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defaultThemeVersion="124226"/>
  <mc:AlternateContent xmlns:mc="http://schemas.openxmlformats.org/markup-compatibility/2006">
    <mc:Choice Requires="x15">
      <x15ac:absPath xmlns:x15ac="http://schemas.microsoft.com/office/spreadsheetml/2010/11/ac" url="G:\共有ドライブ\400B01000企業局経営企画課_長期保存_2\管財担当\☆01　物品関係☆\機密性２｜04　入札（単価契約以外）\機密性２｜R8\機密性２｜R8.3 警報車更新\機密性２｜HPアップロード\"/>
    </mc:Choice>
  </mc:AlternateContent>
  <xr:revisionPtr revIDLastSave="0" documentId="13_ncr:1_{73B0D6CB-4CF1-48B3-B819-820681EB45C3}" xr6:coauthVersionLast="47" xr6:coauthVersionMax="47" xr10:uidLastSave="{00000000-0000-0000-0000-000000000000}"/>
  <bookViews>
    <workbookView xWindow="28680" yWindow="-120" windowWidth="29040" windowHeight="15720" tabRatio="721" firstSheet="4" activeTab="4" xr2:uid="{00000000-000D-0000-FFFF-FFFF00000000}"/>
  </bookViews>
  <sheets>
    <sheet name="全体像" sheetId="21" state="hidden" r:id="rId1"/>
    <sheet name="11公告伺" sheetId="12" state="hidden" r:id="rId2"/>
    <sheet name="14提出書類" sheetId="36" state="hidden" r:id="rId3"/>
    <sheet name="19誓約書" sheetId="46" state="hidden" r:id="rId4"/>
    <sheet name="質問書" sheetId="33" r:id="rId5"/>
    <sheet name="辞退届" sheetId="40" state="hidden" r:id="rId6"/>
    <sheet name="30応札仕様書提出業者一覧" sheetId="58" state="hidden" r:id="rId7"/>
    <sheet name="30参加業者" sheetId="15" state="hidden" r:id="rId8"/>
    <sheet name="洋4" sheetId="50" state="hidden" r:id="rId9"/>
    <sheet name="入札シナリオ（パソコン）" sheetId="61" state="hidden" r:id="rId10"/>
    <sheet name="入札シナリオ (2)" sheetId="57" state="hidden" r:id="rId11"/>
    <sheet name="入札シナリオ" sheetId="56" state="hidden" r:id="rId12"/>
    <sheet name="42契約伺" sheetId="10" state="hidden" r:id="rId13"/>
    <sheet name="45事務連1" sheetId="22" state="hidden" r:id="rId14"/>
    <sheet name="45事務連1 (2)" sheetId="59" state="hidden" r:id="rId15"/>
    <sheet name="46事務連2" sheetId="23" state="hidden" r:id="rId16"/>
  </sheets>
  <definedNames>
    <definedName name="_xlnm.Print_Area" localSheetId="1">'11公告伺'!$A$3:$P$35</definedName>
    <definedName name="_xlnm.Print_Area" localSheetId="2">'14提出書類'!$A$1:$O$17</definedName>
    <definedName name="_xlnm.Print_Area" localSheetId="3">'19誓約書'!$A$1:$I$50</definedName>
    <definedName name="_xlnm.Print_Area" localSheetId="6">'30応札仕様書提出業者一覧'!$A$1:$G$7</definedName>
    <definedName name="_xlnm.Print_Area" localSheetId="7">'30参加業者'!$A$1:$G$6</definedName>
    <definedName name="_xlnm.Print_Area" localSheetId="12">'42契約伺'!$A$1:$P$34</definedName>
    <definedName name="_xlnm.Print_Area" localSheetId="13">'45事務連1'!$B$1:$R$30</definedName>
    <definedName name="_xlnm.Print_Area" localSheetId="14">'45事務連1 (2)'!$A$1:$S$28</definedName>
    <definedName name="_xlnm.Print_Area" localSheetId="15">'46事務連2'!$A$1:$S$29</definedName>
    <definedName name="_xlnm.Print_Area" localSheetId="5">辞退届!$A$1:$I$28</definedName>
    <definedName name="_xlnm.Print_Area" localSheetId="4">質問書!$A$1:$J$28</definedName>
    <definedName name="_xlnm.Print_Area" localSheetId="11">入札シナリオ!$A$6:$D$80</definedName>
    <definedName name="_xlnm.Print_Area" localSheetId="10">'入札シナリオ (2)'!$A$6:$D$80</definedName>
    <definedName name="_xlnm.Print_Area" localSheetId="9">'入札シナリオ（パソコン）'!$A$6:$D$80</definedName>
    <definedName name="_xlnm.Print_Area" localSheetId="8">洋4!$A$1:$N$15</definedName>
    <definedName name="_xlnm.Print_Titles" localSheetId="11">入札シナリオ!$6:$8</definedName>
    <definedName name="_xlnm.Print_Titles" localSheetId="10">'入札シナリオ (2)'!$6:$8</definedName>
    <definedName name="_xlnm.Print_Titles" localSheetId="9">'入札シナリオ（パソコン）'!$6:$8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9" i="10" l="1"/>
  <c r="C17" i="10"/>
  <c r="J17" i="10" s="1"/>
  <c r="A30" i="12"/>
  <c r="R28" i="12"/>
  <c r="A28" i="12" s="1"/>
  <c r="G17" i="12"/>
  <c r="S9" i="12"/>
  <c r="G17" i="10" l="1"/>
  <c r="F2" i="61"/>
  <c r="C63" i="61" l="1"/>
  <c r="C77" i="61" l="1"/>
  <c r="C36" i="61"/>
  <c r="C39" i="61" s="1"/>
  <c r="G2" i="61"/>
  <c r="H2" i="61" l="1"/>
  <c r="C29" i="61" s="1"/>
  <c r="A6" i="61"/>
  <c r="I8" i="58"/>
  <c r="I7" i="58"/>
  <c r="I6" i="58"/>
  <c r="I5" i="58"/>
  <c r="H8" i="57" l="1"/>
  <c r="G8" i="57"/>
  <c r="G2" i="57"/>
  <c r="H2" i="57" s="1"/>
  <c r="C29" i="57" s="1"/>
  <c r="H8" i="56" l="1"/>
  <c r="G8" i="56"/>
  <c r="G2" i="56"/>
  <c r="H2" i="56" s="1"/>
  <c r="C29" i="56" s="1"/>
  <c r="N6" i="50" l="1"/>
  <c r="C4" i="50"/>
  <c r="I4" i="15" l="1"/>
  <c r="A2" i="15" l="1"/>
  <c r="B23" i="40" l="1"/>
  <c r="B28" i="40"/>
  <c r="D9" i="10" l="1"/>
  <c r="D3" i="58" l="1"/>
  <c r="F2" i="57"/>
  <c r="F2" i="56"/>
  <c r="D7" i="10"/>
  <c r="A26" i="10" s="1"/>
  <c r="D7" i="12"/>
  <c r="A26" i="12" s="1"/>
  <c r="I7" i="15"/>
  <c r="I6" i="15"/>
  <c r="C63" i="57" l="1"/>
  <c r="C77" i="57" s="1"/>
  <c r="A6" i="57"/>
  <c r="C36" i="57"/>
  <c r="C39" i="57" s="1"/>
  <c r="C36" i="56"/>
  <c r="C39" i="56" s="1"/>
  <c r="A6" i="56"/>
  <c r="C63" i="56"/>
  <c r="C77" i="56" s="1"/>
  <c r="I5" i="15" l="1"/>
  <c r="E10" i="23" l="1"/>
  <c r="D2" i="15"/>
  <c r="L8" i="23" l="1"/>
  <c r="L7" i="23"/>
  <c r="H28" i="23"/>
  <c r="K27" i="23"/>
  <c r="K26" i="23"/>
  <c r="K25" i="23"/>
  <c r="K24" i="23"/>
  <c r="K23" i="23"/>
  <c r="O14" i="10" l="1"/>
  <c r="N14" i="10"/>
  <c r="K13" i="10"/>
  <c r="P15" i="12" l="1"/>
  <c r="P15" i="10" s="1"/>
  <c r="B4" i="2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Kagawa Noriko</author>
  </authors>
  <commentList>
    <comment ref="C17" authorId="0" shapeId="0" xr:uid="{00000000-0006-0000-0300-000001000000}">
      <text>
        <r>
          <rPr>
            <b/>
            <sz val="9"/>
            <color indexed="81"/>
            <rFont val="ＭＳ Ｐゴシック"/>
            <family val="3"/>
            <charset val="128"/>
          </rPr>
          <t>局長決裁の時は
「－－」をdelete</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Kagawa Noriko</author>
  </authors>
  <commentList>
    <comment ref="B5" authorId="0" shapeId="0" xr:uid="{00000000-0006-0000-1200-000001000000}">
      <text>
        <r>
          <rPr>
            <b/>
            <sz val="9"/>
            <color indexed="81"/>
            <rFont val="ＭＳ Ｐゴシック"/>
            <family val="3"/>
            <charset val="128"/>
          </rPr>
          <t>封筒宛名にも使うので略語を使わない</t>
        </r>
        <r>
          <rPr>
            <sz val="9"/>
            <color indexed="81"/>
            <rFont val="ＭＳ Ｐ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Kagawa Noriko</author>
  </authors>
  <commentList>
    <comment ref="B4" authorId="0" shapeId="0" xr:uid="{00000000-0006-0000-1400-000001000000}">
      <text>
        <r>
          <rPr>
            <b/>
            <sz val="9"/>
            <color indexed="81"/>
            <rFont val="ＭＳ Ｐゴシック"/>
            <family val="3"/>
            <charset val="128"/>
          </rPr>
          <t>封筒宛名にも使うので略語を使わない</t>
        </r>
        <r>
          <rPr>
            <sz val="9"/>
            <color indexed="81"/>
            <rFont val="ＭＳ Ｐ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Kagawa Noriko</author>
  </authors>
  <commentList>
    <comment ref="M2" authorId="0" shapeId="0" xr:uid="{00000000-0006-0000-2A00-000001000000}">
      <text>
        <r>
          <rPr>
            <b/>
            <sz val="9"/>
            <color indexed="81"/>
            <rFont val="ＭＳ Ｐゴシック"/>
            <family val="3"/>
            <charset val="128"/>
          </rPr>
          <t>契約日</t>
        </r>
        <r>
          <rPr>
            <sz val="9"/>
            <color indexed="81"/>
            <rFont val="ＭＳ Ｐ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Kagawa Noriko</author>
  </authors>
  <commentList>
    <comment ref="M2" authorId="0" shapeId="0" xr:uid="{00000000-0006-0000-2C00-000001000000}">
      <text>
        <r>
          <rPr>
            <b/>
            <sz val="9"/>
            <color indexed="81"/>
            <rFont val="ＭＳ Ｐゴシック"/>
            <family val="3"/>
            <charset val="128"/>
          </rPr>
          <t>契約日</t>
        </r>
        <r>
          <rPr>
            <sz val="9"/>
            <color indexed="81"/>
            <rFont val="ＭＳ Ｐ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Kagawa Noriko</author>
  </authors>
  <commentList>
    <comment ref="M2" authorId="0" shapeId="0" xr:uid="{00000000-0006-0000-2D00-000001000000}">
      <text>
        <r>
          <rPr>
            <b/>
            <sz val="9"/>
            <color indexed="81"/>
            <rFont val="ＭＳ Ｐゴシック"/>
            <family val="3"/>
            <charset val="128"/>
          </rPr>
          <t>契約日</t>
        </r>
        <r>
          <rPr>
            <sz val="9"/>
            <color indexed="81"/>
            <rFont val="ＭＳ Ｐゴシック"/>
            <family val="3"/>
            <charset val="128"/>
          </rPr>
          <t xml:space="preserve">
</t>
        </r>
      </text>
    </comment>
    <comment ref="B4" authorId="0" shapeId="0" xr:uid="{00000000-0006-0000-2D00-000002000000}">
      <text>
        <r>
          <rPr>
            <b/>
            <sz val="9"/>
            <color indexed="81"/>
            <rFont val="ＭＳ Ｐゴシック"/>
            <family val="3"/>
            <charset val="128"/>
          </rPr>
          <t>43なかみのシートからとんでくる</t>
        </r>
        <r>
          <rPr>
            <sz val="9"/>
            <color indexed="81"/>
            <rFont val="ＭＳ Ｐゴシック"/>
            <family val="3"/>
            <charset val="128"/>
          </rPr>
          <t xml:space="preserve">
</t>
        </r>
      </text>
    </comment>
  </commentList>
</comments>
</file>

<file path=xl/sharedStrings.xml><?xml version="1.0" encoding="utf-8"?>
<sst xmlns="http://schemas.openxmlformats.org/spreadsheetml/2006/main" count="597" uniqueCount="370">
  <si>
    <t>徳島県企業局</t>
    <rPh sb="0" eb="3">
      <t>トクシマケン</t>
    </rPh>
    <rPh sb="3" eb="6">
      <t>キギョウキョク</t>
    </rPh>
    <phoneticPr fontId="6"/>
  </si>
  <si>
    <t>副課長</t>
    <rPh sb="0" eb="3">
      <t>フクカチョウ</t>
    </rPh>
    <phoneticPr fontId="6"/>
  </si>
  <si>
    <t>課長補佐</t>
    <rPh sb="0" eb="2">
      <t>カチョウ</t>
    </rPh>
    <rPh sb="2" eb="4">
      <t>ホサ</t>
    </rPh>
    <phoneticPr fontId="6"/>
  </si>
  <si>
    <t>係長</t>
    <rPh sb="0" eb="2">
      <t>カカリチョウ</t>
    </rPh>
    <phoneticPr fontId="6"/>
  </si>
  <si>
    <t>課員</t>
    <rPh sb="0" eb="2">
      <t>カイン</t>
    </rPh>
    <phoneticPr fontId="6"/>
  </si>
  <si>
    <t xml:space="preserve">分類記号         </t>
    <phoneticPr fontId="6"/>
  </si>
  <si>
    <t xml:space="preserve">保存年限　  </t>
    <phoneticPr fontId="6"/>
  </si>
  <si>
    <t xml:space="preserve">　３０年・１０年・５年・３年・  　           </t>
    <phoneticPr fontId="6"/>
  </si>
  <si>
    <t xml:space="preserve"> 　１年・１年未満（　　　　　　　）  </t>
    <phoneticPr fontId="6"/>
  </si>
  <si>
    <t xml:space="preserve">公開・非公開の区分        </t>
    <phoneticPr fontId="6"/>
  </si>
  <si>
    <t xml:space="preserve">公開・部分公開・非公開 </t>
    <phoneticPr fontId="6"/>
  </si>
  <si>
    <t xml:space="preserve">非公開の
理由  </t>
    <phoneticPr fontId="6"/>
  </si>
  <si>
    <t>徳島県情報公開条例第８条</t>
  </si>
  <si>
    <t xml:space="preserve"> 第　 　号に該当    </t>
    <phoneticPr fontId="6"/>
  </si>
  <si>
    <t>件　　　名</t>
  </si>
  <si>
    <t>立案年月日</t>
    <phoneticPr fontId="6"/>
  </si>
  <si>
    <t xml:space="preserve">発送種別 </t>
    <phoneticPr fontId="6"/>
  </si>
  <si>
    <t xml:space="preserve">普通・速達・書留（　　　　）・ﾌｧｸｼﾐﾘ・ </t>
    <phoneticPr fontId="6"/>
  </si>
  <si>
    <t xml:space="preserve">電子メール・その他（　　　　　）    </t>
  </si>
  <si>
    <t xml:space="preserve">決裁年月日         </t>
    <phoneticPr fontId="6"/>
  </si>
  <si>
    <t>取扱い及び
施行上の注意</t>
    <phoneticPr fontId="6"/>
  </si>
  <si>
    <t>※例文番号（第　　号）・公印省略・公印刷込</t>
    <rPh sb="19" eb="20">
      <t>ス</t>
    </rPh>
    <rPh sb="20" eb="21">
      <t>コ</t>
    </rPh>
    <phoneticPr fontId="6"/>
  </si>
  <si>
    <t>施行年月日</t>
    <phoneticPr fontId="6"/>
  </si>
  <si>
    <t xml:space="preserve">県報登載・その他（               ） </t>
    <phoneticPr fontId="6"/>
  </si>
  <si>
    <t>審　査</t>
    <rPh sb="0" eb="1">
      <t>シン</t>
    </rPh>
    <rPh sb="2" eb="3">
      <t>サ</t>
    </rPh>
    <phoneticPr fontId="6"/>
  </si>
  <si>
    <t>浄　書</t>
    <rPh sb="0" eb="1">
      <t>キヨシ</t>
    </rPh>
    <rPh sb="2" eb="3">
      <t>ショ</t>
    </rPh>
    <phoneticPr fontId="6"/>
  </si>
  <si>
    <t>浄書枚数</t>
    <rPh sb="0" eb="2">
      <t>ジョウショ</t>
    </rPh>
    <rPh sb="2" eb="4">
      <t>マイスウ</t>
    </rPh>
    <phoneticPr fontId="6"/>
  </si>
  <si>
    <t>公印使用</t>
    <rPh sb="0" eb="2">
      <t>コウイン</t>
    </rPh>
    <rPh sb="2" eb="4">
      <t>シヨウ</t>
    </rPh>
    <phoneticPr fontId="6"/>
  </si>
  <si>
    <t>発　送</t>
    <rPh sb="0" eb="1">
      <t>ハッ</t>
    </rPh>
    <rPh sb="2" eb="3">
      <t>ソウ</t>
    </rPh>
    <phoneticPr fontId="6"/>
  </si>
  <si>
    <t>立案者</t>
    <rPh sb="0" eb="3">
      <t>リツアンシャ</t>
    </rPh>
    <phoneticPr fontId="6"/>
  </si>
  <si>
    <t>企業局経営企画戦略課　管財担当</t>
    <phoneticPr fontId="6"/>
  </si>
  <si>
    <t>職氏名印</t>
    <rPh sb="0" eb="1">
      <t>ショク</t>
    </rPh>
    <rPh sb="1" eb="3">
      <t>シメイ</t>
    </rPh>
    <rPh sb="3" eb="4">
      <t>イン</t>
    </rPh>
    <phoneticPr fontId="6"/>
  </si>
  <si>
    <t>枚</t>
    <rPh sb="0" eb="1">
      <t>マイ</t>
    </rPh>
    <phoneticPr fontId="6"/>
  </si>
  <si>
    <t>内線</t>
    <rPh sb="0" eb="2">
      <t>ナイセン</t>
    </rPh>
    <phoneticPr fontId="6"/>
  </si>
  <si>
    <t>局長</t>
    <phoneticPr fontId="6"/>
  </si>
  <si>
    <t>－－</t>
  </si>
  <si>
    <t>副局長</t>
    <rPh sb="0" eb="3">
      <t>フクキョクチョウ</t>
    </rPh>
    <phoneticPr fontId="6"/>
  </si>
  <si>
    <t>次長</t>
    <rPh sb="0" eb="2">
      <t>ジチョウ</t>
    </rPh>
    <phoneticPr fontId="6"/>
  </si>
  <si>
    <t xml:space="preserve">    　                                        </t>
    <phoneticPr fontId="6"/>
  </si>
  <si>
    <t>経営企画戦略課長</t>
    <phoneticPr fontId="6"/>
  </si>
  <si>
    <t>(予算経理担当)</t>
    <rPh sb="1" eb="3">
      <t>ヨサン</t>
    </rPh>
    <rPh sb="3" eb="5">
      <t>ケイリ</t>
    </rPh>
    <rPh sb="5" eb="7">
      <t>タントウ</t>
    </rPh>
    <phoneticPr fontId="6"/>
  </si>
  <si>
    <t>(管財担当)</t>
    <rPh sb="1" eb="3">
      <t>カンザイ</t>
    </rPh>
    <rPh sb="3" eb="5">
      <t>タントウ</t>
    </rPh>
    <phoneticPr fontId="6"/>
  </si>
  <si>
    <t>（伺　い）</t>
    <phoneticPr fontId="6"/>
  </si>
  <si>
    <t xml:space="preserve">分類記号         </t>
    <phoneticPr fontId="6"/>
  </si>
  <si>
    <t xml:space="preserve">保存年限　  </t>
    <phoneticPr fontId="6"/>
  </si>
  <si>
    <t xml:space="preserve">　３０年・１０年・５年・３年・  　           </t>
    <phoneticPr fontId="6"/>
  </si>
  <si>
    <t xml:space="preserve"> 　１年・１年未満（　　　　　　　）  </t>
    <phoneticPr fontId="6"/>
  </si>
  <si>
    <t xml:space="preserve">公開・非公開の区分        </t>
    <phoneticPr fontId="6"/>
  </si>
  <si>
    <t xml:space="preserve">公開・部分公開・非公開 </t>
    <phoneticPr fontId="6"/>
  </si>
  <si>
    <t xml:space="preserve">非公開の
理由  </t>
    <phoneticPr fontId="6"/>
  </si>
  <si>
    <t xml:space="preserve"> 第　 　号に該当    </t>
    <phoneticPr fontId="6"/>
  </si>
  <si>
    <t>立案年月日</t>
    <phoneticPr fontId="6"/>
  </si>
  <si>
    <t xml:space="preserve">発送種別 </t>
    <phoneticPr fontId="6"/>
  </si>
  <si>
    <t xml:space="preserve">普通・速達・書留（　　　　）・ﾌｧｸｼﾐﾘ・ </t>
    <phoneticPr fontId="6"/>
  </si>
  <si>
    <t xml:space="preserve">決裁年月日         </t>
    <phoneticPr fontId="6"/>
  </si>
  <si>
    <t>取扱い及び
施行上の注意</t>
    <phoneticPr fontId="6"/>
  </si>
  <si>
    <t>施行年月日</t>
    <phoneticPr fontId="6"/>
  </si>
  <si>
    <t xml:space="preserve">県報登載・その他（               ） </t>
    <phoneticPr fontId="6"/>
  </si>
  <si>
    <t>局長</t>
    <phoneticPr fontId="6"/>
  </si>
  <si>
    <t xml:space="preserve">    　                                        </t>
    <phoneticPr fontId="6"/>
  </si>
  <si>
    <t>経営企画戦略課長</t>
    <phoneticPr fontId="6"/>
  </si>
  <si>
    <t>電　話　088-621-3250</t>
    <phoneticPr fontId="1"/>
  </si>
  <si>
    <t>ﾌｧｸｼﾐﾘ　088-621-2877</t>
    <phoneticPr fontId="1"/>
  </si>
  <si>
    <t xml:space="preserve"> 第　 　号に該当    </t>
  </si>
  <si>
    <t>番号</t>
    <rPh sb="0" eb="2">
      <t>バンゴウ</t>
    </rPh>
    <phoneticPr fontId="6"/>
  </si>
  <si>
    <t>会社名</t>
    <rPh sb="0" eb="3">
      <t>カイシャメイ</t>
    </rPh>
    <phoneticPr fontId="6"/>
  </si>
  <si>
    <t>住所</t>
    <rPh sb="0" eb="2">
      <t>ジュウショ</t>
    </rPh>
    <phoneticPr fontId="6"/>
  </si>
  <si>
    <t>備考</t>
    <rPh sb="0" eb="2">
      <t>ビコウ</t>
    </rPh>
    <phoneticPr fontId="6"/>
  </si>
  <si>
    <t>公告伺</t>
    <rPh sb="0" eb="2">
      <t>コウコク</t>
    </rPh>
    <rPh sb="2" eb="3">
      <t>ウカガ</t>
    </rPh>
    <phoneticPr fontId="1"/>
  </si>
  <si>
    <t>予定価格</t>
    <rPh sb="0" eb="2">
      <t>ヨテイ</t>
    </rPh>
    <rPh sb="2" eb="4">
      <t>カカク</t>
    </rPh>
    <phoneticPr fontId="1"/>
  </si>
  <si>
    <t>金額手入力</t>
    <rPh sb="0" eb="2">
      <t>キンガク</t>
    </rPh>
    <rPh sb="2" eb="5">
      <t>テニュウリョク</t>
    </rPh>
    <phoneticPr fontId="1"/>
  </si>
  <si>
    <t>参加業者</t>
    <rPh sb="0" eb="2">
      <t>サンカ</t>
    </rPh>
    <rPh sb="2" eb="4">
      <t>ギョウシャ</t>
    </rPh>
    <phoneticPr fontId="1"/>
  </si>
  <si>
    <t>比較</t>
    <rPh sb="0" eb="2">
      <t>ヒカク</t>
    </rPh>
    <phoneticPr fontId="1"/>
  </si>
  <si>
    <t>契約伺</t>
    <rPh sb="0" eb="3">
      <t>ケイヤクウカガイ</t>
    </rPh>
    <phoneticPr fontId="1"/>
  </si>
  <si>
    <t>角２</t>
    <rPh sb="0" eb="1">
      <t>カク</t>
    </rPh>
    <phoneticPr fontId="1"/>
  </si>
  <si>
    <t>角2封筒。１頁＝１業者</t>
    <rPh sb="0" eb="1">
      <t>カク</t>
    </rPh>
    <rPh sb="2" eb="4">
      <t>フウトウ</t>
    </rPh>
    <rPh sb="6" eb="7">
      <t>ページ</t>
    </rPh>
    <rPh sb="9" eb="11">
      <t>ギョウシャ</t>
    </rPh>
    <phoneticPr fontId="1"/>
  </si>
  <si>
    <t>事務連絡</t>
    <rPh sb="0" eb="2">
      <t>ジム</t>
    </rPh>
    <rPh sb="2" eb="4">
      <t>レンラク</t>
    </rPh>
    <phoneticPr fontId="1"/>
  </si>
  <si>
    <t>事務連1</t>
    <rPh sb="0" eb="2">
      <t>ジム</t>
    </rPh>
    <rPh sb="2" eb="3">
      <t>レン</t>
    </rPh>
    <phoneticPr fontId="1"/>
  </si>
  <si>
    <t>事務連2</t>
    <rPh sb="0" eb="2">
      <t>ジム</t>
    </rPh>
    <rPh sb="2" eb="3">
      <t>レン</t>
    </rPh>
    <phoneticPr fontId="1"/>
  </si>
  <si>
    <t>徳島県企業局経営企画戦略課</t>
    <rPh sb="0" eb="3">
      <t>トクシマケン</t>
    </rPh>
    <rPh sb="3" eb="5">
      <t>キギョウ</t>
    </rPh>
    <rPh sb="5" eb="6">
      <t>キョク</t>
    </rPh>
    <rPh sb="6" eb="8">
      <t>ケイエイ</t>
    </rPh>
    <rPh sb="8" eb="10">
      <t>キカク</t>
    </rPh>
    <rPh sb="10" eb="12">
      <t>センリャク</t>
    </rPh>
    <rPh sb="12" eb="13">
      <t>カ</t>
    </rPh>
    <phoneticPr fontId="1"/>
  </si>
  <si>
    <t>　契約事務御担当者　様</t>
    <rPh sb="1" eb="3">
      <t>ケイヤク</t>
    </rPh>
    <rPh sb="3" eb="5">
      <t>ジム</t>
    </rPh>
    <rPh sb="5" eb="9">
      <t>ゴタントウシャ</t>
    </rPh>
    <rPh sb="10" eb="11">
      <t>サマ</t>
    </rPh>
    <phoneticPr fontId="1"/>
  </si>
  <si>
    <t>　よろしくお願いします。</t>
    <phoneticPr fontId="1"/>
  </si>
  <si>
    <t>徳島県企業局経営企画戦略課　</t>
    <phoneticPr fontId="1"/>
  </si>
  <si>
    <t>　いつもお世話になっております。</t>
    <rPh sb="5" eb="7">
      <t>セワ</t>
    </rPh>
    <phoneticPr fontId="1"/>
  </si>
  <si>
    <r>
      <t>押印</t>
    </r>
    <r>
      <rPr>
        <b/>
        <sz val="11"/>
        <color theme="1"/>
        <rFont val="ＭＳ Ｐゴシック"/>
        <family val="3"/>
        <charset val="128"/>
        <scheme val="minor"/>
      </rPr>
      <t>前</t>
    </r>
    <r>
      <rPr>
        <sz val="11"/>
        <color theme="1"/>
        <rFont val="ＭＳ Ｐゴシック"/>
        <family val="2"/>
        <charset val="128"/>
        <scheme val="minor"/>
      </rPr>
      <t>送付文書</t>
    </r>
    <rPh sb="0" eb="2">
      <t>オウイン</t>
    </rPh>
    <rPh sb="2" eb="3">
      <t>マエ</t>
    </rPh>
    <rPh sb="3" eb="5">
      <t>ソウフ</t>
    </rPh>
    <rPh sb="5" eb="7">
      <t>ブンショ</t>
    </rPh>
    <phoneticPr fontId="1"/>
  </si>
  <si>
    <r>
      <t>押印</t>
    </r>
    <r>
      <rPr>
        <b/>
        <sz val="11"/>
        <color theme="1"/>
        <rFont val="ＭＳ Ｐゴシック"/>
        <family val="3"/>
        <charset val="128"/>
        <scheme val="minor"/>
      </rPr>
      <t>後</t>
    </r>
    <r>
      <rPr>
        <sz val="11"/>
        <color theme="1"/>
        <rFont val="ＭＳ Ｐゴシック"/>
        <family val="2"/>
        <charset val="128"/>
        <scheme val="minor"/>
      </rPr>
      <t>送付文書</t>
    </r>
    <rPh sb="0" eb="2">
      <t>オウイン</t>
    </rPh>
    <rPh sb="2" eb="3">
      <t>ゴ</t>
    </rPh>
    <rPh sb="3" eb="5">
      <t>ソウフ</t>
    </rPh>
    <rPh sb="5" eb="7">
      <t>ブンショ</t>
    </rPh>
    <phoneticPr fontId="1"/>
  </si>
  <si>
    <t>４　契約</t>
    <rPh sb="2" eb="4">
      <t>ケイヤク</t>
    </rPh>
    <phoneticPr fontId="1"/>
  </si>
  <si>
    <t>３　入札</t>
    <rPh sb="2" eb="4">
      <t>ニュウサツ</t>
    </rPh>
    <phoneticPr fontId="1"/>
  </si>
  <si>
    <t>１　公告</t>
    <rPh sb="2" eb="4">
      <t>コウコク</t>
    </rPh>
    <phoneticPr fontId="1"/>
  </si>
  <si>
    <t>平成29年　　月　　日</t>
    <rPh sb="0" eb="1">
      <t>ヘイセイ</t>
    </rPh>
    <rPh sb="3" eb="4">
      <t>ネン</t>
    </rPh>
    <rPh sb="6" eb="7">
      <t>ツキ</t>
    </rPh>
    <rPh sb="9" eb="10">
      <t>ヒ</t>
    </rPh>
    <phoneticPr fontId="1"/>
  </si>
  <si>
    <t>　当方の押印ができましたので，契約書１通を送付します。御社で保管ください。</t>
    <rPh sb="1" eb="3">
      <t>トウホウ</t>
    </rPh>
    <rPh sb="4" eb="6">
      <t>オウイン</t>
    </rPh>
    <rPh sb="15" eb="18">
      <t>ケイヤクショ</t>
    </rPh>
    <rPh sb="19" eb="20">
      <t>ツウ</t>
    </rPh>
    <rPh sb="21" eb="23">
      <t>ソウフ</t>
    </rPh>
    <rPh sb="27" eb="29">
      <t>オンシャ</t>
    </rPh>
    <rPh sb="30" eb="32">
      <t>ホカン</t>
    </rPh>
    <phoneticPr fontId="1"/>
  </si>
  <si>
    <t>　〒770-8570　徳島市万代町1丁目1番地</t>
    <rPh sb="11" eb="14">
      <t>トクシマシ</t>
    </rPh>
    <rPh sb="14" eb="17">
      <t>バンダイチョウ</t>
    </rPh>
    <rPh sb="18" eb="20">
      <t>チョウメ</t>
    </rPh>
    <rPh sb="21" eb="23">
      <t>バンチ</t>
    </rPh>
    <phoneticPr fontId="1"/>
  </si>
  <si>
    <t>検収調書</t>
    <rPh sb="0" eb="2">
      <t>ケンシュウ</t>
    </rPh>
    <rPh sb="2" eb="4">
      <t>チョウショ</t>
    </rPh>
    <phoneticPr fontId="1"/>
  </si>
  <si>
    <t>内線</t>
    <rPh sb="0" eb="2">
      <t>ナイセン</t>
    </rPh>
    <phoneticPr fontId="1"/>
  </si>
  <si>
    <t>職氏名印</t>
  </si>
  <si>
    <t>５　検収</t>
    <rPh sb="2" eb="4">
      <t>ケンシュウ</t>
    </rPh>
    <phoneticPr fontId="1"/>
  </si>
  <si>
    <t>交付記録</t>
    <rPh sb="0" eb="2">
      <t>コウフ</t>
    </rPh>
    <rPh sb="2" eb="4">
      <t>キロク</t>
    </rPh>
    <phoneticPr fontId="1"/>
  </si>
  <si>
    <t>入札伺（応札仕様書なし）BOOK全体像</t>
    <rPh sb="0" eb="2">
      <t>ニュウサツ</t>
    </rPh>
    <rPh sb="2" eb="3">
      <t>ウカガイ</t>
    </rPh>
    <rPh sb="4" eb="6">
      <t>オウサツ</t>
    </rPh>
    <rPh sb="6" eb="9">
      <t>シヨウショ</t>
    </rPh>
    <rPh sb="16" eb="19">
      <t>ゼンタイゾウ</t>
    </rPh>
    <phoneticPr fontId="1"/>
  </si>
  <si>
    <t>物品名：</t>
    <phoneticPr fontId="1"/>
  </si>
  <si>
    <t>電話番号</t>
    <rPh sb="0" eb="2">
      <t>デンワ</t>
    </rPh>
    <rPh sb="2" eb="4">
      <t>バンゴウ</t>
    </rPh>
    <phoneticPr fontId="1"/>
  </si>
  <si>
    <t>ファクシミリ</t>
    <phoneticPr fontId="1"/>
  </si>
  <si>
    <t xml:space="preserve">                                     </t>
    <phoneticPr fontId="1"/>
  </si>
  <si>
    <t xml:space="preserve">Ｅ－ｍａｉｌ   </t>
  </si>
  <si>
    <t>質問項目</t>
    <rPh sb="0" eb="2">
      <t>シツモン</t>
    </rPh>
    <rPh sb="2" eb="4">
      <t>コウモク</t>
    </rPh>
    <phoneticPr fontId="1"/>
  </si>
  <si>
    <t>内　容</t>
    <rPh sb="0" eb="1">
      <t>ウチ</t>
    </rPh>
    <rPh sb="2" eb="3">
      <t>カタチ</t>
    </rPh>
    <phoneticPr fontId="1"/>
  </si>
  <si>
    <t>なかみ</t>
    <phoneticPr fontId="1"/>
  </si>
  <si>
    <t>入札書</t>
    <rPh sb="0" eb="3">
      <t>ニュウサツショ</t>
    </rPh>
    <phoneticPr fontId="1"/>
  </si>
  <si>
    <t>本人</t>
    <rPh sb="0" eb="2">
      <t>ホンニン</t>
    </rPh>
    <phoneticPr fontId="1"/>
  </si>
  <si>
    <t>入札書記載例（本人）</t>
    <rPh sb="0" eb="3">
      <t>ニュウサツショ</t>
    </rPh>
    <rPh sb="3" eb="6">
      <t>キサイレイ</t>
    </rPh>
    <rPh sb="7" eb="9">
      <t>ホンニン</t>
    </rPh>
    <phoneticPr fontId="1"/>
  </si>
  <si>
    <t>代理人</t>
    <rPh sb="0" eb="3">
      <t>ダイリニン</t>
    </rPh>
    <phoneticPr fontId="1"/>
  </si>
  <si>
    <t>委任状</t>
    <rPh sb="0" eb="3">
      <t>イニンジョウ</t>
    </rPh>
    <phoneticPr fontId="1"/>
  </si>
  <si>
    <t>例</t>
    <rPh sb="0" eb="1">
      <t>レイ</t>
    </rPh>
    <phoneticPr fontId="1"/>
  </si>
  <si>
    <t>委任状記載例</t>
    <rPh sb="0" eb="3">
      <t>イニンジョウ</t>
    </rPh>
    <rPh sb="3" eb="6">
      <t>キサイレイ</t>
    </rPh>
    <phoneticPr fontId="1"/>
  </si>
  <si>
    <t>質問書</t>
    <rPh sb="0" eb="3">
      <t>シツモンショ</t>
    </rPh>
    <phoneticPr fontId="1"/>
  </si>
  <si>
    <t>仕様書に関する質問書</t>
    <rPh sb="0" eb="3">
      <t>シヨウショ</t>
    </rPh>
    <rPh sb="4" eb="5">
      <t>カン</t>
    </rPh>
    <rPh sb="7" eb="10">
      <t>シツモンショ</t>
    </rPh>
    <phoneticPr fontId="1"/>
  </si>
  <si>
    <t>２　入札説明書交付記録</t>
    <rPh sb="2" eb="4">
      <t>ニュウサツ</t>
    </rPh>
    <rPh sb="4" eb="7">
      <t>セツメイショ</t>
    </rPh>
    <rPh sb="7" eb="9">
      <t>コウフ</t>
    </rPh>
    <rPh sb="9" eb="11">
      <t>キロク</t>
    </rPh>
    <phoneticPr fontId="1"/>
  </si>
  <si>
    <t>入札説明書交付記録</t>
  </si>
  <si>
    <t>なかみ</t>
    <phoneticPr fontId="1"/>
  </si>
  <si>
    <t>シートの保護がかかっているシートがあります。</t>
    <rPh sb="4" eb="6">
      <t>ホゴ</t>
    </rPh>
    <phoneticPr fontId="1"/>
  </si>
  <si>
    <t>手入力。(株)(有)等の略語は使わないこと。</t>
    <rPh sb="0" eb="3">
      <t>テニュウリョク</t>
    </rPh>
    <rPh sb="4" eb="7">
      <t>カブ</t>
    </rPh>
    <rPh sb="7" eb="10">
      <t>ユウ</t>
    </rPh>
    <rPh sb="10" eb="11">
      <t>トウ</t>
    </rPh>
    <rPh sb="12" eb="14">
      <t>リャクゴ</t>
    </rPh>
    <rPh sb="15" eb="16">
      <t>ツカ</t>
    </rPh>
    <phoneticPr fontId="1"/>
  </si>
  <si>
    <t>説明書</t>
    <rPh sb="0" eb="3">
      <t>セツメイショ</t>
    </rPh>
    <phoneticPr fontId="1"/>
  </si>
  <si>
    <t>完納年月日を入力すること。科目が少ないときは見栄え良くいじること。</t>
    <rPh sb="13" eb="15">
      <t>カモク</t>
    </rPh>
    <rPh sb="16" eb="17">
      <t>スク</t>
    </rPh>
    <rPh sb="22" eb="24">
      <t>ミバ</t>
    </rPh>
    <rPh sb="25" eb="26">
      <t>ヨ</t>
    </rPh>
    <phoneticPr fontId="1"/>
  </si>
  <si>
    <t>修正するときはシートのタブ上で右クリック「シート保護の解除」を選択してください。</t>
    <phoneticPr fontId="1"/>
  </si>
  <si>
    <t>香川　紀子</t>
    <rPh sb="0" eb="2">
      <t>カガワ</t>
    </rPh>
    <rPh sb="3" eb="5">
      <t>ノリコ</t>
    </rPh>
    <phoneticPr fontId="6"/>
  </si>
  <si>
    <t>様</t>
    <rPh sb="0" eb="1">
      <t>サマ</t>
    </rPh>
    <phoneticPr fontId="1"/>
  </si>
  <si>
    <t>支店長の名前は年度替わり時期で変更があるかもしれないので何回も確認すること。住所かわった。</t>
    <rPh sb="0" eb="3">
      <t>シテンチョウ</t>
    </rPh>
    <rPh sb="4" eb="6">
      <t>ナマエ</t>
    </rPh>
    <rPh sb="7" eb="10">
      <t>ネンドガ</t>
    </rPh>
    <rPh sb="12" eb="14">
      <t>ジキ</t>
    </rPh>
    <rPh sb="15" eb="17">
      <t>ヘンコウ</t>
    </rPh>
    <rPh sb="28" eb="30">
      <t>ナンカイ</t>
    </rPh>
    <rPh sb="31" eb="33">
      <t>カクニン</t>
    </rPh>
    <rPh sb="38" eb="40">
      <t>ジュウショ</t>
    </rPh>
    <phoneticPr fontId="1"/>
  </si>
  <si>
    <t>提出書類等一覧表</t>
  </si>
  <si>
    <t>１</t>
    <phoneticPr fontId="1"/>
  </si>
  <si>
    <t>入札時</t>
    <rPh sb="0" eb="3">
      <t>ニュウサツジ</t>
    </rPh>
    <phoneticPr fontId="1"/>
  </si>
  <si>
    <t>２</t>
    <phoneticPr fontId="1"/>
  </si>
  <si>
    <t>（１）</t>
    <phoneticPr fontId="1"/>
  </si>
  <si>
    <t>（２）</t>
  </si>
  <si>
    <t>入札書及び封筒　１通</t>
  </si>
  <si>
    <t>委任状（代理人が入札する場合）　１通</t>
  </si>
  <si>
    <t>　入札直前に，入札書の記載内容の確認を行うので，入札書を持参の際には，封筒に封をせずに持参し，確認が終わってから，入札を行うこと。</t>
    <phoneticPr fontId="1"/>
  </si>
  <si>
    <t>入札書及び封筒の予備　１通</t>
  </si>
  <si>
    <t>※入札書・委任状の記載については，別紙記載例で確認すること。</t>
    <phoneticPr fontId="1"/>
  </si>
  <si>
    <t>(１)</t>
    <phoneticPr fontId="1"/>
  </si>
  <si>
    <t>提出書類</t>
    <rPh sb="0" eb="2">
      <t>テイシュツ</t>
    </rPh>
    <rPh sb="2" eb="4">
      <t>ショルイ</t>
    </rPh>
    <phoneticPr fontId="1"/>
  </si>
  <si>
    <t>15-2</t>
    <phoneticPr fontId="1"/>
  </si>
  <si>
    <t>15-3</t>
    <phoneticPr fontId="1"/>
  </si>
  <si>
    <t>16-2</t>
    <phoneticPr fontId="1"/>
  </si>
  <si>
    <t>２入札説明書交付記録を除いているので1→３になっている</t>
    <rPh sb="1" eb="3">
      <t>ニュウサツ</t>
    </rPh>
    <rPh sb="3" eb="6">
      <t>セツメイショ</t>
    </rPh>
    <rPh sb="6" eb="8">
      <t>コウフ</t>
    </rPh>
    <rPh sb="8" eb="10">
      <t>キロク</t>
    </rPh>
    <rPh sb="11" eb="12">
      <t>ノゾ</t>
    </rPh>
    <phoneticPr fontId="1"/>
  </si>
  <si>
    <t>・</t>
    <phoneticPr fontId="1"/>
  </si>
  <si>
    <t>令和　年　月　日</t>
    <rPh sb="3" eb="4">
      <t>ネン</t>
    </rPh>
    <rPh sb="5" eb="6">
      <t>ツキ</t>
    </rPh>
    <rPh sb="7" eb="8">
      <t>ヒ</t>
    </rPh>
    <phoneticPr fontId="6"/>
  </si>
  <si>
    <t>令和　　年　　月　　日</t>
    <rPh sb="4" eb="5">
      <t>ネン</t>
    </rPh>
    <rPh sb="7" eb="8">
      <t>ツキ</t>
    </rPh>
    <rPh sb="10" eb="11">
      <t>ヒ</t>
    </rPh>
    <phoneticPr fontId="1"/>
  </si>
  <si>
    <t>再入札時</t>
  </si>
  <si>
    <t>　再入札直前に，入札書の記載内容の確認を行うので，入札書を持参の際には，封筒に封をせずに持参し，確認が終わってから，入札を行うこと。</t>
  </si>
  <si>
    <t>入札書については，コピー等を行って，再入札に備えること。</t>
  </si>
  <si>
    <t>住所</t>
    <rPh sb="0" eb="2">
      <t>ジュウショ</t>
    </rPh>
    <phoneticPr fontId="1"/>
  </si>
  <si>
    <t>氏名</t>
    <rPh sb="0" eb="2">
      <t>シメイ</t>
    </rPh>
    <phoneticPr fontId="1"/>
  </si>
  <si>
    <t>第１委員会</t>
    <rPh sb="0" eb="1">
      <t>ダイ</t>
    </rPh>
    <rPh sb="2" eb="5">
      <t>イインカイ</t>
    </rPh>
    <phoneticPr fontId="1"/>
  </si>
  <si>
    <t>第２委員会</t>
    <rPh sb="0" eb="1">
      <t>ダイ</t>
    </rPh>
    <rPh sb="2" eb="5">
      <t>イインカイ</t>
    </rPh>
    <phoneticPr fontId="1"/>
  </si>
  <si>
    <t>　このことについて，次の書類を送付します。</t>
    <rPh sb="10" eb="11">
      <t>ツギ</t>
    </rPh>
    <rPh sb="12" eb="14">
      <t>ショルイ</t>
    </rPh>
    <phoneticPr fontId="1"/>
  </si>
  <si>
    <t>役職氏名</t>
    <rPh sb="0" eb="2">
      <t>ヤクショク</t>
    </rPh>
    <rPh sb="2" eb="4">
      <t>シメイ</t>
    </rPh>
    <phoneticPr fontId="1"/>
  </si>
  <si>
    <t>　どうぞよろしくお願いします。</t>
    <rPh sb="9" eb="10">
      <t>ネガ</t>
    </rPh>
    <phoneticPr fontId="1"/>
  </si>
  <si>
    <t>徳島県企業局長　殿</t>
  </si>
  <si>
    <t>　　</t>
  </si>
  <si>
    <t>　　企業局の局有車両の自動車任意賠償保険３２台</t>
  </si>
  <si>
    <t>物件名　</t>
    <phoneticPr fontId="1"/>
  </si>
  <si>
    <t>入札及び開札執行日　</t>
  </si>
  <si>
    <t xml:space="preserve">                                                      </t>
    <phoneticPr fontId="1"/>
  </si>
  <si>
    <t>令和　　年　　月　　日</t>
    <phoneticPr fontId="1"/>
  </si>
  <si>
    <t xml:space="preserve"> 入札辞退届</t>
    <phoneticPr fontId="1"/>
  </si>
  <si>
    <t xml:space="preserve">次について指名を受けましたが                                                </t>
    <phoneticPr fontId="1"/>
  </si>
  <si>
    <t>辞退させていただきます。</t>
    <phoneticPr fontId="1"/>
  </si>
  <si>
    <t>別記</t>
    <rPh sb="0" eb="2">
      <t>ベッキ</t>
    </rPh>
    <phoneticPr fontId="1"/>
  </si>
  <si>
    <t>住所</t>
    <rPh sb="0" eb="2">
      <t>ジュウショ</t>
    </rPh>
    <phoneticPr fontId="1"/>
  </si>
  <si>
    <t>氏名</t>
    <rPh sb="0" eb="2">
      <t>シメイ</t>
    </rPh>
    <phoneticPr fontId="1"/>
  </si>
  <si>
    <t>担当者名</t>
    <rPh sb="0" eb="3">
      <t>タントウシャ</t>
    </rPh>
    <rPh sb="3" eb="4">
      <t>メイ</t>
    </rPh>
    <phoneticPr fontId="1"/>
  </si>
  <si>
    <t xml:space="preserve">株式会社エム・イー・サイエンス徳島営業所 </t>
    <rPh sb="0" eb="4">
      <t>カブシキガイシャ</t>
    </rPh>
    <phoneticPr fontId="1"/>
  </si>
  <si>
    <t>御中</t>
    <rPh sb="0" eb="2">
      <t>オンチュウ</t>
    </rPh>
    <phoneticPr fontId="1"/>
  </si>
  <si>
    <t>　　　 　 　  　621-3250
          　徳島県企業局経営企画戦略課　管財担当</t>
    <rPh sb="31" eb="34">
      <t>トクシマケン</t>
    </rPh>
    <rPh sb="34" eb="37">
      <t>キギョウキョク</t>
    </rPh>
    <rPh sb="37" eb="39">
      <t>ケイエイ</t>
    </rPh>
    <rPh sb="39" eb="41">
      <t>キカク</t>
    </rPh>
    <rPh sb="41" eb="44">
      <t>センリャクカ</t>
    </rPh>
    <rPh sb="45" eb="47">
      <t>カンザイ</t>
    </rPh>
    <rPh sb="47" eb="49">
      <t>タントウ</t>
    </rPh>
    <phoneticPr fontId="1"/>
  </si>
  <si>
    <t>法人名</t>
    <rPh sb="0" eb="2">
      <t>ホウジン</t>
    </rPh>
    <rPh sb="2" eb="3">
      <t>メイ</t>
    </rPh>
    <phoneticPr fontId="1"/>
  </si>
  <si>
    <t>代表者職氏名</t>
    <rPh sb="0" eb="3">
      <t>ダイヒョウシャ</t>
    </rPh>
    <rPh sb="3" eb="4">
      <t>ショク</t>
    </rPh>
    <rPh sb="4" eb="6">
      <t>シメイ</t>
    </rPh>
    <phoneticPr fontId="1"/>
  </si>
  <si>
    <r>
      <t xml:space="preserve">郵便番号
</t>
    </r>
    <r>
      <rPr>
        <sz val="11"/>
        <color rgb="FFFF0000"/>
        <rFont val="ＭＳ Ｐゴシック"/>
        <family val="3"/>
        <charset val="128"/>
        <scheme val="minor"/>
      </rPr>
      <t>ﾊｲﾌﾝとる
文字列・</t>
    </r>
    <r>
      <rPr>
        <b/>
        <sz val="11"/>
        <color rgb="FFFF0000"/>
        <rFont val="ＭＳ Ｐゴシック"/>
        <family val="3"/>
        <charset val="128"/>
        <scheme val="minor"/>
      </rPr>
      <t>全角</t>
    </r>
    <r>
      <rPr>
        <sz val="11"/>
        <color rgb="FFFF0000"/>
        <rFont val="ＭＳ Ｐゴシック"/>
        <family val="3"/>
        <charset val="128"/>
        <scheme val="minor"/>
      </rPr>
      <t>にする</t>
    </r>
    <rPh sb="0" eb="4">
      <t>ユウビンバンゴウ</t>
    </rPh>
    <rPh sb="12" eb="15">
      <t>モジレツ</t>
    </rPh>
    <rPh sb="16" eb="18">
      <t>ゼンカク</t>
    </rPh>
    <phoneticPr fontId="1"/>
  </si>
  <si>
    <t>郵便番号</t>
    <rPh sb="0" eb="2">
      <t>ユウビン</t>
    </rPh>
    <rPh sb="2" eb="4">
      <t>バンゴウ</t>
    </rPh>
    <phoneticPr fontId="1"/>
  </si>
  <si>
    <t>指名競争入札用</t>
    <rPh sb="0" eb="2">
      <t>シメイ</t>
    </rPh>
    <rPh sb="2" eb="4">
      <t>キョウソウ</t>
    </rPh>
    <rPh sb="4" eb="6">
      <t>ニュウサツ</t>
    </rPh>
    <rPh sb="6" eb="7">
      <t>ヨウ</t>
    </rPh>
    <phoneticPr fontId="1"/>
  </si>
  <si>
    <t>１通</t>
    <rPh sb="1" eb="2">
      <t>ツウ</t>
    </rPh>
    <phoneticPr fontId="1"/>
  </si>
  <si>
    <t>　　管財担当　岩本</t>
    <rPh sb="2" eb="4">
      <t>カンザイ</t>
    </rPh>
    <rPh sb="4" eb="6">
      <t>タントウ</t>
    </rPh>
    <rPh sb="7" eb="9">
      <t>イワモト</t>
    </rPh>
    <phoneticPr fontId="1"/>
  </si>
  <si>
    <t>管財担当　岩本　</t>
    <rPh sb="5" eb="7">
      <t>イワモト</t>
    </rPh>
    <phoneticPr fontId="1"/>
  </si>
  <si>
    <t>E-mail：iwamoto_yuuki_2@pref.tokushima.jp</t>
    <phoneticPr fontId="1"/>
  </si>
  <si>
    <t>タイトル</t>
    <phoneticPr fontId="6"/>
  </si>
  <si>
    <t>入札方式</t>
    <rPh sb="0" eb="2">
      <t>ニュウサツ</t>
    </rPh>
    <rPh sb="2" eb="4">
      <t>ホウシキ</t>
    </rPh>
    <phoneticPr fontId="6"/>
  </si>
  <si>
    <t>条件付き一般競争入札</t>
    <rPh sb="0" eb="3">
      <t>ジョウケンツキ</t>
    </rPh>
    <rPh sb="4" eb="6">
      <t>イッパン</t>
    </rPh>
    <rPh sb="6" eb="8">
      <t>キョウソウ</t>
    </rPh>
    <rPh sb="8" eb="10">
      <t>ニュウサツ</t>
    </rPh>
    <phoneticPr fontId="6"/>
  </si>
  <si>
    <t>入札説明書</t>
    <rPh sb="0" eb="2">
      <t>ニュウサツ</t>
    </rPh>
    <rPh sb="2" eb="5">
      <t>セツメイショ</t>
    </rPh>
    <phoneticPr fontId="6"/>
  </si>
  <si>
    <t>指名競争入札</t>
    <rPh sb="0" eb="2">
      <t>シメイ</t>
    </rPh>
    <rPh sb="2" eb="4">
      <t>キョウソウ</t>
    </rPh>
    <rPh sb="4" eb="6">
      <t>ニュウサツ</t>
    </rPh>
    <phoneticPr fontId="6"/>
  </si>
  <si>
    <t>指名競争入札通知書</t>
    <rPh sb="0" eb="2">
      <t>シメイ</t>
    </rPh>
    <rPh sb="2" eb="4">
      <t>キョウソウ</t>
    </rPh>
    <rPh sb="4" eb="6">
      <t>ニュウサツ</t>
    </rPh>
    <rPh sb="6" eb="9">
      <t>ツウチショ</t>
    </rPh>
    <phoneticPr fontId="6"/>
  </si>
  <si>
    <t>項目</t>
    <rPh sb="0" eb="2">
      <t>コウモク</t>
    </rPh>
    <phoneticPr fontId="6"/>
  </si>
  <si>
    <t>留意事項</t>
    <rPh sb="0" eb="2">
      <t>リュウイ</t>
    </rPh>
    <rPh sb="2" eb="4">
      <t>ジコウ</t>
    </rPh>
    <phoneticPr fontId="6"/>
  </si>
  <si>
    <t>入札準備</t>
    <rPh sb="0" eb="2">
      <t>ニュウサツ</t>
    </rPh>
    <rPh sb="2" eb="4">
      <t>ジュンビ</t>
    </rPh>
    <phoneticPr fontId="6"/>
  </si>
  <si>
    <t>　色鉛筆等（委任状・入札書チェック用）</t>
    <rPh sb="1" eb="4">
      <t>イロエンピツ</t>
    </rPh>
    <rPh sb="4" eb="5">
      <t>トウ</t>
    </rPh>
    <rPh sb="6" eb="9">
      <t>イニンジョウ</t>
    </rPh>
    <rPh sb="10" eb="13">
      <t>ニュウサツショ</t>
    </rPh>
    <rPh sb="17" eb="18">
      <t>ヨウ</t>
    </rPh>
    <phoneticPr fontId="6"/>
  </si>
  <si>
    <t>　はさみ（予定価格調書開封用）</t>
    <phoneticPr fontId="6"/>
  </si>
  <si>
    <t>　入札箱</t>
    <rPh sb="1" eb="4">
      <t>ニュウサツバコ</t>
    </rPh>
    <phoneticPr fontId="6"/>
  </si>
  <si>
    <t>　ボールペン・白い紙・さし（くじ作成用），黒いテープ（くじ作成用）</t>
    <rPh sb="7" eb="8">
      <t>シロ</t>
    </rPh>
    <rPh sb="9" eb="10">
      <t>カミ</t>
    </rPh>
    <rPh sb="16" eb="19">
      <t>サクセイヨウ</t>
    </rPh>
    <rPh sb="21" eb="22">
      <t>クロ</t>
    </rPh>
    <rPh sb="29" eb="32">
      <t>サクセイヨウ</t>
    </rPh>
    <phoneticPr fontId="6"/>
  </si>
  <si>
    <t>　入札書，委任状，封筒（予備）</t>
    <rPh sb="1" eb="4">
      <t>ニュウサツショ</t>
    </rPh>
    <rPh sb="5" eb="8">
      <t>イニンジョウ</t>
    </rPh>
    <rPh sb="9" eb="11">
      <t>フウトウ</t>
    </rPh>
    <rPh sb="12" eb="14">
      <t>ヨビ</t>
    </rPh>
    <phoneticPr fontId="6"/>
  </si>
  <si>
    <t>代理入札する場合の委任状の審査</t>
    <rPh sb="0" eb="2">
      <t>ダイリ</t>
    </rPh>
    <rPh sb="2" eb="4">
      <t>ニュウサツ</t>
    </rPh>
    <rPh sb="6" eb="8">
      <t>バアイ</t>
    </rPh>
    <rPh sb="9" eb="12">
      <t>イニンジョウ</t>
    </rPh>
    <rPh sb="13" eb="15">
      <t>シンサ</t>
    </rPh>
    <phoneticPr fontId="6"/>
  </si>
  <si>
    <t>　『代理人の方は委任状を提出してください。』</t>
    <rPh sb="2" eb="5">
      <t>ダイリニン</t>
    </rPh>
    <rPh sb="6" eb="7">
      <t>カタ</t>
    </rPh>
    <rPh sb="8" eb="11">
      <t>イニンジョウ</t>
    </rPh>
    <rPh sb="12" eb="14">
      <t>テイシュツ</t>
    </rPh>
    <phoneticPr fontId="6"/>
  </si>
  <si>
    <t>　委任状と，顔写真入りの身分証明書等と見比べ，
　本人であることを確認する。</t>
    <rPh sb="1" eb="4">
      <t>イニンジョウ</t>
    </rPh>
    <rPh sb="19" eb="21">
      <t>ミクラ</t>
    </rPh>
    <rPh sb="25" eb="27">
      <t>ホンニン</t>
    </rPh>
    <rPh sb="33" eb="35">
      <t>カクニン</t>
    </rPh>
    <phoneticPr fontId="6"/>
  </si>
  <si>
    <t>　顔写真入りの身分証明書等を真ん中に置いて，局側２人で同時に確認。</t>
    <rPh sb="14" eb="15">
      <t>マ</t>
    </rPh>
    <rPh sb="16" eb="17">
      <t>ナカ</t>
    </rPh>
    <rPh sb="18" eb="19">
      <t>オ</t>
    </rPh>
    <rPh sb="22" eb="24">
      <t>キョクガワ</t>
    </rPh>
    <rPh sb="25" eb="26">
      <t>ニン</t>
    </rPh>
    <rPh sb="27" eb="29">
      <t>ドウジ</t>
    </rPh>
    <rPh sb="30" eb="32">
      <t>カクニン</t>
    </rPh>
    <phoneticPr fontId="6"/>
  </si>
  <si>
    <t>　１人ずつ提出してもらい，
　他者の本人確認書類が見えないように配慮すること。</t>
    <rPh sb="2" eb="3">
      <t>ニン</t>
    </rPh>
    <rPh sb="5" eb="7">
      <t>テイシュツ</t>
    </rPh>
    <rPh sb="15" eb="17">
      <t>タシャ</t>
    </rPh>
    <rPh sb="18" eb="20">
      <t>ホンニン</t>
    </rPh>
    <rPh sb="20" eb="22">
      <t>カクニン</t>
    </rPh>
    <rPh sb="22" eb="24">
      <t>ショルイ</t>
    </rPh>
    <rPh sb="25" eb="26">
      <t>ミ</t>
    </rPh>
    <rPh sb="32" eb="34">
      <t>ハイリョ</t>
    </rPh>
    <phoneticPr fontId="6"/>
  </si>
  <si>
    <t>　顔写真入りの身分証明書等は，本人確認できたら即返却。
　何もメモとらない。　</t>
    <rPh sb="15" eb="17">
      <t>ホンニン</t>
    </rPh>
    <rPh sb="17" eb="19">
      <t>カクニン</t>
    </rPh>
    <rPh sb="23" eb="24">
      <t>ソク</t>
    </rPh>
    <rPh sb="24" eb="26">
      <t>ヘンキャク</t>
    </rPh>
    <rPh sb="29" eb="30">
      <t>ナニ</t>
    </rPh>
    <phoneticPr fontId="6"/>
  </si>
  <si>
    <t>　提出された委任状について次の記載事項を確認する。</t>
    <rPh sb="1" eb="3">
      <t>テイシュツ</t>
    </rPh>
    <rPh sb="6" eb="9">
      <t>イニンジョウ</t>
    </rPh>
    <rPh sb="13" eb="14">
      <t>ツギ</t>
    </rPh>
    <rPh sb="15" eb="17">
      <t>キサイ</t>
    </rPh>
    <rPh sb="17" eb="19">
      <t>ジコウ</t>
    </rPh>
    <rPh sb="20" eb="22">
      <t>カクニン</t>
    </rPh>
    <phoneticPr fontId="6"/>
  </si>
  <si>
    <t>　　ア　日付</t>
    <rPh sb="4" eb="6">
      <t>ヒヅケ</t>
    </rPh>
    <phoneticPr fontId="6"/>
  </si>
  <si>
    <t>　　イ　あて先（発注者）</t>
    <rPh sb="6" eb="7">
      <t>サキ</t>
    </rPh>
    <rPh sb="8" eb="11">
      <t>ハッチュウシャ</t>
    </rPh>
    <phoneticPr fontId="6"/>
  </si>
  <si>
    <t xml:space="preserve">　　オ　委任事項（件名，代理権限等）
</t>
  </si>
  <si>
    <t>予定価格調書</t>
    <rPh sb="0" eb="2">
      <t>ヨテイ</t>
    </rPh>
    <rPh sb="2" eb="4">
      <t>カカク</t>
    </rPh>
    <rPh sb="4" eb="6">
      <t>チョウショ</t>
    </rPh>
    <phoneticPr fontId="6"/>
  </si>
  <si>
    <t>　予定価格を記載した書面の入った封筒を開札場所に置く。</t>
    <rPh sb="19" eb="21">
      <t>カイサツ</t>
    </rPh>
    <rPh sb="21" eb="23">
      <t>バショ</t>
    </rPh>
    <rPh sb="24" eb="25">
      <t>オ</t>
    </rPh>
    <phoneticPr fontId="6"/>
  </si>
  <si>
    <t>出席確認</t>
    <rPh sb="0" eb="2">
      <t>シュッセキ</t>
    </rPh>
    <rPh sb="2" eb="4">
      <t>カクニン</t>
    </rPh>
    <phoneticPr fontId="6"/>
  </si>
  <si>
    <t>　会社名を読み上げ，出席確認をする。</t>
    <rPh sb="1" eb="4">
      <t>カイシャメイ</t>
    </rPh>
    <rPh sb="5" eb="6">
      <t>ヨ</t>
    </rPh>
    <rPh sb="7" eb="8">
      <t>ア</t>
    </rPh>
    <rPh sb="10" eb="12">
      <t>シュッセキ</t>
    </rPh>
    <rPh sb="12" eb="14">
      <t>カクニン</t>
    </rPh>
    <phoneticPr fontId="6"/>
  </si>
  <si>
    <t>4-0</t>
    <phoneticPr fontId="6"/>
  </si>
  <si>
    <t>携帯電話等の使用禁止</t>
    <rPh sb="0" eb="2">
      <t>ケイタイ</t>
    </rPh>
    <rPh sb="2" eb="4">
      <t>デンワ</t>
    </rPh>
    <rPh sb="4" eb="5">
      <t>トウ</t>
    </rPh>
    <rPh sb="6" eb="8">
      <t>シヨウ</t>
    </rPh>
    <rPh sb="8" eb="10">
      <t>キンシ</t>
    </rPh>
    <phoneticPr fontId="6"/>
  </si>
  <si>
    <t xml:space="preserve">　『入札に先立ちまして，携帯電話等，
　　お手持ちの外部と連絡の取れる電子機器は，
　　画面をふせて，机の上に全てお出しください。
　　今から「入札を終了します」と宣言するまでの間は，電子機器等の
　　操作をしないでください。操作を確認した時点で失格となります。』
</t>
    <rPh sb="5" eb="7">
      <t>サキダ</t>
    </rPh>
    <rPh sb="12" eb="14">
      <t>ケイタイ</t>
    </rPh>
    <rPh sb="14" eb="16">
      <t>デンワ</t>
    </rPh>
    <rPh sb="16" eb="17">
      <t>トウ</t>
    </rPh>
    <rPh sb="22" eb="24">
      <t>テモ</t>
    </rPh>
    <rPh sb="26" eb="28">
      <t>ガイブ</t>
    </rPh>
    <rPh sb="29" eb="31">
      <t>レンラク</t>
    </rPh>
    <rPh sb="32" eb="33">
      <t>ト</t>
    </rPh>
    <rPh sb="35" eb="37">
      <t>デンシ</t>
    </rPh>
    <rPh sb="37" eb="39">
      <t>キキ</t>
    </rPh>
    <rPh sb="44" eb="46">
      <t>ガメン</t>
    </rPh>
    <rPh sb="51" eb="52">
      <t>ツクエ</t>
    </rPh>
    <rPh sb="53" eb="54">
      <t>ウエ</t>
    </rPh>
    <rPh sb="55" eb="56">
      <t>スベ</t>
    </rPh>
    <rPh sb="58" eb="59">
      <t>ダ</t>
    </rPh>
    <rPh sb="68" eb="69">
      <t>イマ</t>
    </rPh>
    <rPh sb="72" eb="74">
      <t>ニュウサツ</t>
    </rPh>
    <rPh sb="75" eb="77">
      <t>シュウリョウ</t>
    </rPh>
    <rPh sb="82" eb="84">
      <t>センゲン</t>
    </rPh>
    <rPh sb="89" eb="90">
      <t>アイダ</t>
    </rPh>
    <rPh sb="92" eb="94">
      <t>デンシ</t>
    </rPh>
    <rPh sb="94" eb="96">
      <t>キキ</t>
    </rPh>
    <rPh sb="96" eb="97">
      <t>トウ</t>
    </rPh>
    <rPh sb="101" eb="103">
      <t>ソウサ</t>
    </rPh>
    <rPh sb="113" eb="115">
      <t>ソウサ</t>
    </rPh>
    <rPh sb="116" eb="118">
      <t>カクニン</t>
    </rPh>
    <rPh sb="120" eb="122">
      <t>ジテン</t>
    </rPh>
    <rPh sb="123" eb="125">
      <t>シッカク</t>
    </rPh>
    <phoneticPr fontId="6"/>
  </si>
  <si>
    <t>入札にあたっての注意事項の説明</t>
    <rPh sb="0" eb="2">
      <t>ニュウサツ</t>
    </rPh>
    <rPh sb="8" eb="10">
      <t>チュウイ</t>
    </rPh>
    <rPh sb="10" eb="12">
      <t>ジコウ</t>
    </rPh>
    <rPh sb="13" eb="15">
      <t>セツメイ</t>
    </rPh>
    <phoneticPr fontId="6"/>
  </si>
  <si>
    <t>　『それでは，入札の前に注意事項を説明します。
　　この入札は，徳島県企業局財務規程及び徳島県契約事務規則並びに　　</t>
    <phoneticPr fontId="6"/>
  </si>
  <si>
    <t xml:space="preserve">　・入札書の入札金額，物件名，年月日に誤りがないか
　　十分注意してください。
　・あて名は「徳島県企業局長」になります。
　・金額の前に「￥」(円サイン）を記入してください。
  ・すでにお渡ししてあります入札書記載例にも記してありますが，
　　代表者が入札する場合は，法人の住所，会社名，代表者役職氏名を
　　記載してください。
　・代理人が入札する場合は，法人の住所，会社名，代表者役職氏名及び
　　代理人の住所及び氏名を記入してください。
  ・誤りがあった場合は無効となりますので，注意してください。
</t>
    <phoneticPr fontId="6"/>
  </si>
  <si>
    <t>←消費税抜き額で入札する場合</t>
    <rPh sb="1" eb="4">
      <t>ショウヒゼイ</t>
    </rPh>
    <rPh sb="4" eb="5">
      <t>ヌ</t>
    </rPh>
    <rPh sb="6" eb="7">
      <t>ガク</t>
    </rPh>
    <rPh sb="8" eb="10">
      <t>ニュウサツ</t>
    </rPh>
    <rPh sb="12" eb="14">
      <t>バアイ</t>
    </rPh>
    <phoneticPr fontId="6"/>
  </si>
  <si>
    <t>←車（下取あり）</t>
    <rPh sb="1" eb="2">
      <t>クルマ</t>
    </rPh>
    <rPh sb="3" eb="5">
      <t>シタドリ</t>
    </rPh>
    <phoneticPr fontId="6"/>
  </si>
  <si>
    <t>　・すでにお渡ししてあります指名競争入札通知にも記しておりますが，
　「入札金額」には，車両価格，販売諸費用，自動車リサイクル法に
　　係る費用，消費税及び地方消費税を含むものとし，自動車税，自動車
　　重量税印紙代，自動車損害賠償責任保険料は含まないものとします。</t>
    <rPh sb="24" eb="25">
      <t>シル</t>
    </rPh>
    <rPh sb="39" eb="41">
      <t>ニュウサツ</t>
    </rPh>
    <rPh sb="41" eb="43">
      <t>キンガク</t>
    </rPh>
    <phoneticPr fontId="6"/>
  </si>
  <si>
    <t>←車（下取なし）</t>
    <rPh sb="1" eb="2">
      <t>クルマ</t>
    </rPh>
    <rPh sb="3" eb="5">
      <t>シタドリ</t>
    </rPh>
    <phoneticPr fontId="6"/>
  </si>
  <si>
    <t>　・それではもう一度確認してください。』</t>
  </si>
  <si>
    <t>入札書の提出</t>
    <rPh sb="0" eb="3">
      <t>ニュウサツショ</t>
    </rPh>
    <rPh sb="4" eb="6">
      <t>テイシュツ</t>
    </rPh>
    <phoneticPr fontId="6"/>
  </si>
  <si>
    <t>①　入札時間前に全員出席の場合
　『入札までにまだ時間がありますが，全員そろっておりますので入札を
　　執行してよろしいか。』
　　全員の同意を確認して入札を執行。
　『ただいまから</t>
    <rPh sb="2" eb="4">
      <t>ニュウサツ</t>
    </rPh>
    <rPh sb="4" eb="6">
      <t>ジカン</t>
    </rPh>
    <rPh sb="6" eb="7">
      <t>マエ</t>
    </rPh>
    <rPh sb="8" eb="10">
      <t>ゼンイン</t>
    </rPh>
    <rPh sb="10" eb="12">
      <t>シュッセキ</t>
    </rPh>
    <rPh sb="13" eb="15">
      <t>バアイ</t>
    </rPh>
    <rPh sb="18" eb="20">
      <t>ニュウサツ</t>
    </rPh>
    <rPh sb="25" eb="27">
      <t>ジカン</t>
    </rPh>
    <rPh sb="34" eb="36">
      <t>ゼンイン</t>
    </rPh>
    <rPh sb="46" eb="48">
      <t>ニュウサツ</t>
    </rPh>
    <rPh sb="52" eb="54">
      <t>シッコウ</t>
    </rPh>
    <rPh sb="66" eb="68">
      <t>ゼンイン</t>
    </rPh>
    <rPh sb="69" eb="71">
      <t>ドウイ</t>
    </rPh>
    <rPh sb="72" eb="74">
      <t>カクニン</t>
    </rPh>
    <rPh sb="76" eb="78">
      <t>ニュウサツ</t>
    </rPh>
    <rPh sb="79" eb="81">
      <t>シッコウ</t>
    </rPh>
    <phoneticPr fontId="6"/>
  </si>
  <si>
    <t>　『入札書の提出に当たっては，入札書記載の事項を再度確認の上，
　　入札書を封筒に入れて入札箱に入れてください。』
　　と告げる。</t>
    <phoneticPr fontId="6"/>
  </si>
  <si>
    <t>②　所定の入札時間になった場合
　『入札時間がきましたので，ただいまから</t>
    <phoneticPr fontId="6"/>
  </si>
  <si>
    <t xml:space="preserve">
　『入札書の提出に当たっては，入札書記載の事項を再度確認の上，
　　入札書を封筒に入れて入札箱に入れてください。』
　　と告げる。
</t>
    <phoneticPr fontId="6"/>
  </si>
  <si>
    <t>入札書提出の打ち切り</t>
    <rPh sb="0" eb="3">
      <t>ニュウサツショ</t>
    </rPh>
    <rPh sb="3" eb="5">
      <t>テイシュツ</t>
    </rPh>
    <rPh sb="6" eb="7">
      <t>ウ</t>
    </rPh>
    <rPh sb="8" eb="9">
      <t>キ</t>
    </rPh>
    <phoneticPr fontId="6"/>
  </si>
  <si>
    <t xml:space="preserve">　『全員入札書の提出が終わりましたか。』
　　全員の入札書の提出が終わったことを確認して
　『これで入札書の提出を打ち切ります。』と宣言する。
　　入札書提出の打ち切りを宣言した後の入札書の提出は認めない。
</t>
    <rPh sb="2" eb="4">
      <t>ゼンイン</t>
    </rPh>
    <rPh sb="4" eb="7">
      <t>ニュウサツショ</t>
    </rPh>
    <rPh sb="8" eb="10">
      <t>テイシュツ</t>
    </rPh>
    <rPh sb="11" eb="12">
      <t>オ</t>
    </rPh>
    <rPh sb="23" eb="25">
      <t>ゼンイン</t>
    </rPh>
    <rPh sb="26" eb="29">
      <t>ニュウサツショ</t>
    </rPh>
    <rPh sb="30" eb="32">
      <t>テイシュツ</t>
    </rPh>
    <rPh sb="33" eb="34">
      <t>オ</t>
    </rPh>
    <rPh sb="40" eb="42">
      <t>カクニン</t>
    </rPh>
    <rPh sb="50" eb="53">
      <t>ニュウサツショ</t>
    </rPh>
    <rPh sb="54" eb="56">
      <t>テイシュツ</t>
    </rPh>
    <rPh sb="57" eb="58">
      <t>ウ</t>
    </rPh>
    <rPh sb="59" eb="60">
      <t>キ</t>
    </rPh>
    <rPh sb="66" eb="68">
      <t>センゲン</t>
    </rPh>
    <rPh sb="74" eb="77">
      <t>ニュウサツショ</t>
    </rPh>
    <rPh sb="77" eb="79">
      <t>テイシュツ</t>
    </rPh>
    <rPh sb="80" eb="81">
      <t>ウ</t>
    </rPh>
    <rPh sb="82" eb="83">
      <t>キ</t>
    </rPh>
    <rPh sb="85" eb="87">
      <t>センゲン</t>
    </rPh>
    <rPh sb="89" eb="90">
      <t>ノチ</t>
    </rPh>
    <rPh sb="91" eb="94">
      <t>ニュウサツショ</t>
    </rPh>
    <rPh sb="95" eb="97">
      <t>テイシュツ</t>
    </rPh>
    <rPh sb="98" eb="99">
      <t>ミト</t>
    </rPh>
    <phoneticPr fontId="6"/>
  </si>
  <si>
    <t>開札</t>
    <rPh sb="0" eb="2">
      <t>カイサツ</t>
    </rPh>
    <phoneticPr fontId="6"/>
  </si>
  <si>
    <t xml:space="preserve">①入札書　開札の宣言
　『ただいまから開札を行います。』
　と告げる。
</t>
    <rPh sb="1" eb="4">
      <t>ニュウサツショ</t>
    </rPh>
    <rPh sb="5" eb="7">
      <t>カイサツ</t>
    </rPh>
    <rPh sb="8" eb="10">
      <t>センゲン</t>
    </rPh>
    <rPh sb="19" eb="21">
      <t>カイサツ</t>
    </rPh>
    <rPh sb="22" eb="23">
      <t>オコナ</t>
    </rPh>
    <rPh sb="31" eb="32">
      <t>ツ</t>
    </rPh>
    <phoneticPr fontId="6"/>
  </si>
  <si>
    <t xml:space="preserve">②入札書の確認
　入札箱から入札書の入った封筒を取り出し，封筒の枚数が入札者数と
　一致するかを確認する。
</t>
    <rPh sb="1" eb="4">
      <t>ニュウサツショ</t>
    </rPh>
    <rPh sb="5" eb="7">
      <t>カクニン</t>
    </rPh>
    <phoneticPr fontId="6"/>
  </si>
  <si>
    <t>③入札書１件ごとの審査
　封筒から入札書を取り出し，次の記載事項を担当者２名で確認する。
　（入札執行者は，入札書を</t>
    <rPh sb="1" eb="4">
      <t>ニュウサツショ</t>
    </rPh>
    <rPh sb="5" eb="6">
      <t>ケン</t>
    </rPh>
    <rPh sb="9" eb="11">
      <t>シンサ</t>
    </rPh>
    <rPh sb="33" eb="36">
      <t>タントウシャ</t>
    </rPh>
    <rPh sb="37" eb="38">
      <t>メイ</t>
    </rPh>
    <rPh sb="47" eb="49">
      <t>ニュウサツ</t>
    </rPh>
    <rPh sb="49" eb="52">
      <t>シッコウシャ</t>
    </rPh>
    <rPh sb="54" eb="57">
      <t>ニュウサツショ</t>
    </rPh>
    <phoneticPr fontId="6"/>
  </si>
  <si>
    <t>　「入札金額」</t>
    <phoneticPr fontId="6"/>
  </si>
  <si>
    <t>　「入札金額－下取金額」</t>
    <rPh sb="7" eb="9">
      <t>シタド</t>
    </rPh>
    <phoneticPr fontId="6"/>
  </si>
  <si>
    <t xml:space="preserve">  の金額の低い順番に　上から並べ確認する。
　無効札は「無効」と記入し 一番下におく。）</t>
    <phoneticPr fontId="6"/>
  </si>
  <si>
    <t>　ア　日付</t>
    <phoneticPr fontId="6"/>
  </si>
  <si>
    <t>　イ　あて名（発注者名）</t>
    <phoneticPr fontId="6"/>
  </si>
  <si>
    <r>
      <t>　ウ　入札者の住所，氏名（会社の場合は会社名及び代表者</t>
    </r>
    <r>
      <rPr>
        <sz val="12"/>
        <color indexed="10"/>
        <rFont val="ＭＳ 明朝"/>
        <family val="1"/>
        <charset val="128"/>
      </rPr>
      <t>役職氏</t>
    </r>
    <r>
      <rPr>
        <sz val="12"/>
        <rFont val="ＭＳ 明朝"/>
        <family val="1"/>
        <charset val="128"/>
      </rPr>
      <t>名）</t>
    </r>
    <phoneticPr fontId="6"/>
  </si>
  <si>
    <r>
      <t>　エ　入札者が代理人の場合には，委任状の記載の受任者の</t>
    </r>
    <r>
      <rPr>
        <sz val="12"/>
        <color indexed="10"/>
        <rFont val="ＭＳ 明朝"/>
        <family val="1"/>
        <charset val="128"/>
      </rPr>
      <t>住所及び</t>
    </r>
    <r>
      <rPr>
        <sz val="12"/>
        <rFont val="ＭＳ 明朝"/>
        <family val="1"/>
        <charset val="128"/>
      </rPr>
      <t xml:space="preserve">
　　　氏名と同一であること。</t>
    </r>
    <rPh sb="27" eb="29">
      <t>ジュウショ</t>
    </rPh>
    <rPh sb="29" eb="30">
      <t>オヨ</t>
    </rPh>
    <phoneticPr fontId="6"/>
  </si>
  <si>
    <t>　オ　物件名等</t>
    <rPh sb="6" eb="7">
      <t>ナド</t>
    </rPh>
    <phoneticPr fontId="6"/>
  </si>
  <si>
    <t>　カ　金額の訂正の有無</t>
    <phoneticPr fontId="6"/>
  </si>
  <si>
    <t>　キ　金額の頭書の「￥」（円サイン）の有無</t>
    <rPh sb="13" eb="14">
      <t>エン</t>
    </rPh>
    <phoneticPr fontId="6"/>
  </si>
  <si>
    <t>　ク　記載事項に訂正のある場合の訂正印の有無</t>
    <phoneticPr fontId="6"/>
  </si>
  <si>
    <t xml:space="preserve">④入札結果の発表
　『それでは，入札結果を発表します。』と言って，
　全て(無効以外)の入札書について入札者名及び「入札金額」を
　読み上げる。
　（別の担当者が１件ずつ，入札者名及び「入札金額」を復唱する。）
　無効入札があった場合
　『○○は，無効です』
　(無効の理由は，入札終了後，個別に呼んで伝える。)
</t>
    <rPh sb="1" eb="3">
      <t>ニュウサツ</t>
    </rPh>
    <rPh sb="3" eb="5">
      <t>ケッカ</t>
    </rPh>
    <rPh sb="6" eb="8">
      <t>ハッピョウ</t>
    </rPh>
    <rPh sb="38" eb="40">
      <t>ムコウ</t>
    </rPh>
    <rPh sb="40" eb="42">
      <t>イガイ</t>
    </rPh>
    <rPh sb="76" eb="77">
      <t>ベツ</t>
    </rPh>
    <rPh sb="78" eb="81">
      <t>タントウシャ</t>
    </rPh>
    <rPh sb="83" eb="84">
      <t>ケン</t>
    </rPh>
    <rPh sb="87" eb="90">
      <t>ニュウサツシャ</t>
    </rPh>
    <rPh sb="90" eb="91">
      <t>メイ</t>
    </rPh>
    <rPh sb="91" eb="92">
      <t>オヨ</t>
    </rPh>
    <rPh sb="100" eb="102">
      <t>フクショウ</t>
    </rPh>
    <rPh sb="109" eb="111">
      <t>ムコウ</t>
    </rPh>
    <rPh sb="111" eb="113">
      <t>ニュウサツ</t>
    </rPh>
    <rPh sb="117" eb="119">
      <t>バアイ</t>
    </rPh>
    <rPh sb="126" eb="128">
      <t>ムコウ</t>
    </rPh>
    <rPh sb="134" eb="136">
      <t>ムコウ</t>
    </rPh>
    <rPh sb="137" eb="139">
      <t>リユウ</t>
    </rPh>
    <rPh sb="141" eb="143">
      <t>ニュウサツ</t>
    </rPh>
    <rPh sb="143" eb="146">
      <t>シュウリョウゴ</t>
    </rPh>
    <rPh sb="147" eb="149">
      <t>コベツ</t>
    </rPh>
    <rPh sb="150" eb="151">
      <t>ヨ</t>
    </rPh>
    <rPh sb="153" eb="154">
      <t>ツタ</t>
    </rPh>
    <phoneticPr fontId="6"/>
  </si>
  <si>
    <r>
      <t xml:space="preserve">④入札結果の発表
　『それでは，入札結果を発表します。』と言って，
　全て(無効以外)の入札書について入札者名及び「入札金額」，
</t>
    </r>
    <r>
      <rPr>
        <sz val="14"/>
        <rFont val="HG創英角ｺﾞｼｯｸUB"/>
        <family val="3"/>
        <charset val="128"/>
      </rPr>
      <t>「下取り金額」，「入札金額－下取り金額」</t>
    </r>
    <r>
      <rPr>
        <sz val="12"/>
        <rFont val="ＭＳ 明朝"/>
        <family val="1"/>
        <charset val="128"/>
      </rPr>
      <t xml:space="preserve">を　読み上げる。
　（別の担当者が１件ずつ，入札者名及び「入札金額」「下取り金額」，「入札金額－下取り金額」を復唱する。）
　無効入札があった場合
　『○○は，無効です』
　(無効の理由は，入札終了後，個別に呼んで伝える。)
</t>
    </r>
    <rPh sb="1" eb="3">
      <t>ニュウサツ</t>
    </rPh>
    <rPh sb="3" eb="5">
      <t>ケッカ</t>
    </rPh>
    <rPh sb="6" eb="8">
      <t>ハッピョウ</t>
    </rPh>
    <rPh sb="38" eb="40">
      <t>ムコウ</t>
    </rPh>
    <rPh sb="40" eb="42">
      <t>イガイ</t>
    </rPh>
    <rPh sb="66" eb="68">
      <t>シタド</t>
    </rPh>
    <rPh sb="69" eb="71">
      <t>キンガク</t>
    </rPh>
    <rPh sb="74" eb="76">
      <t>ニュウサツ</t>
    </rPh>
    <rPh sb="76" eb="78">
      <t>キンガク</t>
    </rPh>
    <rPh sb="79" eb="81">
      <t>シタド</t>
    </rPh>
    <rPh sb="82" eb="84">
      <t>キンガク</t>
    </rPh>
    <rPh sb="97" eb="98">
      <t>ベツ</t>
    </rPh>
    <rPh sb="99" eb="102">
      <t>タントウシャ</t>
    </rPh>
    <rPh sb="104" eb="105">
      <t>ケン</t>
    </rPh>
    <rPh sb="108" eb="111">
      <t>ニュウサツシャ</t>
    </rPh>
    <rPh sb="111" eb="112">
      <t>メイ</t>
    </rPh>
    <rPh sb="112" eb="113">
      <t>オヨ</t>
    </rPh>
    <rPh sb="141" eb="143">
      <t>フクショウ</t>
    </rPh>
    <rPh sb="150" eb="152">
      <t>ムコウ</t>
    </rPh>
    <rPh sb="152" eb="154">
      <t>ニュウサツ</t>
    </rPh>
    <rPh sb="158" eb="160">
      <t>バアイ</t>
    </rPh>
    <rPh sb="167" eb="169">
      <t>ムコウ</t>
    </rPh>
    <rPh sb="175" eb="177">
      <t>ムコウ</t>
    </rPh>
    <rPh sb="178" eb="180">
      <t>リユウ</t>
    </rPh>
    <rPh sb="182" eb="184">
      <t>ニュウサツ</t>
    </rPh>
    <rPh sb="184" eb="187">
      <t>シュウリョウゴ</t>
    </rPh>
    <rPh sb="188" eb="190">
      <t>コベツ</t>
    </rPh>
    <rPh sb="191" eb="192">
      <t>ヨ</t>
    </rPh>
    <rPh sb="194" eb="195">
      <t>ツタ</t>
    </rPh>
    <phoneticPr fontId="6"/>
  </si>
  <si>
    <t xml:space="preserve">⑤落札者の決定
　　予定価格を記載した書面により，予定価格と「入札金額」とを照合し，
　落札か再入札かを決定する。
</t>
    <rPh sb="1" eb="4">
      <t>ラクサツシャ</t>
    </rPh>
    <rPh sb="5" eb="7">
      <t>ケッテイ</t>
    </rPh>
    <phoneticPr fontId="6"/>
  </si>
  <si>
    <t>　１－ア　落札の場合
　『予定価格以内なので，最低入札金額○○円で○○株式会社を落札とし，
　契約します。』</t>
    <rPh sb="5" eb="7">
      <t>ラクサツ</t>
    </rPh>
    <rPh sb="8" eb="10">
      <t>バアイ</t>
    </rPh>
    <rPh sb="17" eb="19">
      <t>イナイ</t>
    </rPh>
    <rPh sb="25" eb="27">
      <t>ニュウサツ</t>
    </rPh>
    <rPh sb="27" eb="29">
      <t>キンガク</t>
    </rPh>
    <rPh sb="40" eb="42">
      <t>ラクサツ</t>
    </rPh>
    <rPh sb="47" eb="49">
      <t>ケイヤク</t>
    </rPh>
    <phoneticPr fontId="6"/>
  </si>
  <si>
    <t>←総額で入札する場合</t>
    <rPh sb="1" eb="3">
      <t>ソウガク</t>
    </rPh>
    <rPh sb="4" eb="6">
      <t>ニュウサツ</t>
    </rPh>
    <rPh sb="8" eb="10">
      <t>バアイ</t>
    </rPh>
    <phoneticPr fontId="6"/>
  </si>
  <si>
    <t>　１）－ア　落札の場合
　『予定価格以内なので，「入札金額－下取り金額」の最も低額である　
　入札金額○○円，下取金額○○円で　○○株式会社を落札とし，
　契約します。』</t>
    <rPh sb="6" eb="8">
      <t>ラクサツ</t>
    </rPh>
    <rPh sb="9" eb="11">
      <t>バアイ</t>
    </rPh>
    <rPh sb="18" eb="20">
      <t>イナイ</t>
    </rPh>
    <rPh sb="37" eb="38">
      <t>モット</t>
    </rPh>
    <rPh sb="39" eb="41">
      <t>テイガク</t>
    </rPh>
    <rPh sb="47" eb="49">
      <t>ニュウサツ</t>
    </rPh>
    <rPh sb="49" eb="51">
      <t>キンガク</t>
    </rPh>
    <rPh sb="55" eb="57">
      <t>シタド</t>
    </rPh>
    <rPh sb="57" eb="59">
      <t>キンガク</t>
    </rPh>
    <rPh sb="61" eb="62">
      <t>エン</t>
    </rPh>
    <rPh sb="71" eb="73">
      <t>ラクサツ</t>
    </rPh>
    <rPh sb="78" eb="80">
      <t>ケイヤク</t>
    </rPh>
    <phoneticPr fontId="6"/>
  </si>
  <si>
    <t>←車（下取あり，総額）</t>
    <rPh sb="1" eb="2">
      <t>クルマ</t>
    </rPh>
    <rPh sb="3" eb="5">
      <t>シタドリ</t>
    </rPh>
    <rPh sb="8" eb="10">
      <t>ソウガク</t>
    </rPh>
    <phoneticPr fontId="6"/>
  </si>
  <si>
    <t>　１）－ア　落札の場合
　『予定価格以内なので，「入札金額」の最も低額である　
　入札金額○○円で　○○株式会社を落札とし，契約します。』</t>
    <rPh sb="6" eb="8">
      <t>ラクサツ</t>
    </rPh>
    <rPh sb="9" eb="11">
      <t>バアイ</t>
    </rPh>
    <rPh sb="19" eb="21">
      <t>イナイ</t>
    </rPh>
    <rPh sb="32" eb="33">
      <t>モット</t>
    </rPh>
    <rPh sb="34" eb="36">
      <t>テイガク</t>
    </rPh>
    <rPh sb="42" eb="44">
      <t>ニュウサツ</t>
    </rPh>
    <rPh sb="44" eb="46">
      <t>キンガク</t>
    </rPh>
    <rPh sb="58" eb="60">
      <t>ラクサツ</t>
    </rPh>
    <rPh sb="63" eb="65">
      <t>ケイヤク</t>
    </rPh>
    <phoneticPr fontId="6"/>
  </si>
  <si>
    <t>←車（下取なし，総額）</t>
    <rPh sb="1" eb="2">
      <t>クルマ</t>
    </rPh>
    <rPh sb="3" eb="5">
      <t>シタドリ</t>
    </rPh>
    <rPh sb="8" eb="10">
      <t>ソウガク</t>
    </rPh>
    <phoneticPr fontId="6"/>
  </si>
  <si>
    <t>←税抜き金額で入札する場合</t>
    <rPh sb="1" eb="3">
      <t>ゼイヌ</t>
    </rPh>
    <rPh sb="4" eb="6">
      <t>キンガク</t>
    </rPh>
    <rPh sb="7" eb="9">
      <t>ニュウサツ</t>
    </rPh>
    <rPh sb="11" eb="13">
      <t>バアイ</t>
    </rPh>
    <phoneticPr fontId="6"/>
  </si>
  <si>
    <r>
      <t>　１)-イ　同価格の最低入札書が２つ以上ある場合
　『予定価格以内ですが，「入札金額－下取金額」が○○円である
　入札書が，○○株式会社，△△株式会社（，□□株式会社，……）の
　○者ありますので，くじにより落札者を決定します。』と告げる。 
　　　→</t>
    </r>
    <r>
      <rPr>
        <b/>
        <sz val="12"/>
        <rFont val="ＭＳ 明朝"/>
        <family val="1"/>
        <charset val="128"/>
      </rPr>
      <t>８へ</t>
    </r>
    <rPh sb="22" eb="24">
      <t>バアイ</t>
    </rPh>
    <rPh sb="31" eb="33">
      <t>イナイ</t>
    </rPh>
    <rPh sb="38" eb="40">
      <t>ニュウサツ</t>
    </rPh>
    <rPh sb="40" eb="42">
      <t>キンガク</t>
    </rPh>
    <rPh sb="43" eb="45">
      <t>シタド</t>
    </rPh>
    <rPh sb="45" eb="47">
      <t>キンガク</t>
    </rPh>
    <rPh sb="57" eb="60">
      <t>ニュウサツショ</t>
    </rPh>
    <rPh sb="71" eb="75">
      <t>カブシキガイシャ</t>
    </rPh>
    <rPh sb="79" eb="81">
      <t>カブシキ</t>
    </rPh>
    <rPh sb="81" eb="83">
      <t>カイシャ</t>
    </rPh>
    <rPh sb="91" eb="92">
      <t>シャ</t>
    </rPh>
    <rPh sb="104" eb="107">
      <t>ラクサツシャ</t>
    </rPh>
    <rPh sb="108" eb="110">
      <t>ケッテイ</t>
    </rPh>
    <phoneticPr fontId="6"/>
  </si>
  <si>
    <t>←車</t>
    <rPh sb="1" eb="2">
      <t>クルマ</t>
    </rPh>
    <phoneticPr fontId="6"/>
  </si>
  <si>
    <r>
      <t>　１)-イ　同価格の最低入札書が２つ以上ある場合
　『予定価格以内ですが，最低入札金額○○円である入札書が，○○株式
　　会社，△△株式会社（，□□株式会社，……）の○者ありますので，
　　くじにより落札者を決定します。』と告げる。 →</t>
    </r>
    <r>
      <rPr>
        <b/>
        <sz val="12"/>
        <rFont val="ＭＳ 明朝"/>
        <family val="1"/>
        <charset val="128"/>
      </rPr>
      <t>８へ</t>
    </r>
    <rPh sb="22" eb="24">
      <t>バアイ</t>
    </rPh>
    <rPh sb="31" eb="33">
      <t>イナイ</t>
    </rPh>
    <rPh sb="39" eb="41">
      <t>ニュウサツ</t>
    </rPh>
    <rPh sb="41" eb="43">
      <t>キンガク</t>
    </rPh>
    <rPh sb="49" eb="52">
      <t>ニュウサツショ</t>
    </rPh>
    <rPh sb="66" eb="70">
      <t>カブシキガイシャ</t>
    </rPh>
    <rPh sb="74" eb="76">
      <t>カブシキ</t>
    </rPh>
    <rPh sb="76" eb="78">
      <t>カイシャ</t>
    </rPh>
    <rPh sb="84" eb="85">
      <t>シャ</t>
    </rPh>
    <rPh sb="100" eb="103">
      <t>ラクサツシャ</t>
    </rPh>
    <rPh sb="104" eb="106">
      <t>ケッテイ</t>
    </rPh>
    <phoneticPr fontId="6"/>
  </si>
  <si>
    <r>
      <t>　イ　再入札の場合
　『予定価格超過により再入札をします。』と告げる。</t>
    </r>
    <r>
      <rPr>
        <b/>
        <sz val="12"/>
        <rFont val="ＭＳ 明朝"/>
        <family val="1"/>
        <charset val="128"/>
      </rPr>
      <t xml:space="preserve"> →９へ</t>
    </r>
    <r>
      <rPr>
        <sz val="12"/>
        <rFont val="ＭＳ 明朝"/>
        <family val="1"/>
        <charset val="128"/>
      </rPr>
      <t xml:space="preserve">
</t>
    </r>
    <rPh sb="12" eb="14">
      <t>ヨテイ</t>
    </rPh>
    <rPh sb="14" eb="16">
      <t>カカク</t>
    </rPh>
    <rPh sb="16" eb="18">
      <t>チョウカ</t>
    </rPh>
    <phoneticPr fontId="6"/>
  </si>
  <si>
    <t>同価入札のくじによる落札者の決定</t>
    <rPh sb="0" eb="2">
      <t>ドウカ</t>
    </rPh>
    <rPh sb="2" eb="4">
      <t>ニュウサツ</t>
    </rPh>
    <rPh sb="10" eb="13">
      <t>ラクサツシャ</t>
    </rPh>
    <rPh sb="14" eb="16">
      <t>ケッテイ</t>
    </rPh>
    <phoneticPr fontId="6"/>
  </si>
  <si>
    <t>①同価格の最低入札書が２つ以上あるときは，くじにより落札者を
　決定する。
（抽選順序のくじと，落札者決定のくじは，別の担当者が作成。）</t>
    <phoneticPr fontId="6"/>
  </si>
  <si>
    <t>②同価格の最低入札書を提出した者全てを集めて，入札書が
　同価格であることを確認させる。</t>
    <rPh sb="1" eb="2">
      <t>オナ</t>
    </rPh>
    <rPh sb="2" eb="4">
      <t>カカク</t>
    </rPh>
    <rPh sb="5" eb="7">
      <t>サイテイ</t>
    </rPh>
    <rPh sb="7" eb="10">
      <t>ニュウサツショ</t>
    </rPh>
    <rPh sb="11" eb="13">
      <t>テイシュツ</t>
    </rPh>
    <rPh sb="15" eb="16">
      <t>モノ</t>
    </rPh>
    <rPh sb="16" eb="17">
      <t>スベ</t>
    </rPh>
    <rPh sb="19" eb="20">
      <t>アツ</t>
    </rPh>
    <rPh sb="23" eb="26">
      <t>ニュウサツショ</t>
    </rPh>
    <rPh sb="29" eb="30">
      <t>ドウ</t>
    </rPh>
    <rPh sb="30" eb="32">
      <t>カカク</t>
    </rPh>
    <rPh sb="38" eb="40">
      <t>カクニン</t>
    </rPh>
    <phoneticPr fontId="6"/>
  </si>
  <si>
    <t>　『抽選順序を決めますので，○○株式会社，△△株式会社は会社名を
　　記入してください。』
　『くじの結果，○○株式会社，△△株式会社の順に決定しました。』</t>
  </si>
  <si>
    <t>　『落札者を決定しますので，○○株式会社，△△株式会社の順に
　　会社名を記入してください。』</t>
  </si>
  <si>
    <t>④落札者の決定</t>
    <phoneticPr fontId="6"/>
  </si>
  <si>
    <t>　『くじの結果，○○株式会社を落札とし，
 入札金額○○円，下取金額○○円で　○○株式会社を落札とし，
　契約します。』</t>
    <rPh sb="5" eb="7">
      <t>ケッカ</t>
    </rPh>
    <rPh sb="22" eb="24">
      <t>ニュウサツ</t>
    </rPh>
    <rPh sb="24" eb="26">
      <t>キンガク</t>
    </rPh>
    <rPh sb="30" eb="32">
      <t>シタド</t>
    </rPh>
    <rPh sb="32" eb="34">
      <t>キンガク</t>
    </rPh>
    <rPh sb="36" eb="37">
      <t>エン</t>
    </rPh>
    <rPh sb="46" eb="48">
      <t>ラクサツ</t>
    </rPh>
    <rPh sb="53" eb="55">
      <t>ケイヤク</t>
    </rPh>
    <phoneticPr fontId="6"/>
  </si>
  <si>
    <t>　『くじの結果，○○株式会社を落札とし，入札金額○○円で
　　契約します。』と告げる。</t>
    <phoneticPr fontId="6"/>
  </si>
  <si>
    <t>再入札</t>
  </si>
  <si>
    <t>5～７へ</t>
    <phoneticPr fontId="6"/>
  </si>
  <si>
    <t>入札が不調になった場合</t>
    <rPh sb="0" eb="2">
      <t>ニュウサツ</t>
    </rPh>
    <rPh sb="3" eb="5">
      <t>フチョウ</t>
    </rPh>
    <rPh sb="9" eb="11">
      <t>バアイ</t>
    </rPh>
    <phoneticPr fontId="6"/>
  </si>
  <si>
    <t xml:space="preserve">　入札打ち切りの宣言
　『この入札は，予定価格超過のため入札不調により打ち切ります。』
</t>
    <rPh sb="1" eb="3">
      <t>ニュウサツ</t>
    </rPh>
    <rPh sb="3" eb="4">
      <t>ウ</t>
    </rPh>
    <rPh sb="5" eb="6">
      <t>キ</t>
    </rPh>
    <rPh sb="8" eb="10">
      <t>センゲン</t>
    </rPh>
    <rPh sb="15" eb="17">
      <t>ニュウサツ</t>
    </rPh>
    <rPh sb="19" eb="21">
      <t>ヨテイ</t>
    </rPh>
    <rPh sb="21" eb="23">
      <t>カカク</t>
    </rPh>
    <rPh sb="23" eb="25">
      <t>チョウカ</t>
    </rPh>
    <rPh sb="28" eb="30">
      <t>ニュウサツ</t>
    </rPh>
    <rPh sb="30" eb="32">
      <t>フチョウ</t>
    </rPh>
    <rPh sb="35" eb="36">
      <t>ウ</t>
    </rPh>
    <rPh sb="37" eb="38">
      <t>キ</t>
    </rPh>
    <phoneticPr fontId="6"/>
  </si>
  <si>
    <t>入札日→</t>
    <rPh sb="0" eb="3">
      <t>ニュウサツビ</t>
    </rPh>
    <phoneticPr fontId="1"/>
  </si>
  <si>
    <t>STEP1_誓約書.pdf</t>
  </si>
  <si>
    <t>　・すでにお渡ししてあります入札説明書にも記しておりますが，「入札金額」には，本体価格，販売諸費用，法令等で定められた非課税の費用，消費税及び地方消費税を含むものとします。</t>
    <rPh sb="16" eb="19">
      <t>セツメイショ</t>
    </rPh>
    <rPh sb="39" eb="41">
      <t>ホンタイ</t>
    </rPh>
    <rPh sb="50" eb="52">
      <t>ホウレイ</t>
    </rPh>
    <rPh sb="52" eb="53">
      <t>トウ</t>
    </rPh>
    <rPh sb="54" eb="55">
      <t>サダ</t>
    </rPh>
    <rPh sb="59" eb="62">
      <t>ヒカゼイ</t>
    </rPh>
    <rPh sb="63" eb="65">
      <t>ヒヨウ</t>
    </rPh>
    <phoneticPr fontId="1"/>
  </si>
  <si>
    <t>（　令和４年８月２４日（水）午前１０時３０分　）</t>
    <rPh sb="12" eb="13">
      <t>ミズ</t>
    </rPh>
    <rPh sb="14" eb="16">
      <t>ゴゼン</t>
    </rPh>
    <phoneticPr fontId="1"/>
  </si>
  <si>
    <r>
      <t xml:space="preserve">　・なお，落札決定にあたっては，入札書に記載されている金額に
　　当該金額の１００分の１０に相当する額を加算した金額をもって
　　落札としますので，
　・入札者は消費税に係る課税業者であるか，免税業者であるかを問わず，
　　見積もった契約希望金額の１１０分の１００に相当する金額を入札書に
　　記載してください。
</t>
    </r>
    <r>
      <rPr>
        <sz val="12"/>
        <color rgb="FFFF0000"/>
        <rFont val="ＭＳ 明朝"/>
        <family val="1"/>
        <charset val="128"/>
      </rPr>
      <t>　・なお、１００分の１１０の契約希望金額について，非課税諸費用及びそ　　　
　　れ以外の課税対象額並びに同税額の総計と一致するよう留意してくださ　
　　い。入札説明書に記載されている落札後提出の内訳書において確認しま
　　す。また、不一致の場合、落札決定の取り消しもありえますので念のた
　　め申し添えます。</t>
    </r>
    <rPh sb="243" eb="245">
      <t>キサイ</t>
    </rPh>
    <phoneticPr fontId="1"/>
  </si>
  <si>
    <t>　　ウ　委任者の住所，氏名（会社の場合は会社名及び代表者役職氏名）</t>
    <rPh sb="4" eb="7">
      <t>イニンシャ</t>
    </rPh>
    <rPh sb="8" eb="10">
      <t>ジュウショ</t>
    </rPh>
    <rPh sb="11" eb="13">
      <t>シメイ</t>
    </rPh>
    <rPh sb="14" eb="16">
      <t>カイシャ</t>
    </rPh>
    <rPh sb="17" eb="19">
      <t>バアイ</t>
    </rPh>
    <rPh sb="20" eb="23">
      <t>カイシャメイ</t>
    </rPh>
    <rPh sb="23" eb="24">
      <t>オヨ</t>
    </rPh>
    <phoneticPr fontId="6"/>
  </si>
  <si>
    <t>　　エ　受任者の住所及び氏名</t>
    <phoneticPr fontId="6"/>
  </si>
  <si>
    <t>③抽選順序を決めるくじを引かせる。</t>
    <rPh sb="1" eb="3">
      <t>チュウセン</t>
    </rPh>
    <rPh sb="3" eb="5">
      <t>ジュンジョ</t>
    </rPh>
    <rPh sb="6" eb="7">
      <t>キ</t>
    </rPh>
    <rPh sb="12" eb="13">
      <t>ヒ</t>
    </rPh>
    <phoneticPr fontId="6"/>
  </si>
  <si>
    <t>④決定した順序により落札者決定のくじを引かせる。</t>
    <phoneticPr fontId="6"/>
  </si>
  <si>
    <t xml:space="preserve">①『最低入札金額は○○円ですが，この金額は予定価格を超過したので
　第２回目の入札を行います。最低入札金額は○○円です。』と告げる。
　再入札の手順は５から７の手順で行う。
②再入札で落札者がないときは，入札不調として，入札を打ち切る旨
　宣言しておく。
　『次の入札で落札者がない場合は，入札を打ち切ります。』
　入札回数は，当初を含めて２回までとすること。
③入札書に『再』の字を記入させる。
　『入札書に，必ず再の字を記入して「再入札書」としてください，
　　再の字がない場合は無効となります。』
④再入札にあたり入札辞退の申し出があった者については，
  その場で，入札書に辞退の旨を記載させ，提出させる。
</t>
    <rPh sb="4" eb="6">
      <t>ニュウサツ</t>
    </rPh>
    <rPh sb="6" eb="8">
      <t>キンガク</t>
    </rPh>
    <rPh sb="26" eb="28">
      <t>チョウカ</t>
    </rPh>
    <rPh sb="49" eb="51">
      <t>ニュウサツ</t>
    </rPh>
    <rPh sb="51" eb="53">
      <t>キンガク</t>
    </rPh>
    <rPh sb="264" eb="266">
      <t>ニュウサツ</t>
    </rPh>
    <rPh sb="266" eb="268">
      <t>ジタイ</t>
    </rPh>
    <rPh sb="269" eb="270">
      <t>モウ</t>
    </rPh>
    <rPh sb="271" eb="272">
      <t>デ</t>
    </rPh>
    <rPh sb="276" eb="277">
      <t>シャ</t>
    </rPh>
    <rPh sb="291" eb="293">
      <t>ニュウサツ</t>
    </rPh>
    <rPh sb="293" eb="294">
      <t>ショ</t>
    </rPh>
    <rPh sb="295" eb="297">
      <t>ジタイ</t>
    </rPh>
    <rPh sb="298" eb="299">
      <t>ムネ</t>
    </rPh>
    <rPh sb="300" eb="302">
      <t>キサイ</t>
    </rPh>
    <rPh sb="305" eb="307">
      <t>テイシュツ</t>
    </rPh>
    <phoneticPr fontId="6"/>
  </si>
  <si>
    <r>
      <t>　１)-ア　落札の場合
　『</t>
    </r>
    <r>
      <rPr>
        <b/>
        <sz val="12"/>
        <color rgb="FFFF0000"/>
        <rFont val="ＭＳ 明朝"/>
        <family val="1"/>
        <charset val="128"/>
      </rPr>
      <t>予定価格以内なので，最低入札金額○○円で○○株式会社を落札とし，本件の課税対象額及び同税額、非課税額の総計に相当する金額となる、最低入札金額に１０％を加算した金額で契約します</t>
    </r>
    <r>
      <rPr>
        <sz val="12"/>
        <color rgb="FFFF0000"/>
        <rFont val="ＭＳ 明朝"/>
        <family val="1"/>
        <charset val="128"/>
      </rPr>
      <t xml:space="preserve">。』と告げる。
</t>
    </r>
    <rPh sb="6" eb="8">
      <t>ラクサツ</t>
    </rPh>
    <rPh sb="9" eb="11">
      <t>バアイ</t>
    </rPh>
    <rPh sb="18" eb="20">
      <t>イナイ</t>
    </rPh>
    <rPh sb="26" eb="28">
      <t>ニュウサツ</t>
    </rPh>
    <rPh sb="28" eb="30">
      <t>キンガク</t>
    </rPh>
    <rPh sb="41" eb="43">
      <t>ラクサツ</t>
    </rPh>
    <rPh sb="46" eb="48">
      <t>ホンケン</t>
    </rPh>
    <rPh sb="54" eb="55">
      <t>オヨ</t>
    </rPh>
    <rPh sb="56" eb="58">
      <t>ドウゼイ</t>
    </rPh>
    <rPh sb="58" eb="59">
      <t>ガク</t>
    </rPh>
    <rPh sb="60" eb="63">
      <t>ヒカゼイ</t>
    </rPh>
    <rPh sb="63" eb="64">
      <t>ガク</t>
    </rPh>
    <rPh sb="65" eb="67">
      <t>ソウケイ</t>
    </rPh>
    <rPh sb="68" eb="70">
      <t>ソウトウ</t>
    </rPh>
    <rPh sb="72" eb="74">
      <t>キンガク</t>
    </rPh>
    <rPh sb="78" eb="80">
      <t>サイテイ</t>
    </rPh>
    <rPh sb="80" eb="82">
      <t>ニュウサツ</t>
    </rPh>
    <rPh sb="82" eb="84">
      <t>キンガク</t>
    </rPh>
    <rPh sb="89" eb="91">
      <t>カサン</t>
    </rPh>
    <rPh sb="93" eb="95">
      <t>キンガク</t>
    </rPh>
    <rPh sb="96" eb="98">
      <t>ケイヤク</t>
    </rPh>
    <phoneticPr fontId="6"/>
  </si>
  <si>
    <t>　『くじの結果，○○株式会社を落札とし，本件の課税対象額及び同税額，非課税額の総計に相当する金額となる，入札金額○○円に１０％を加算した金額で契約します。』と告げる。</t>
    <rPh sb="20" eb="22">
      <t>ホンケン</t>
    </rPh>
    <rPh sb="58" eb="59">
      <t>エン</t>
    </rPh>
    <phoneticPr fontId="6"/>
  </si>
  <si>
    <r>
      <t>　１)-ア　落札の場合
　『</t>
    </r>
    <r>
      <rPr>
        <b/>
        <sz val="12"/>
        <color rgb="FFFF0000"/>
        <rFont val="ＭＳ 明朝"/>
        <family val="1"/>
        <charset val="128"/>
      </rPr>
      <t>予定価格以内なので，最低入札金額○○円で○○株式会社を落札とし，これに１０％を加算した，本件の課税対象額及び同税額，非課税額の総計に相当する金額で契約します</t>
    </r>
    <r>
      <rPr>
        <sz val="12"/>
        <color rgb="FFFF0000"/>
        <rFont val="ＭＳ 明朝"/>
        <family val="1"/>
        <charset val="128"/>
      </rPr>
      <t xml:space="preserve">。』と告げる。
</t>
    </r>
    <rPh sb="6" eb="8">
      <t>ラクサツ</t>
    </rPh>
    <rPh sb="9" eb="11">
      <t>バアイ</t>
    </rPh>
    <rPh sb="18" eb="20">
      <t>イナイ</t>
    </rPh>
    <rPh sb="26" eb="28">
      <t>ニュウサツ</t>
    </rPh>
    <rPh sb="28" eb="30">
      <t>キンガク</t>
    </rPh>
    <rPh sb="41" eb="43">
      <t>ラクサツ</t>
    </rPh>
    <rPh sb="58" eb="60">
      <t>ホンケン</t>
    </rPh>
    <rPh sb="66" eb="67">
      <t>オヨ</t>
    </rPh>
    <rPh sb="68" eb="70">
      <t>ドウゼイ</t>
    </rPh>
    <rPh sb="70" eb="71">
      <t>ガク</t>
    </rPh>
    <rPh sb="72" eb="75">
      <t>ヒカゼイ</t>
    </rPh>
    <rPh sb="75" eb="76">
      <t>ガク</t>
    </rPh>
    <rPh sb="77" eb="79">
      <t>ソウケイ</t>
    </rPh>
    <rPh sb="80" eb="82">
      <t>ソウトウ</t>
    </rPh>
    <rPh sb="84" eb="86">
      <t>キンガク</t>
    </rPh>
    <rPh sb="87" eb="89">
      <t>ケイヤク</t>
    </rPh>
    <phoneticPr fontId="6"/>
  </si>
  <si>
    <t>　『くじの結果，○○株式会社を落札とし，入札金額○○円に１０％を加算した，本件の課税対象額及び同税額，非課税額の総計に相当する金額で契約します。』と告げる。</t>
    <rPh sb="37" eb="39">
      <t>ホンケン</t>
    </rPh>
    <phoneticPr fontId="6"/>
  </si>
  <si>
    <t>有限会社小松島マリーナ</t>
    <rPh sb="0" eb="4">
      <t>ユウゲンガイシャ</t>
    </rPh>
    <rPh sb="4" eb="7">
      <t>コマツシマ</t>
    </rPh>
    <phoneticPr fontId="1"/>
  </si>
  <si>
    <t>７７３００３１</t>
    <phoneticPr fontId="1"/>
  </si>
  <si>
    <t>小松島市和田島町字松田新田１６５－５</t>
    <rPh sb="0" eb="4">
      <t>コマツシマシ</t>
    </rPh>
    <rPh sb="4" eb="8">
      <t>ワダジマチョウ</t>
    </rPh>
    <rPh sb="8" eb="9">
      <t>アザ</t>
    </rPh>
    <rPh sb="9" eb="11">
      <t>マツダ</t>
    </rPh>
    <rPh sb="11" eb="13">
      <t>ニッタ</t>
    </rPh>
    <phoneticPr fontId="1"/>
  </si>
  <si>
    <t>代表取締役</t>
    <rPh sb="0" eb="5">
      <t>ダイヒョウトリシマリヤク</t>
    </rPh>
    <phoneticPr fontId="1"/>
  </si>
  <si>
    <t>關　博</t>
    <rPh sb="0" eb="1">
      <t>セキ</t>
    </rPh>
    <rPh sb="2" eb="3">
      <t>ヒロシ</t>
    </rPh>
    <phoneticPr fontId="1"/>
  </si>
  <si>
    <t>（応札仕様書提出業者一覧）</t>
    <rPh sb="1" eb="12">
      <t>オウサツシヨウショテイシュツギョウシャイチラン</t>
    </rPh>
    <phoneticPr fontId="1"/>
  </si>
  <si>
    <t>佐藤　様</t>
    <rPh sb="0" eb="2">
      <t>サトウ</t>
    </rPh>
    <rPh sb="3" eb="4">
      <t>サマ</t>
    </rPh>
    <phoneticPr fontId="1"/>
  </si>
  <si>
    <t>ポケットＷＩ－ＦＩに係る見積依頼書について</t>
    <rPh sb="10" eb="11">
      <t>カカ</t>
    </rPh>
    <rPh sb="12" eb="14">
      <t>ミツモリ</t>
    </rPh>
    <rPh sb="14" eb="17">
      <t>イライショ</t>
    </rPh>
    <phoneticPr fontId="1"/>
  </si>
  <si>
    <t>　このことについて，見積依頼書を送付します。</t>
    <rPh sb="10" eb="12">
      <t>ミツモリ</t>
    </rPh>
    <rPh sb="12" eb="15">
      <t>イライショ</t>
    </rPh>
    <phoneticPr fontId="1"/>
  </si>
  <si>
    <t>株式会社ドコモビジネスソリューションズ徳島支店</t>
    <rPh sb="0" eb="4">
      <t>カブシキガイシャ</t>
    </rPh>
    <rPh sb="19" eb="23">
      <t>トクシマシテン</t>
    </rPh>
    <phoneticPr fontId="1"/>
  </si>
  <si>
    <t>長澤紙業株式会社</t>
  </si>
  <si>
    <t>７７０００４１</t>
  </si>
  <si>
    <t>徳島市蔵本元町２丁目６４</t>
  </si>
  <si>
    <t>代表取締役</t>
  </si>
  <si>
    <t>長澤　良治</t>
  </si>
  <si>
    <t>株式会社金剛</t>
  </si>
  <si>
    <t>７７００８４５</t>
  </si>
  <si>
    <t>徳島市新内町１丁目１１－１</t>
  </si>
  <si>
    <t>村上　利郎</t>
  </si>
  <si>
    <t>四国通建株式会社徳島支店</t>
  </si>
  <si>
    <t>７７００８１１</t>
  </si>
  <si>
    <t>徳島市東吉野町１丁目１０－１</t>
  </si>
  <si>
    <t>支店長</t>
  </si>
  <si>
    <t>末善　正美</t>
  </si>
  <si>
    <r>
      <t>　　エ　受任者の</t>
    </r>
    <r>
      <rPr>
        <sz val="12"/>
        <color indexed="10"/>
        <rFont val="ＭＳ 明朝"/>
        <family val="1"/>
        <charset val="128"/>
      </rPr>
      <t>住所及び</t>
    </r>
    <r>
      <rPr>
        <sz val="12"/>
        <rFont val="ＭＳ 明朝"/>
        <family val="1"/>
        <charset val="128"/>
      </rPr>
      <t>氏名</t>
    </r>
    <phoneticPr fontId="6"/>
  </si>
  <si>
    <r>
      <rPr>
        <sz val="12"/>
        <color indexed="10"/>
        <rFont val="ＭＳ 明朝"/>
        <family val="1"/>
        <charset val="128"/>
      </rPr>
      <t>③</t>
    </r>
    <r>
      <rPr>
        <sz val="12"/>
        <rFont val="ＭＳ 明朝"/>
        <family val="1"/>
        <charset val="128"/>
      </rPr>
      <t>抽選順序を決めるくじを引かせる。</t>
    </r>
    <rPh sb="1" eb="3">
      <t>チュウセン</t>
    </rPh>
    <rPh sb="3" eb="5">
      <t>ジュンジョ</t>
    </rPh>
    <rPh sb="6" eb="7">
      <t>キ</t>
    </rPh>
    <rPh sb="12" eb="13">
      <t>ヒ</t>
    </rPh>
    <phoneticPr fontId="6"/>
  </si>
  <si>
    <r>
      <rPr>
        <sz val="12"/>
        <color indexed="10"/>
        <rFont val="ＭＳ 明朝"/>
        <family val="1"/>
        <charset val="128"/>
      </rPr>
      <t>④</t>
    </r>
    <r>
      <rPr>
        <sz val="12"/>
        <color indexed="8"/>
        <rFont val="ＭＳ 明朝"/>
        <family val="1"/>
        <charset val="128"/>
      </rPr>
      <t>決定した順序により落札者決定のくじを引かせる。</t>
    </r>
    <phoneticPr fontId="6"/>
  </si>
  <si>
    <t>（別記）</t>
    <rPh sb="1" eb="3">
      <t>ベッキ</t>
    </rPh>
    <phoneticPr fontId="1"/>
  </si>
  <si>
    <t xml:space="preserve"> </t>
    <phoneticPr fontId="1"/>
  </si>
  <si>
    <t>公益社団法人全国公営住宅火災共済機構</t>
    <rPh sb="0" eb="6">
      <t>コウエキシャダンホウジン</t>
    </rPh>
    <rPh sb="6" eb="18">
      <t>ゼンコクコウエイジュウタクカサイキョウサイキコウ</t>
    </rPh>
    <phoneticPr fontId="1"/>
  </si>
  <si>
    <t>御中</t>
    <rPh sb="0" eb="2">
      <t>オンチュウ</t>
    </rPh>
    <phoneticPr fontId="1"/>
  </si>
  <si>
    <t>２０２２年度住宅防火補助金の納付書について</t>
    <rPh sb="4" eb="6">
      <t>ネンド</t>
    </rPh>
    <rPh sb="6" eb="8">
      <t>ジュウタク</t>
    </rPh>
    <rPh sb="8" eb="10">
      <t>ボウカ</t>
    </rPh>
    <rPh sb="10" eb="13">
      <t>ホジョキン</t>
    </rPh>
    <rPh sb="14" eb="17">
      <t>ノウフショ</t>
    </rPh>
    <phoneticPr fontId="1"/>
  </si>
  <si>
    <t>納付書</t>
    <rPh sb="0" eb="3">
      <t>ノウフショ</t>
    </rPh>
    <phoneticPr fontId="1"/>
  </si>
  <si>
    <t>　内容を確認いただき，手続きをお願いいたします。</t>
    <rPh sb="1" eb="3">
      <t>ナイヨウ</t>
    </rPh>
    <rPh sb="4" eb="6">
      <t>カクニン</t>
    </rPh>
    <rPh sb="11" eb="13">
      <t>テツヅ</t>
    </rPh>
    <rPh sb="16" eb="17">
      <t>ネガ</t>
    </rPh>
    <phoneticPr fontId="1"/>
  </si>
  <si>
    <t>入札説明書表紙。1項目の頁数が複数になる場合は、頁を入力</t>
    <rPh sb="0" eb="2">
      <t>ニュウサツ</t>
    </rPh>
    <rPh sb="2" eb="5">
      <t>セツメイショ</t>
    </rPh>
    <rPh sb="5" eb="7">
      <t>ヒョウシ</t>
    </rPh>
    <rPh sb="9" eb="11">
      <t>コウモク</t>
    </rPh>
    <rPh sb="12" eb="14">
      <t>ページスウ</t>
    </rPh>
    <rPh sb="15" eb="17">
      <t>フクスウ</t>
    </rPh>
    <rPh sb="20" eb="22">
      <t>バアイ</t>
    </rPh>
    <rPh sb="24" eb="25">
      <t>ページ</t>
    </rPh>
    <rPh sb="26" eb="28">
      <t>ニュウリョク</t>
    </rPh>
    <phoneticPr fontId="1"/>
  </si>
  <si>
    <t>見積比較表。金額、失格、無効、辞退を入力。</t>
    <rPh sb="0" eb="2">
      <t>ミツモリ</t>
    </rPh>
    <rPh sb="2" eb="5">
      <t>ヒカクヒョウ</t>
    </rPh>
    <rPh sb="6" eb="8">
      <t>キンガク</t>
    </rPh>
    <rPh sb="9" eb="11">
      <t>シッカク</t>
    </rPh>
    <rPh sb="12" eb="14">
      <t>ムコウ</t>
    </rPh>
    <rPh sb="15" eb="17">
      <t>ジタイ</t>
    </rPh>
    <rPh sb="18" eb="20">
      <t>ニュウリョク</t>
    </rPh>
    <phoneticPr fontId="1"/>
  </si>
  <si>
    <t>←タイトル名がおかしいときは、12なかみＬ６のセルを入力し忘れていないか確認すること</t>
    <rPh sb="5" eb="6">
      <t>メイ</t>
    </rPh>
    <rPh sb="26" eb="28">
      <t>ニュウリョク</t>
    </rPh>
    <rPh sb="29" eb="30">
      <t>ワス</t>
    </rPh>
    <rPh sb="36" eb="38">
      <t>カクニン</t>
    </rPh>
    <phoneticPr fontId="1"/>
  </si>
  <si>
    <t>　また御決裁の上は、次案により徳島県ホームページにて公告してよろしいか。</t>
  </si>
  <si>
    <t>　また御決裁の上は、別紙案により指名業者あて通知してよろしいか。</t>
  </si>
  <si>
    <t>　ボールペン・白い紙・さし（くじ作成用）、黒いテープ（くじ作成用）</t>
    <rPh sb="7" eb="8">
      <t>シロ</t>
    </rPh>
    <rPh sb="9" eb="10">
      <t>カミ</t>
    </rPh>
    <rPh sb="16" eb="19">
      <t>サクセイヨウ</t>
    </rPh>
    <rPh sb="21" eb="22">
      <t>クロ</t>
    </rPh>
    <rPh sb="29" eb="32">
      <t>サクセイヨウ</t>
    </rPh>
    <phoneticPr fontId="6"/>
  </si>
  <si>
    <t>　入札書、委任状、封筒（予備）</t>
    <rPh sb="1" eb="4">
      <t>ニュウサツショ</t>
    </rPh>
    <rPh sb="5" eb="8">
      <t>イニンジョウ</t>
    </rPh>
    <rPh sb="9" eb="11">
      <t>フウトウ</t>
    </rPh>
    <rPh sb="12" eb="14">
      <t>ヨビ</t>
    </rPh>
    <phoneticPr fontId="6"/>
  </si>
  <si>
    <t>　委任状と、顔写真入りの身分証明書等と見比べ、
　本人であることを確認する。</t>
    <rPh sb="1" eb="4">
      <t>イニンジョウ</t>
    </rPh>
    <rPh sb="19" eb="21">
      <t>ミクラ</t>
    </rPh>
    <rPh sb="25" eb="27">
      <t>ホンニン</t>
    </rPh>
    <rPh sb="33" eb="35">
      <t>カクニン</t>
    </rPh>
    <phoneticPr fontId="6"/>
  </si>
  <si>
    <t>　顔写真入りの身分証明書等を真ん中に置いて、局側２人で同時に確認。</t>
    <rPh sb="14" eb="15">
      <t>マ</t>
    </rPh>
    <rPh sb="16" eb="17">
      <t>ナカ</t>
    </rPh>
    <rPh sb="18" eb="19">
      <t>オ</t>
    </rPh>
    <rPh sb="22" eb="24">
      <t>キョクガワ</t>
    </rPh>
    <rPh sb="25" eb="26">
      <t>ニン</t>
    </rPh>
    <rPh sb="27" eb="29">
      <t>ドウジ</t>
    </rPh>
    <rPh sb="30" eb="32">
      <t>カクニン</t>
    </rPh>
    <phoneticPr fontId="6"/>
  </si>
  <si>
    <t>　１人ずつ提出してもらい、
　他者の本人確認書類が見えないように配慮すること。</t>
    <rPh sb="2" eb="3">
      <t>ニン</t>
    </rPh>
    <rPh sb="5" eb="7">
      <t>テイシュツ</t>
    </rPh>
    <rPh sb="15" eb="17">
      <t>タシャ</t>
    </rPh>
    <rPh sb="18" eb="20">
      <t>ホンニン</t>
    </rPh>
    <rPh sb="20" eb="22">
      <t>カクニン</t>
    </rPh>
    <rPh sb="22" eb="24">
      <t>ショルイ</t>
    </rPh>
    <rPh sb="25" eb="26">
      <t>ミ</t>
    </rPh>
    <rPh sb="32" eb="34">
      <t>ハイリョ</t>
    </rPh>
    <phoneticPr fontId="6"/>
  </si>
  <si>
    <t>　顔写真入りの身分証明書等は、本人確認できたら即返却。
　何もメモとらない。　</t>
    <rPh sb="15" eb="17">
      <t>ホンニン</t>
    </rPh>
    <rPh sb="17" eb="19">
      <t>カクニン</t>
    </rPh>
    <rPh sb="23" eb="24">
      <t>ソク</t>
    </rPh>
    <rPh sb="24" eb="26">
      <t>ヘンキャク</t>
    </rPh>
    <rPh sb="29" eb="30">
      <t>ナニ</t>
    </rPh>
    <phoneticPr fontId="6"/>
  </si>
  <si>
    <t>　　ウ　委任者の住所、氏名（会社の場合は会社名及び代表者役職氏名）</t>
    <rPh sb="4" eb="7">
      <t>イニンシャ</t>
    </rPh>
    <rPh sb="8" eb="10">
      <t>ジュウショ</t>
    </rPh>
    <rPh sb="11" eb="13">
      <t>シメイ</t>
    </rPh>
    <rPh sb="14" eb="16">
      <t>カイシャ</t>
    </rPh>
    <rPh sb="17" eb="19">
      <t>バアイ</t>
    </rPh>
    <rPh sb="20" eb="23">
      <t>カイシャメイ</t>
    </rPh>
    <rPh sb="23" eb="24">
      <t>オヨ</t>
    </rPh>
    <phoneticPr fontId="6"/>
  </si>
  <si>
    <t xml:space="preserve">　　オ　委任事項（件名、代理権限等）
</t>
  </si>
  <si>
    <t>　会社名を読み上げ、出席確認をする。</t>
    <rPh sb="1" eb="4">
      <t>カイシャメイ</t>
    </rPh>
    <rPh sb="5" eb="6">
      <t>ヨ</t>
    </rPh>
    <rPh sb="7" eb="8">
      <t>ア</t>
    </rPh>
    <rPh sb="10" eb="12">
      <t>シュッセキ</t>
    </rPh>
    <rPh sb="12" eb="14">
      <t>カクニン</t>
    </rPh>
    <phoneticPr fontId="6"/>
  </si>
  <si>
    <t xml:space="preserve">　『入札に先立ちまして、携帯電話等、
　　お手持ちの外部と連絡の取れる電子機器は、
　　画面をふせて、机の上に全てお出しください。
　　今から「入札を終了します」と宣言するまでの間は、電子機器等の
　　操作をしないでください。操作を確認した時点で失格となります。』
</t>
    <rPh sb="5" eb="7">
      <t>サキダ</t>
    </rPh>
    <rPh sb="12" eb="14">
      <t>ケイタイ</t>
    </rPh>
    <rPh sb="14" eb="16">
      <t>デンワ</t>
    </rPh>
    <rPh sb="16" eb="17">
      <t>トウ</t>
    </rPh>
    <rPh sb="22" eb="24">
      <t>テモ</t>
    </rPh>
    <rPh sb="26" eb="28">
      <t>ガイブ</t>
    </rPh>
    <rPh sb="29" eb="31">
      <t>レンラク</t>
    </rPh>
    <rPh sb="32" eb="33">
      <t>ト</t>
    </rPh>
    <rPh sb="35" eb="37">
      <t>デンシ</t>
    </rPh>
    <rPh sb="37" eb="39">
      <t>キキ</t>
    </rPh>
    <rPh sb="44" eb="46">
      <t>ガメン</t>
    </rPh>
    <rPh sb="51" eb="52">
      <t>ツクエ</t>
    </rPh>
    <rPh sb="53" eb="54">
      <t>ウエ</t>
    </rPh>
    <rPh sb="55" eb="56">
      <t>スベ</t>
    </rPh>
    <rPh sb="58" eb="59">
      <t>ダ</t>
    </rPh>
    <rPh sb="68" eb="69">
      <t>イマ</t>
    </rPh>
    <rPh sb="72" eb="74">
      <t>ニュウサツ</t>
    </rPh>
    <rPh sb="75" eb="77">
      <t>シュウリョウ</t>
    </rPh>
    <rPh sb="82" eb="84">
      <t>センゲン</t>
    </rPh>
    <rPh sb="89" eb="90">
      <t>アイダ</t>
    </rPh>
    <rPh sb="92" eb="94">
      <t>デンシ</t>
    </rPh>
    <rPh sb="94" eb="96">
      <t>キキ</t>
    </rPh>
    <rPh sb="96" eb="97">
      <t>トウ</t>
    </rPh>
    <rPh sb="101" eb="103">
      <t>ソウサ</t>
    </rPh>
    <rPh sb="113" eb="115">
      <t>ソウサ</t>
    </rPh>
    <rPh sb="116" eb="118">
      <t>カクニン</t>
    </rPh>
    <rPh sb="120" eb="122">
      <t>ジテン</t>
    </rPh>
    <rPh sb="123" eb="125">
      <t>シッカク</t>
    </rPh>
    <phoneticPr fontId="6"/>
  </si>
  <si>
    <t>　『それでは、入札の前に注意事項を説明します。
　　この入札は、徳島県企業局財務規程及び徳島県契約事務規則並びに　　</t>
  </si>
  <si>
    <t xml:space="preserve">　・入札書の入札金額、物件名、年月日に誤りがないか
　　十分注意してください。
　・あて名は「徳島県企業局長」になります。
　・金額の前に「￥」(円サイン）を記入してください。
  ・すでにお渡ししてあります入札書記載例にも記してありますが、
　　代表者が入札する場合は、法人の住所、会社名、代表者役職氏名を
　　記載してください。
　・代理人が入札する場合は、法人の住所、会社名、代表者役職氏名及び
　　代理人の住所及び氏名を記入してください。
  ・誤りがあった場合は無効となりますので、注意してください。
</t>
  </si>
  <si>
    <t>　・なお、落札決定にあたっては、入札書に記載されている金額に
　　当該金額の１００分の１０に相当する額を加算した金額をもって
　　落札としますので、
　・入札者は消費税に係る課税業者であるか、免税業者であるかを問わず、
　　見積もった契約希望金額の１１０分の１００に相当する金額を入札書に
　　記載してください。</t>
  </si>
  <si>
    <t>　・すでにお渡ししてあります指名競争入札通知にも記しておりますが、
　　入札は、「入札金額」から旧車両の「下取金額」を差し引いた金額で
　　行います。
　・「入札金額」には、車両価格、販売諸費用、自動車リサイクル法に
　　係る費用、消費税及び地方消費税を含むものとし、自動車税、自動車
　　重量税印紙代、自動車損害賠償責任保険料は含まないものとします。
　・「下取金額」には、旧車両のリサイクル料金は含まないものとします。</t>
    <rPh sb="24" eb="25">
      <t>シル</t>
    </rPh>
    <rPh sb="36" eb="38">
      <t>ニュウサツ</t>
    </rPh>
    <rPh sb="41" eb="43">
      <t>ニュウサツ</t>
    </rPh>
    <rPh sb="48" eb="49">
      <t>キュウ</t>
    </rPh>
    <rPh sb="49" eb="51">
      <t>シャリョウ</t>
    </rPh>
    <rPh sb="53" eb="55">
      <t>シタド</t>
    </rPh>
    <rPh sb="55" eb="57">
      <t>キンガク</t>
    </rPh>
    <rPh sb="59" eb="60">
      <t>サ</t>
    </rPh>
    <rPh sb="61" eb="62">
      <t>ヒ</t>
    </rPh>
    <rPh sb="64" eb="66">
      <t>キンガク</t>
    </rPh>
    <rPh sb="70" eb="71">
      <t>オコナ</t>
    </rPh>
    <rPh sb="79" eb="81">
      <t>ニュウサツ</t>
    </rPh>
    <rPh sb="81" eb="83">
      <t>キンガク</t>
    </rPh>
    <rPh sb="180" eb="182">
      <t>シタド</t>
    </rPh>
    <rPh sb="182" eb="184">
      <t>キンガク</t>
    </rPh>
    <rPh sb="188" eb="189">
      <t>キュウ</t>
    </rPh>
    <rPh sb="189" eb="191">
      <t>シャリョウ</t>
    </rPh>
    <rPh sb="197" eb="199">
      <t>リョウキン</t>
    </rPh>
    <rPh sb="200" eb="201">
      <t>フク</t>
    </rPh>
    <phoneticPr fontId="6"/>
  </si>
  <si>
    <t>　・すでにお渡ししてあります指名競争入札通知にも記しておりますが、
　「入札金額」には、車両価格、販売諸費用、自動車リサイクル法に
　　係る費用、消費税及び地方消費税を含むものとし、自動車税、自動車
　　重量税印紙代、自動車損害賠償責任保険料は含まないものとします。</t>
    <rPh sb="24" eb="25">
      <t>シル</t>
    </rPh>
    <rPh sb="39" eb="41">
      <t>ニュウサツ</t>
    </rPh>
    <rPh sb="41" eb="43">
      <t>キンガク</t>
    </rPh>
    <phoneticPr fontId="6"/>
  </si>
  <si>
    <t>①　入札時間前に全員出席の場合
　『入札までにまだ時間がありますが、全員そろっておりますので入札を
　　執行してよろしいか。』
　　全員の同意を確認して入札を執行。
　『ただいまから</t>
    <rPh sb="2" eb="4">
      <t>ニュウサツ</t>
    </rPh>
    <rPh sb="4" eb="6">
      <t>ジカン</t>
    </rPh>
    <rPh sb="6" eb="7">
      <t>マエ</t>
    </rPh>
    <rPh sb="8" eb="10">
      <t>ゼンイン</t>
    </rPh>
    <rPh sb="10" eb="12">
      <t>シュッセキ</t>
    </rPh>
    <rPh sb="13" eb="15">
      <t>バアイ</t>
    </rPh>
    <rPh sb="18" eb="20">
      <t>ニュウサツ</t>
    </rPh>
    <rPh sb="25" eb="27">
      <t>ジカン</t>
    </rPh>
    <rPh sb="34" eb="36">
      <t>ゼンイン</t>
    </rPh>
    <rPh sb="46" eb="48">
      <t>ニュウサツ</t>
    </rPh>
    <rPh sb="52" eb="54">
      <t>シッコウ</t>
    </rPh>
    <rPh sb="66" eb="68">
      <t>ゼンイン</t>
    </rPh>
    <rPh sb="69" eb="71">
      <t>ドウイ</t>
    </rPh>
    <rPh sb="72" eb="74">
      <t>カクニン</t>
    </rPh>
    <rPh sb="76" eb="78">
      <t>ニュウサツ</t>
    </rPh>
    <rPh sb="79" eb="81">
      <t>シッコウ</t>
    </rPh>
    <phoneticPr fontId="6"/>
  </si>
  <si>
    <t>　『入札書の提出に当たっては、入札書記載の事項を再度確認の上、
　　入札書を封筒に入れて入札箱に入れてください。』
　　と告げる。</t>
  </si>
  <si>
    <t>②　所定の入札時間になった場合
　『入札時間がきましたので、ただいまから</t>
  </si>
  <si>
    <t xml:space="preserve">
　『入札書の提出に当たっては、入札書記載の事項を再度確認の上、
　　入札書を封筒に入れて入札箱に入れてください。』
　　と告げる。
</t>
  </si>
  <si>
    <t xml:space="preserve">②入札書の確認
　入札箱から入札書の入った封筒を取り出し、封筒の枚数が入札者数と
　一致するかを確認する。
</t>
    <rPh sb="1" eb="4">
      <t>ニュウサツショ</t>
    </rPh>
    <rPh sb="5" eb="7">
      <t>カクニン</t>
    </rPh>
    <phoneticPr fontId="6"/>
  </si>
  <si>
    <t>③入札書１件ごとの審査
　封筒から入札書を取り出し、次の記載事項を担当者２名で確認する。
　（入札執行者は、入札書を</t>
    <rPh sb="1" eb="4">
      <t>ニュウサツショ</t>
    </rPh>
    <rPh sb="5" eb="6">
      <t>ケン</t>
    </rPh>
    <rPh sb="9" eb="11">
      <t>シンサ</t>
    </rPh>
    <rPh sb="33" eb="36">
      <t>タントウシャ</t>
    </rPh>
    <rPh sb="37" eb="38">
      <t>メイ</t>
    </rPh>
    <rPh sb="47" eb="49">
      <t>ニュウサツ</t>
    </rPh>
    <rPh sb="49" eb="52">
      <t>シッコウシャ</t>
    </rPh>
    <rPh sb="54" eb="57">
      <t>ニュウサツショ</t>
    </rPh>
    <phoneticPr fontId="6"/>
  </si>
  <si>
    <t>　ウ　入札者の住所、氏名（会社の場合は会社名及び代表者役職氏名）</t>
  </si>
  <si>
    <t>　エ　入札者が代理人の場合には、委任状の記載の受任者の住所及び
　　　氏名と同一であること。</t>
    <rPh sb="27" eb="29">
      <t>ジュウショ</t>
    </rPh>
    <rPh sb="29" eb="30">
      <t>オヨ</t>
    </rPh>
    <phoneticPr fontId="6"/>
  </si>
  <si>
    <t xml:space="preserve">④入札結果の発表
　『それでは、入札結果を発表します。』と言って、
　全て(無効以外)の入札書について入札者名及び「入札金額」を
　読み上げる。
　（別の担当者が１件ずつ、入札者名及び「入札金額」を復唱する。）
　無効入札があった場合
　『○○は、無効です』
　(無効の理由は、入札終了後、個別に呼んで伝える。)
</t>
    <rPh sb="1" eb="3">
      <t>ニュウサツ</t>
    </rPh>
    <rPh sb="3" eb="5">
      <t>ケッカ</t>
    </rPh>
    <rPh sb="6" eb="8">
      <t>ハッピョウ</t>
    </rPh>
    <rPh sb="38" eb="40">
      <t>ムコウ</t>
    </rPh>
    <rPh sb="40" eb="42">
      <t>イガイ</t>
    </rPh>
    <rPh sb="76" eb="77">
      <t>ベツ</t>
    </rPh>
    <rPh sb="78" eb="81">
      <t>タントウシャ</t>
    </rPh>
    <rPh sb="83" eb="84">
      <t>ケン</t>
    </rPh>
    <rPh sb="87" eb="90">
      <t>ニュウサツシャ</t>
    </rPh>
    <rPh sb="90" eb="91">
      <t>メイ</t>
    </rPh>
    <rPh sb="91" eb="92">
      <t>オヨ</t>
    </rPh>
    <rPh sb="100" eb="102">
      <t>フクショウ</t>
    </rPh>
    <rPh sb="109" eb="111">
      <t>ムコウ</t>
    </rPh>
    <rPh sb="111" eb="113">
      <t>ニュウサツ</t>
    </rPh>
    <rPh sb="117" eb="119">
      <t>バアイ</t>
    </rPh>
    <rPh sb="126" eb="128">
      <t>ムコウ</t>
    </rPh>
    <rPh sb="134" eb="136">
      <t>ムコウ</t>
    </rPh>
    <rPh sb="137" eb="139">
      <t>リユウ</t>
    </rPh>
    <rPh sb="141" eb="143">
      <t>ニュウサツ</t>
    </rPh>
    <rPh sb="143" eb="146">
      <t>シュウリョウゴ</t>
    </rPh>
    <rPh sb="147" eb="149">
      <t>コベツ</t>
    </rPh>
    <rPh sb="150" eb="151">
      <t>ヨ</t>
    </rPh>
    <rPh sb="153" eb="154">
      <t>ツタ</t>
    </rPh>
    <phoneticPr fontId="6"/>
  </si>
  <si>
    <t xml:space="preserve">④入札結果の発表
　『それでは、入札結果を発表します。』と言って、
　全て(無効以外)の入札書について入札者名及び「入札金額」、
「下取り金額」、「入札金額－下取り金額」を　読み上げる。
　（別の担当者が１件ずつ、入札者名及び「入札金額」「下取り金額」、「入札金額－下取り金額」を復唱する。）
　無効入札があった場合
　『○○は、無効です』
　(無効の理由は、入札終了後、個別に呼んで伝える。)
</t>
    <rPh sb="1" eb="3">
      <t>ニュウサツ</t>
    </rPh>
    <rPh sb="3" eb="5">
      <t>ケッカ</t>
    </rPh>
    <rPh sb="6" eb="8">
      <t>ハッピョウ</t>
    </rPh>
    <rPh sb="38" eb="40">
      <t>ムコウ</t>
    </rPh>
    <rPh sb="40" eb="42">
      <t>イガイ</t>
    </rPh>
    <rPh sb="66" eb="68">
      <t>シタド</t>
    </rPh>
    <rPh sb="69" eb="71">
      <t>キンガク</t>
    </rPh>
    <rPh sb="74" eb="76">
      <t>ニュウサツ</t>
    </rPh>
    <rPh sb="76" eb="78">
      <t>キンガク</t>
    </rPh>
    <rPh sb="79" eb="81">
      <t>シタド</t>
    </rPh>
    <rPh sb="82" eb="84">
      <t>キンガク</t>
    </rPh>
    <rPh sb="97" eb="98">
      <t>ベツ</t>
    </rPh>
    <rPh sb="99" eb="102">
      <t>タントウシャ</t>
    </rPh>
    <rPh sb="104" eb="105">
      <t>ケン</t>
    </rPh>
    <rPh sb="108" eb="111">
      <t>ニュウサツシャ</t>
    </rPh>
    <rPh sb="111" eb="112">
      <t>メイ</t>
    </rPh>
    <rPh sb="112" eb="113">
      <t>オヨ</t>
    </rPh>
    <rPh sb="141" eb="143">
      <t>フクショウ</t>
    </rPh>
    <rPh sb="150" eb="152">
      <t>ムコウ</t>
    </rPh>
    <rPh sb="152" eb="154">
      <t>ニュウサツ</t>
    </rPh>
    <rPh sb="158" eb="160">
      <t>バアイ</t>
    </rPh>
    <rPh sb="167" eb="169">
      <t>ムコウ</t>
    </rPh>
    <rPh sb="175" eb="177">
      <t>ムコウ</t>
    </rPh>
    <rPh sb="178" eb="180">
      <t>リユウ</t>
    </rPh>
    <rPh sb="182" eb="184">
      <t>ニュウサツ</t>
    </rPh>
    <rPh sb="184" eb="187">
      <t>シュウリョウゴ</t>
    </rPh>
    <rPh sb="188" eb="190">
      <t>コベツ</t>
    </rPh>
    <rPh sb="191" eb="192">
      <t>ヨ</t>
    </rPh>
    <rPh sb="194" eb="195">
      <t>ツタ</t>
    </rPh>
    <phoneticPr fontId="6"/>
  </si>
  <si>
    <t xml:space="preserve">⑤落札者の決定
　　予定価格を記載した書面により、予定価格と「入札金額」とを照合し、
　落札か再入札かを決定する。
</t>
    <rPh sb="1" eb="4">
      <t>ラクサツシャ</t>
    </rPh>
    <rPh sb="5" eb="7">
      <t>ケッテイ</t>
    </rPh>
    <phoneticPr fontId="6"/>
  </si>
  <si>
    <t>　１－ア　落札の場合
　『予定価格以内なので、最低入札金額○○円で○○株式会社を落札とし、
　契約します。』</t>
    <rPh sb="5" eb="7">
      <t>ラクサツ</t>
    </rPh>
    <rPh sb="8" eb="10">
      <t>バアイ</t>
    </rPh>
    <rPh sb="17" eb="19">
      <t>イナイ</t>
    </rPh>
    <rPh sb="25" eb="27">
      <t>ニュウサツ</t>
    </rPh>
    <rPh sb="27" eb="29">
      <t>キンガク</t>
    </rPh>
    <rPh sb="40" eb="42">
      <t>ラクサツ</t>
    </rPh>
    <rPh sb="47" eb="49">
      <t>ケイヤク</t>
    </rPh>
    <phoneticPr fontId="6"/>
  </si>
  <si>
    <t>　１）－ア　落札の場合
　『予定価格以内なので、「入札金額－下取り金額」の最も低額である　
　入札金額○○円、下取金額○○円で　○○株式会社を落札とし、
　契約します。』</t>
    <rPh sb="6" eb="8">
      <t>ラクサツ</t>
    </rPh>
    <rPh sb="9" eb="11">
      <t>バアイ</t>
    </rPh>
    <rPh sb="18" eb="20">
      <t>イナイ</t>
    </rPh>
    <rPh sb="37" eb="38">
      <t>モット</t>
    </rPh>
    <rPh sb="39" eb="41">
      <t>テイガク</t>
    </rPh>
    <rPh sb="47" eb="49">
      <t>ニュウサツ</t>
    </rPh>
    <rPh sb="49" eb="51">
      <t>キンガク</t>
    </rPh>
    <rPh sb="55" eb="57">
      <t>シタド</t>
    </rPh>
    <rPh sb="57" eb="59">
      <t>キンガク</t>
    </rPh>
    <rPh sb="61" eb="62">
      <t>エン</t>
    </rPh>
    <rPh sb="71" eb="73">
      <t>ラクサツ</t>
    </rPh>
    <rPh sb="78" eb="80">
      <t>ケイヤク</t>
    </rPh>
    <phoneticPr fontId="6"/>
  </si>
  <si>
    <t>←車（下取あり、総額）</t>
    <rPh sb="1" eb="2">
      <t>クルマ</t>
    </rPh>
    <rPh sb="3" eb="5">
      <t>シタドリ</t>
    </rPh>
    <rPh sb="8" eb="10">
      <t>ソウガク</t>
    </rPh>
    <phoneticPr fontId="6"/>
  </si>
  <si>
    <t>　１）－ア　落札の場合
　『予定価格以内なので、「入札金額」の最も低額である　
　入札金額○○円で　○○株式会社を落札とし、契約します。』</t>
    <rPh sb="6" eb="8">
      <t>ラクサツ</t>
    </rPh>
    <rPh sb="9" eb="11">
      <t>バアイ</t>
    </rPh>
    <rPh sb="19" eb="21">
      <t>イナイ</t>
    </rPh>
    <rPh sb="32" eb="33">
      <t>モット</t>
    </rPh>
    <rPh sb="34" eb="36">
      <t>テイガク</t>
    </rPh>
    <rPh sb="42" eb="44">
      <t>ニュウサツ</t>
    </rPh>
    <rPh sb="44" eb="46">
      <t>キンガク</t>
    </rPh>
    <rPh sb="58" eb="60">
      <t>ラクサツ</t>
    </rPh>
    <rPh sb="63" eb="65">
      <t>ケイヤク</t>
    </rPh>
    <phoneticPr fontId="6"/>
  </si>
  <si>
    <t>←車（下取なし、総額）</t>
    <rPh sb="1" eb="2">
      <t>クルマ</t>
    </rPh>
    <rPh sb="3" eb="5">
      <t>シタドリ</t>
    </rPh>
    <rPh sb="8" eb="10">
      <t>ソウガク</t>
    </rPh>
    <phoneticPr fontId="6"/>
  </si>
  <si>
    <t xml:space="preserve">　１)-ア　落札の場合
　『予定価格以内なので、最低入札金額○○円で○○株式会社を落札とし、
　これに１０％を加算した金額で契約します。』と告げる。
</t>
    <rPh sb="6" eb="8">
      <t>ラクサツ</t>
    </rPh>
    <rPh sb="9" eb="11">
      <t>バアイ</t>
    </rPh>
    <rPh sb="18" eb="20">
      <t>イナイ</t>
    </rPh>
    <rPh sb="26" eb="28">
      <t>ニュウサツ</t>
    </rPh>
    <rPh sb="28" eb="30">
      <t>キンガク</t>
    </rPh>
    <rPh sb="41" eb="43">
      <t>ラクサツ</t>
    </rPh>
    <rPh sb="55" eb="57">
      <t>カサン</t>
    </rPh>
    <rPh sb="59" eb="61">
      <t>キンガク</t>
    </rPh>
    <rPh sb="62" eb="64">
      <t>ケイヤク</t>
    </rPh>
    <phoneticPr fontId="6"/>
  </si>
  <si>
    <t>　１)-イ　同価格の最低入札書が２つ以上ある場合
　『予定価格以内ですが、「入札金額－下取金額」が○○円である
　入札書が、○○株式会社、△△株式会社（、□□株式会社、……）の
　○者ありますので、くじにより落札者を決定します。』と告げる。 
　　　→８へ</t>
    <rPh sb="22" eb="24">
      <t>バアイ</t>
    </rPh>
    <rPh sb="31" eb="33">
      <t>イナイ</t>
    </rPh>
    <rPh sb="38" eb="40">
      <t>ニュウサツ</t>
    </rPh>
    <rPh sb="40" eb="42">
      <t>キンガク</t>
    </rPh>
    <rPh sb="43" eb="45">
      <t>シタド</t>
    </rPh>
    <rPh sb="45" eb="47">
      <t>キンガク</t>
    </rPh>
    <rPh sb="57" eb="60">
      <t>ニュウサツショ</t>
    </rPh>
    <rPh sb="71" eb="75">
      <t>カブシキガイシャ</t>
    </rPh>
    <rPh sb="79" eb="81">
      <t>カブシキ</t>
    </rPh>
    <rPh sb="81" eb="83">
      <t>カイシャ</t>
    </rPh>
    <rPh sb="91" eb="92">
      <t>シャ</t>
    </rPh>
    <rPh sb="104" eb="107">
      <t>ラクサツシャ</t>
    </rPh>
    <rPh sb="108" eb="110">
      <t>ケッテイ</t>
    </rPh>
    <phoneticPr fontId="6"/>
  </si>
  <si>
    <t>　１)-イ　同価格の最低入札書が２つ以上ある場合
　『予定価格以内ですが、最低入札金額○○円である入札書が、○○株式
　　会社、△△株式会社（、□□株式会社、……）の○者ありますので、
　　くじにより落札者を決定します。』と告げる。 →８へ</t>
    <rPh sb="22" eb="24">
      <t>バアイ</t>
    </rPh>
    <rPh sb="31" eb="33">
      <t>イナイ</t>
    </rPh>
    <rPh sb="39" eb="41">
      <t>ニュウサツ</t>
    </rPh>
    <rPh sb="41" eb="43">
      <t>キンガク</t>
    </rPh>
    <rPh sb="49" eb="52">
      <t>ニュウサツショ</t>
    </rPh>
    <rPh sb="66" eb="70">
      <t>カブシキガイシャ</t>
    </rPh>
    <rPh sb="74" eb="76">
      <t>カブシキ</t>
    </rPh>
    <rPh sb="76" eb="78">
      <t>カイシャ</t>
    </rPh>
    <rPh sb="84" eb="85">
      <t>シャ</t>
    </rPh>
    <rPh sb="100" eb="103">
      <t>ラクサツシャ</t>
    </rPh>
    <rPh sb="104" eb="106">
      <t>ケッテイ</t>
    </rPh>
    <phoneticPr fontId="6"/>
  </si>
  <si>
    <t>①同価格の最低入札書が２つ以上あるときは、くじにより落札者を
　決定する。
（抽選順序のくじと、落札者決定のくじは、別の担当者が作成。）</t>
  </si>
  <si>
    <t>②同価格の最低入札書を提出した者全てを集めて、入札書が
　同価格であることを確認させる。</t>
    <rPh sb="1" eb="2">
      <t>オナ</t>
    </rPh>
    <rPh sb="2" eb="4">
      <t>カカク</t>
    </rPh>
    <rPh sb="5" eb="7">
      <t>サイテイ</t>
    </rPh>
    <rPh sb="7" eb="10">
      <t>ニュウサツショ</t>
    </rPh>
    <rPh sb="11" eb="13">
      <t>テイシュツ</t>
    </rPh>
    <rPh sb="15" eb="16">
      <t>モノ</t>
    </rPh>
    <rPh sb="16" eb="17">
      <t>スベ</t>
    </rPh>
    <rPh sb="19" eb="20">
      <t>アツ</t>
    </rPh>
    <rPh sb="23" eb="26">
      <t>ニュウサツショ</t>
    </rPh>
    <rPh sb="29" eb="30">
      <t>ドウ</t>
    </rPh>
    <rPh sb="30" eb="32">
      <t>カカク</t>
    </rPh>
    <rPh sb="38" eb="40">
      <t>カクニン</t>
    </rPh>
    <phoneticPr fontId="6"/>
  </si>
  <si>
    <t>　『抽選順序を決めますので、○○株式会社、△△株式会社は会社名を
　　記入してください。』
　『くじの結果、○○株式会社、△△株式会社の順に決定しました。』</t>
  </si>
  <si>
    <t>　『落札者を決定しますので、○○株式会社、△△株式会社の順に
　　会社名を記入してください。』</t>
  </si>
  <si>
    <t>　『くじの結果、○○株式会社を落札とし、
 入札金額○○円、下取金額○○円で　○○株式会社を落札とし、
　契約します。』</t>
    <rPh sb="5" eb="7">
      <t>ケッカ</t>
    </rPh>
    <rPh sb="22" eb="24">
      <t>ニュウサツ</t>
    </rPh>
    <rPh sb="24" eb="26">
      <t>キンガク</t>
    </rPh>
    <rPh sb="30" eb="32">
      <t>シタド</t>
    </rPh>
    <rPh sb="32" eb="34">
      <t>キンガク</t>
    </rPh>
    <rPh sb="36" eb="37">
      <t>エン</t>
    </rPh>
    <rPh sb="46" eb="48">
      <t>ラクサツ</t>
    </rPh>
    <rPh sb="53" eb="55">
      <t>ケイヤク</t>
    </rPh>
    <phoneticPr fontId="6"/>
  </si>
  <si>
    <t>　『くじの結果、○○株式会社を落札とし、入札金額○○円で
　　契約します。』と告げる。</t>
  </si>
  <si>
    <t>　『くじの結果、○○株式会社を落札とし、入札金額○○円に１０％を
　　加算した金額で契約します。』と告げる。</t>
  </si>
  <si>
    <t xml:space="preserve">①『最低入札金額は○○円ですが、この金額は予定価格を超過したので
　第２回目の入札を行います。最低入札金額は○○円です。』と告げる。
　再入札の手順は５から７の手順で行う。
②再入札で落札者がないときは、入札不調として、入札を打ち切る旨
　宣言しておく。
　『次の入札で落札者がない場合は、入札を打ち切ります。』
　入札回数は、当初を含めて２回までとすること。
③入札書に『再』の字を記入させる。
　『入札書に、必ず再の字を記入して「再入札書」としてください、
　　再の字がない場合は無効となります。』
④再入札にあたり入札辞退の申し出があった者については、
  その場で、入札書に辞退の旨を記載させ、提出させる。
</t>
    <rPh sb="4" eb="6">
      <t>ニュウサツ</t>
    </rPh>
    <rPh sb="6" eb="8">
      <t>キンガク</t>
    </rPh>
    <rPh sb="26" eb="28">
      <t>チョウカ</t>
    </rPh>
    <rPh sb="49" eb="51">
      <t>ニュウサツ</t>
    </rPh>
    <rPh sb="51" eb="53">
      <t>キンガク</t>
    </rPh>
    <rPh sb="264" eb="266">
      <t>ニュウサツ</t>
    </rPh>
    <rPh sb="266" eb="268">
      <t>ジタイ</t>
    </rPh>
    <rPh sb="269" eb="270">
      <t>モウ</t>
    </rPh>
    <rPh sb="271" eb="272">
      <t>デ</t>
    </rPh>
    <rPh sb="276" eb="277">
      <t>シャ</t>
    </rPh>
    <rPh sb="291" eb="293">
      <t>ニュウサツ</t>
    </rPh>
    <rPh sb="293" eb="294">
      <t>ショ</t>
    </rPh>
    <rPh sb="295" eb="297">
      <t>ジタイ</t>
    </rPh>
    <rPh sb="298" eb="299">
      <t>ムネ</t>
    </rPh>
    <rPh sb="300" eb="302">
      <t>キサイ</t>
    </rPh>
    <rPh sb="305" eb="307">
      <t>テイシュツ</t>
    </rPh>
    <phoneticPr fontId="6"/>
  </si>
  <si>
    <t xml:space="preserve">　入札打ち切りの宣言
　『この入札は、予定価格超過のため入札不調により打ち切ります。』
</t>
    <rPh sb="1" eb="3">
      <t>ニュウサツ</t>
    </rPh>
    <rPh sb="3" eb="4">
      <t>ウ</t>
    </rPh>
    <rPh sb="5" eb="6">
      <t>キ</t>
    </rPh>
    <rPh sb="8" eb="10">
      <t>センゲン</t>
    </rPh>
    <rPh sb="15" eb="17">
      <t>ニュウサツ</t>
    </rPh>
    <rPh sb="19" eb="21">
      <t>ヨテイ</t>
    </rPh>
    <rPh sb="21" eb="23">
      <t>カカク</t>
    </rPh>
    <rPh sb="23" eb="25">
      <t>チョウカ</t>
    </rPh>
    <rPh sb="28" eb="30">
      <t>ニュウサツ</t>
    </rPh>
    <rPh sb="30" eb="32">
      <t>フチョウ</t>
    </rPh>
    <rPh sb="35" eb="36">
      <t>ウ</t>
    </rPh>
    <rPh sb="37" eb="38">
      <t>キ</t>
    </rPh>
    <phoneticPr fontId="6"/>
  </si>
  <si>
    <t>　このことについて、入札を執行したところ、別添のとおりの結果となりました。</t>
  </si>
  <si>
    <t>つきましては、次案により落札者と契約してよろしいか。　また、御決裁後は、これに伴う経費を支出してよろしいか。</t>
  </si>
  <si>
    <t>つきましては、次案の１により落札者と契約してよろしいか。御決裁後は、これに伴う経費を支出してよろしいか。また、次案の２により徳島県ホームページに公表してよろしいか。</t>
    <rPh sb="55" eb="57">
      <t>ジアン</t>
    </rPh>
    <rPh sb="62" eb="65">
      <t>トクシマケン</t>
    </rPh>
    <rPh sb="72" eb="74">
      <t>コウヒョウ</t>
    </rPh>
    <phoneticPr fontId="1"/>
  </si>
  <si>
    <t>入 札 に 関 す る 質 問 書</t>
    <rPh sb="0" eb="1">
      <t>ニュウ</t>
    </rPh>
    <rPh sb="2" eb="3">
      <t>サツ</t>
    </rPh>
    <phoneticPr fontId="1"/>
  </si>
  <si>
    <t>特殊用途自動車（警報車）１台</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</si>
</sst>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411]ggge&quot;年&quot;m&quot;月&quot;d&quot;日（&quot;aaa&quot;）&quot;"/>
    <numFmt numFmtId="177" formatCode="[$-411]ggge&quot;年&quot;m&quot;月&quot;d&quot;日&quot;;@"/>
    <numFmt numFmtId="178" formatCode="0_);\(0\)"/>
    <numFmt numFmtId="179" formatCode="[$-411]AM/PMh&quot;時&quot;mm&quot;分&quot;"/>
    <numFmt numFmtId="180" formatCode="0_ "/>
    <numFmt numFmtId="181" formatCode="m&quot;月&quot;d&quot;日&quot;;@"/>
    <numFmt numFmtId="182" formatCode="[&lt;=999]000;[&lt;=9999]000\-00;000\-0000"/>
  </numFmts>
  <fonts count="52" x14ac:knownFonts="1">
    <font>
      <sz val="11"/>
      <color theme="1"/>
      <name val="ＭＳ Ｐゴシック"/>
      <family val="2"/>
      <charset val="128"/>
      <scheme val="minor"/>
    </font>
    <font>
      <sz val="6"/>
      <name val="ＭＳ Ｐゴシック"/>
      <family val="2"/>
      <charset val="128"/>
      <scheme val="minor"/>
    </font>
    <font>
      <b/>
      <sz val="9"/>
      <color indexed="81"/>
      <name val="ＭＳ Ｐゴシック"/>
      <family val="3"/>
      <charset val="128"/>
    </font>
    <font>
      <sz val="9"/>
      <color indexed="81"/>
      <name val="ＭＳ Ｐゴシック"/>
      <family val="3"/>
      <charset val="128"/>
    </font>
    <font>
      <sz val="11"/>
      <color theme="1"/>
      <name val="ＭＳ Ｐゴシック"/>
      <family val="2"/>
      <charset val="128"/>
      <scheme val="minor"/>
    </font>
    <font>
      <sz val="11"/>
      <color theme="1"/>
      <name val="ＭＳ Ｐゴシック"/>
      <family val="3"/>
      <charset val="128"/>
      <scheme val="minor"/>
    </font>
    <font>
      <sz val="6"/>
      <name val="ＭＳ Ｐゴシック"/>
      <family val="3"/>
      <charset val="128"/>
    </font>
    <font>
      <sz val="11"/>
      <color theme="1"/>
      <name val="ＭＳ 明朝"/>
      <family val="1"/>
      <charset val="128"/>
    </font>
    <font>
      <sz val="10"/>
      <color theme="1"/>
      <name val="ＭＳ 明朝"/>
      <family val="1"/>
      <charset val="128"/>
    </font>
    <font>
      <sz val="11"/>
      <name val="ＭＳ 明朝"/>
      <family val="1"/>
      <charset val="128"/>
    </font>
    <font>
      <sz val="10"/>
      <name val="ＭＳ 明朝"/>
      <family val="1"/>
      <charset val="128"/>
    </font>
    <font>
      <sz val="11"/>
      <color rgb="FF002060"/>
      <name val="ＭＳ 明朝"/>
      <family val="1"/>
      <charset val="128"/>
    </font>
    <font>
      <sz val="12"/>
      <color rgb="FF002060"/>
      <name val="ＭＳ 明朝"/>
      <family val="1"/>
      <charset val="128"/>
    </font>
    <font>
      <sz val="12"/>
      <color theme="1"/>
      <name val="ＭＳ 明朝"/>
      <family val="1"/>
      <charset val="128"/>
    </font>
    <font>
      <sz val="11"/>
      <name val="ＭＳ Ｐ明朝"/>
      <family val="1"/>
      <charset val="128"/>
    </font>
    <font>
      <sz val="12"/>
      <name val="ＭＳ 明朝"/>
      <family val="1"/>
      <charset val="128"/>
    </font>
    <font>
      <sz val="13"/>
      <color rgb="FF002060"/>
      <name val="ＭＳ ゴシック"/>
      <family val="3"/>
      <charset val="128"/>
    </font>
    <font>
      <b/>
      <sz val="13"/>
      <color rgb="FF002060"/>
      <name val="ＭＳ ゴシック"/>
      <family val="3"/>
      <charset val="128"/>
    </font>
    <font>
      <sz val="12"/>
      <color theme="1"/>
      <name val="ＭＳ ゴシック"/>
      <family val="3"/>
      <charset val="128"/>
    </font>
    <font>
      <sz val="14"/>
      <color theme="1"/>
      <name val="ＭＳ 明朝"/>
      <family val="1"/>
      <charset val="128"/>
    </font>
    <font>
      <sz val="12"/>
      <color rgb="FFFF0000"/>
      <name val="ＭＳ 明朝"/>
      <family val="1"/>
      <charset val="128"/>
    </font>
    <font>
      <b/>
      <sz val="12"/>
      <color theme="1"/>
      <name val="ＭＳ Ｐゴシック"/>
      <family val="3"/>
      <charset val="128"/>
      <scheme val="minor"/>
    </font>
    <font>
      <sz val="11"/>
      <name val="ＭＳ ゴシック"/>
      <family val="3"/>
      <charset val="128"/>
    </font>
    <font>
      <b/>
      <sz val="16"/>
      <name val="ＭＳ 明朝"/>
      <family val="1"/>
      <charset val="128"/>
    </font>
    <font>
      <b/>
      <sz val="18"/>
      <name val="ＭＳ 明朝"/>
      <family val="1"/>
      <charset val="128"/>
    </font>
    <font>
      <sz val="10"/>
      <name val="ＭＳ Ｐゴシック"/>
      <family val="3"/>
      <charset val="128"/>
    </font>
    <font>
      <sz val="11"/>
      <color rgb="FFFF0000"/>
      <name val="ＭＳ Ｐゴシック"/>
      <family val="3"/>
      <charset val="128"/>
      <scheme val="minor"/>
    </font>
    <font>
      <b/>
      <sz val="11"/>
      <color theme="1"/>
      <name val="ＭＳ Ｐゴシック"/>
      <family val="3"/>
      <charset val="128"/>
      <scheme val="minor"/>
    </font>
    <font>
      <sz val="10"/>
      <color theme="1"/>
      <name val="ＭＳ ゴシック"/>
      <family val="3"/>
      <charset val="128"/>
    </font>
    <font>
      <sz val="11"/>
      <name val="ＭＳ Ｐゴシック"/>
      <family val="3"/>
      <charset val="128"/>
    </font>
    <font>
      <sz val="11"/>
      <color theme="0"/>
      <name val="ＭＳ 明朝"/>
      <family val="1"/>
      <charset val="128"/>
    </font>
    <font>
      <b/>
      <sz val="11"/>
      <color theme="1"/>
      <name val="ＭＳ 明朝"/>
      <family val="1"/>
      <charset val="128"/>
    </font>
    <font>
      <b/>
      <sz val="12"/>
      <name val="ＭＳ 明朝"/>
      <family val="1"/>
      <charset val="128"/>
    </font>
    <font>
      <sz val="11"/>
      <color theme="0"/>
      <name val="ＭＳ Ｐゴシック"/>
      <family val="3"/>
      <charset val="128"/>
      <scheme val="minor"/>
    </font>
    <font>
      <sz val="18"/>
      <color theme="1"/>
      <name val="ＭＳ 明朝"/>
      <family val="1"/>
      <charset val="128"/>
    </font>
    <font>
      <u/>
      <sz val="11"/>
      <color theme="10"/>
      <name val="ＭＳ Ｐゴシック"/>
      <family val="3"/>
      <charset val="128"/>
      <scheme val="minor"/>
    </font>
    <font>
      <b/>
      <sz val="11"/>
      <color theme="1"/>
      <name val="HGS教科書体"/>
      <family val="1"/>
      <charset val="128"/>
    </font>
    <font>
      <b/>
      <sz val="14"/>
      <color theme="1"/>
      <name val="HGS教科書体"/>
      <family val="1"/>
      <charset val="128"/>
    </font>
    <font>
      <sz val="14"/>
      <color theme="1"/>
      <name val="ＭＳ Ｐゴシック"/>
      <family val="2"/>
      <charset val="128"/>
      <scheme val="minor"/>
    </font>
    <font>
      <b/>
      <sz val="10.5"/>
      <color theme="1"/>
      <name val="HGS教科書体"/>
      <family val="1"/>
      <charset val="128"/>
    </font>
    <font>
      <b/>
      <sz val="11"/>
      <color rgb="FFFF0000"/>
      <name val="ＭＳ Ｐゴシック"/>
      <family val="3"/>
      <charset val="128"/>
      <scheme val="minor"/>
    </font>
    <font>
      <sz val="11"/>
      <color rgb="FFFF0000"/>
      <name val="ＭＳ ゴシック"/>
      <family val="3"/>
      <charset val="128"/>
    </font>
    <font>
      <b/>
      <sz val="14"/>
      <name val="ＭＳ 明朝"/>
      <family val="1"/>
      <charset val="128"/>
    </font>
    <font>
      <sz val="12"/>
      <color indexed="10"/>
      <name val="ＭＳ 明朝"/>
      <family val="1"/>
      <charset val="128"/>
    </font>
    <font>
      <sz val="12"/>
      <name val="HG創英角ｺﾞｼｯｸUB"/>
      <family val="3"/>
      <charset val="128"/>
    </font>
    <font>
      <sz val="12"/>
      <color rgb="FF002060"/>
      <name val="HGP創英角ｺﾞｼｯｸUB"/>
      <family val="3"/>
      <charset val="128"/>
    </font>
    <font>
      <sz val="12"/>
      <color rgb="FFFF0000"/>
      <name val="HGP創英角ｺﾞｼｯｸUB"/>
      <family val="3"/>
      <charset val="128"/>
    </font>
    <font>
      <strike/>
      <sz val="12"/>
      <color rgb="FFFF0000"/>
      <name val="ＭＳ 明朝"/>
      <family val="1"/>
      <charset val="128"/>
    </font>
    <font>
      <sz val="14"/>
      <name val="HG創英角ｺﾞｼｯｸUB"/>
      <family val="3"/>
      <charset val="128"/>
    </font>
    <font>
      <b/>
      <sz val="12"/>
      <color rgb="FFFF0000"/>
      <name val="ＭＳ 明朝"/>
      <family val="1"/>
      <charset val="128"/>
    </font>
    <font>
      <sz val="12"/>
      <color indexed="8"/>
      <name val="ＭＳ 明朝"/>
      <family val="1"/>
      <charset val="128"/>
    </font>
    <font>
      <b/>
      <sz val="12"/>
      <color theme="1"/>
      <name val="ＭＳ 明朝"/>
      <family val="1"/>
      <charset val="128"/>
    </font>
  </fonts>
  <fills count="9">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99"/>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6"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hair">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hair">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s>
  <cellStyleXfs count="14">
    <xf numFmtId="0" fontId="0" fillId="0" borderId="0">
      <alignment vertical="center"/>
    </xf>
    <xf numFmtId="0" fontId="5" fillId="0" borderId="0">
      <alignment vertical="center"/>
    </xf>
    <xf numFmtId="0" fontId="5" fillId="0" borderId="0">
      <alignment vertical="center"/>
    </xf>
    <xf numFmtId="6" fontId="5" fillId="0" borderId="0" applyFont="0" applyFill="0" applyBorder="0" applyAlignment="0" applyProtection="0">
      <alignment vertical="center"/>
    </xf>
    <xf numFmtId="9" fontId="5" fillId="0" borderId="0" applyFont="0" applyFill="0" applyBorder="0" applyAlignment="0" applyProtection="0">
      <alignment vertical="center"/>
    </xf>
    <xf numFmtId="0" fontId="14" fillId="0" borderId="0">
      <alignment vertical="center"/>
    </xf>
    <xf numFmtId="38" fontId="4" fillId="0" borderId="0" applyFont="0" applyFill="0" applyBorder="0" applyAlignment="0" applyProtection="0">
      <alignment vertical="center"/>
    </xf>
    <xf numFmtId="0" fontId="22" fillId="0" borderId="0">
      <alignment vertical="center"/>
    </xf>
    <xf numFmtId="0" fontId="25" fillId="0" borderId="0">
      <alignment vertical="center"/>
    </xf>
    <xf numFmtId="0" fontId="29" fillId="0" borderId="0">
      <alignment vertical="center"/>
    </xf>
    <xf numFmtId="0" fontId="29" fillId="0" borderId="0"/>
    <xf numFmtId="0" fontId="35" fillId="0" borderId="0" applyNumberFormat="0" applyFill="0" applyBorder="0" applyAlignment="0" applyProtection="0">
      <alignment vertical="center"/>
    </xf>
    <xf numFmtId="38" fontId="5" fillId="0" borderId="0" applyFont="0" applyFill="0" applyBorder="0" applyAlignment="0" applyProtection="0">
      <alignment vertical="center"/>
    </xf>
    <xf numFmtId="0" fontId="9" fillId="0" borderId="0"/>
  </cellStyleXfs>
  <cellXfs count="354">
    <xf numFmtId="0" fontId="0" fillId="0" borderId="0" xfId="0">
      <alignment vertical="center"/>
    </xf>
    <xf numFmtId="0" fontId="5" fillId="0" borderId="0" xfId="1">
      <alignment vertical="center"/>
    </xf>
    <xf numFmtId="0" fontId="7" fillId="0" borderId="0" xfId="1" applyFont="1" applyAlignment="1">
      <alignment horizontal="left" vertical="center"/>
    </xf>
    <xf numFmtId="0" fontId="7" fillId="0" borderId="0" xfId="1" applyFont="1" applyAlignment="1">
      <alignment horizontal="right" vertical="center"/>
    </xf>
    <xf numFmtId="0" fontId="7" fillId="0" borderId="0" xfId="1" applyFont="1">
      <alignment vertical="center"/>
    </xf>
    <xf numFmtId="0" fontId="13" fillId="0" borderId="0" xfId="1" applyFont="1">
      <alignment vertical="center"/>
    </xf>
    <xf numFmtId="0" fontId="13" fillId="0" borderId="0" xfId="1" applyFont="1" applyAlignment="1">
      <alignment horizontal="right" vertical="center"/>
    </xf>
    <xf numFmtId="0" fontId="12" fillId="0" borderId="0" xfId="1" applyFont="1" applyProtection="1">
      <alignment vertical="center"/>
      <protection locked="0"/>
    </xf>
    <xf numFmtId="0" fontId="13" fillId="0" borderId="0" xfId="1" applyFont="1" applyProtection="1">
      <alignment vertical="center"/>
      <protection locked="0"/>
    </xf>
    <xf numFmtId="0" fontId="12" fillId="0" borderId="0" xfId="1" applyFont="1" applyAlignment="1" applyProtection="1">
      <alignment horizontal="right" vertical="center"/>
      <protection locked="0"/>
    </xf>
    <xf numFmtId="0" fontId="12" fillId="0" borderId="0" xfId="1" applyFont="1" applyAlignment="1">
      <alignment horizontal="left" vertical="center"/>
    </xf>
    <xf numFmtId="0" fontId="16" fillId="0" borderId="0" xfId="1" applyFont="1">
      <alignment vertical="center"/>
    </xf>
    <xf numFmtId="0" fontId="17" fillId="0" borderId="0" xfId="1" applyFont="1">
      <alignment vertical="center"/>
    </xf>
    <xf numFmtId="0" fontId="12" fillId="0" borderId="0" xfId="1" applyFont="1">
      <alignment vertical="center"/>
    </xf>
    <xf numFmtId="0" fontId="18" fillId="0" borderId="0" xfId="1" applyFont="1">
      <alignment vertical="center"/>
    </xf>
    <xf numFmtId="0" fontId="7" fillId="0" borderId="3" xfId="1" applyFont="1" applyBorder="1" applyAlignment="1">
      <alignment horizontal="left" vertical="center"/>
    </xf>
    <xf numFmtId="0" fontId="5" fillId="0" borderId="4" xfId="1" applyBorder="1">
      <alignment vertical="center"/>
    </xf>
    <xf numFmtId="0" fontId="7" fillId="0" borderId="4" xfId="1" applyFont="1" applyBorder="1">
      <alignment vertical="center"/>
    </xf>
    <xf numFmtId="0" fontId="7" fillId="0" borderId="5" xfId="1" applyFont="1" applyBorder="1">
      <alignment vertical="center"/>
    </xf>
    <xf numFmtId="0" fontId="7" fillId="0" borderId="14" xfId="1" applyFont="1" applyBorder="1">
      <alignment vertical="center"/>
    </xf>
    <xf numFmtId="0" fontId="7" fillId="0" borderId="6" xfId="1" applyFont="1" applyBorder="1">
      <alignment vertical="center"/>
    </xf>
    <xf numFmtId="0" fontId="7" fillId="0" borderId="15" xfId="1" applyFont="1" applyBorder="1">
      <alignment vertical="center"/>
    </xf>
    <xf numFmtId="0" fontId="7" fillId="0" borderId="8" xfId="1" applyFont="1" applyBorder="1" applyAlignment="1">
      <alignment horizontal="right" vertical="center"/>
    </xf>
    <xf numFmtId="178" fontId="7" fillId="0" borderId="7" xfId="1" applyNumberFormat="1" applyFont="1" applyBorder="1" applyAlignment="1">
      <alignment horizontal="left" vertical="center"/>
    </xf>
    <xf numFmtId="0" fontId="7" fillId="0" borderId="0" xfId="1" applyFont="1" applyAlignment="1">
      <alignment horizontal="center" vertical="center"/>
    </xf>
    <xf numFmtId="0" fontId="7" fillId="0" borderId="0" xfId="1" quotePrefix="1" applyFont="1">
      <alignment vertical="center"/>
    </xf>
    <xf numFmtId="0" fontId="7" fillId="0" borderId="0" xfId="1" applyFont="1" applyAlignment="1">
      <alignment vertical="center" shrinkToFit="1"/>
    </xf>
    <xf numFmtId="58" fontId="12" fillId="0" borderId="0" xfId="1" applyNumberFormat="1" applyFont="1" applyProtection="1">
      <alignment vertical="center"/>
      <protection locked="0"/>
    </xf>
    <xf numFmtId="0" fontId="13" fillId="0" borderId="0" xfId="1" quotePrefix="1" applyFont="1" applyAlignment="1">
      <alignment horizontal="left" vertical="center"/>
    </xf>
    <xf numFmtId="0" fontId="13" fillId="0" borderId="0" xfId="1" applyFont="1" applyAlignment="1">
      <alignment vertical="center" wrapText="1"/>
    </xf>
    <xf numFmtId="0" fontId="7" fillId="0" borderId="13" xfId="1" applyFont="1" applyBorder="1" applyAlignment="1">
      <alignment horizontal="center" vertical="center"/>
    </xf>
    <xf numFmtId="0" fontId="7" fillId="0" borderId="5" xfId="1" applyFont="1" applyBorder="1" applyAlignment="1">
      <alignment horizontal="left" vertical="center"/>
    </xf>
    <xf numFmtId="0" fontId="7" fillId="0" borderId="12" xfId="1" applyFont="1" applyBorder="1">
      <alignment vertical="center"/>
    </xf>
    <xf numFmtId="0" fontId="7" fillId="0" borderId="8" xfId="1" applyFont="1" applyBorder="1">
      <alignment vertical="center"/>
    </xf>
    <xf numFmtId="0" fontId="7" fillId="0" borderId="7" xfId="1" applyFont="1" applyBorder="1">
      <alignment vertical="center"/>
    </xf>
    <xf numFmtId="0" fontId="13" fillId="0" borderId="0" xfId="1" applyFont="1" applyAlignment="1">
      <alignment horizontal="left" vertical="center"/>
    </xf>
    <xf numFmtId="0" fontId="13" fillId="0" borderId="0" xfId="1" quotePrefix="1" applyFont="1" applyAlignment="1">
      <alignment horizontal="center" vertical="center"/>
    </xf>
    <xf numFmtId="0" fontId="13" fillId="0" borderId="0" xfId="1" applyFont="1" applyAlignment="1">
      <alignment horizontal="center" vertical="center"/>
    </xf>
    <xf numFmtId="0" fontId="13" fillId="0" borderId="1" xfId="1" applyFont="1" applyBorder="1" applyAlignment="1">
      <alignment horizontal="center" vertical="center"/>
    </xf>
    <xf numFmtId="0" fontId="26" fillId="0" borderId="0" xfId="1" applyFont="1">
      <alignment vertical="center"/>
    </xf>
    <xf numFmtId="58" fontId="12" fillId="0" borderId="0" xfId="1" quotePrefix="1" applyNumberFormat="1" applyFont="1" applyProtection="1">
      <alignment vertical="center"/>
      <protection locked="0"/>
    </xf>
    <xf numFmtId="0" fontId="13" fillId="0" borderId="0" xfId="1" applyFont="1" applyAlignment="1" applyProtection="1">
      <alignment horizontal="center" vertical="center"/>
      <protection locked="0"/>
    </xf>
    <xf numFmtId="0" fontId="13" fillId="0" borderId="0" xfId="1" quotePrefix="1" applyFont="1" applyAlignment="1">
      <alignment vertical="center" wrapText="1"/>
    </xf>
    <xf numFmtId="0" fontId="0" fillId="0" borderId="8" xfId="0" applyBorder="1">
      <alignment vertical="center"/>
    </xf>
    <xf numFmtId="0" fontId="12" fillId="0" borderId="0" xfId="1" applyFont="1" applyAlignment="1">
      <alignment horizontal="right" vertical="center"/>
    </xf>
    <xf numFmtId="58" fontId="12" fillId="0" borderId="0" xfId="1" applyNumberFormat="1" applyFont="1">
      <alignment vertical="center"/>
    </xf>
    <xf numFmtId="0" fontId="13" fillId="0" borderId="1" xfId="1" applyFont="1" applyBorder="1" applyAlignment="1" applyProtection="1">
      <alignment horizontal="left" vertical="center"/>
      <protection locked="0"/>
    </xf>
    <xf numFmtId="0" fontId="13" fillId="0" borderId="9" xfId="1" applyFont="1" applyBorder="1" applyAlignment="1" applyProtection="1">
      <alignment horizontal="left" vertical="center"/>
      <protection locked="0"/>
    </xf>
    <xf numFmtId="0" fontId="13" fillId="0" borderId="17" xfId="1" applyFont="1" applyBorder="1" applyAlignment="1" applyProtection="1">
      <alignment horizontal="left" vertical="center"/>
      <protection locked="0"/>
    </xf>
    <xf numFmtId="0" fontId="13" fillId="0" borderId="1" xfId="1" applyFont="1" applyBorder="1" applyAlignment="1" applyProtection="1">
      <alignment horizontal="center" vertical="center"/>
      <protection locked="0"/>
    </xf>
    <xf numFmtId="58" fontId="12" fillId="0" borderId="0" xfId="1" quotePrefix="1" applyNumberFormat="1" applyFont="1">
      <alignment vertical="center"/>
    </xf>
    <xf numFmtId="0" fontId="8" fillId="0" borderId="0" xfId="1" applyFont="1">
      <alignment vertical="center"/>
    </xf>
    <xf numFmtId="0" fontId="28" fillId="0" borderId="0" xfId="1" applyFont="1">
      <alignment vertical="center"/>
    </xf>
    <xf numFmtId="0" fontId="21" fillId="0" borderId="0" xfId="0" applyFont="1" applyAlignment="1">
      <alignment horizontal="center" vertical="center"/>
    </xf>
    <xf numFmtId="0" fontId="7" fillId="0" borderId="0" xfId="0" applyFont="1">
      <alignment vertical="center"/>
    </xf>
    <xf numFmtId="0" fontId="13" fillId="0" borderId="0" xfId="0" applyFont="1">
      <alignment vertical="center"/>
    </xf>
    <xf numFmtId="0" fontId="13" fillId="0" borderId="0" xfId="0" applyFont="1" applyAlignment="1">
      <alignment horizontal="right" vertical="center"/>
    </xf>
    <xf numFmtId="0" fontId="13" fillId="0" borderId="8" xfId="0" applyFont="1" applyBorder="1">
      <alignment vertical="center"/>
    </xf>
    <xf numFmtId="56" fontId="0" fillId="0" borderId="0" xfId="0" quotePrefix="1" applyNumberFormat="1" applyAlignment="1">
      <alignment horizontal="right" vertical="center"/>
    </xf>
    <xf numFmtId="0" fontId="0" fillId="0" borderId="0" xfId="0" quotePrefix="1" applyAlignment="1">
      <alignment horizontal="right" vertical="center"/>
    </xf>
    <xf numFmtId="0" fontId="0" fillId="0" borderId="0" xfId="0" applyAlignment="1">
      <alignment horizontal="right" vertical="center"/>
    </xf>
    <xf numFmtId="0" fontId="0" fillId="0" borderId="8" xfId="0" quotePrefix="1" applyBorder="1" applyAlignment="1">
      <alignment horizontal="right" vertical="center"/>
    </xf>
    <xf numFmtId="0" fontId="7" fillId="0" borderId="0" xfId="1" applyFont="1" applyProtection="1">
      <alignment vertical="center"/>
      <protection locked="0"/>
    </xf>
    <xf numFmtId="178" fontId="7" fillId="0" borderId="7" xfId="1" applyNumberFormat="1" applyFont="1" applyBorder="1" applyAlignment="1" applyProtection="1">
      <alignment horizontal="left" vertical="center"/>
      <protection locked="0"/>
    </xf>
    <xf numFmtId="0" fontId="8" fillId="0" borderId="0" xfId="1" applyFont="1" applyProtection="1">
      <alignment vertical="center"/>
      <protection locked="0"/>
    </xf>
    <xf numFmtId="0" fontId="28" fillId="0" borderId="0" xfId="1" applyFont="1" applyProtection="1">
      <alignment vertical="center"/>
      <protection locked="0"/>
    </xf>
    <xf numFmtId="0" fontId="13" fillId="0" borderId="1" xfId="1" applyFont="1" applyBorder="1" applyAlignment="1" applyProtection="1">
      <alignment horizontal="left" vertical="center" wrapText="1"/>
      <protection locked="0"/>
    </xf>
    <xf numFmtId="0" fontId="7" fillId="0" borderId="0" xfId="0" quotePrefix="1" applyFont="1">
      <alignment vertical="center"/>
    </xf>
    <xf numFmtId="0" fontId="7" fillId="0" borderId="0" xfId="0" applyFont="1" applyAlignment="1">
      <alignment horizontal="center" vertical="center" wrapText="1"/>
    </xf>
    <xf numFmtId="0" fontId="7" fillId="0" borderId="0" xfId="0" applyFont="1" applyAlignment="1">
      <alignment vertical="center" wrapText="1"/>
    </xf>
    <xf numFmtId="0" fontId="7" fillId="0" borderId="0" xfId="0" quotePrefix="1" applyFont="1" applyAlignment="1">
      <alignment horizontal="center" vertical="center"/>
    </xf>
    <xf numFmtId="0" fontId="7" fillId="0" borderId="0" xfId="0" applyFont="1" applyAlignment="1">
      <alignment horizontal="center" vertical="center"/>
    </xf>
    <xf numFmtId="0" fontId="19" fillId="0" borderId="0" xfId="0" applyFont="1">
      <alignment vertical="center"/>
    </xf>
    <xf numFmtId="0" fontId="31" fillId="0" borderId="0" xfId="0" applyFont="1">
      <alignment vertical="center"/>
    </xf>
    <xf numFmtId="0" fontId="0" fillId="0" borderId="0" xfId="6" applyNumberFormat="1" applyFont="1" applyFill="1" applyBorder="1" applyAlignment="1">
      <alignment horizontal="right" vertical="center"/>
    </xf>
    <xf numFmtId="0" fontId="30" fillId="0" borderId="0" xfId="1" applyFont="1" applyAlignment="1">
      <alignment horizontal="center" vertical="center"/>
    </xf>
    <xf numFmtId="0" fontId="30" fillId="0" borderId="0" xfId="1" applyFont="1" applyAlignment="1">
      <alignment horizontal="left" vertical="center"/>
    </xf>
    <xf numFmtId="0" fontId="13" fillId="0" borderId="0" xfId="1" quotePrefix="1" applyFont="1">
      <alignment vertical="center"/>
    </xf>
    <xf numFmtId="176" fontId="15" fillId="0" borderId="0" xfId="1" applyNumberFormat="1" applyFont="1">
      <alignment vertical="center"/>
    </xf>
    <xf numFmtId="179" fontId="15" fillId="0" borderId="0" xfId="1" applyNumberFormat="1" applyFont="1">
      <alignment vertical="center"/>
    </xf>
    <xf numFmtId="0" fontId="33" fillId="0" borderId="0" xfId="1" applyFont="1">
      <alignment vertical="center"/>
    </xf>
    <xf numFmtId="0" fontId="13" fillId="0" borderId="1" xfId="1" applyFont="1" applyBorder="1" applyAlignment="1">
      <alignment vertical="center" wrapText="1"/>
    </xf>
    <xf numFmtId="58" fontId="13" fillId="0" borderId="0" xfId="0" applyNumberFormat="1" applyFont="1">
      <alignment vertical="center"/>
    </xf>
    <xf numFmtId="177" fontId="13" fillId="0" borderId="0" xfId="0" applyNumberFormat="1" applyFont="1">
      <alignment vertical="center"/>
    </xf>
    <xf numFmtId="0" fontId="34" fillId="0" borderId="0" xfId="0" applyFont="1">
      <alignment vertical="center"/>
    </xf>
    <xf numFmtId="0" fontId="13" fillId="0" borderId="0" xfId="0" quotePrefix="1" applyFont="1">
      <alignment vertical="center"/>
    </xf>
    <xf numFmtId="0" fontId="13" fillId="0" borderId="0" xfId="0" applyFont="1" applyAlignment="1">
      <alignment horizontal="left" vertical="center" shrinkToFit="1"/>
    </xf>
    <xf numFmtId="0" fontId="13" fillId="0" borderId="25" xfId="0" applyFont="1" applyBorder="1">
      <alignment vertical="center"/>
    </xf>
    <xf numFmtId="0" fontId="13" fillId="0" borderId="1" xfId="1" applyFont="1" applyBorder="1" applyAlignment="1">
      <alignment wrapText="1"/>
    </xf>
    <xf numFmtId="0" fontId="13" fillId="0" borderId="9" xfId="1" applyFont="1" applyBorder="1" applyAlignment="1" applyProtection="1">
      <alignment horizontal="left" wrapText="1"/>
      <protection locked="0"/>
    </xf>
    <xf numFmtId="0" fontId="13" fillId="0" borderId="0" xfId="1" applyFont="1" applyAlignment="1">
      <alignment horizontal="left" vertical="center" wrapText="1"/>
    </xf>
    <xf numFmtId="0" fontId="36" fillId="0" borderId="0" xfId="0" applyFont="1">
      <alignment vertical="center"/>
    </xf>
    <xf numFmtId="0" fontId="37" fillId="0" borderId="0" xfId="0" applyFont="1">
      <alignment vertical="center"/>
    </xf>
    <xf numFmtId="49" fontId="37" fillId="0" borderId="0" xfId="0" quotePrefix="1" applyNumberFormat="1" applyFont="1" applyAlignment="1">
      <alignment vertical="distributed" textRotation="180" wrapText="1"/>
    </xf>
    <xf numFmtId="0" fontId="0" fillId="2" borderId="27" xfId="0" applyFill="1" applyBorder="1">
      <alignment vertical="center"/>
    </xf>
    <xf numFmtId="0" fontId="0" fillId="2" borderId="28" xfId="0" applyFill="1" applyBorder="1">
      <alignment vertical="center"/>
    </xf>
    <xf numFmtId="0" fontId="0" fillId="2" borderId="26" xfId="0" applyFill="1" applyBorder="1">
      <alignment vertical="center"/>
    </xf>
    <xf numFmtId="177" fontId="5" fillId="2" borderId="0" xfId="1" applyNumberFormat="1" applyFill="1" applyAlignment="1">
      <alignment horizontal="center" vertical="center"/>
    </xf>
    <xf numFmtId="0" fontId="5" fillId="0" borderId="0" xfId="1" applyAlignment="1">
      <alignment horizontal="center" vertical="center"/>
    </xf>
    <xf numFmtId="0" fontId="5" fillId="2" borderId="0" xfId="1" applyFill="1" applyAlignment="1">
      <alignment horizontal="center" vertical="center"/>
    </xf>
    <xf numFmtId="0" fontId="41" fillId="0" borderId="0" xfId="0" applyFont="1">
      <alignment vertical="center"/>
    </xf>
    <xf numFmtId="58" fontId="13" fillId="0" borderId="0" xfId="1" quotePrefix="1" applyNumberFormat="1" applyFont="1" applyAlignment="1" applyProtection="1">
      <alignment horizontal="right" vertical="center"/>
      <protection locked="0"/>
    </xf>
    <xf numFmtId="0" fontId="15" fillId="0" borderId="0" xfId="1" applyFont="1" applyAlignment="1">
      <alignment horizontal="left" vertical="center"/>
    </xf>
    <xf numFmtId="0" fontId="13" fillId="0" borderId="9" xfId="1" applyFont="1" applyBorder="1" applyAlignment="1" applyProtection="1">
      <alignment horizontal="left" vertical="center" wrapText="1"/>
      <protection locked="0"/>
    </xf>
    <xf numFmtId="0" fontId="15" fillId="0" borderId="0" xfId="1" applyFont="1">
      <alignment vertical="center"/>
    </xf>
    <xf numFmtId="0" fontId="5" fillId="0" borderId="5" xfId="1" applyBorder="1">
      <alignment vertical="center"/>
    </xf>
    <xf numFmtId="0" fontId="9" fillId="0" borderId="0" xfId="13" applyAlignment="1">
      <alignment vertical="top"/>
    </xf>
    <xf numFmtId="0" fontId="9" fillId="0" borderId="0" xfId="13" applyAlignment="1">
      <alignment vertical="top" wrapText="1"/>
    </xf>
    <xf numFmtId="0" fontId="9" fillId="0" borderId="0" xfId="13" applyAlignment="1">
      <alignment vertical="distributed"/>
    </xf>
    <xf numFmtId="0" fontId="9" fillId="0" borderId="0" xfId="13" applyAlignment="1">
      <alignment vertical="center"/>
    </xf>
    <xf numFmtId="0" fontId="9" fillId="0" borderId="0" xfId="13" applyAlignment="1">
      <alignment horizontal="left" vertical="center"/>
    </xf>
    <xf numFmtId="0" fontId="9" fillId="2" borderId="0" xfId="13" applyFill="1" applyAlignment="1">
      <alignment vertical="center"/>
    </xf>
    <xf numFmtId="0" fontId="10" fillId="0" borderId="0" xfId="13" applyFont="1" applyAlignment="1">
      <alignment horizontal="left" vertical="center"/>
    </xf>
    <xf numFmtId="0" fontId="24" fillId="0" borderId="0" xfId="13" applyFont="1" applyAlignment="1">
      <alignment horizontal="center" vertical="center"/>
    </xf>
    <xf numFmtId="0" fontId="24" fillId="0" borderId="0" xfId="13" applyFont="1" applyAlignment="1">
      <alignment horizontal="center" vertical="top"/>
    </xf>
    <xf numFmtId="0" fontId="15" fillId="0" borderId="1" xfId="13" applyFont="1" applyBorder="1" applyAlignment="1">
      <alignment horizontal="center" vertical="center"/>
    </xf>
    <xf numFmtId="0" fontId="15" fillId="0" borderId="1" xfId="13" applyFont="1" applyBorder="1" applyAlignment="1">
      <alignment horizontal="center" vertical="center" wrapText="1"/>
    </xf>
    <xf numFmtId="0" fontId="15" fillId="0" borderId="9" xfId="13" applyFont="1" applyBorder="1" applyAlignment="1">
      <alignment horizontal="center" vertical="center"/>
    </xf>
    <xf numFmtId="0" fontId="9" fillId="0" borderId="4" xfId="13" applyBorder="1" applyAlignment="1">
      <alignment horizontal="center" vertical="center"/>
    </xf>
    <xf numFmtId="0" fontId="9" fillId="0" borderId="0" xfId="13" applyAlignment="1">
      <alignment horizontal="center" vertical="center"/>
    </xf>
    <xf numFmtId="0" fontId="15" fillId="0" borderId="2" xfId="13" applyFont="1" applyBorder="1" applyAlignment="1">
      <alignment horizontal="left" vertical="center" wrapText="1"/>
    </xf>
    <xf numFmtId="0" fontId="15" fillId="0" borderId="4" xfId="13" applyFont="1" applyBorder="1" applyAlignment="1">
      <alignment horizontal="left" vertical="center"/>
    </xf>
    <xf numFmtId="0" fontId="15" fillId="0" borderId="2" xfId="13" applyFont="1" applyBorder="1" applyAlignment="1">
      <alignment vertical="distributed"/>
    </xf>
    <xf numFmtId="0" fontId="10" fillId="0" borderId="4" xfId="13" applyFont="1" applyBorder="1" applyAlignment="1">
      <alignment vertical="center"/>
    </xf>
    <xf numFmtId="0" fontId="10" fillId="0" borderId="0" xfId="13" applyFont="1" applyAlignment="1">
      <alignment vertical="center"/>
    </xf>
    <xf numFmtId="0" fontId="15" fillId="0" borderId="4" xfId="13" applyFont="1" applyBorder="1" applyAlignment="1">
      <alignment vertical="distributed"/>
    </xf>
    <xf numFmtId="0" fontId="15" fillId="0" borderId="14" xfId="13" applyFont="1" applyBorder="1" applyAlignment="1">
      <alignment vertical="distributed"/>
    </xf>
    <xf numFmtId="0" fontId="15" fillId="0" borderId="15" xfId="13" applyFont="1" applyBorder="1" applyAlignment="1">
      <alignment vertical="distributed" wrapText="1"/>
    </xf>
    <xf numFmtId="0" fontId="15" fillId="0" borderId="1" xfId="13" applyFont="1" applyBorder="1" applyAlignment="1">
      <alignment vertical="top"/>
    </xf>
    <xf numFmtId="0" fontId="15" fillId="0" borderId="1" xfId="13" applyFont="1" applyBorder="1" applyAlignment="1">
      <alignment vertical="top" wrapText="1"/>
    </xf>
    <xf numFmtId="0" fontId="15" fillId="0" borderId="0" xfId="13" applyFont="1" applyAlignment="1">
      <alignment vertical="top"/>
    </xf>
    <xf numFmtId="0" fontId="15" fillId="0" borderId="0" xfId="13" applyFont="1" applyAlignment="1">
      <alignment vertical="top" wrapText="1"/>
    </xf>
    <xf numFmtId="0" fontId="15" fillId="0" borderId="13" xfId="13" applyFont="1" applyBorder="1" applyAlignment="1">
      <alignment vertical="top"/>
    </xf>
    <xf numFmtId="0" fontId="15" fillId="0" borderId="13" xfId="13" applyFont="1" applyBorder="1" applyAlignment="1">
      <alignment vertical="top" wrapText="1"/>
    </xf>
    <xf numFmtId="0" fontId="15" fillId="0" borderId="13" xfId="13" applyFont="1" applyBorder="1" applyAlignment="1">
      <alignment wrapText="1"/>
    </xf>
    <xf numFmtId="0" fontId="15" fillId="0" borderId="14" xfId="13" applyFont="1" applyBorder="1" applyAlignment="1">
      <alignment vertical="top"/>
    </xf>
    <xf numFmtId="0" fontId="15" fillId="0" borderId="14" xfId="13" applyFont="1" applyBorder="1" applyAlignment="1">
      <alignment vertical="top" wrapText="1"/>
    </xf>
    <xf numFmtId="180" fontId="15" fillId="0" borderId="14" xfId="13" applyNumberFormat="1" applyFont="1" applyBorder="1" applyAlignment="1">
      <alignment vertical="top" wrapText="1"/>
    </xf>
    <xf numFmtId="182" fontId="15" fillId="0" borderId="14" xfId="13" applyNumberFormat="1" applyFont="1" applyBorder="1" applyAlignment="1">
      <alignment vertical="distributed" wrapText="1"/>
    </xf>
    <xf numFmtId="182" fontId="44" fillId="3" borderId="14" xfId="13" applyNumberFormat="1" applyFont="1" applyFill="1" applyBorder="1" applyAlignment="1">
      <alignment vertical="top" wrapText="1"/>
    </xf>
    <xf numFmtId="0" fontId="15" fillId="0" borderId="15" xfId="13" applyFont="1" applyBorder="1" applyAlignment="1">
      <alignment vertical="top"/>
    </xf>
    <xf numFmtId="0" fontId="15" fillId="0" borderId="15" xfId="13" applyFont="1" applyBorder="1" applyAlignment="1">
      <alignment vertical="top" wrapText="1"/>
    </xf>
    <xf numFmtId="182" fontId="15" fillId="0" borderId="15" xfId="13" applyNumberFormat="1" applyFont="1" applyBorder="1" applyAlignment="1">
      <alignment vertical="distributed" wrapText="1"/>
    </xf>
    <xf numFmtId="0" fontId="15" fillId="0" borderId="13" xfId="13" applyFont="1" applyBorder="1" applyAlignment="1">
      <alignment vertical="center" wrapText="1"/>
    </xf>
    <xf numFmtId="0" fontId="10" fillId="0" borderId="0" xfId="13" applyFont="1" applyAlignment="1">
      <alignment vertical="distributed"/>
    </xf>
    <xf numFmtId="0" fontId="10" fillId="0" borderId="0" xfId="13" applyFont="1" applyAlignment="1">
      <alignment horizontal="left" vertical="distributed"/>
    </xf>
    <xf numFmtId="0" fontId="32" fillId="0" borderId="14" xfId="13" applyFont="1" applyBorder="1" applyAlignment="1">
      <alignment vertical="center" wrapText="1"/>
    </xf>
    <xf numFmtId="0" fontId="15" fillId="0" borderId="14" xfId="13" applyFont="1" applyBorder="1" applyAlignment="1">
      <alignment vertical="center" wrapText="1"/>
    </xf>
    <xf numFmtId="0" fontId="15" fillId="0" borderId="14" xfId="13" applyFont="1" applyBorder="1" applyAlignment="1">
      <alignment wrapText="1"/>
    </xf>
    <xf numFmtId="0" fontId="15" fillId="0" borderId="15" xfId="13" applyFont="1" applyBorder="1" applyAlignment="1">
      <alignment vertical="center" wrapText="1"/>
    </xf>
    <xf numFmtId="0" fontId="15" fillId="0" borderId="1" xfId="13" applyFont="1" applyBorder="1" applyAlignment="1">
      <alignment horizontal="left" vertical="distributed" wrapText="1"/>
    </xf>
    <xf numFmtId="0" fontId="15" fillId="0" borderId="13" xfId="13" applyFont="1" applyBorder="1" applyAlignment="1">
      <alignment horizontal="right" vertical="top"/>
    </xf>
    <xf numFmtId="0" fontId="15" fillId="0" borderId="3" xfId="13" applyFont="1" applyBorder="1" applyAlignment="1">
      <alignment horizontal="left" vertical="distributed" wrapText="1"/>
    </xf>
    <xf numFmtId="0" fontId="15" fillId="0" borderId="14" xfId="13" applyFont="1" applyBorder="1" applyAlignment="1">
      <alignment horizontal="center" vertical="top"/>
    </xf>
    <xf numFmtId="0" fontId="15" fillId="0" borderId="5" xfId="13" applyFont="1" applyBorder="1" applyAlignment="1">
      <alignment vertical="distributed" wrapText="1"/>
    </xf>
    <xf numFmtId="0" fontId="45" fillId="0" borderId="5" xfId="13" applyFont="1" applyBorder="1" applyAlignment="1">
      <alignment vertical="distributed" wrapText="1"/>
    </xf>
    <xf numFmtId="0" fontId="46" fillId="0" borderId="5" xfId="13" applyFont="1" applyBorder="1" applyAlignment="1">
      <alignment vertical="distributed" wrapText="1"/>
    </xf>
    <xf numFmtId="0" fontId="15" fillId="0" borderId="14" xfId="13" applyFont="1" applyBorder="1" applyAlignment="1">
      <alignment horizontal="center" vertical="center"/>
    </xf>
    <xf numFmtId="0" fontId="15" fillId="0" borderId="5" xfId="13" applyFont="1" applyBorder="1" applyAlignment="1">
      <alignment vertical="center" wrapText="1"/>
    </xf>
    <xf numFmtId="0" fontId="47" fillId="0" borderId="14" xfId="13" applyFont="1" applyBorder="1" applyAlignment="1">
      <alignment vertical="top" wrapText="1"/>
    </xf>
    <xf numFmtId="0" fontId="15" fillId="0" borderId="14" xfId="13" applyFont="1" applyBorder="1" applyAlignment="1">
      <alignment vertical="distributed" wrapText="1"/>
    </xf>
    <xf numFmtId="0" fontId="15" fillId="4" borderId="14" xfId="13" applyFont="1" applyFill="1" applyBorder="1" applyAlignment="1">
      <alignment vertical="distributed" wrapText="1"/>
    </xf>
    <xf numFmtId="0" fontId="15" fillId="6" borderId="14" xfId="13" applyFont="1" applyFill="1" applyBorder="1" applyAlignment="1">
      <alignment vertical="distributed" wrapText="1"/>
    </xf>
    <xf numFmtId="0" fontId="10" fillId="6" borderId="0" xfId="13" applyFont="1" applyFill="1" applyAlignment="1">
      <alignment vertical="center"/>
    </xf>
    <xf numFmtId="0" fontId="10" fillId="6" borderId="0" xfId="13" applyFont="1" applyFill="1" applyAlignment="1">
      <alignment horizontal="left" vertical="center"/>
    </xf>
    <xf numFmtId="0" fontId="15" fillId="4" borderId="14" xfId="13" applyFont="1" applyFill="1" applyBorder="1" applyAlignment="1">
      <alignment vertical="center" wrapText="1"/>
    </xf>
    <xf numFmtId="0" fontId="15" fillId="3" borderId="14" xfId="13" applyFont="1" applyFill="1" applyBorder="1" applyAlignment="1">
      <alignment vertical="center" wrapText="1"/>
    </xf>
    <xf numFmtId="0" fontId="15" fillId="4" borderId="14" xfId="13" applyFont="1" applyFill="1" applyBorder="1" applyAlignment="1">
      <alignment horizontal="left" vertical="center" wrapText="1"/>
    </xf>
    <xf numFmtId="0" fontId="15" fillId="0" borderId="14" xfId="13" applyFont="1" applyBorder="1" applyAlignment="1">
      <alignment horizontal="left" vertical="center" wrapText="1"/>
    </xf>
    <xf numFmtId="0" fontId="15" fillId="0" borderId="15" xfId="13" applyFont="1" applyBorder="1" applyAlignment="1">
      <alignment horizontal="center" vertical="top"/>
    </xf>
    <xf numFmtId="0" fontId="15" fillId="0" borderId="29" xfId="13" applyFont="1" applyBorder="1" applyAlignment="1">
      <alignment vertical="center" wrapText="1"/>
    </xf>
    <xf numFmtId="0" fontId="10" fillId="0" borderId="14" xfId="13" applyFont="1" applyBorder="1" applyAlignment="1">
      <alignment vertical="center"/>
    </xf>
    <xf numFmtId="0" fontId="15" fillId="0" borderId="4" xfId="13" applyFont="1" applyBorder="1" applyAlignment="1">
      <alignment vertical="top"/>
    </xf>
    <xf numFmtId="0" fontId="15" fillId="0" borderId="14" xfId="13" applyFont="1" applyBorder="1" applyAlignment="1">
      <alignment horizontal="right" vertical="top" wrapText="1"/>
    </xf>
    <xf numFmtId="0" fontId="9" fillId="0" borderId="4" xfId="13" applyBorder="1" applyAlignment="1">
      <alignment vertical="top"/>
    </xf>
    <xf numFmtId="0" fontId="9" fillId="0" borderId="14" xfId="13" applyBorder="1" applyAlignment="1">
      <alignment vertical="top" wrapText="1"/>
    </xf>
    <xf numFmtId="0" fontId="15" fillId="0" borderId="13" xfId="13" applyFont="1" applyBorder="1" applyAlignment="1">
      <alignment horizontal="left" vertical="distributed" wrapText="1"/>
    </xf>
    <xf numFmtId="0" fontId="15" fillId="0" borderId="14" xfId="13" applyFont="1" applyBorder="1" applyAlignment="1">
      <alignment horizontal="right" vertical="top"/>
    </xf>
    <xf numFmtId="0" fontId="32" fillId="0" borderId="15" xfId="13" applyFont="1" applyBorder="1" applyAlignment="1">
      <alignment horizontal="center" vertical="distributed" wrapText="1"/>
    </xf>
    <xf numFmtId="0" fontId="15" fillId="0" borderId="1" xfId="13" applyFont="1" applyBorder="1" applyAlignment="1">
      <alignment vertical="distributed" wrapText="1"/>
    </xf>
    <xf numFmtId="177" fontId="9" fillId="0" borderId="0" xfId="13" applyNumberFormat="1" applyAlignment="1">
      <alignment horizontal="center" vertical="center"/>
    </xf>
    <xf numFmtId="177" fontId="42" fillId="4" borderId="0" xfId="13" quotePrefix="1" applyNumberFormat="1" applyFont="1" applyFill="1" applyAlignment="1">
      <alignment horizontal="right" vertical="distributed"/>
    </xf>
    <xf numFmtId="179" fontId="9" fillId="0" borderId="0" xfId="13" applyNumberFormat="1" applyAlignment="1">
      <alignment horizontal="center" vertical="center"/>
    </xf>
    <xf numFmtId="0" fontId="9" fillId="0" borderId="0" xfId="13" applyAlignment="1">
      <alignment horizontal="right" vertical="center"/>
    </xf>
    <xf numFmtId="0" fontId="35" fillId="0" borderId="0" xfId="11">
      <alignment vertical="center"/>
    </xf>
    <xf numFmtId="182" fontId="44" fillId="5" borderId="14" xfId="13" applyNumberFormat="1" applyFont="1" applyFill="1" applyBorder="1" applyAlignment="1">
      <alignment vertical="top" wrapText="1"/>
    </xf>
    <xf numFmtId="182" fontId="15" fillId="5" borderId="14" xfId="13" applyNumberFormat="1" applyFont="1" applyFill="1" applyBorder="1" applyAlignment="1">
      <alignment vertical="top" wrapText="1"/>
    </xf>
    <xf numFmtId="0" fontId="15" fillId="0" borderId="6" xfId="13" applyFont="1" applyBorder="1" applyAlignment="1">
      <alignment horizontal="left" vertical="center"/>
    </xf>
    <xf numFmtId="0" fontId="15" fillId="0" borderId="0" xfId="13" applyFont="1" applyAlignment="1">
      <alignment vertical="center" wrapText="1"/>
    </xf>
    <xf numFmtId="0" fontId="15" fillId="0" borderId="4" xfId="13" applyFont="1" applyBorder="1" applyAlignment="1">
      <alignment vertical="center" wrapText="1"/>
    </xf>
    <xf numFmtId="0" fontId="20" fillId="5" borderId="14" xfId="13" applyFont="1" applyFill="1" applyBorder="1" applyAlignment="1">
      <alignment horizontal="left" vertical="top" wrapText="1"/>
    </xf>
    <xf numFmtId="0" fontId="15" fillId="7" borderId="5" xfId="13" applyFont="1" applyFill="1" applyBorder="1" applyAlignment="1">
      <alignment vertical="center" wrapText="1"/>
    </xf>
    <xf numFmtId="0" fontId="32" fillId="0" borderId="7" xfId="13" applyFont="1" applyBorder="1" applyAlignment="1">
      <alignment vertical="center" wrapText="1"/>
    </xf>
    <xf numFmtId="0" fontId="20" fillId="5" borderId="5" xfId="13" applyFont="1" applyFill="1" applyBorder="1" applyAlignment="1">
      <alignment vertical="center" wrapText="1"/>
    </xf>
    <xf numFmtId="0" fontId="32" fillId="0" borderId="15" xfId="13" applyFont="1" applyBorder="1" applyAlignment="1">
      <alignment vertical="center" wrapText="1"/>
    </xf>
    <xf numFmtId="49" fontId="13" fillId="0" borderId="1" xfId="1" quotePrefix="1" applyNumberFormat="1" applyFont="1" applyBorder="1" applyAlignment="1" applyProtection="1">
      <alignment horizontal="left" vertical="center" wrapText="1"/>
      <protection locked="0"/>
    </xf>
    <xf numFmtId="0" fontId="20" fillId="0" borderId="6" xfId="13" applyFont="1" applyBorder="1" applyAlignment="1">
      <alignment horizontal="left" vertical="center"/>
    </xf>
    <xf numFmtId="0" fontId="20" fillId="0" borderId="0" xfId="13" applyFont="1" applyAlignment="1">
      <alignment vertical="center" wrapText="1"/>
    </xf>
    <xf numFmtId="0" fontId="20" fillId="0" borderId="4" xfId="13" applyFont="1" applyBorder="1" applyAlignment="1">
      <alignment vertical="center" wrapText="1"/>
    </xf>
    <xf numFmtId="182" fontId="44" fillId="8" borderId="14" xfId="13" applyNumberFormat="1" applyFont="1" applyFill="1" applyBorder="1" applyAlignment="1">
      <alignment vertical="top" wrapText="1"/>
    </xf>
    <xf numFmtId="0" fontId="15" fillId="5" borderId="14" xfId="13" applyFont="1" applyFill="1" applyBorder="1" applyAlignment="1">
      <alignment horizontal="left" vertical="top" wrapText="1"/>
    </xf>
    <xf numFmtId="0" fontId="32" fillId="0" borderId="30" xfId="13" applyFont="1" applyBorder="1" applyAlignment="1">
      <alignment vertical="center" wrapText="1"/>
    </xf>
    <xf numFmtId="0" fontId="20" fillId="0" borderId="14" xfId="13" applyFont="1" applyBorder="1" applyAlignment="1">
      <alignment vertical="center" wrapText="1"/>
    </xf>
    <xf numFmtId="0" fontId="13" fillId="0" borderId="14" xfId="13" applyFont="1" applyBorder="1" applyAlignment="1">
      <alignment vertical="center" wrapText="1"/>
    </xf>
    <xf numFmtId="0" fontId="20" fillId="0" borderId="5" xfId="13" applyFont="1" applyBorder="1" applyAlignment="1">
      <alignment vertical="center" wrapText="1"/>
    </xf>
    <xf numFmtId="0" fontId="13" fillId="7" borderId="5" xfId="13" applyFont="1" applyFill="1" applyBorder="1" applyAlignment="1">
      <alignment vertical="center" wrapText="1"/>
    </xf>
    <xf numFmtId="0" fontId="13" fillId="5" borderId="5" xfId="13" applyFont="1" applyFill="1" applyBorder="1" applyAlignment="1">
      <alignment vertical="center" wrapText="1"/>
    </xf>
    <xf numFmtId="0" fontId="51" fillId="0" borderId="7" xfId="13" applyFont="1" applyBorder="1" applyAlignment="1">
      <alignment vertical="center" wrapText="1"/>
    </xf>
    <xf numFmtId="181" fontId="9" fillId="0" borderId="0" xfId="13" applyNumberFormat="1" applyAlignment="1">
      <alignment vertical="center"/>
    </xf>
    <xf numFmtId="0" fontId="42" fillId="0" borderId="0" xfId="13" applyFont="1" applyAlignment="1">
      <alignment horizontal="right" vertical="distributed"/>
    </xf>
    <xf numFmtId="0" fontId="21" fillId="0" borderId="0" xfId="0" applyFont="1" applyAlignment="1">
      <alignment horizontal="center" vertical="center"/>
    </xf>
    <xf numFmtId="0" fontId="7" fillId="0" borderId="0" xfId="1" applyFont="1" applyAlignment="1" applyProtection="1">
      <alignment horizontal="left" vertical="center"/>
      <protection locked="0"/>
    </xf>
    <xf numFmtId="0" fontId="7" fillId="0" borderId="0" xfId="1" applyFont="1" applyAlignment="1">
      <alignment horizontal="center" vertical="center"/>
    </xf>
    <xf numFmtId="0" fontId="7" fillId="0" borderId="0" xfId="1" applyFont="1" applyAlignment="1">
      <alignment horizontal="left" vertical="center"/>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7" fillId="0" borderId="8" xfId="1" applyFont="1" applyBorder="1" applyAlignment="1">
      <alignment horizontal="center" vertical="center"/>
    </xf>
    <xf numFmtId="0" fontId="7" fillId="0" borderId="7" xfId="1" applyFont="1" applyBorder="1" applyAlignment="1">
      <alignment horizontal="center" vertical="center"/>
    </xf>
    <xf numFmtId="0" fontId="7" fillId="0" borderId="4" xfId="1" applyFont="1" applyBorder="1" applyAlignment="1">
      <alignment horizontal="left" vertical="center" wrapText="1"/>
    </xf>
    <xf numFmtId="0" fontId="7" fillId="0" borderId="0" xfId="1" applyFont="1" applyAlignment="1">
      <alignment horizontal="left" vertical="center" wrapText="1"/>
    </xf>
    <xf numFmtId="0" fontId="7" fillId="0" borderId="5" xfId="1" applyFont="1" applyBorder="1" applyAlignment="1">
      <alignment horizontal="left" vertical="center" wrapText="1"/>
    </xf>
    <xf numFmtId="0" fontId="7" fillId="0" borderId="0" xfId="1" applyFont="1" applyAlignment="1">
      <alignment horizontal="center" vertical="center" shrinkToFit="1"/>
    </xf>
    <xf numFmtId="0" fontId="7" fillId="0" borderId="0" xfId="1" applyFont="1" applyAlignment="1">
      <alignment horizontal="center" vertical="top" shrinkToFit="1"/>
    </xf>
    <xf numFmtId="0" fontId="7" fillId="0" borderId="0" xfId="1" applyFont="1" applyAlignment="1">
      <alignment horizontal="center"/>
    </xf>
    <xf numFmtId="0" fontId="7" fillId="0" borderId="13" xfId="1" applyFont="1" applyBorder="1" applyAlignment="1">
      <alignment horizontal="center" vertical="center"/>
    </xf>
    <xf numFmtId="0" fontId="7" fillId="0" borderId="14" xfId="1" applyFont="1" applyBorder="1" applyAlignment="1">
      <alignment horizontal="center" vertical="center"/>
    </xf>
    <xf numFmtId="0" fontId="7" fillId="0" borderId="15" xfId="1" applyFont="1" applyBorder="1" applyAlignment="1">
      <alignment horizontal="center" vertical="center"/>
    </xf>
    <xf numFmtId="0" fontId="7" fillId="0" borderId="5" xfId="1" applyFont="1" applyBorder="1" applyAlignment="1" applyProtection="1">
      <alignment horizontal="left" vertical="center"/>
      <protection locked="0"/>
    </xf>
    <xf numFmtId="0" fontId="7" fillId="0" borderId="6" xfId="1" applyFont="1" applyBorder="1" applyAlignment="1">
      <alignment horizontal="right" vertical="center"/>
    </xf>
    <xf numFmtId="0" fontId="7" fillId="0" borderId="7" xfId="1" applyFont="1" applyBorder="1" applyAlignment="1">
      <alignment horizontal="right" vertical="center"/>
    </xf>
    <xf numFmtId="0" fontId="7" fillId="0" borderId="9" xfId="1" applyFont="1" applyBorder="1" applyAlignment="1">
      <alignment horizontal="distributed" vertical="center" justifyLastLine="1"/>
    </xf>
    <xf numFmtId="0" fontId="7" fillId="0" borderId="11" xfId="1" applyFont="1" applyBorder="1" applyAlignment="1">
      <alignment horizontal="distributed" vertical="center" justifyLastLine="1"/>
    </xf>
    <xf numFmtId="0" fontId="7" fillId="0" borderId="10" xfId="1" applyFont="1" applyBorder="1" applyAlignment="1">
      <alignment horizontal="distributed" vertical="center" justifyLastLine="1"/>
    </xf>
    <xf numFmtId="0" fontId="7" fillId="0" borderId="2" xfId="1" applyFont="1" applyBorder="1" applyAlignment="1">
      <alignment horizontal="distributed" vertical="center" wrapText="1" justifyLastLine="1"/>
    </xf>
    <xf numFmtId="0" fontId="7" fillId="0" borderId="3" xfId="1" applyFont="1" applyBorder="1" applyAlignment="1">
      <alignment horizontal="distributed" vertical="center" wrapText="1" justifyLastLine="1"/>
    </xf>
    <xf numFmtId="0" fontId="7" fillId="0" borderId="6" xfId="1" applyFont="1" applyBorder="1" applyAlignment="1">
      <alignment horizontal="distributed" vertical="center" wrapText="1" justifyLastLine="1"/>
    </xf>
    <xf numFmtId="0" fontId="7" fillId="0" borderId="7" xfId="1" applyFont="1" applyBorder="1" applyAlignment="1">
      <alignment horizontal="distributed" vertical="center" wrapText="1" justifyLastLine="1"/>
    </xf>
    <xf numFmtId="0" fontId="7" fillId="0" borderId="2" xfId="1" applyFont="1" applyBorder="1" applyAlignment="1">
      <alignment horizontal="left" justifyLastLine="1"/>
    </xf>
    <xf numFmtId="0" fontId="7" fillId="0" borderId="12" xfId="1" applyFont="1" applyBorder="1" applyAlignment="1">
      <alignment horizontal="left" justifyLastLine="1"/>
    </xf>
    <xf numFmtId="0" fontId="7" fillId="0" borderId="3" xfId="1" applyFont="1" applyBorder="1" applyAlignment="1">
      <alignment horizontal="left" justifyLastLine="1"/>
    </xf>
    <xf numFmtId="0" fontId="7" fillId="0" borderId="6" xfId="1" applyFont="1" applyBorder="1" applyAlignment="1">
      <alignment horizontal="left" vertical="top" justifyLastLine="1"/>
    </xf>
    <xf numFmtId="0" fontId="7" fillId="0" borderId="8" xfId="1" applyFont="1" applyBorder="1" applyAlignment="1">
      <alignment horizontal="left" vertical="top" justifyLastLine="1"/>
    </xf>
    <xf numFmtId="0" fontId="7" fillId="0" borderId="7" xfId="1" applyFont="1" applyBorder="1" applyAlignment="1">
      <alignment horizontal="left" vertical="top" justifyLastLine="1"/>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4" xfId="1" applyFont="1" applyBorder="1" applyAlignment="1">
      <alignment horizontal="distributed" vertical="center" justifyLastLine="1"/>
    </xf>
    <xf numFmtId="0" fontId="7" fillId="0" borderId="0" xfId="1" applyFont="1" applyAlignment="1">
      <alignment horizontal="distributed" vertical="center" justifyLastLine="1"/>
    </xf>
    <xf numFmtId="0" fontId="7" fillId="0" borderId="6" xfId="1" applyFont="1" applyBorder="1" applyAlignment="1">
      <alignment horizontal="distributed" vertical="center" justifyLastLine="1"/>
    </xf>
    <xf numFmtId="0" fontId="7" fillId="0" borderId="8" xfId="1" applyFont="1" applyBorder="1" applyAlignment="1">
      <alignment horizontal="distributed" vertical="center" justifyLastLine="1"/>
    </xf>
    <xf numFmtId="0" fontId="7" fillId="0" borderId="5" xfId="1" applyFont="1" applyBorder="1" applyAlignment="1">
      <alignment horizontal="distributed" vertical="center" justifyLastLine="1"/>
    </xf>
    <xf numFmtId="0" fontId="7" fillId="0" borderId="7" xfId="1" applyFont="1" applyBorder="1" applyAlignment="1">
      <alignment horizontal="distributed" vertical="center" justifyLastLine="1"/>
    </xf>
    <xf numFmtId="177" fontId="11" fillId="0" borderId="4" xfId="1" quotePrefix="1" applyNumberFormat="1" applyFont="1" applyBorder="1" applyAlignment="1" applyProtection="1">
      <alignment horizontal="center" vertical="center"/>
      <protection locked="0"/>
    </xf>
    <xf numFmtId="177" fontId="11" fillId="0" borderId="0" xfId="1" applyNumberFormat="1" applyFont="1" applyAlignment="1" applyProtection="1">
      <alignment horizontal="center" vertical="center"/>
      <protection locked="0"/>
    </xf>
    <xf numFmtId="177" fontId="11" fillId="0" borderId="5" xfId="1" applyNumberFormat="1" applyFont="1" applyBorder="1" applyAlignment="1" applyProtection="1">
      <alignment horizontal="center" vertical="center"/>
      <protection locked="0"/>
    </xf>
    <xf numFmtId="177" fontId="11" fillId="0" borderId="6" xfId="1" applyNumberFormat="1" applyFont="1" applyBorder="1" applyAlignment="1" applyProtection="1">
      <alignment horizontal="center" vertical="center"/>
      <protection locked="0"/>
    </xf>
    <xf numFmtId="177" fontId="11" fillId="0" borderId="8" xfId="1" applyNumberFormat="1" applyFont="1" applyBorder="1" applyAlignment="1" applyProtection="1">
      <alignment horizontal="center" vertical="center"/>
      <protection locked="0"/>
    </xf>
    <xf numFmtId="177" fontId="11" fillId="0" borderId="7" xfId="1" applyNumberFormat="1" applyFont="1" applyBorder="1" applyAlignment="1" applyProtection="1">
      <alignment horizontal="center" vertical="center"/>
      <protection locked="0"/>
    </xf>
    <xf numFmtId="0" fontId="7" fillId="0" borderId="0" xfId="1" applyFont="1" applyAlignment="1">
      <alignment horizontal="distributed" justifyLastLine="1"/>
    </xf>
    <xf numFmtId="0" fontId="7" fillId="0" borderId="5" xfId="1" applyFont="1" applyBorder="1" applyAlignment="1">
      <alignment horizontal="distributed" justifyLastLine="1"/>
    </xf>
    <xf numFmtId="0" fontId="7" fillId="0" borderId="6" xfId="1" applyFont="1" applyBorder="1" applyAlignment="1">
      <alignment vertical="top"/>
    </xf>
    <xf numFmtId="0" fontId="7" fillId="0" borderId="8" xfId="1" applyFont="1" applyBorder="1" applyAlignment="1">
      <alignment vertical="top"/>
    </xf>
    <xf numFmtId="0" fontId="7" fillId="0" borderId="7" xfId="1" applyFont="1" applyBorder="1" applyAlignment="1">
      <alignment vertical="top"/>
    </xf>
    <xf numFmtId="0" fontId="7" fillId="0" borderId="2" xfId="1" applyFont="1" applyBorder="1" applyAlignment="1">
      <alignment horizontal="left" vertical="center" wrapText="1"/>
    </xf>
    <xf numFmtId="0" fontId="7" fillId="0" borderId="12" xfId="1" applyFont="1" applyBorder="1" applyAlignment="1">
      <alignment horizontal="left" vertical="center" wrapText="1"/>
    </xf>
    <xf numFmtId="0" fontId="7" fillId="0" borderId="3" xfId="1" applyFont="1" applyBorder="1" applyAlignment="1">
      <alignment horizontal="left" vertical="center" wrapText="1"/>
    </xf>
    <xf numFmtId="0" fontId="7" fillId="0" borderId="6" xfId="1" applyFont="1" applyBorder="1" applyAlignment="1">
      <alignment horizontal="left" vertical="center" wrapText="1"/>
    </xf>
    <xf numFmtId="0" fontId="7" fillId="0" borderId="8" xfId="1" applyFont="1" applyBorder="1" applyAlignment="1">
      <alignment horizontal="left" vertical="center" wrapText="1"/>
    </xf>
    <xf numFmtId="0" fontId="7" fillId="0" borderId="7" xfId="1" applyFont="1" applyBorder="1" applyAlignment="1">
      <alignment horizontal="left" vertical="center" wrapText="1"/>
    </xf>
    <xf numFmtId="0" fontId="7" fillId="0" borderId="1" xfId="1" applyFont="1" applyBorder="1" applyAlignment="1">
      <alignment horizontal="distributed" vertical="center" justifyLastLine="1"/>
    </xf>
    <xf numFmtId="0" fontId="7" fillId="0" borderId="12" xfId="1" applyFont="1" applyBorder="1">
      <alignment vertical="center"/>
    </xf>
    <xf numFmtId="0" fontId="7" fillId="0" borderId="8" xfId="1" applyFont="1" applyBorder="1">
      <alignment vertical="center"/>
    </xf>
    <xf numFmtId="0" fontId="7" fillId="0" borderId="2" xfId="1" applyFont="1" applyBorder="1" applyAlignment="1">
      <alignment horizontal="distributed" vertical="center" justifyLastLine="1"/>
    </xf>
    <xf numFmtId="0" fontId="7" fillId="0" borderId="3" xfId="1" applyFont="1" applyBorder="1" applyAlignment="1">
      <alignment horizontal="distributed" vertical="center" justifyLastLine="1"/>
    </xf>
    <xf numFmtId="0" fontId="7" fillId="0" borderId="12" xfId="1" applyFont="1" applyBorder="1" applyAlignment="1">
      <alignment horizontal="distributed" vertical="center" justifyLastLine="1"/>
    </xf>
    <xf numFmtId="0" fontId="7" fillId="0" borderId="7" xfId="1" applyFont="1" applyBorder="1">
      <alignment vertical="center"/>
    </xf>
    <xf numFmtId="0" fontId="7" fillId="0" borderId="12" xfId="1" applyFont="1" applyBorder="1" applyAlignment="1">
      <alignment horizontal="center" vertical="center"/>
    </xf>
    <xf numFmtId="0" fontId="7" fillId="0" borderId="4" xfId="1" applyFont="1" applyBorder="1" applyAlignment="1">
      <alignment horizontal="center" vertical="center" wrapText="1" justifyLastLine="1"/>
    </xf>
    <xf numFmtId="0" fontId="7" fillId="0" borderId="5" xfId="1" applyFont="1" applyBorder="1" applyAlignment="1">
      <alignment horizontal="center" vertical="center" justifyLastLine="1"/>
    </xf>
    <xf numFmtId="0" fontId="7" fillId="0" borderId="6" xfId="1" applyFont="1" applyBorder="1" applyAlignment="1">
      <alignment horizontal="center" vertical="center" justifyLastLine="1"/>
    </xf>
    <xf numFmtId="0" fontId="7" fillId="0" borderId="7" xfId="1" applyFont="1" applyBorder="1" applyAlignment="1">
      <alignment horizontal="center" vertical="center" justifyLastLine="1"/>
    </xf>
    <xf numFmtId="0" fontId="7" fillId="0" borderId="2" xfId="1" applyFont="1" applyBorder="1" applyAlignment="1">
      <alignment horizontal="center" justifyLastLine="1"/>
    </xf>
    <xf numFmtId="0" fontId="7" fillId="0" borderId="12" xfId="1" applyFont="1" applyBorder="1" applyAlignment="1">
      <alignment horizontal="center" justifyLastLine="1"/>
    </xf>
    <xf numFmtId="0" fontId="7" fillId="0" borderId="3" xfId="1" applyFont="1" applyBorder="1" applyAlignment="1">
      <alignment horizontal="center" justifyLastLine="1"/>
    </xf>
    <xf numFmtId="0" fontId="7" fillId="0" borderId="6" xfId="1" applyFont="1" applyBorder="1" applyAlignment="1">
      <alignment horizontal="center" vertical="top"/>
    </xf>
    <xf numFmtId="0" fontId="7" fillId="0" borderId="8" xfId="1" applyFont="1" applyBorder="1" applyAlignment="1">
      <alignment horizontal="center" vertical="top"/>
    </xf>
    <xf numFmtId="0" fontId="7" fillId="0" borderId="7" xfId="1" applyFont="1" applyBorder="1" applyAlignment="1">
      <alignment horizontal="center" vertical="top"/>
    </xf>
    <xf numFmtId="0" fontId="7" fillId="0" borderId="0" xfId="0" applyFont="1" applyAlignment="1">
      <alignment horizontal="left" vertical="center" wrapText="1"/>
    </xf>
    <xf numFmtId="0" fontId="13" fillId="0" borderId="21" xfId="0" applyFont="1" applyBorder="1" applyAlignment="1">
      <alignment horizontal="center" vertical="center"/>
    </xf>
    <xf numFmtId="0" fontId="13" fillId="0" borderId="0" xfId="0" applyFont="1" applyAlignment="1">
      <alignment horizontal="center" vertical="center"/>
    </xf>
    <xf numFmtId="0" fontId="13" fillId="0" borderId="23" xfId="0" applyFont="1" applyBorder="1" applyAlignment="1">
      <alignment horizontal="center" vertical="center"/>
    </xf>
    <xf numFmtId="0" fontId="13" fillId="0" borderId="16" xfId="0" applyFont="1" applyBorder="1" applyAlignment="1">
      <alignment horizontal="center" vertical="center"/>
    </xf>
    <xf numFmtId="0" fontId="13" fillId="0" borderId="21" xfId="0" applyFont="1" applyBorder="1" applyAlignment="1">
      <alignment horizontal="left" vertical="center"/>
    </xf>
    <xf numFmtId="0" fontId="13" fillId="0" borderId="0" xfId="0" applyFont="1" applyAlignment="1">
      <alignment horizontal="left" vertical="center"/>
    </xf>
    <xf numFmtId="0" fontId="13" fillId="0" borderId="22" xfId="0" applyFont="1" applyBorder="1" applyAlignment="1">
      <alignment horizontal="left" vertical="center"/>
    </xf>
    <xf numFmtId="0" fontId="13" fillId="0" borderId="23" xfId="0" applyFont="1" applyBorder="1" applyAlignment="1">
      <alignment horizontal="left" vertical="center"/>
    </xf>
    <xf numFmtId="0" fontId="13" fillId="0" borderId="16" xfId="0" applyFont="1" applyBorder="1" applyAlignment="1">
      <alignment horizontal="left" vertical="center"/>
    </xf>
    <xf numFmtId="0" fontId="13" fillId="0" borderId="24" xfId="0" applyFont="1" applyBorder="1" applyAlignment="1">
      <alignment horizontal="left" vertical="center"/>
    </xf>
    <xf numFmtId="0" fontId="19" fillId="0" borderId="0" xfId="0" applyFont="1" applyAlignment="1">
      <alignment horizontal="center"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3" fillId="0" borderId="18" xfId="0" applyFont="1" applyBorder="1" applyAlignment="1">
      <alignment horizontal="left" vertical="center"/>
    </xf>
    <xf numFmtId="0" fontId="13" fillId="0" borderId="19" xfId="0" applyFont="1" applyBorder="1" applyAlignment="1">
      <alignment horizontal="left" vertical="center"/>
    </xf>
    <xf numFmtId="0" fontId="13" fillId="0" borderId="20" xfId="0" applyFont="1" applyBorder="1" applyAlignment="1">
      <alignment horizontal="left" vertical="center"/>
    </xf>
    <xf numFmtId="0" fontId="34" fillId="0" borderId="0" xfId="0" applyFont="1" applyAlignment="1">
      <alignment horizontal="center" vertical="center"/>
    </xf>
    <xf numFmtId="0" fontId="13" fillId="0" borderId="0" xfId="0" applyFont="1" applyAlignment="1">
      <alignment horizontal="distributed" vertical="center" shrinkToFit="1"/>
    </xf>
    <xf numFmtId="0" fontId="19" fillId="0" borderId="8" xfId="1" applyFont="1" applyBorder="1" applyAlignment="1">
      <alignment horizontal="center" vertical="center"/>
    </xf>
    <xf numFmtId="0" fontId="13" fillId="0" borderId="9" xfId="1" applyFont="1" applyBorder="1" applyAlignment="1">
      <alignment horizontal="center" vertical="center"/>
    </xf>
    <xf numFmtId="0" fontId="13" fillId="0" borderId="10" xfId="1" applyFont="1" applyBorder="1" applyAlignment="1">
      <alignment horizontal="center" vertical="center"/>
    </xf>
    <xf numFmtId="0" fontId="7" fillId="0" borderId="4" xfId="1" applyFont="1" applyBorder="1" applyAlignment="1">
      <alignment horizontal="center" vertical="center" wrapText="1"/>
    </xf>
    <xf numFmtId="0" fontId="37" fillId="0" borderId="0" xfId="0" applyFont="1" applyProtection="1">
      <alignment vertical="center"/>
      <protection locked="0"/>
    </xf>
    <xf numFmtId="0" fontId="37" fillId="0" borderId="0" xfId="0" quotePrefix="1" applyFont="1" applyAlignment="1" applyProtection="1">
      <alignment horizontal="left" vertical="distributed" textRotation="180" wrapText="1" justifyLastLine="1"/>
      <protection locked="0"/>
    </xf>
    <xf numFmtId="0" fontId="37" fillId="0" borderId="0" xfId="0" applyFont="1" applyAlignment="1" applyProtection="1">
      <alignment horizontal="center" vertical="center" shrinkToFit="1"/>
      <protection locked="0"/>
    </xf>
    <xf numFmtId="0" fontId="38" fillId="0" borderId="0" xfId="0" applyFont="1" applyAlignment="1" applyProtection="1">
      <alignment horizontal="left" vertical="center"/>
      <protection locked="0"/>
    </xf>
    <xf numFmtId="0" fontId="39" fillId="0" borderId="0" xfId="0" quotePrefix="1" applyFont="1" applyAlignment="1" applyProtection="1">
      <alignment horizontal="left" vertical="center" wrapText="1"/>
      <protection locked="0"/>
    </xf>
    <xf numFmtId="0" fontId="39" fillId="0" borderId="0" xfId="0" quotePrefix="1" applyFont="1" applyAlignment="1" applyProtection="1">
      <alignment horizontal="left" vertical="center"/>
      <protection locked="0"/>
    </xf>
    <xf numFmtId="0" fontId="23" fillId="0" borderId="0" xfId="13" applyFont="1" applyAlignment="1">
      <alignment horizontal="center" vertical="center" shrinkToFit="1"/>
    </xf>
    <xf numFmtId="0" fontId="15" fillId="0" borderId="2" xfId="13" applyFont="1" applyBorder="1" applyAlignment="1">
      <alignment horizontal="center" vertical="center" wrapText="1"/>
    </xf>
    <xf numFmtId="0" fontId="15" fillId="0" borderId="3" xfId="13" applyFont="1" applyBorder="1" applyAlignment="1">
      <alignment horizontal="center" vertical="center" wrapText="1"/>
    </xf>
    <xf numFmtId="0" fontId="15" fillId="0" borderId="4" xfId="13" applyFont="1" applyBorder="1" applyAlignment="1">
      <alignment horizontal="center" vertical="center" wrapText="1"/>
    </xf>
    <xf numFmtId="0" fontId="15" fillId="0" borderId="5" xfId="13" applyFont="1" applyBorder="1" applyAlignment="1">
      <alignment horizontal="center" vertical="center" wrapText="1"/>
    </xf>
    <xf numFmtId="0" fontId="15" fillId="0" borderId="6" xfId="13" applyFont="1" applyBorder="1" applyAlignment="1">
      <alignment horizontal="center" vertical="center" wrapText="1"/>
    </xf>
    <xf numFmtId="0" fontId="15" fillId="0" borderId="7" xfId="13" applyFont="1" applyBorder="1" applyAlignment="1">
      <alignment horizontal="center" vertical="center" wrapText="1"/>
    </xf>
    <xf numFmtId="0" fontId="15" fillId="0" borderId="1" xfId="13" applyFont="1" applyBorder="1" applyAlignment="1">
      <alignment horizontal="right" vertical="top"/>
    </xf>
    <xf numFmtId="0" fontId="15" fillId="0" borderId="1" xfId="13" applyFont="1" applyBorder="1" applyAlignment="1">
      <alignment horizontal="left" vertical="top" wrapText="1"/>
    </xf>
    <xf numFmtId="0" fontId="15" fillId="0" borderId="13" xfId="13" applyFont="1" applyBorder="1" applyAlignment="1">
      <alignment horizontal="left" vertical="top" wrapText="1"/>
    </xf>
    <xf numFmtId="0" fontId="15" fillId="0" borderId="14" xfId="13" applyFont="1" applyBorder="1" applyAlignment="1">
      <alignment horizontal="left" vertical="top" wrapText="1"/>
    </xf>
    <xf numFmtId="0" fontId="30" fillId="0" borderId="0" xfId="1" applyFont="1" applyAlignment="1">
      <alignment horizontal="left" vertical="center"/>
    </xf>
    <xf numFmtId="0" fontId="7" fillId="0" borderId="5" xfId="1" applyFont="1" applyBorder="1" applyAlignment="1">
      <alignment horizontal="left" vertical="center"/>
    </xf>
    <xf numFmtId="177" fontId="11" fillId="0" borderId="4" xfId="1" applyNumberFormat="1" applyFont="1" applyBorder="1" applyAlignment="1">
      <alignment horizontal="center" vertical="center"/>
    </xf>
    <xf numFmtId="177" fontId="11" fillId="0" borderId="0" xfId="1" applyNumberFormat="1" applyFont="1" applyAlignment="1">
      <alignment horizontal="center" vertical="center"/>
    </xf>
    <xf numFmtId="177" fontId="11" fillId="0" borderId="5" xfId="1" applyNumberFormat="1" applyFont="1" applyBorder="1" applyAlignment="1">
      <alignment horizontal="center" vertical="center"/>
    </xf>
    <xf numFmtId="177" fontId="11" fillId="0" borderId="6" xfId="1" applyNumberFormat="1" applyFont="1" applyBorder="1" applyAlignment="1">
      <alignment horizontal="center" vertical="center"/>
    </xf>
    <xf numFmtId="177" fontId="11" fillId="0" borderId="8" xfId="1" applyNumberFormat="1" applyFont="1" applyBorder="1" applyAlignment="1">
      <alignment horizontal="center" vertical="center"/>
    </xf>
    <xf numFmtId="177" fontId="11" fillId="0" borderId="7" xfId="1" applyNumberFormat="1" applyFont="1" applyBorder="1" applyAlignment="1">
      <alignment horizontal="center" vertical="center"/>
    </xf>
    <xf numFmtId="0" fontId="8" fillId="0" borderId="0" xfId="1" applyFont="1" applyAlignment="1" applyProtection="1">
      <alignment horizontal="right" vertical="center"/>
      <protection locked="0"/>
    </xf>
    <xf numFmtId="0" fontId="8" fillId="0" borderId="0" xfId="1" quotePrefix="1" applyFont="1" applyAlignment="1" applyProtection="1">
      <alignment horizontal="right" vertical="center"/>
      <protection locked="0"/>
    </xf>
    <xf numFmtId="0" fontId="8" fillId="0" borderId="0" xfId="1" quotePrefix="1" applyFont="1" applyAlignment="1" applyProtection="1">
      <alignment horizontal="right" vertical="distributed"/>
      <protection locked="0"/>
    </xf>
    <xf numFmtId="58" fontId="13" fillId="0" borderId="0" xfId="1" quotePrefix="1" applyNumberFormat="1" applyFont="1" applyAlignment="1" applyProtection="1">
      <alignment horizontal="right" vertical="center"/>
      <protection locked="0"/>
    </xf>
    <xf numFmtId="0" fontId="13" fillId="0" borderId="0" xfId="1" applyFont="1" applyAlignment="1">
      <alignment horizontal="left" vertical="center" wrapText="1"/>
    </xf>
    <xf numFmtId="0" fontId="13" fillId="0" borderId="0" xfId="1" applyFont="1" applyAlignment="1">
      <alignment horizontal="left" vertical="center"/>
    </xf>
    <xf numFmtId="0" fontId="13" fillId="0" borderId="0" xfId="1" applyFont="1" applyAlignment="1" applyProtection="1">
      <alignment horizontal="left" vertical="center"/>
      <protection locked="0"/>
    </xf>
    <xf numFmtId="0" fontId="13" fillId="0" borderId="0" xfId="1" applyFont="1" applyAlignment="1">
      <alignment horizontal="center" vertical="center" wrapText="1"/>
    </xf>
    <xf numFmtId="0" fontId="0" fillId="0" borderId="0" xfId="0" applyAlignment="1">
      <alignment horizontal="center" vertical="center"/>
    </xf>
    <xf numFmtId="0" fontId="8" fillId="0" borderId="0" xfId="1" quotePrefix="1" applyFont="1" applyAlignment="1">
      <alignment horizontal="right" vertical="distributed"/>
    </xf>
    <xf numFmtId="0" fontId="8" fillId="0" borderId="0" xfId="1" quotePrefix="1" applyFont="1" applyAlignment="1">
      <alignment horizontal="right" vertical="center"/>
    </xf>
    <xf numFmtId="0" fontId="8" fillId="0" borderId="0" xfId="1" applyFont="1" applyAlignment="1">
      <alignment horizontal="right" vertical="center"/>
    </xf>
    <xf numFmtId="0" fontId="8" fillId="0" borderId="0" xfId="1" applyFont="1" applyAlignment="1">
      <alignment horizontal="distributed" vertical="center"/>
    </xf>
    <xf numFmtId="58" fontId="12" fillId="0" borderId="0" xfId="1" quotePrefix="1" applyNumberFormat="1" applyFont="1" applyAlignment="1" applyProtection="1">
      <alignment horizontal="right" vertical="center"/>
      <protection locked="0"/>
    </xf>
    <xf numFmtId="0" fontId="13" fillId="0" borderId="0" xfId="1" quotePrefix="1" applyFont="1" applyAlignment="1">
      <alignment horizontal="center" vertical="center"/>
    </xf>
    <xf numFmtId="176" fontId="15" fillId="0" borderId="0" xfId="1" applyNumberFormat="1" applyFont="1" applyAlignment="1">
      <alignment horizontal="left" vertical="center"/>
    </xf>
    <xf numFmtId="179" fontId="15" fillId="0" borderId="0" xfId="1" applyNumberFormat="1" applyFont="1" applyAlignment="1">
      <alignment horizontal="left" vertical="center"/>
    </xf>
    <xf numFmtId="0" fontId="13" fillId="0" borderId="0" xfId="1" applyFont="1" applyAlignment="1">
      <alignment horizontal="center" vertical="center"/>
    </xf>
    <xf numFmtId="0" fontId="12" fillId="0" borderId="0" xfId="1" applyFont="1" applyAlignment="1">
      <alignment horizontal="left" vertical="center"/>
    </xf>
  </cellXfs>
  <cellStyles count="14">
    <cellStyle name="パーセント 2" xfId="4" xr:uid="{00000000-0005-0000-0000-000000000000}"/>
    <cellStyle name="ハイパーリンク" xfId="11" builtinId="8"/>
    <cellStyle name="桁区切り" xfId="6" builtinId="6"/>
    <cellStyle name="桁区切り 2" xfId="12" xr:uid="{00000000-0005-0000-0000-000003000000}"/>
    <cellStyle name="通貨 2" xfId="3" xr:uid="{00000000-0005-0000-0000-000005000000}"/>
    <cellStyle name="標準" xfId="0" builtinId="0"/>
    <cellStyle name="標準 2" xfId="1" xr:uid="{00000000-0005-0000-0000-000007000000}"/>
    <cellStyle name="標準 2 2" xfId="2" xr:uid="{00000000-0005-0000-0000-000008000000}"/>
    <cellStyle name="標準 2 3" xfId="5" xr:uid="{00000000-0005-0000-0000-000009000000}"/>
    <cellStyle name="標準 3" xfId="7" xr:uid="{00000000-0005-0000-0000-00000A000000}"/>
    <cellStyle name="標準 4" xfId="8" xr:uid="{00000000-0005-0000-0000-00000B000000}"/>
    <cellStyle name="標準 5" xfId="9" xr:uid="{00000000-0005-0000-0000-00000C000000}"/>
    <cellStyle name="標準 6" xfId="10" xr:uid="{00000000-0005-0000-0000-00000D000000}"/>
    <cellStyle name="標準 7" xfId="13" xr:uid="{00000000-0005-0000-0000-00000E000000}"/>
  </cellStyles>
  <dxfs count="4">
    <dxf>
      <fill>
        <patternFill>
          <bgColor rgb="FFFFCCFF"/>
        </patternFill>
      </fill>
    </dxf>
    <dxf>
      <fill>
        <patternFill>
          <bgColor rgb="FFFFCCFF"/>
        </patternFill>
      </fill>
    </dxf>
    <dxf>
      <fill>
        <patternFill>
          <bgColor rgb="FFFFCCFF"/>
        </patternFill>
      </fill>
    </dxf>
    <dxf>
      <fill>
        <patternFill>
          <bgColor rgb="FFFF99CC"/>
        </patternFill>
      </fill>
    </dxf>
  </dxfs>
  <tableStyles count="0" defaultTableStyle="TableStyleMedium2" defaultPivotStyle="PivotStyleLight16"/>
  <colors>
    <mruColors>
      <color rgb="FFFF9999"/>
      <color rgb="FFFFFFCC"/>
      <color rgb="FFFF99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hyperlink" Target="STEP1_&#35475;&#32004;&#26360;.pdf"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46933</xdr:colOff>
      <xdr:row>49</xdr:row>
      <xdr:rowOff>94188</xdr:rowOff>
    </xdr:to>
    <xdr:pic>
      <xdr:nvPicPr>
        <xdr:cNvPr id="2" name="図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5533333" cy="8495238"/>
        </a:xfrm>
        <a:prstGeom prst="rect">
          <a:avLst/>
        </a:prstGeom>
      </xdr:spPr>
    </xdr:pic>
    <xdr:clientData/>
  </xdr:twoCellAnchor>
  <xdr:twoCellAnchor>
    <xdr:from>
      <xdr:col>0</xdr:col>
      <xdr:colOff>222249</xdr:colOff>
      <xdr:row>4</xdr:row>
      <xdr:rowOff>1</xdr:rowOff>
    </xdr:from>
    <xdr:to>
      <xdr:col>7</xdr:col>
      <xdr:colOff>412749</xdr:colOff>
      <xdr:row>20</xdr:row>
      <xdr:rowOff>95251</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222249" y="698501"/>
          <a:ext cx="4968875" cy="28892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4800">
              <a:solidFill>
                <a:sysClr val="windowText" lastClr="000000"/>
              </a:solidFill>
            </a:rPr>
            <a:t>この誓約書は画質が悪いので使わない。</a:t>
          </a:r>
        </a:p>
      </xdr:txBody>
    </xdr:sp>
    <xdr:clientData/>
  </xdr:twoCellAnchor>
  <xdr:twoCellAnchor>
    <xdr:from>
      <xdr:col>1</xdr:col>
      <xdr:colOff>190500</xdr:colOff>
      <xdr:row>22</xdr:row>
      <xdr:rowOff>95250</xdr:rowOff>
    </xdr:from>
    <xdr:to>
      <xdr:col>6</xdr:col>
      <xdr:colOff>603250</xdr:colOff>
      <xdr:row>30</xdr:row>
      <xdr:rowOff>63500</xdr:rowOff>
    </xdr:to>
    <xdr:sp macro="" textlink="">
      <xdr:nvSpPr>
        <xdr:cNvPr id="5" name="正方形/長方形 4">
          <a:hlinkClick xmlns:r="http://schemas.openxmlformats.org/officeDocument/2006/relationships" r:id="rId2"/>
          <a:extLst>
            <a:ext uri="{FF2B5EF4-FFF2-40B4-BE49-F238E27FC236}">
              <a16:creationId xmlns:a16="http://schemas.microsoft.com/office/drawing/2014/main" id="{00000000-0008-0000-0E00-000005000000}"/>
            </a:ext>
          </a:extLst>
        </xdr:cNvPr>
        <xdr:cNvSpPr/>
      </xdr:nvSpPr>
      <xdr:spPr>
        <a:xfrm>
          <a:off x="873125" y="3937000"/>
          <a:ext cx="3825875" cy="136525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800">
              <a:solidFill>
                <a:sysClr val="windowText" lastClr="000000"/>
              </a:solidFill>
            </a:rPr>
            <a:t>これを使う</a:t>
          </a:r>
          <a:endParaRPr kumimoji="1" lang="en-US" altLang="ja-JP" sz="4800">
            <a:solidFill>
              <a:sysClr val="windowText" lastClr="000000"/>
            </a:solidFill>
          </a:endParaRPr>
        </a:p>
        <a:p>
          <a:pPr algn="ctr"/>
          <a:r>
            <a:rPr kumimoji="1" lang="en-US" altLang="ja-JP" sz="1400">
              <a:solidFill>
                <a:sysClr val="windowText" lastClr="000000"/>
              </a:solidFill>
              <a:latin typeface="Meiryo UI" panose="020B0604030504040204" pitchFamily="50" charset="-128"/>
              <a:ea typeface="Meiryo UI" panose="020B0604030504040204" pitchFamily="50" charset="-128"/>
            </a:rPr>
            <a:t>※</a:t>
          </a:r>
          <a:r>
            <a:rPr kumimoji="1" lang="ja-JP" altLang="en-US" sz="1400">
              <a:solidFill>
                <a:sysClr val="windowText" lastClr="000000"/>
              </a:solidFill>
              <a:latin typeface="Meiryo UI" panose="020B0604030504040204" pitchFamily="50" charset="-128"/>
              <a:ea typeface="Meiryo UI" panose="020B0604030504040204" pitchFamily="50" charset="-128"/>
            </a:rPr>
            <a:t>クリックしたら</a:t>
          </a:r>
          <a:r>
            <a:rPr kumimoji="1" lang="en-US" altLang="ja-JP" sz="1400">
              <a:solidFill>
                <a:sysClr val="windowText" lastClr="000000"/>
              </a:solidFill>
              <a:latin typeface="Meiryo UI" panose="020B0604030504040204" pitchFamily="50" charset="-128"/>
              <a:ea typeface="Meiryo UI" panose="020B0604030504040204" pitchFamily="50" charset="-128"/>
            </a:rPr>
            <a:t>PDF</a:t>
          </a:r>
          <a:r>
            <a:rPr kumimoji="1" lang="ja-JP" altLang="en-US" sz="1400">
              <a:solidFill>
                <a:sysClr val="windowText" lastClr="000000"/>
              </a:solidFill>
              <a:latin typeface="Meiryo UI" panose="020B0604030504040204" pitchFamily="50" charset="-128"/>
              <a:ea typeface="Meiryo UI" panose="020B0604030504040204" pitchFamily="50" charset="-128"/>
            </a:rPr>
            <a:t>が開きます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430212</xdr:colOff>
      <xdr:row>0</xdr:row>
      <xdr:rowOff>65089</xdr:rowOff>
    </xdr:from>
    <xdr:to>
      <xdr:col>12</xdr:col>
      <xdr:colOff>155045</xdr:colOff>
      <xdr:row>6</xdr:row>
      <xdr:rowOff>59797</xdr:rowOff>
    </xdr:to>
    <xdr:grpSp>
      <xdr:nvGrpSpPr>
        <xdr:cNvPr id="2" name="Group 9">
          <a:extLst>
            <a:ext uri="{FF2B5EF4-FFF2-40B4-BE49-F238E27FC236}">
              <a16:creationId xmlns:a16="http://schemas.microsoft.com/office/drawing/2014/main" id="{00000000-0008-0000-1C00-000002000000}"/>
            </a:ext>
          </a:extLst>
        </xdr:cNvPr>
        <xdr:cNvGrpSpPr>
          <a:grpSpLocks noChangeAspect="1"/>
        </xdr:cNvGrpSpPr>
      </xdr:nvGrpSpPr>
      <xdr:grpSpPr bwMode="auto">
        <a:xfrm rot="5400000">
          <a:off x="6877050" y="161926"/>
          <a:ext cx="1290108" cy="1096433"/>
          <a:chOff x="53" y="34"/>
          <a:chExt cx="135" cy="116"/>
        </a:xfrm>
      </xdr:grpSpPr>
      <xdr:sp macro="" textlink="">
        <xdr:nvSpPr>
          <xdr:cNvPr id="3" name="AutoShape 8">
            <a:extLst>
              <a:ext uri="{FF2B5EF4-FFF2-40B4-BE49-F238E27FC236}">
                <a16:creationId xmlns:a16="http://schemas.microsoft.com/office/drawing/2014/main" id="{00000000-0008-0000-1C00-000003000000}"/>
              </a:ext>
            </a:extLst>
          </xdr:cNvPr>
          <xdr:cNvSpPr>
            <a:spLocks noChangeAspect="1" noChangeArrowheads="1" noTextEdit="1"/>
          </xdr:cNvSpPr>
        </xdr:nvSpPr>
        <xdr:spPr bwMode="auto">
          <a:xfrm>
            <a:off x="53" y="34"/>
            <a:ext cx="135" cy="1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4" name="Oval 10">
            <a:extLst>
              <a:ext uri="{FF2B5EF4-FFF2-40B4-BE49-F238E27FC236}">
                <a16:creationId xmlns:a16="http://schemas.microsoft.com/office/drawing/2014/main" id="{00000000-0008-0000-1C00-000004000000}"/>
              </a:ext>
            </a:extLst>
          </xdr:cNvPr>
          <xdr:cNvSpPr>
            <a:spLocks noChangeArrowheads="1"/>
          </xdr:cNvSpPr>
        </xdr:nvSpPr>
        <xdr:spPr bwMode="auto">
          <a:xfrm>
            <a:off x="64" y="39"/>
            <a:ext cx="109" cy="107"/>
          </a:xfrm>
          <a:prstGeom prst="ellipse">
            <a:avLst/>
          </a:prstGeom>
          <a:noFill/>
          <a:ln w="19050" cap="rnd">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5" name="Rectangle 11">
            <a:extLst>
              <a:ext uri="{FF2B5EF4-FFF2-40B4-BE49-F238E27FC236}">
                <a16:creationId xmlns:a16="http://schemas.microsoft.com/office/drawing/2014/main" id="{00000000-0008-0000-1C00-000005000000}"/>
              </a:ext>
            </a:extLst>
          </xdr:cNvPr>
          <xdr:cNvSpPr>
            <a:spLocks noChangeArrowheads="1"/>
          </xdr:cNvSpPr>
        </xdr:nvSpPr>
        <xdr:spPr bwMode="auto">
          <a:xfrm>
            <a:off x="70" y="88"/>
            <a:ext cx="91" cy="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700" b="0" i="0" u="none" strike="noStrike" baseline="0">
                <a:solidFill>
                  <a:srgbClr val="000000"/>
                </a:solidFill>
                <a:latin typeface="HG正楷書体-PRO"/>
                <a:ea typeface="HG正楷書体-PRO"/>
              </a:rPr>
              <a:t>料金後納</a:t>
            </a:r>
          </a:p>
        </xdr:txBody>
      </xdr:sp>
      <xdr:sp macro="" textlink="">
        <xdr:nvSpPr>
          <xdr:cNvPr id="6" name="Rectangle 12">
            <a:extLst>
              <a:ext uri="{FF2B5EF4-FFF2-40B4-BE49-F238E27FC236}">
                <a16:creationId xmlns:a16="http://schemas.microsoft.com/office/drawing/2014/main" id="{00000000-0008-0000-1C00-000006000000}"/>
              </a:ext>
            </a:extLst>
          </xdr:cNvPr>
          <xdr:cNvSpPr>
            <a:spLocks noChangeArrowheads="1"/>
          </xdr:cNvSpPr>
        </xdr:nvSpPr>
        <xdr:spPr bwMode="auto">
          <a:xfrm>
            <a:off x="95" y="112"/>
            <a:ext cx="46" cy="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700" b="0" i="0" u="none" strike="noStrike" baseline="0">
                <a:solidFill>
                  <a:srgbClr val="000000"/>
                </a:solidFill>
                <a:latin typeface="HG正楷書体-PRO"/>
                <a:ea typeface="HG正楷書体-PRO"/>
              </a:rPr>
              <a:t>郵便</a:t>
            </a:r>
          </a:p>
        </xdr:txBody>
      </xdr:sp>
      <xdr:sp macro="" textlink="">
        <xdr:nvSpPr>
          <xdr:cNvPr id="7" name="Rectangle 13">
            <a:extLst>
              <a:ext uri="{FF2B5EF4-FFF2-40B4-BE49-F238E27FC236}">
                <a16:creationId xmlns:a16="http://schemas.microsoft.com/office/drawing/2014/main" id="{00000000-0008-0000-1C00-000007000000}"/>
              </a:ext>
            </a:extLst>
          </xdr:cNvPr>
          <xdr:cNvSpPr>
            <a:spLocks noChangeArrowheads="1"/>
          </xdr:cNvSpPr>
        </xdr:nvSpPr>
        <xdr:spPr bwMode="auto">
          <a:xfrm>
            <a:off x="70" y="64"/>
            <a:ext cx="0"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endParaRPr lang="ja-JP" altLang="en-US" sz="1200" b="0" i="0" u="none" strike="noStrike" baseline="0">
              <a:solidFill>
                <a:srgbClr val="000000"/>
              </a:solidFill>
              <a:latin typeface="HG正楷書体-PRO"/>
              <a:ea typeface="HG正楷書体-PRO"/>
            </a:endParaRPr>
          </a:p>
        </xdr:txBody>
      </xdr:sp>
      <xdr:sp macro="" textlink="">
        <xdr:nvSpPr>
          <xdr:cNvPr id="8" name="Line 14">
            <a:extLst>
              <a:ext uri="{FF2B5EF4-FFF2-40B4-BE49-F238E27FC236}">
                <a16:creationId xmlns:a16="http://schemas.microsoft.com/office/drawing/2014/main" id="{00000000-0008-0000-1C00-000008000000}"/>
              </a:ext>
            </a:extLst>
          </xdr:cNvPr>
          <xdr:cNvSpPr>
            <a:spLocks noChangeShapeType="1"/>
          </xdr:cNvSpPr>
        </xdr:nvSpPr>
        <xdr:spPr bwMode="auto">
          <a:xfrm flipV="1">
            <a:off x="64" y="81"/>
            <a:ext cx="107" cy="1"/>
          </a:xfrm>
          <a:prstGeom prst="line">
            <a:avLst/>
          </a:prstGeom>
          <a:noFill/>
          <a:ln w="9525" cap="flat">
            <a:solidFill>
              <a:srgbClr val="000000"/>
            </a:solidFill>
            <a:prstDash val="solid"/>
            <a:round/>
            <a:headEnd/>
            <a:tailEnd/>
          </a:ln>
          <a:extLst>
            <a:ext uri="{909E8E84-426E-40DD-AFC4-6F175D3DCCD1}">
              <a14:hiddenFill xmlns:a14="http://schemas.microsoft.com/office/drawing/2010/main">
                <a:no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18</xdr:row>
          <xdr:rowOff>0</xdr:rowOff>
        </xdr:from>
        <xdr:to>
          <xdr:col>6</xdr:col>
          <xdr:colOff>122344</xdr:colOff>
          <xdr:row>18</xdr:row>
          <xdr:rowOff>180000</xdr:rowOff>
        </xdr:to>
        <xdr:pic>
          <xdr:nvPicPr>
            <xdr:cNvPr id="3" name="図 2">
              <a:extLst>
                <a:ext uri="{FF2B5EF4-FFF2-40B4-BE49-F238E27FC236}">
                  <a16:creationId xmlns:a16="http://schemas.microsoft.com/office/drawing/2014/main" id="{00000000-0008-0000-2000-000003000000}"/>
                </a:ext>
              </a:extLst>
            </xdr:cNvPr>
            <xdr:cNvPicPr>
              <a:picLocks noChangeAspect="1" noChangeArrowheads="1"/>
              <a:extLst>
                <a:ext uri="{84589F7E-364E-4C9E-8A38-B11213B215E9}">
                  <a14:cameraTool cellRange="$P$35" spid="_x0000_s351860"/>
                </a:ext>
              </a:extLst>
            </xdr:cNvPicPr>
          </xdr:nvPicPr>
          <xdr:blipFill rotWithShape="1">
            <a:blip xmlns:r="http://schemas.openxmlformats.org/officeDocument/2006/relationships" r:embed="rId1"/>
            <a:srcRect l="1432" t="16136" r="1327" b="12700"/>
            <a:stretch>
              <a:fillRect/>
            </a:stretch>
          </xdr:blipFill>
          <xdr:spPr bwMode="auto">
            <a:xfrm>
              <a:off x="8286750" y="5786438"/>
              <a:ext cx="1944000" cy="180000"/>
            </a:xfrm>
            <a:prstGeom prst="rect">
              <a:avLst/>
            </a:prstGeom>
            <a:no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304583</xdr:colOff>
          <xdr:row>21</xdr:row>
          <xdr:rowOff>109605</xdr:rowOff>
        </xdr:from>
        <xdr:to>
          <xdr:col>5</xdr:col>
          <xdr:colOff>1312583</xdr:colOff>
          <xdr:row>22</xdr:row>
          <xdr:rowOff>27667</xdr:rowOff>
        </xdr:to>
        <xdr:pic>
          <xdr:nvPicPr>
            <xdr:cNvPr id="4" name="図 3">
              <a:extLst>
                <a:ext uri="{FF2B5EF4-FFF2-40B4-BE49-F238E27FC236}">
                  <a16:creationId xmlns:a16="http://schemas.microsoft.com/office/drawing/2014/main" id="{00000000-0008-0000-2000-000004000000}"/>
                </a:ext>
              </a:extLst>
            </xdr:cNvPr>
            <xdr:cNvPicPr>
              <a:picLocks noChangeAspect="1" noChangeArrowheads="1"/>
              <a:extLst>
                <a:ext uri="{84589F7E-364E-4C9E-8A38-B11213B215E9}">
                  <a14:cameraTool cellRange="$Q$35" spid="_x0000_s351861"/>
                </a:ext>
              </a:extLst>
            </xdr:cNvPicPr>
          </xdr:nvPicPr>
          <xdr:blipFill rotWithShape="1">
            <a:blip xmlns:r="http://schemas.openxmlformats.org/officeDocument/2006/relationships" r:embed="rId1"/>
            <a:srcRect l="2510" t="9049" r="5018" b="19786"/>
            <a:stretch>
              <a:fillRect/>
            </a:stretch>
          </xdr:blipFill>
          <xdr:spPr bwMode="auto">
            <a:xfrm>
              <a:off x="8591333" y="6681855"/>
              <a:ext cx="1008000" cy="180000"/>
            </a:xfrm>
            <a:prstGeom prst="rect">
              <a:avLst/>
            </a:prstGeom>
            <a:no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3071813</xdr:colOff>
          <xdr:row>7</xdr:row>
          <xdr:rowOff>35719</xdr:rowOff>
        </xdr:from>
        <xdr:to>
          <xdr:col>2</xdr:col>
          <xdr:colOff>5015813</xdr:colOff>
          <xdr:row>7</xdr:row>
          <xdr:rowOff>215719</xdr:rowOff>
        </xdr:to>
        <xdr:pic>
          <xdr:nvPicPr>
            <xdr:cNvPr id="5" name="図 4">
              <a:extLst>
                <a:ext uri="{FF2B5EF4-FFF2-40B4-BE49-F238E27FC236}">
                  <a16:creationId xmlns:a16="http://schemas.microsoft.com/office/drawing/2014/main" id="{00000000-0008-0000-2000-000005000000}"/>
                </a:ext>
              </a:extLst>
            </xdr:cNvPr>
            <xdr:cNvPicPr>
              <a:picLocks noChangeAspect="1" noChangeArrowheads="1"/>
              <a:extLst>
                <a:ext uri="{84589F7E-364E-4C9E-8A38-B11213B215E9}">
                  <a14:cameraTool cellRange="$P$35" spid="_x0000_s351862"/>
                </a:ext>
              </a:extLst>
            </xdr:cNvPicPr>
          </xdr:nvPicPr>
          <xdr:blipFill rotWithShape="1">
            <a:blip xmlns:r="http://schemas.openxmlformats.org/officeDocument/2006/relationships" r:embed="rId1"/>
            <a:srcRect l="1432" t="16136" r="1327" b="12700"/>
            <a:stretch>
              <a:fillRect/>
            </a:stretch>
          </xdr:blipFill>
          <xdr:spPr bwMode="auto">
            <a:xfrm>
              <a:off x="4810126" y="1809750"/>
              <a:ext cx="1944000" cy="180000"/>
            </a:xfrm>
            <a:prstGeom prst="rect">
              <a:avLst/>
            </a:prstGeom>
            <a:no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3376396</xdr:colOff>
          <xdr:row>8</xdr:row>
          <xdr:rowOff>240573</xdr:rowOff>
        </xdr:from>
        <xdr:to>
          <xdr:col>2</xdr:col>
          <xdr:colOff>4384396</xdr:colOff>
          <xdr:row>9</xdr:row>
          <xdr:rowOff>158636</xdr:rowOff>
        </xdr:to>
        <xdr:pic>
          <xdr:nvPicPr>
            <xdr:cNvPr id="6" name="図 5">
              <a:extLst>
                <a:ext uri="{FF2B5EF4-FFF2-40B4-BE49-F238E27FC236}">
                  <a16:creationId xmlns:a16="http://schemas.microsoft.com/office/drawing/2014/main" id="{00000000-0008-0000-2000-000006000000}"/>
                </a:ext>
              </a:extLst>
            </xdr:cNvPr>
            <xdr:cNvPicPr>
              <a:picLocks noChangeAspect="1" noChangeArrowheads="1"/>
              <a:extLst>
                <a:ext uri="{84589F7E-364E-4C9E-8A38-B11213B215E9}">
                  <a14:cameraTool cellRange="$Q$35" spid="_x0000_s351863"/>
                </a:ext>
              </a:extLst>
            </xdr:cNvPicPr>
          </xdr:nvPicPr>
          <xdr:blipFill rotWithShape="1">
            <a:blip xmlns:r="http://schemas.openxmlformats.org/officeDocument/2006/relationships" r:embed="rId1"/>
            <a:srcRect l="2510" t="9049" r="5018" b="19786"/>
            <a:stretch>
              <a:fillRect/>
            </a:stretch>
          </xdr:blipFill>
          <xdr:spPr bwMode="auto">
            <a:xfrm>
              <a:off x="5114709" y="2705167"/>
              <a:ext cx="1008000" cy="180000"/>
            </a:xfrm>
            <a:prstGeom prst="rect">
              <a:avLst/>
            </a:prstGeom>
            <a:no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304583</xdr:colOff>
          <xdr:row>15</xdr:row>
          <xdr:rowOff>276292</xdr:rowOff>
        </xdr:from>
        <xdr:to>
          <xdr:col>5</xdr:col>
          <xdr:colOff>1312583</xdr:colOff>
          <xdr:row>16</xdr:row>
          <xdr:rowOff>111010</xdr:rowOff>
        </xdr:to>
        <xdr:pic>
          <xdr:nvPicPr>
            <xdr:cNvPr id="8" name="図 7">
              <a:extLst>
                <a:ext uri="{FF2B5EF4-FFF2-40B4-BE49-F238E27FC236}">
                  <a16:creationId xmlns:a16="http://schemas.microsoft.com/office/drawing/2014/main" id="{00000000-0008-0000-2000-000008000000}"/>
                </a:ext>
              </a:extLst>
            </xdr:cNvPr>
            <xdr:cNvPicPr>
              <a:picLocks noChangeAspect="1" noChangeArrowheads="1"/>
              <a:extLst>
                <a:ext uri="{84589F7E-364E-4C9E-8A38-B11213B215E9}">
                  <a14:cameraTool cellRange="$Q$35" spid="_x0000_s351864"/>
                </a:ext>
              </a:extLst>
            </xdr:cNvPicPr>
          </xdr:nvPicPr>
          <xdr:blipFill rotWithShape="1">
            <a:blip xmlns:r="http://schemas.openxmlformats.org/officeDocument/2006/relationships" r:embed="rId1"/>
            <a:srcRect l="2510" t="9049" r="5018" b="19786"/>
            <a:stretch>
              <a:fillRect/>
            </a:stretch>
          </xdr:blipFill>
          <xdr:spPr bwMode="auto">
            <a:xfrm>
              <a:off x="8591333" y="4669698"/>
              <a:ext cx="1008000" cy="180000"/>
            </a:xfrm>
            <a:prstGeom prst="rect">
              <a:avLst/>
            </a:prstGeom>
            <a:no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2690812</xdr:colOff>
          <xdr:row>6</xdr:row>
          <xdr:rowOff>23812</xdr:rowOff>
        </xdr:from>
        <xdr:to>
          <xdr:col>2</xdr:col>
          <xdr:colOff>4634812</xdr:colOff>
          <xdr:row>6</xdr:row>
          <xdr:rowOff>203812</xdr:rowOff>
        </xdr:to>
        <xdr:pic>
          <xdr:nvPicPr>
            <xdr:cNvPr id="7" name="図 6">
              <a:extLst>
                <a:ext uri="{FF2B5EF4-FFF2-40B4-BE49-F238E27FC236}">
                  <a16:creationId xmlns:a16="http://schemas.microsoft.com/office/drawing/2014/main" id="{00000000-0008-0000-2000-000007000000}"/>
                </a:ext>
              </a:extLst>
            </xdr:cNvPr>
            <xdr:cNvPicPr>
              <a:picLocks noChangeAspect="1" noChangeArrowheads="1"/>
              <a:extLst>
                <a:ext uri="{84589F7E-364E-4C9E-8A38-B11213B215E9}">
                  <a14:cameraTool cellRange="$P$35" spid="_x0000_s351865"/>
                </a:ext>
              </a:extLst>
            </xdr:cNvPicPr>
          </xdr:nvPicPr>
          <xdr:blipFill rotWithShape="1">
            <a:blip xmlns:r="http://schemas.openxmlformats.org/officeDocument/2006/relationships" r:embed="rId1"/>
            <a:srcRect l="1432" t="16136" r="1327" b="12700"/>
            <a:stretch>
              <a:fillRect/>
            </a:stretch>
          </xdr:blipFill>
          <xdr:spPr bwMode="auto">
            <a:xfrm>
              <a:off x="4429125" y="1535906"/>
              <a:ext cx="1944000" cy="180000"/>
            </a:xfrm>
            <a:prstGeom prst="rect">
              <a:avLst/>
            </a:prstGeom>
            <a:no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1508244</xdr:colOff>
          <xdr:row>5</xdr:row>
          <xdr:rowOff>218231</xdr:rowOff>
        </xdr:from>
        <xdr:to>
          <xdr:col>2</xdr:col>
          <xdr:colOff>4344744</xdr:colOff>
          <xdr:row>7</xdr:row>
          <xdr:rowOff>4760</xdr:rowOff>
        </xdr:to>
        <xdr:pic>
          <xdr:nvPicPr>
            <xdr:cNvPr id="9" name="図 8">
              <a:extLst>
                <a:ext uri="{FF2B5EF4-FFF2-40B4-BE49-F238E27FC236}">
                  <a16:creationId xmlns:a16="http://schemas.microsoft.com/office/drawing/2014/main" id="{00000000-0008-0000-2000-000009000000}"/>
                </a:ext>
              </a:extLst>
            </xdr:cNvPr>
            <xdr:cNvPicPr>
              <a:picLocks noChangeAspect="1" noChangeArrowheads="1"/>
              <a:extLst>
                <a:ext uri="{84589F7E-364E-4C9E-8A38-B11213B215E9}">
                  <a14:cameraTool cellRange="#REF!" spid="_x0000_s351866"/>
                </a:ext>
              </a:extLst>
            </xdr:cNvPicPr>
          </xdr:nvPicPr>
          <xdr:blipFill rotWithShape="1">
            <a:blip xmlns:r="http://schemas.openxmlformats.org/officeDocument/2006/relationships" r:embed="rId2"/>
            <a:srcRect l="1764" t="4591" r="1047" b="11417"/>
            <a:stretch>
              <a:fillRect/>
            </a:stretch>
          </xdr:blipFill>
          <xdr:spPr bwMode="auto">
            <a:xfrm>
              <a:off x="3251319" y="1456481"/>
              <a:ext cx="2836500" cy="319929"/>
            </a:xfrm>
            <a:prstGeom prst="rect">
              <a:avLst/>
            </a:prstGeom>
            <a:no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4112412</xdr:colOff>
          <xdr:row>5</xdr:row>
          <xdr:rowOff>241421</xdr:rowOff>
        </xdr:from>
        <xdr:to>
          <xdr:col>2</xdr:col>
          <xdr:colOff>5647764</xdr:colOff>
          <xdr:row>7</xdr:row>
          <xdr:rowOff>17997</xdr:rowOff>
        </xdr:to>
        <xdr:pic>
          <xdr:nvPicPr>
            <xdr:cNvPr id="10" name="図 9">
              <a:extLst>
                <a:ext uri="{FF2B5EF4-FFF2-40B4-BE49-F238E27FC236}">
                  <a16:creationId xmlns:a16="http://schemas.microsoft.com/office/drawing/2014/main" id="{00000000-0008-0000-2000-00000A000000}"/>
                </a:ext>
              </a:extLst>
            </xdr:cNvPr>
            <xdr:cNvPicPr>
              <a:picLocks noChangeAspect="1" noChangeArrowheads="1"/>
              <a:extLst>
                <a:ext uri="{84589F7E-364E-4C9E-8A38-B11213B215E9}">
                  <a14:cameraTool cellRange="#REF!" spid="_x0000_s351867"/>
                </a:ext>
              </a:extLst>
            </xdr:cNvPicPr>
          </xdr:nvPicPr>
          <xdr:blipFill rotWithShape="1">
            <a:blip xmlns:r="http://schemas.openxmlformats.org/officeDocument/2006/relationships" r:embed="rId3"/>
            <a:srcRect l="1675" t="9388" r="4661" b="7375"/>
            <a:stretch>
              <a:fillRect/>
            </a:stretch>
          </xdr:blipFill>
          <xdr:spPr bwMode="auto">
            <a:xfrm>
              <a:off x="5855487" y="1479671"/>
              <a:ext cx="1535352" cy="309976"/>
            </a:xfrm>
            <a:prstGeom prst="rect">
              <a:avLst/>
            </a:prstGeom>
            <a:noFill/>
            <a:ln w="9525">
              <a:noFill/>
              <a:miter lim="800000"/>
              <a:headEnd/>
              <a:tailEnd/>
            </a:ln>
          </xdr:spPr>
        </xdr:pic>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hyperlink" Target="../&#9318;7.13%20&#23567;&#22411;&#20316;&#26989;&#33337;/STEP1_&#35475;&#32004;&#26360;.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31"/>
  <sheetViews>
    <sheetView topLeftCell="A10" workbookViewId="0">
      <selection activeCell="D19" sqref="D19"/>
    </sheetView>
  </sheetViews>
  <sheetFormatPr defaultRowHeight="13.5" x14ac:dyDescent="0.15"/>
  <cols>
    <col min="1" max="1" width="3.375" customWidth="1"/>
    <col min="2" max="2" width="5.375" customWidth="1"/>
    <col min="3" max="3" width="10" bestFit="1" customWidth="1"/>
    <col min="4" max="4" width="54.375" bestFit="1" customWidth="1"/>
  </cols>
  <sheetData>
    <row r="1" spans="1:5" ht="20.100000000000001" customHeight="1" x14ac:dyDescent="0.15">
      <c r="A1" s="210" t="s">
        <v>97</v>
      </c>
      <c r="B1" s="210"/>
      <c r="C1" s="210"/>
      <c r="D1" s="210"/>
    </row>
    <row r="2" spans="1:5" ht="20.100000000000001" customHeight="1" x14ac:dyDescent="0.15">
      <c r="A2" t="s">
        <v>88</v>
      </c>
      <c r="B2" s="53"/>
      <c r="C2" s="53"/>
      <c r="D2" s="53"/>
    </row>
    <row r="3" spans="1:5" ht="20.100000000000001" customHeight="1" x14ac:dyDescent="0.15">
      <c r="B3">
        <v>11</v>
      </c>
      <c r="C3" t="s">
        <v>68</v>
      </c>
    </row>
    <row r="4" spans="1:5" ht="20.100000000000001" customHeight="1" x14ac:dyDescent="0.15">
      <c r="B4">
        <v>12</v>
      </c>
      <c r="C4" t="s">
        <v>105</v>
      </c>
    </row>
    <row r="5" spans="1:5" ht="20.100000000000001" customHeight="1" x14ac:dyDescent="0.15">
      <c r="B5">
        <v>13</v>
      </c>
      <c r="C5" t="s">
        <v>120</v>
      </c>
      <c r="D5" t="s">
        <v>317</v>
      </c>
    </row>
    <row r="6" spans="1:5" ht="20.100000000000001" customHeight="1" x14ac:dyDescent="0.15">
      <c r="B6">
        <v>14</v>
      </c>
      <c r="C6" t="s">
        <v>138</v>
      </c>
    </row>
    <row r="7" spans="1:5" ht="20.100000000000001" customHeight="1" x14ac:dyDescent="0.15">
      <c r="B7" s="74">
        <v>15</v>
      </c>
      <c r="C7" t="s">
        <v>106</v>
      </c>
    </row>
    <row r="8" spans="1:5" ht="20.100000000000001" customHeight="1" x14ac:dyDescent="0.15">
      <c r="B8" s="58" t="s">
        <v>139</v>
      </c>
      <c r="C8" t="s">
        <v>107</v>
      </c>
      <c r="D8" t="s">
        <v>108</v>
      </c>
    </row>
    <row r="9" spans="1:5" ht="20.100000000000001" customHeight="1" x14ac:dyDescent="0.15">
      <c r="B9" s="59" t="s">
        <v>140</v>
      </c>
      <c r="C9" t="s">
        <v>109</v>
      </c>
      <c r="D9" t="s">
        <v>108</v>
      </c>
    </row>
    <row r="10" spans="1:5" ht="20.100000000000001" customHeight="1" x14ac:dyDescent="0.15">
      <c r="B10" s="60">
        <v>16</v>
      </c>
      <c r="C10" t="s">
        <v>110</v>
      </c>
    </row>
    <row r="11" spans="1:5" ht="20.100000000000001" customHeight="1" x14ac:dyDescent="0.15">
      <c r="B11" s="59" t="s">
        <v>141</v>
      </c>
      <c r="C11" t="s">
        <v>111</v>
      </c>
      <c r="D11" t="s">
        <v>112</v>
      </c>
    </row>
    <row r="12" spans="1:5" ht="20.100000000000001" customHeight="1" x14ac:dyDescent="0.15">
      <c r="A12" s="43"/>
      <c r="B12" s="61">
        <v>17</v>
      </c>
      <c r="C12" s="43" t="s">
        <v>113</v>
      </c>
      <c r="D12" s="43" t="s">
        <v>114</v>
      </c>
    </row>
    <row r="13" spans="1:5" ht="20.100000000000001" hidden="1" customHeight="1" x14ac:dyDescent="0.15">
      <c r="A13" t="s">
        <v>115</v>
      </c>
    </row>
    <row r="14" spans="1:5" ht="20.100000000000001" hidden="1" customHeight="1" x14ac:dyDescent="0.15">
      <c r="A14" s="43"/>
      <c r="B14" s="43">
        <v>21</v>
      </c>
      <c r="C14" s="43" t="s">
        <v>96</v>
      </c>
      <c r="D14" s="43" t="s">
        <v>116</v>
      </c>
    </row>
    <row r="15" spans="1:5" x14ac:dyDescent="0.15">
      <c r="A15" t="s">
        <v>87</v>
      </c>
      <c r="E15" t="s">
        <v>142</v>
      </c>
    </row>
    <row r="16" spans="1:5" x14ac:dyDescent="0.15">
      <c r="B16">
        <v>31</v>
      </c>
      <c r="C16" t="s">
        <v>69</v>
      </c>
      <c r="D16" t="s">
        <v>70</v>
      </c>
    </row>
    <row r="17" spans="1:4" x14ac:dyDescent="0.15">
      <c r="A17" s="43"/>
      <c r="B17" s="43">
        <v>32</v>
      </c>
      <c r="C17" s="43" t="s">
        <v>71</v>
      </c>
      <c r="D17" s="43" t="s">
        <v>119</v>
      </c>
    </row>
    <row r="18" spans="1:4" x14ac:dyDescent="0.15">
      <c r="A18" t="s">
        <v>86</v>
      </c>
    </row>
    <row r="19" spans="1:4" x14ac:dyDescent="0.15">
      <c r="B19">
        <v>41</v>
      </c>
      <c r="C19" t="s">
        <v>72</v>
      </c>
      <c r="D19" t="s">
        <v>318</v>
      </c>
    </row>
    <row r="20" spans="1:4" x14ac:dyDescent="0.15">
      <c r="B20">
        <v>42</v>
      </c>
      <c r="C20" t="s">
        <v>73</v>
      </c>
    </row>
    <row r="21" spans="1:4" x14ac:dyDescent="0.15">
      <c r="B21">
        <v>43</v>
      </c>
      <c r="C21" t="s">
        <v>117</v>
      </c>
    </row>
    <row r="22" spans="1:4" x14ac:dyDescent="0.15">
      <c r="B22">
        <v>44</v>
      </c>
      <c r="C22" t="s">
        <v>74</v>
      </c>
      <c r="D22" t="s">
        <v>75</v>
      </c>
    </row>
    <row r="23" spans="1:4" x14ac:dyDescent="0.15">
      <c r="B23">
        <v>45</v>
      </c>
      <c r="C23" t="s">
        <v>77</v>
      </c>
      <c r="D23" t="s">
        <v>84</v>
      </c>
    </row>
    <row r="24" spans="1:4" x14ac:dyDescent="0.15">
      <c r="A24" s="43"/>
      <c r="B24" s="43">
        <v>46</v>
      </c>
      <c r="C24" s="43" t="s">
        <v>78</v>
      </c>
      <c r="D24" s="43" t="s">
        <v>85</v>
      </c>
    </row>
    <row r="25" spans="1:4" x14ac:dyDescent="0.15">
      <c r="A25" t="s">
        <v>95</v>
      </c>
    </row>
    <row r="26" spans="1:4" x14ac:dyDescent="0.15">
      <c r="B26">
        <v>51</v>
      </c>
      <c r="C26" t="s">
        <v>92</v>
      </c>
      <c r="D26" t="s">
        <v>121</v>
      </c>
    </row>
    <row r="30" spans="1:4" x14ac:dyDescent="0.15">
      <c r="B30" t="s">
        <v>118</v>
      </c>
    </row>
    <row r="31" spans="1:4" x14ac:dyDescent="0.15">
      <c r="B31" t="s">
        <v>122</v>
      </c>
    </row>
  </sheetData>
  <mergeCells count="1">
    <mergeCell ref="A1:D1"/>
  </mergeCells>
  <phoneticPr fontId="1"/>
  <pageMargins left="0.7" right="0.7" top="0.75" bottom="0.75" header="0.3" footer="0.3"/>
  <pageSetup paperSize="9" scale="70"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C000"/>
    <pageSetUpPr fitToPage="1"/>
  </sheetPr>
  <dimension ref="A1:K80"/>
  <sheetViews>
    <sheetView showGridLines="0" view="pageBreakPreview" topLeftCell="A4" zoomScaleNormal="70" zoomScaleSheetLayoutView="100" workbookViewId="0">
      <selection activeCell="C9" sqref="C9"/>
    </sheetView>
  </sheetViews>
  <sheetFormatPr defaultRowHeight="13.5" outlineLevelRow="1" x14ac:dyDescent="0.15"/>
  <cols>
    <col min="1" max="1" width="4.875" style="106" customWidth="1"/>
    <col min="2" max="2" width="18" style="107" customWidth="1"/>
    <col min="3" max="3" width="76" style="108" bestFit="1" customWidth="1"/>
    <col min="4" max="4" width="0.875" style="109" customWidth="1"/>
    <col min="5" max="5" width="9" style="109"/>
    <col min="6" max="7" width="23.875" style="109" bestFit="1" customWidth="1"/>
    <col min="8" max="8" width="21.75" style="110" bestFit="1" customWidth="1"/>
    <col min="9" max="9" width="9" style="109"/>
    <col min="10" max="10" width="9.5" style="109" customWidth="1"/>
    <col min="11" max="11" width="13.125" style="109" customWidth="1"/>
    <col min="12" max="256" width="9" style="109"/>
    <col min="257" max="257" width="4.875" style="109" customWidth="1"/>
    <col min="258" max="258" width="18" style="109" customWidth="1"/>
    <col min="259" max="259" width="76" style="109" bestFit="1" customWidth="1"/>
    <col min="260" max="260" width="0.875" style="109" customWidth="1"/>
    <col min="261" max="261" width="9" style="109"/>
    <col min="262" max="263" width="23.875" style="109" bestFit="1" customWidth="1"/>
    <col min="264" max="264" width="21.75" style="109" bestFit="1" customWidth="1"/>
    <col min="265" max="265" width="9" style="109"/>
    <col min="266" max="266" width="9.5" style="109" customWidth="1"/>
    <col min="267" max="267" width="13.125" style="109" customWidth="1"/>
    <col min="268" max="512" width="9" style="109"/>
    <col min="513" max="513" width="4.875" style="109" customWidth="1"/>
    <col min="514" max="514" width="18" style="109" customWidth="1"/>
    <col min="515" max="515" width="76" style="109" bestFit="1" customWidth="1"/>
    <col min="516" max="516" width="0.875" style="109" customWidth="1"/>
    <col min="517" max="517" width="9" style="109"/>
    <col min="518" max="519" width="23.875" style="109" bestFit="1" customWidth="1"/>
    <col min="520" max="520" width="21.75" style="109" bestFit="1" customWidth="1"/>
    <col min="521" max="521" width="9" style="109"/>
    <col min="522" max="522" width="9.5" style="109" customWidth="1"/>
    <col min="523" max="523" width="13.125" style="109" customWidth="1"/>
    <col min="524" max="768" width="9" style="109"/>
    <col min="769" max="769" width="4.875" style="109" customWidth="1"/>
    <col min="770" max="770" width="18" style="109" customWidth="1"/>
    <col min="771" max="771" width="76" style="109" bestFit="1" customWidth="1"/>
    <col min="772" max="772" width="0.875" style="109" customWidth="1"/>
    <col min="773" max="773" width="9" style="109"/>
    <col min="774" max="775" width="23.875" style="109" bestFit="1" customWidth="1"/>
    <col min="776" max="776" width="21.75" style="109" bestFit="1" customWidth="1"/>
    <col min="777" max="777" width="9" style="109"/>
    <col min="778" max="778" width="9.5" style="109" customWidth="1"/>
    <col min="779" max="779" width="13.125" style="109" customWidth="1"/>
    <col min="780" max="1024" width="9" style="109"/>
    <col min="1025" max="1025" width="4.875" style="109" customWidth="1"/>
    <col min="1026" max="1026" width="18" style="109" customWidth="1"/>
    <col min="1027" max="1027" width="76" style="109" bestFit="1" customWidth="1"/>
    <col min="1028" max="1028" width="0.875" style="109" customWidth="1"/>
    <col min="1029" max="1029" width="9" style="109"/>
    <col min="1030" max="1031" width="23.875" style="109" bestFit="1" customWidth="1"/>
    <col min="1032" max="1032" width="21.75" style="109" bestFit="1" customWidth="1"/>
    <col min="1033" max="1033" width="9" style="109"/>
    <col min="1034" max="1034" width="9.5" style="109" customWidth="1"/>
    <col min="1035" max="1035" width="13.125" style="109" customWidth="1"/>
    <col min="1036" max="1280" width="9" style="109"/>
    <col min="1281" max="1281" width="4.875" style="109" customWidth="1"/>
    <col min="1282" max="1282" width="18" style="109" customWidth="1"/>
    <col min="1283" max="1283" width="76" style="109" bestFit="1" customWidth="1"/>
    <col min="1284" max="1284" width="0.875" style="109" customWidth="1"/>
    <col min="1285" max="1285" width="9" style="109"/>
    <col min="1286" max="1287" width="23.875" style="109" bestFit="1" customWidth="1"/>
    <col min="1288" max="1288" width="21.75" style="109" bestFit="1" customWidth="1"/>
    <col min="1289" max="1289" width="9" style="109"/>
    <col min="1290" max="1290" width="9.5" style="109" customWidth="1"/>
    <col min="1291" max="1291" width="13.125" style="109" customWidth="1"/>
    <col min="1292" max="1536" width="9" style="109"/>
    <col min="1537" max="1537" width="4.875" style="109" customWidth="1"/>
    <col min="1538" max="1538" width="18" style="109" customWidth="1"/>
    <col min="1539" max="1539" width="76" style="109" bestFit="1" customWidth="1"/>
    <col min="1540" max="1540" width="0.875" style="109" customWidth="1"/>
    <col min="1541" max="1541" width="9" style="109"/>
    <col min="1542" max="1543" width="23.875" style="109" bestFit="1" customWidth="1"/>
    <col min="1544" max="1544" width="21.75" style="109" bestFit="1" customWidth="1"/>
    <col min="1545" max="1545" width="9" style="109"/>
    <col min="1546" max="1546" width="9.5" style="109" customWidth="1"/>
    <col min="1547" max="1547" width="13.125" style="109" customWidth="1"/>
    <col min="1548" max="1792" width="9" style="109"/>
    <col min="1793" max="1793" width="4.875" style="109" customWidth="1"/>
    <col min="1794" max="1794" width="18" style="109" customWidth="1"/>
    <col min="1795" max="1795" width="76" style="109" bestFit="1" customWidth="1"/>
    <col min="1796" max="1796" width="0.875" style="109" customWidth="1"/>
    <col min="1797" max="1797" width="9" style="109"/>
    <col min="1798" max="1799" width="23.875" style="109" bestFit="1" customWidth="1"/>
    <col min="1800" max="1800" width="21.75" style="109" bestFit="1" customWidth="1"/>
    <col min="1801" max="1801" width="9" style="109"/>
    <col min="1802" max="1802" width="9.5" style="109" customWidth="1"/>
    <col min="1803" max="1803" width="13.125" style="109" customWidth="1"/>
    <col min="1804" max="2048" width="9" style="109"/>
    <col min="2049" max="2049" width="4.875" style="109" customWidth="1"/>
    <col min="2050" max="2050" width="18" style="109" customWidth="1"/>
    <col min="2051" max="2051" width="76" style="109" bestFit="1" customWidth="1"/>
    <col min="2052" max="2052" width="0.875" style="109" customWidth="1"/>
    <col min="2053" max="2053" width="9" style="109"/>
    <col min="2054" max="2055" width="23.875" style="109" bestFit="1" customWidth="1"/>
    <col min="2056" max="2056" width="21.75" style="109" bestFit="1" customWidth="1"/>
    <col min="2057" max="2057" width="9" style="109"/>
    <col min="2058" max="2058" width="9.5" style="109" customWidth="1"/>
    <col min="2059" max="2059" width="13.125" style="109" customWidth="1"/>
    <col min="2060" max="2304" width="9" style="109"/>
    <col min="2305" max="2305" width="4.875" style="109" customWidth="1"/>
    <col min="2306" max="2306" width="18" style="109" customWidth="1"/>
    <col min="2307" max="2307" width="76" style="109" bestFit="1" customWidth="1"/>
    <col min="2308" max="2308" width="0.875" style="109" customWidth="1"/>
    <col min="2309" max="2309" width="9" style="109"/>
    <col min="2310" max="2311" width="23.875" style="109" bestFit="1" customWidth="1"/>
    <col min="2312" max="2312" width="21.75" style="109" bestFit="1" customWidth="1"/>
    <col min="2313" max="2313" width="9" style="109"/>
    <col min="2314" max="2314" width="9.5" style="109" customWidth="1"/>
    <col min="2315" max="2315" width="13.125" style="109" customWidth="1"/>
    <col min="2316" max="2560" width="9" style="109"/>
    <col min="2561" max="2561" width="4.875" style="109" customWidth="1"/>
    <col min="2562" max="2562" width="18" style="109" customWidth="1"/>
    <col min="2563" max="2563" width="76" style="109" bestFit="1" customWidth="1"/>
    <col min="2564" max="2564" width="0.875" style="109" customWidth="1"/>
    <col min="2565" max="2565" width="9" style="109"/>
    <col min="2566" max="2567" width="23.875" style="109" bestFit="1" customWidth="1"/>
    <col min="2568" max="2568" width="21.75" style="109" bestFit="1" customWidth="1"/>
    <col min="2569" max="2569" width="9" style="109"/>
    <col min="2570" max="2570" width="9.5" style="109" customWidth="1"/>
    <col min="2571" max="2571" width="13.125" style="109" customWidth="1"/>
    <col min="2572" max="2816" width="9" style="109"/>
    <col min="2817" max="2817" width="4.875" style="109" customWidth="1"/>
    <col min="2818" max="2818" width="18" style="109" customWidth="1"/>
    <col min="2819" max="2819" width="76" style="109" bestFit="1" customWidth="1"/>
    <col min="2820" max="2820" width="0.875" style="109" customWidth="1"/>
    <col min="2821" max="2821" width="9" style="109"/>
    <col min="2822" max="2823" width="23.875" style="109" bestFit="1" customWidth="1"/>
    <col min="2824" max="2824" width="21.75" style="109" bestFit="1" customWidth="1"/>
    <col min="2825" max="2825" width="9" style="109"/>
    <col min="2826" max="2826" width="9.5" style="109" customWidth="1"/>
    <col min="2827" max="2827" width="13.125" style="109" customWidth="1"/>
    <col min="2828" max="3072" width="9" style="109"/>
    <col min="3073" max="3073" width="4.875" style="109" customWidth="1"/>
    <col min="3074" max="3074" width="18" style="109" customWidth="1"/>
    <col min="3075" max="3075" width="76" style="109" bestFit="1" customWidth="1"/>
    <col min="3076" max="3076" width="0.875" style="109" customWidth="1"/>
    <col min="3077" max="3077" width="9" style="109"/>
    <col min="3078" max="3079" width="23.875" style="109" bestFit="1" customWidth="1"/>
    <col min="3080" max="3080" width="21.75" style="109" bestFit="1" customWidth="1"/>
    <col min="3081" max="3081" width="9" style="109"/>
    <col min="3082" max="3082" width="9.5" style="109" customWidth="1"/>
    <col min="3083" max="3083" width="13.125" style="109" customWidth="1"/>
    <col min="3084" max="3328" width="9" style="109"/>
    <col min="3329" max="3329" width="4.875" style="109" customWidth="1"/>
    <col min="3330" max="3330" width="18" style="109" customWidth="1"/>
    <col min="3331" max="3331" width="76" style="109" bestFit="1" customWidth="1"/>
    <col min="3332" max="3332" width="0.875" style="109" customWidth="1"/>
    <col min="3333" max="3333" width="9" style="109"/>
    <col min="3334" max="3335" width="23.875" style="109" bestFit="1" customWidth="1"/>
    <col min="3336" max="3336" width="21.75" style="109" bestFit="1" customWidth="1"/>
    <col min="3337" max="3337" width="9" style="109"/>
    <col min="3338" max="3338" width="9.5" style="109" customWidth="1"/>
    <col min="3339" max="3339" width="13.125" style="109" customWidth="1"/>
    <col min="3340" max="3584" width="9" style="109"/>
    <col min="3585" max="3585" width="4.875" style="109" customWidth="1"/>
    <col min="3586" max="3586" width="18" style="109" customWidth="1"/>
    <col min="3587" max="3587" width="76" style="109" bestFit="1" customWidth="1"/>
    <col min="3588" max="3588" width="0.875" style="109" customWidth="1"/>
    <col min="3589" max="3589" width="9" style="109"/>
    <col min="3590" max="3591" width="23.875" style="109" bestFit="1" customWidth="1"/>
    <col min="3592" max="3592" width="21.75" style="109" bestFit="1" customWidth="1"/>
    <col min="3593" max="3593" width="9" style="109"/>
    <col min="3594" max="3594" width="9.5" style="109" customWidth="1"/>
    <col min="3595" max="3595" width="13.125" style="109" customWidth="1"/>
    <col min="3596" max="3840" width="9" style="109"/>
    <col min="3841" max="3841" width="4.875" style="109" customWidth="1"/>
    <col min="3842" max="3842" width="18" style="109" customWidth="1"/>
    <col min="3843" max="3843" width="76" style="109" bestFit="1" customWidth="1"/>
    <col min="3844" max="3844" width="0.875" style="109" customWidth="1"/>
    <col min="3845" max="3845" width="9" style="109"/>
    <col min="3846" max="3847" width="23.875" style="109" bestFit="1" customWidth="1"/>
    <col min="3848" max="3848" width="21.75" style="109" bestFit="1" customWidth="1"/>
    <col min="3849" max="3849" width="9" style="109"/>
    <col min="3850" max="3850" width="9.5" style="109" customWidth="1"/>
    <col min="3851" max="3851" width="13.125" style="109" customWidth="1"/>
    <col min="3852" max="4096" width="9" style="109"/>
    <col min="4097" max="4097" width="4.875" style="109" customWidth="1"/>
    <col min="4098" max="4098" width="18" style="109" customWidth="1"/>
    <col min="4099" max="4099" width="76" style="109" bestFit="1" customWidth="1"/>
    <col min="4100" max="4100" width="0.875" style="109" customWidth="1"/>
    <col min="4101" max="4101" width="9" style="109"/>
    <col min="4102" max="4103" width="23.875" style="109" bestFit="1" customWidth="1"/>
    <col min="4104" max="4104" width="21.75" style="109" bestFit="1" customWidth="1"/>
    <col min="4105" max="4105" width="9" style="109"/>
    <col min="4106" max="4106" width="9.5" style="109" customWidth="1"/>
    <col min="4107" max="4107" width="13.125" style="109" customWidth="1"/>
    <col min="4108" max="4352" width="9" style="109"/>
    <col min="4353" max="4353" width="4.875" style="109" customWidth="1"/>
    <col min="4354" max="4354" width="18" style="109" customWidth="1"/>
    <col min="4355" max="4355" width="76" style="109" bestFit="1" customWidth="1"/>
    <col min="4356" max="4356" width="0.875" style="109" customWidth="1"/>
    <col min="4357" max="4357" width="9" style="109"/>
    <col min="4358" max="4359" width="23.875" style="109" bestFit="1" customWidth="1"/>
    <col min="4360" max="4360" width="21.75" style="109" bestFit="1" customWidth="1"/>
    <col min="4361" max="4361" width="9" style="109"/>
    <col min="4362" max="4362" width="9.5" style="109" customWidth="1"/>
    <col min="4363" max="4363" width="13.125" style="109" customWidth="1"/>
    <col min="4364" max="4608" width="9" style="109"/>
    <col min="4609" max="4609" width="4.875" style="109" customWidth="1"/>
    <col min="4610" max="4610" width="18" style="109" customWidth="1"/>
    <col min="4611" max="4611" width="76" style="109" bestFit="1" customWidth="1"/>
    <col min="4612" max="4612" width="0.875" style="109" customWidth="1"/>
    <col min="4613" max="4613" width="9" style="109"/>
    <col min="4614" max="4615" width="23.875" style="109" bestFit="1" customWidth="1"/>
    <col min="4616" max="4616" width="21.75" style="109" bestFit="1" customWidth="1"/>
    <col min="4617" max="4617" width="9" style="109"/>
    <col min="4618" max="4618" width="9.5" style="109" customWidth="1"/>
    <col min="4619" max="4619" width="13.125" style="109" customWidth="1"/>
    <col min="4620" max="4864" width="9" style="109"/>
    <col min="4865" max="4865" width="4.875" style="109" customWidth="1"/>
    <col min="4866" max="4866" width="18" style="109" customWidth="1"/>
    <col min="4867" max="4867" width="76" style="109" bestFit="1" customWidth="1"/>
    <col min="4868" max="4868" width="0.875" style="109" customWidth="1"/>
    <col min="4869" max="4869" width="9" style="109"/>
    <col min="4870" max="4871" width="23.875" style="109" bestFit="1" customWidth="1"/>
    <col min="4872" max="4872" width="21.75" style="109" bestFit="1" customWidth="1"/>
    <col min="4873" max="4873" width="9" style="109"/>
    <col min="4874" max="4874" width="9.5" style="109" customWidth="1"/>
    <col min="4875" max="4875" width="13.125" style="109" customWidth="1"/>
    <col min="4876" max="5120" width="9" style="109"/>
    <col min="5121" max="5121" width="4.875" style="109" customWidth="1"/>
    <col min="5122" max="5122" width="18" style="109" customWidth="1"/>
    <col min="5123" max="5123" width="76" style="109" bestFit="1" customWidth="1"/>
    <col min="5124" max="5124" width="0.875" style="109" customWidth="1"/>
    <col min="5125" max="5125" width="9" style="109"/>
    <col min="5126" max="5127" width="23.875" style="109" bestFit="1" customWidth="1"/>
    <col min="5128" max="5128" width="21.75" style="109" bestFit="1" customWidth="1"/>
    <col min="5129" max="5129" width="9" style="109"/>
    <col min="5130" max="5130" width="9.5" style="109" customWidth="1"/>
    <col min="5131" max="5131" width="13.125" style="109" customWidth="1"/>
    <col min="5132" max="5376" width="9" style="109"/>
    <col min="5377" max="5377" width="4.875" style="109" customWidth="1"/>
    <col min="5378" max="5378" width="18" style="109" customWidth="1"/>
    <col min="5379" max="5379" width="76" style="109" bestFit="1" customWidth="1"/>
    <col min="5380" max="5380" width="0.875" style="109" customWidth="1"/>
    <col min="5381" max="5381" width="9" style="109"/>
    <col min="5382" max="5383" width="23.875" style="109" bestFit="1" customWidth="1"/>
    <col min="5384" max="5384" width="21.75" style="109" bestFit="1" customWidth="1"/>
    <col min="5385" max="5385" width="9" style="109"/>
    <col min="5386" max="5386" width="9.5" style="109" customWidth="1"/>
    <col min="5387" max="5387" width="13.125" style="109" customWidth="1"/>
    <col min="5388" max="5632" width="9" style="109"/>
    <col min="5633" max="5633" width="4.875" style="109" customWidth="1"/>
    <col min="5634" max="5634" width="18" style="109" customWidth="1"/>
    <col min="5635" max="5635" width="76" style="109" bestFit="1" customWidth="1"/>
    <col min="5636" max="5636" width="0.875" style="109" customWidth="1"/>
    <col min="5637" max="5637" width="9" style="109"/>
    <col min="5638" max="5639" width="23.875" style="109" bestFit="1" customWidth="1"/>
    <col min="5640" max="5640" width="21.75" style="109" bestFit="1" customWidth="1"/>
    <col min="5641" max="5641" width="9" style="109"/>
    <col min="5642" max="5642" width="9.5" style="109" customWidth="1"/>
    <col min="5643" max="5643" width="13.125" style="109" customWidth="1"/>
    <col min="5644" max="5888" width="9" style="109"/>
    <col min="5889" max="5889" width="4.875" style="109" customWidth="1"/>
    <col min="5890" max="5890" width="18" style="109" customWidth="1"/>
    <col min="5891" max="5891" width="76" style="109" bestFit="1" customWidth="1"/>
    <col min="5892" max="5892" width="0.875" style="109" customWidth="1"/>
    <col min="5893" max="5893" width="9" style="109"/>
    <col min="5894" max="5895" width="23.875" style="109" bestFit="1" customWidth="1"/>
    <col min="5896" max="5896" width="21.75" style="109" bestFit="1" customWidth="1"/>
    <col min="5897" max="5897" width="9" style="109"/>
    <col min="5898" max="5898" width="9.5" style="109" customWidth="1"/>
    <col min="5899" max="5899" width="13.125" style="109" customWidth="1"/>
    <col min="5900" max="6144" width="9" style="109"/>
    <col min="6145" max="6145" width="4.875" style="109" customWidth="1"/>
    <col min="6146" max="6146" width="18" style="109" customWidth="1"/>
    <col min="6147" max="6147" width="76" style="109" bestFit="1" customWidth="1"/>
    <col min="6148" max="6148" width="0.875" style="109" customWidth="1"/>
    <col min="6149" max="6149" width="9" style="109"/>
    <col min="6150" max="6151" width="23.875" style="109" bestFit="1" customWidth="1"/>
    <col min="6152" max="6152" width="21.75" style="109" bestFit="1" customWidth="1"/>
    <col min="6153" max="6153" width="9" style="109"/>
    <col min="6154" max="6154" width="9.5" style="109" customWidth="1"/>
    <col min="6155" max="6155" width="13.125" style="109" customWidth="1"/>
    <col min="6156" max="6400" width="9" style="109"/>
    <col min="6401" max="6401" width="4.875" style="109" customWidth="1"/>
    <col min="6402" max="6402" width="18" style="109" customWidth="1"/>
    <col min="6403" max="6403" width="76" style="109" bestFit="1" customWidth="1"/>
    <col min="6404" max="6404" width="0.875" style="109" customWidth="1"/>
    <col min="6405" max="6405" width="9" style="109"/>
    <col min="6406" max="6407" width="23.875" style="109" bestFit="1" customWidth="1"/>
    <col min="6408" max="6408" width="21.75" style="109" bestFit="1" customWidth="1"/>
    <col min="6409" max="6409" width="9" style="109"/>
    <col min="6410" max="6410" width="9.5" style="109" customWidth="1"/>
    <col min="6411" max="6411" width="13.125" style="109" customWidth="1"/>
    <col min="6412" max="6656" width="9" style="109"/>
    <col min="6657" max="6657" width="4.875" style="109" customWidth="1"/>
    <col min="6658" max="6658" width="18" style="109" customWidth="1"/>
    <col min="6659" max="6659" width="76" style="109" bestFit="1" customWidth="1"/>
    <col min="6660" max="6660" width="0.875" style="109" customWidth="1"/>
    <col min="6661" max="6661" width="9" style="109"/>
    <col min="6662" max="6663" width="23.875" style="109" bestFit="1" customWidth="1"/>
    <col min="6664" max="6664" width="21.75" style="109" bestFit="1" customWidth="1"/>
    <col min="6665" max="6665" width="9" style="109"/>
    <col min="6666" max="6666" width="9.5" style="109" customWidth="1"/>
    <col min="6667" max="6667" width="13.125" style="109" customWidth="1"/>
    <col min="6668" max="6912" width="9" style="109"/>
    <col min="6913" max="6913" width="4.875" style="109" customWidth="1"/>
    <col min="6914" max="6914" width="18" style="109" customWidth="1"/>
    <col min="6915" max="6915" width="76" style="109" bestFit="1" customWidth="1"/>
    <col min="6916" max="6916" width="0.875" style="109" customWidth="1"/>
    <col min="6917" max="6917" width="9" style="109"/>
    <col min="6918" max="6919" width="23.875" style="109" bestFit="1" customWidth="1"/>
    <col min="6920" max="6920" width="21.75" style="109" bestFit="1" customWidth="1"/>
    <col min="6921" max="6921" width="9" style="109"/>
    <col min="6922" max="6922" width="9.5" style="109" customWidth="1"/>
    <col min="6923" max="6923" width="13.125" style="109" customWidth="1"/>
    <col min="6924" max="7168" width="9" style="109"/>
    <col min="7169" max="7169" width="4.875" style="109" customWidth="1"/>
    <col min="7170" max="7170" width="18" style="109" customWidth="1"/>
    <col min="7171" max="7171" width="76" style="109" bestFit="1" customWidth="1"/>
    <col min="7172" max="7172" width="0.875" style="109" customWidth="1"/>
    <col min="7173" max="7173" width="9" style="109"/>
    <col min="7174" max="7175" width="23.875" style="109" bestFit="1" customWidth="1"/>
    <col min="7176" max="7176" width="21.75" style="109" bestFit="1" customWidth="1"/>
    <col min="7177" max="7177" width="9" style="109"/>
    <col min="7178" max="7178" width="9.5" style="109" customWidth="1"/>
    <col min="7179" max="7179" width="13.125" style="109" customWidth="1"/>
    <col min="7180" max="7424" width="9" style="109"/>
    <col min="7425" max="7425" width="4.875" style="109" customWidth="1"/>
    <col min="7426" max="7426" width="18" style="109" customWidth="1"/>
    <col min="7427" max="7427" width="76" style="109" bestFit="1" customWidth="1"/>
    <col min="7428" max="7428" width="0.875" style="109" customWidth="1"/>
    <col min="7429" max="7429" width="9" style="109"/>
    <col min="7430" max="7431" width="23.875" style="109" bestFit="1" customWidth="1"/>
    <col min="7432" max="7432" width="21.75" style="109" bestFit="1" customWidth="1"/>
    <col min="7433" max="7433" width="9" style="109"/>
    <col min="7434" max="7434" width="9.5" style="109" customWidth="1"/>
    <col min="7435" max="7435" width="13.125" style="109" customWidth="1"/>
    <col min="7436" max="7680" width="9" style="109"/>
    <col min="7681" max="7681" width="4.875" style="109" customWidth="1"/>
    <col min="7682" max="7682" width="18" style="109" customWidth="1"/>
    <col min="7683" max="7683" width="76" style="109" bestFit="1" customWidth="1"/>
    <col min="7684" max="7684" width="0.875" style="109" customWidth="1"/>
    <col min="7685" max="7685" width="9" style="109"/>
    <col min="7686" max="7687" width="23.875" style="109" bestFit="1" customWidth="1"/>
    <col min="7688" max="7688" width="21.75" style="109" bestFit="1" customWidth="1"/>
    <col min="7689" max="7689" width="9" style="109"/>
    <col min="7690" max="7690" width="9.5" style="109" customWidth="1"/>
    <col min="7691" max="7691" width="13.125" style="109" customWidth="1"/>
    <col min="7692" max="7936" width="9" style="109"/>
    <col min="7937" max="7937" width="4.875" style="109" customWidth="1"/>
    <col min="7938" max="7938" width="18" style="109" customWidth="1"/>
    <col min="7939" max="7939" width="76" style="109" bestFit="1" customWidth="1"/>
    <col min="7940" max="7940" width="0.875" style="109" customWidth="1"/>
    <col min="7941" max="7941" width="9" style="109"/>
    <col min="7942" max="7943" width="23.875" style="109" bestFit="1" customWidth="1"/>
    <col min="7944" max="7944" width="21.75" style="109" bestFit="1" customWidth="1"/>
    <col min="7945" max="7945" width="9" style="109"/>
    <col min="7946" max="7946" width="9.5" style="109" customWidth="1"/>
    <col min="7947" max="7947" width="13.125" style="109" customWidth="1"/>
    <col min="7948" max="8192" width="9" style="109"/>
    <col min="8193" max="8193" width="4.875" style="109" customWidth="1"/>
    <col min="8194" max="8194" width="18" style="109" customWidth="1"/>
    <col min="8195" max="8195" width="76" style="109" bestFit="1" customWidth="1"/>
    <col min="8196" max="8196" width="0.875" style="109" customWidth="1"/>
    <col min="8197" max="8197" width="9" style="109"/>
    <col min="8198" max="8199" width="23.875" style="109" bestFit="1" customWidth="1"/>
    <col min="8200" max="8200" width="21.75" style="109" bestFit="1" customWidth="1"/>
    <col min="8201" max="8201" width="9" style="109"/>
    <col min="8202" max="8202" width="9.5" style="109" customWidth="1"/>
    <col min="8203" max="8203" width="13.125" style="109" customWidth="1"/>
    <col min="8204" max="8448" width="9" style="109"/>
    <col min="8449" max="8449" width="4.875" style="109" customWidth="1"/>
    <col min="8450" max="8450" width="18" style="109" customWidth="1"/>
    <col min="8451" max="8451" width="76" style="109" bestFit="1" customWidth="1"/>
    <col min="8452" max="8452" width="0.875" style="109" customWidth="1"/>
    <col min="8453" max="8453" width="9" style="109"/>
    <col min="8454" max="8455" width="23.875" style="109" bestFit="1" customWidth="1"/>
    <col min="8456" max="8456" width="21.75" style="109" bestFit="1" customWidth="1"/>
    <col min="8457" max="8457" width="9" style="109"/>
    <col min="8458" max="8458" width="9.5" style="109" customWidth="1"/>
    <col min="8459" max="8459" width="13.125" style="109" customWidth="1"/>
    <col min="8460" max="8704" width="9" style="109"/>
    <col min="8705" max="8705" width="4.875" style="109" customWidth="1"/>
    <col min="8706" max="8706" width="18" style="109" customWidth="1"/>
    <col min="8707" max="8707" width="76" style="109" bestFit="1" customWidth="1"/>
    <col min="8708" max="8708" width="0.875" style="109" customWidth="1"/>
    <col min="8709" max="8709" width="9" style="109"/>
    <col min="8710" max="8711" width="23.875" style="109" bestFit="1" customWidth="1"/>
    <col min="8712" max="8712" width="21.75" style="109" bestFit="1" customWidth="1"/>
    <col min="8713" max="8713" width="9" style="109"/>
    <col min="8714" max="8714" width="9.5" style="109" customWidth="1"/>
    <col min="8715" max="8715" width="13.125" style="109" customWidth="1"/>
    <col min="8716" max="8960" width="9" style="109"/>
    <col min="8961" max="8961" width="4.875" style="109" customWidth="1"/>
    <col min="8962" max="8962" width="18" style="109" customWidth="1"/>
    <col min="8963" max="8963" width="76" style="109" bestFit="1" customWidth="1"/>
    <col min="8964" max="8964" width="0.875" style="109" customWidth="1"/>
    <col min="8965" max="8965" width="9" style="109"/>
    <col min="8966" max="8967" width="23.875" style="109" bestFit="1" customWidth="1"/>
    <col min="8968" max="8968" width="21.75" style="109" bestFit="1" customWidth="1"/>
    <col min="8969" max="8969" width="9" style="109"/>
    <col min="8970" max="8970" width="9.5" style="109" customWidth="1"/>
    <col min="8971" max="8971" width="13.125" style="109" customWidth="1"/>
    <col min="8972" max="9216" width="9" style="109"/>
    <col min="9217" max="9217" width="4.875" style="109" customWidth="1"/>
    <col min="9218" max="9218" width="18" style="109" customWidth="1"/>
    <col min="9219" max="9219" width="76" style="109" bestFit="1" customWidth="1"/>
    <col min="9220" max="9220" width="0.875" style="109" customWidth="1"/>
    <col min="9221" max="9221" width="9" style="109"/>
    <col min="9222" max="9223" width="23.875" style="109" bestFit="1" customWidth="1"/>
    <col min="9224" max="9224" width="21.75" style="109" bestFit="1" customWidth="1"/>
    <col min="9225" max="9225" width="9" style="109"/>
    <col min="9226" max="9226" width="9.5" style="109" customWidth="1"/>
    <col min="9227" max="9227" width="13.125" style="109" customWidth="1"/>
    <col min="9228" max="9472" width="9" style="109"/>
    <col min="9473" max="9473" width="4.875" style="109" customWidth="1"/>
    <col min="9474" max="9474" width="18" style="109" customWidth="1"/>
    <col min="9475" max="9475" width="76" style="109" bestFit="1" customWidth="1"/>
    <col min="9476" max="9476" width="0.875" style="109" customWidth="1"/>
    <col min="9477" max="9477" width="9" style="109"/>
    <col min="9478" max="9479" width="23.875" style="109" bestFit="1" customWidth="1"/>
    <col min="9480" max="9480" width="21.75" style="109" bestFit="1" customWidth="1"/>
    <col min="9481" max="9481" width="9" style="109"/>
    <col min="9482" max="9482" width="9.5" style="109" customWidth="1"/>
    <col min="9483" max="9483" width="13.125" style="109" customWidth="1"/>
    <col min="9484" max="9728" width="9" style="109"/>
    <col min="9729" max="9729" width="4.875" style="109" customWidth="1"/>
    <col min="9730" max="9730" width="18" style="109" customWidth="1"/>
    <col min="9731" max="9731" width="76" style="109" bestFit="1" customWidth="1"/>
    <col min="9732" max="9732" width="0.875" style="109" customWidth="1"/>
    <col min="9733" max="9733" width="9" style="109"/>
    <col min="9734" max="9735" width="23.875" style="109" bestFit="1" customWidth="1"/>
    <col min="9736" max="9736" width="21.75" style="109" bestFit="1" customWidth="1"/>
    <col min="9737" max="9737" width="9" style="109"/>
    <col min="9738" max="9738" width="9.5" style="109" customWidth="1"/>
    <col min="9739" max="9739" width="13.125" style="109" customWidth="1"/>
    <col min="9740" max="9984" width="9" style="109"/>
    <col min="9985" max="9985" width="4.875" style="109" customWidth="1"/>
    <col min="9986" max="9986" width="18" style="109" customWidth="1"/>
    <col min="9987" max="9987" width="76" style="109" bestFit="1" customWidth="1"/>
    <col min="9988" max="9988" width="0.875" style="109" customWidth="1"/>
    <col min="9989" max="9989" width="9" style="109"/>
    <col min="9990" max="9991" width="23.875" style="109" bestFit="1" customWidth="1"/>
    <col min="9992" max="9992" width="21.75" style="109" bestFit="1" customWidth="1"/>
    <col min="9993" max="9993" width="9" style="109"/>
    <col min="9994" max="9994" width="9.5" style="109" customWidth="1"/>
    <col min="9995" max="9995" width="13.125" style="109" customWidth="1"/>
    <col min="9996" max="10240" width="9" style="109"/>
    <col min="10241" max="10241" width="4.875" style="109" customWidth="1"/>
    <col min="10242" max="10242" width="18" style="109" customWidth="1"/>
    <col min="10243" max="10243" width="76" style="109" bestFit="1" customWidth="1"/>
    <col min="10244" max="10244" width="0.875" style="109" customWidth="1"/>
    <col min="10245" max="10245" width="9" style="109"/>
    <col min="10246" max="10247" width="23.875" style="109" bestFit="1" customWidth="1"/>
    <col min="10248" max="10248" width="21.75" style="109" bestFit="1" customWidth="1"/>
    <col min="10249" max="10249" width="9" style="109"/>
    <col min="10250" max="10250" width="9.5" style="109" customWidth="1"/>
    <col min="10251" max="10251" width="13.125" style="109" customWidth="1"/>
    <col min="10252" max="10496" width="9" style="109"/>
    <col min="10497" max="10497" width="4.875" style="109" customWidth="1"/>
    <col min="10498" max="10498" width="18" style="109" customWidth="1"/>
    <col min="10499" max="10499" width="76" style="109" bestFit="1" customWidth="1"/>
    <col min="10500" max="10500" width="0.875" style="109" customWidth="1"/>
    <col min="10501" max="10501" width="9" style="109"/>
    <col min="10502" max="10503" width="23.875" style="109" bestFit="1" customWidth="1"/>
    <col min="10504" max="10504" width="21.75" style="109" bestFit="1" customWidth="1"/>
    <col min="10505" max="10505" width="9" style="109"/>
    <col min="10506" max="10506" width="9.5" style="109" customWidth="1"/>
    <col min="10507" max="10507" width="13.125" style="109" customWidth="1"/>
    <col min="10508" max="10752" width="9" style="109"/>
    <col min="10753" max="10753" width="4.875" style="109" customWidth="1"/>
    <col min="10754" max="10754" width="18" style="109" customWidth="1"/>
    <col min="10755" max="10755" width="76" style="109" bestFit="1" customWidth="1"/>
    <col min="10756" max="10756" width="0.875" style="109" customWidth="1"/>
    <col min="10757" max="10757" width="9" style="109"/>
    <col min="10758" max="10759" width="23.875" style="109" bestFit="1" customWidth="1"/>
    <col min="10760" max="10760" width="21.75" style="109" bestFit="1" customWidth="1"/>
    <col min="10761" max="10761" width="9" style="109"/>
    <col min="10762" max="10762" width="9.5" style="109" customWidth="1"/>
    <col min="10763" max="10763" width="13.125" style="109" customWidth="1"/>
    <col min="10764" max="11008" width="9" style="109"/>
    <col min="11009" max="11009" width="4.875" style="109" customWidth="1"/>
    <col min="11010" max="11010" width="18" style="109" customWidth="1"/>
    <col min="11011" max="11011" width="76" style="109" bestFit="1" customWidth="1"/>
    <col min="11012" max="11012" width="0.875" style="109" customWidth="1"/>
    <col min="11013" max="11013" width="9" style="109"/>
    <col min="11014" max="11015" width="23.875" style="109" bestFit="1" customWidth="1"/>
    <col min="11016" max="11016" width="21.75" style="109" bestFit="1" customWidth="1"/>
    <col min="11017" max="11017" width="9" style="109"/>
    <col min="11018" max="11018" width="9.5" style="109" customWidth="1"/>
    <col min="11019" max="11019" width="13.125" style="109" customWidth="1"/>
    <col min="11020" max="11264" width="9" style="109"/>
    <col min="11265" max="11265" width="4.875" style="109" customWidth="1"/>
    <col min="11266" max="11266" width="18" style="109" customWidth="1"/>
    <col min="11267" max="11267" width="76" style="109" bestFit="1" customWidth="1"/>
    <col min="11268" max="11268" width="0.875" style="109" customWidth="1"/>
    <col min="11269" max="11269" width="9" style="109"/>
    <col min="11270" max="11271" width="23.875" style="109" bestFit="1" customWidth="1"/>
    <col min="11272" max="11272" width="21.75" style="109" bestFit="1" customWidth="1"/>
    <col min="11273" max="11273" width="9" style="109"/>
    <col min="11274" max="11274" width="9.5" style="109" customWidth="1"/>
    <col min="11275" max="11275" width="13.125" style="109" customWidth="1"/>
    <col min="11276" max="11520" width="9" style="109"/>
    <col min="11521" max="11521" width="4.875" style="109" customWidth="1"/>
    <col min="11522" max="11522" width="18" style="109" customWidth="1"/>
    <col min="11523" max="11523" width="76" style="109" bestFit="1" customWidth="1"/>
    <col min="11524" max="11524" width="0.875" style="109" customWidth="1"/>
    <col min="11525" max="11525" width="9" style="109"/>
    <col min="11526" max="11527" width="23.875" style="109" bestFit="1" customWidth="1"/>
    <col min="11528" max="11528" width="21.75" style="109" bestFit="1" customWidth="1"/>
    <col min="11529" max="11529" width="9" style="109"/>
    <col min="11530" max="11530" width="9.5" style="109" customWidth="1"/>
    <col min="11531" max="11531" width="13.125" style="109" customWidth="1"/>
    <col min="11532" max="11776" width="9" style="109"/>
    <col min="11777" max="11777" width="4.875" style="109" customWidth="1"/>
    <col min="11778" max="11778" width="18" style="109" customWidth="1"/>
    <col min="11779" max="11779" width="76" style="109" bestFit="1" customWidth="1"/>
    <col min="11780" max="11780" width="0.875" style="109" customWidth="1"/>
    <col min="11781" max="11781" width="9" style="109"/>
    <col min="11782" max="11783" width="23.875" style="109" bestFit="1" customWidth="1"/>
    <col min="11784" max="11784" width="21.75" style="109" bestFit="1" customWidth="1"/>
    <col min="11785" max="11785" width="9" style="109"/>
    <col min="11786" max="11786" width="9.5" style="109" customWidth="1"/>
    <col min="11787" max="11787" width="13.125" style="109" customWidth="1"/>
    <col min="11788" max="12032" width="9" style="109"/>
    <col min="12033" max="12033" width="4.875" style="109" customWidth="1"/>
    <col min="12034" max="12034" width="18" style="109" customWidth="1"/>
    <col min="12035" max="12035" width="76" style="109" bestFit="1" customWidth="1"/>
    <col min="12036" max="12036" width="0.875" style="109" customWidth="1"/>
    <col min="12037" max="12037" width="9" style="109"/>
    <col min="12038" max="12039" width="23.875" style="109" bestFit="1" customWidth="1"/>
    <col min="12040" max="12040" width="21.75" style="109" bestFit="1" customWidth="1"/>
    <col min="12041" max="12041" width="9" style="109"/>
    <col min="12042" max="12042" width="9.5" style="109" customWidth="1"/>
    <col min="12043" max="12043" width="13.125" style="109" customWidth="1"/>
    <col min="12044" max="12288" width="9" style="109"/>
    <col min="12289" max="12289" width="4.875" style="109" customWidth="1"/>
    <col min="12290" max="12290" width="18" style="109" customWidth="1"/>
    <col min="12291" max="12291" width="76" style="109" bestFit="1" customWidth="1"/>
    <col min="12292" max="12292" width="0.875" style="109" customWidth="1"/>
    <col min="12293" max="12293" width="9" style="109"/>
    <col min="12294" max="12295" width="23.875" style="109" bestFit="1" customWidth="1"/>
    <col min="12296" max="12296" width="21.75" style="109" bestFit="1" customWidth="1"/>
    <col min="12297" max="12297" width="9" style="109"/>
    <col min="12298" max="12298" width="9.5" style="109" customWidth="1"/>
    <col min="12299" max="12299" width="13.125" style="109" customWidth="1"/>
    <col min="12300" max="12544" width="9" style="109"/>
    <col min="12545" max="12545" width="4.875" style="109" customWidth="1"/>
    <col min="12546" max="12546" width="18" style="109" customWidth="1"/>
    <col min="12547" max="12547" width="76" style="109" bestFit="1" customWidth="1"/>
    <col min="12548" max="12548" width="0.875" style="109" customWidth="1"/>
    <col min="12549" max="12549" width="9" style="109"/>
    <col min="12550" max="12551" width="23.875" style="109" bestFit="1" customWidth="1"/>
    <col min="12552" max="12552" width="21.75" style="109" bestFit="1" customWidth="1"/>
    <col min="12553" max="12553" width="9" style="109"/>
    <col min="12554" max="12554" width="9.5" style="109" customWidth="1"/>
    <col min="12555" max="12555" width="13.125" style="109" customWidth="1"/>
    <col min="12556" max="12800" width="9" style="109"/>
    <col min="12801" max="12801" width="4.875" style="109" customWidth="1"/>
    <col min="12802" max="12802" width="18" style="109" customWidth="1"/>
    <col min="12803" max="12803" width="76" style="109" bestFit="1" customWidth="1"/>
    <col min="12804" max="12804" width="0.875" style="109" customWidth="1"/>
    <col min="12805" max="12805" width="9" style="109"/>
    <col min="12806" max="12807" width="23.875" style="109" bestFit="1" customWidth="1"/>
    <col min="12808" max="12808" width="21.75" style="109" bestFit="1" customWidth="1"/>
    <col min="12809" max="12809" width="9" style="109"/>
    <col min="12810" max="12810" width="9.5" style="109" customWidth="1"/>
    <col min="12811" max="12811" width="13.125" style="109" customWidth="1"/>
    <col min="12812" max="13056" width="9" style="109"/>
    <col min="13057" max="13057" width="4.875" style="109" customWidth="1"/>
    <col min="13058" max="13058" width="18" style="109" customWidth="1"/>
    <col min="13059" max="13059" width="76" style="109" bestFit="1" customWidth="1"/>
    <col min="13060" max="13060" width="0.875" style="109" customWidth="1"/>
    <col min="13061" max="13061" width="9" style="109"/>
    <col min="13062" max="13063" width="23.875" style="109" bestFit="1" customWidth="1"/>
    <col min="13064" max="13064" width="21.75" style="109" bestFit="1" customWidth="1"/>
    <col min="13065" max="13065" width="9" style="109"/>
    <col min="13066" max="13066" width="9.5" style="109" customWidth="1"/>
    <col min="13067" max="13067" width="13.125" style="109" customWidth="1"/>
    <col min="13068" max="13312" width="9" style="109"/>
    <col min="13313" max="13313" width="4.875" style="109" customWidth="1"/>
    <col min="13314" max="13314" width="18" style="109" customWidth="1"/>
    <col min="13315" max="13315" width="76" style="109" bestFit="1" customWidth="1"/>
    <col min="13316" max="13316" width="0.875" style="109" customWidth="1"/>
    <col min="13317" max="13317" width="9" style="109"/>
    <col min="13318" max="13319" width="23.875" style="109" bestFit="1" customWidth="1"/>
    <col min="13320" max="13320" width="21.75" style="109" bestFit="1" customWidth="1"/>
    <col min="13321" max="13321" width="9" style="109"/>
    <col min="13322" max="13322" width="9.5" style="109" customWidth="1"/>
    <col min="13323" max="13323" width="13.125" style="109" customWidth="1"/>
    <col min="13324" max="13568" width="9" style="109"/>
    <col min="13569" max="13569" width="4.875" style="109" customWidth="1"/>
    <col min="13570" max="13570" width="18" style="109" customWidth="1"/>
    <col min="13571" max="13571" width="76" style="109" bestFit="1" customWidth="1"/>
    <col min="13572" max="13572" width="0.875" style="109" customWidth="1"/>
    <col min="13573" max="13573" width="9" style="109"/>
    <col min="13574" max="13575" width="23.875" style="109" bestFit="1" customWidth="1"/>
    <col min="13576" max="13576" width="21.75" style="109" bestFit="1" customWidth="1"/>
    <col min="13577" max="13577" width="9" style="109"/>
    <col min="13578" max="13578" width="9.5" style="109" customWidth="1"/>
    <col min="13579" max="13579" width="13.125" style="109" customWidth="1"/>
    <col min="13580" max="13824" width="9" style="109"/>
    <col min="13825" max="13825" width="4.875" style="109" customWidth="1"/>
    <col min="13826" max="13826" width="18" style="109" customWidth="1"/>
    <col min="13827" max="13827" width="76" style="109" bestFit="1" customWidth="1"/>
    <col min="13828" max="13828" width="0.875" style="109" customWidth="1"/>
    <col min="13829" max="13829" width="9" style="109"/>
    <col min="13830" max="13831" width="23.875" style="109" bestFit="1" customWidth="1"/>
    <col min="13832" max="13832" width="21.75" style="109" bestFit="1" customWidth="1"/>
    <col min="13833" max="13833" width="9" style="109"/>
    <col min="13834" max="13834" width="9.5" style="109" customWidth="1"/>
    <col min="13835" max="13835" width="13.125" style="109" customWidth="1"/>
    <col min="13836" max="14080" width="9" style="109"/>
    <col min="14081" max="14081" width="4.875" style="109" customWidth="1"/>
    <col min="14082" max="14082" width="18" style="109" customWidth="1"/>
    <col min="14083" max="14083" width="76" style="109" bestFit="1" customWidth="1"/>
    <col min="14084" max="14084" width="0.875" style="109" customWidth="1"/>
    <col min="14085" max="14085" width="9" style="109"/>
    <col min="14086" max="14087" width="23.875" style="109" bestFit="1" customWidth="1"/>
    <col min="14088" max="14088" width="21.75" style="109" bestFit="1" customWidth="1"/>
    <col min="14089" max="14089" width="9" style="109"/>
    <col min="14090" max="14090" width="9.5" style="109" customWidth="1"/>
    <col min="14091" max="14091" width="13.125" style="109" customWidth="1"/>
    <col min="14092" max="14336" width="9" style="109"/>
    <col min="14337" max="14337" width="4.875" style="109" customWidth="1"/>
    <col min="14338" max="14338" width="18" style="109" customWidth="1"/>
    <col min="14339" max="14339" width="76" style="109" bestFit="1" customWidth="1"/>
    <col min="14340" max="14340" width="0.875" style="109" customWidth="1"/>
    <col min="14341" max="14341" width="9" style="109"/>
    <col min="14342" max="14343" width="23.875" style="109" bestFit="1" customWidth="1"/>
    <col min="14344" max="14344" width="21.75" style="109" bestFit="1" customWidth="1"/>
    <col min="14345" max="14345" width="9" style="109"/>
    <col min="14346" max="14346" width="9.5" style="109" customWidth="1"/>
    <col min="14347" max="14347" width="13.125" style="109" customWidth="1"/>
    <col min="14348" max="14592" width="9" style="109"/>
    <col min="14593" max="14593" width="4.875" style="109" customWidth="1"/>
    <col min="14594" max="14594" width="18" style="109" customWidth="1"/>
    <col min="14595" max="14595" width="76" style="109" bestFit="1" customWidth="1"/>
    <col min="14596" max="14596" width="0.875" style="109" customWidth="1"/>
    <col min="14597" max="14597" width="9" style="109"/>
    <col min="14598" max="14599" width="23.875" style="109" bestFit="1" customWidth="1"/>
    <col min="14600" max="14600" width="21.75" style="109" bestFit="1" customWidth="1"/>
    <col min="14601" max="14601" width="9" style="109"/>
    <col min="14602" max="14602" width="9.5" style="109" customWidth="1"/>
    <col min="14603" max="14603" width="13.125" style="109" customWidth="1"/>
    <col min="14604" max="14848" width="9" style="109"/>
    <col min="14849" max="14849" width="4.875" style="109" customWidth="1"/>
    <col min="14850" max="14850" width="18" style="109" customWidth="1"/>
    <col min="14851" max="14851" width="76" style="109" bestFit="1" customWidth="1"/>
    <col min="14852" max="14852" width="0.875" style="109" customWidth="1"/>
    <col min="14853" max="14853" width="9" style="109"/>
    <col min="14854" max="14855" width="23.875" style="109" bestFit="1" customWidth="1"/>
    <col min="14856" max="14856" width="21.75" style="109" bestFit="1" customWidth="1"/>
    <col min="14857" max="14857" width="9" style="109"/>
    <col min="14858" max="14858" width="9.5" style="109" customWidth="1"/>
    <col min="14859" max="14859" width="13.125" style="109" customWidth="1"/>
    <col min="14860" max="15104" width="9" style="109"/>
    <col min="15105" max="15105" width="4.875" style="109" customWidth="1"/>
    <col min="15106" max="15106" width="18" style="109" customWidth="1"/>
    <col min="15107" max="15107" width="76" style="109" bestFit="1" customWidth="1"/>
    <col min="15108" max="15108" width="0.875" style="109" customWidth="1"/>
    <col min="15109" max="15109" width="9" style="109"/>
    <col min="15110" max="15111" width="23.875" style="109" bestFit="1" customWidth="1"/>
    <col min="15112" max="15112" width="21.75" style="109" bestFit="1" customWidth="1"/>
    <col min="15113" max="15113" width="9" style="109"/>
    <col min="15114" max="15114" width="9.5" style="109" customWidth="1"/>
    <col min="15115" max="15115" width="13.125" style="109" customWidth="1"/>
    <col min="15116" max="15360" width="9" style="109"/>
    <col min="15361" max="15361" width="4.875" style="109" customWidth="1"/>
    <col min="15362" max="15362" width="18" style="109" customWidth="1"/>
    <col min="15363" max="15363" width="76" style="109" bestFit="1" customWidth="1"/>
    <col min="15364" max="15364" width="0.875" style="109" customWidth="1"/>
    <col min="15365" max="15365" width="9" style="109"/>
    <col min="15366" max="15367" width="23.875" style="109" bestFit="1" customWidth="1"/>
    <col min="15368" max="15368" width="21.75" style="109" bestFit="1" customWidth="1"/>
    <col min="15369" max="15369" width="9" style="109"/>
    <col min="15370" max="15370" width="9.5" style="109" customWidth="1"/>
    <col min="15371" max="15371" width="13.125" style="109" customWidth="1"/>
    <col min="15372" max="15616" width="9" style="109"/>
    <col min="15617" max="15617" width="4.875" style="109" customWidth="1"/>
    <col min="15618" max="15618" width="18" style="109" customWidth="1"/>
    <col min="15619" max="15619" width="76" style="109" bestFit="1" customWidth="1"/>
    <col min="15620" max="15620" width="0.875" style="109" customWidth="1"/>
    <col min="15621" max="15621" width="9" style="109"/>
    <col min="15622" max="15623" width="23.875" style="109" bestFit="1" customWidth="1"/>
    <col min="15624" max="15624" width="21.75" style="109" bestFit="1" customWidth="1"/>
    <col min="15625" max="15625" width="9" style="109"/>
    <col min="15626" max="15626" width="9.5" style="109" customWidth="1"/>
    <col min="15627" max="15627" width="13.125" style="109" customWidth="1"/>
    <col min="15628" max="15872" width="9" style="109"/>
    <col min="15873" max="15873" width="4.875" style="109" customWidth="1"/>
    <col min="15874" max="15874" width="18" style="109" customWidth="1"/>
    <col min="15875" max="15875" width="76" style="109" bestFit="1" customWidth="1"/>
    <col min="15876" max="15876" width="0.875" style="109" customWidth="1"/>
    <col min="15877" max="15877" width="9" style="109"/>
    <col min="15878" max="15879" width="23.875" style="109" bestFit="1" customWidth="1"/>
    <col min="15880" max="15880" width="21.75" style="109" bestFit="1" customWidth="1"/>
    <col min="15881" max="15881" width="9" style="109"/>
    <col min="15882" max="15882" width="9.5" style="109" customWidth="1"/>
    <col min="15883" max="15883" width="13.125" style="109" customWidth="1"/>
    <col min="15884" max="16128" width="9" style="109"/>
    <col min="16129" max="16129" width="4.875" style="109" customWidth="1"/>
    <col min="16130" max="16130" width="18" style="109" customWidth="1"/>
    <col min="16131" max="16131" width="76" style="109" bestFit="1" customWidth="1"/>
    <col min="16132" max="16132" width="0.875" style="109" customWidth="1"/>
    <col min="16133" max="16133" width="9" style="109"/>
    <col min="16134" max="16135" width="23.875" style="109" bestFit="1" customWidth="1"/>
    <col min="16136" max="16136" width="21.75" style="109" bestFit="1" customWidth="1"/>
    <col min="16137" max="16137" width="9" style="109"/>
    <col min="16138" max="16138" width="9.5" style="109" customWidth="1"/>
    <col min="16139" max="16139" width="13.125" style="109" customWidth="1"/>
    <col min="16140" max="16384" width="9" style="109"/>
  </cols>
  <sheetData>
    <row r="1" spans="1:11" ht="20.100000000000001" customHeight="1" x14ac:dyDescent="0.15">
      <c r="F1" s="109" t="s">
        <v>182</v>
      </c>
      <c r="G1" s="109" t="s">
        <v>183</v>
      </c>
    </row>
    <row r="2" spans="1:11" ht="20.100000000000001" customHeight="1" x14ac:dyDescent="0.15">
      <c r="F2" s="111" t="e">
        <f>#REF!</f>
        <v>#REF!</v>
      </c>
      <c r="G2" s="111" t="str">
        <f>G3</f>
        <v>条件付き一般競争入札</v>
      </c>
      <c r="H2" s="109" t="str">
        <f>VLOOKUP(G2,G3:H4,2,FALSE)</f>
        <v>入札説明書</v>
      </c>
    </row>
    <row r="3" spans="1:11" ht="20.100000000000001" customHeight="1" x14ac:dyDescent="0.15">
      <c r="G3" s="112" t="s">
        <v>184</v>
      </c>
      <c r="H3" s="112" t="s">
        <v>185</v>
      </c>
    </row>
    <row r="4" spans="1:11" ht="20.100000000000001" customHeight="1" x14ac:dyDescent="0.15">
      <c r="G4" s="112" t="s">
        <v>186</v>
      </c>
      <c r="H4" s="112" t="s">
        <v>187</v>
      </c>
    </row>
    <row r="5" spans="1:11" ht="20.100000000000001" customHeight="1" x14ac:dyDescent="0.15">
      <c r="G5" s="112"/>
      <c r="H5" s="112"/>
    </row>
    <row r="6" spans="1:11" ht="21" x14ac:dyDescent="0.15">
      <c r="A6" s="316" t="e">
        <f>F2&amp;"　"&amp;G2</f>
        <v>#REF!</v>
      </c>
      <c r="B6" s="316"/>
      <c r="C6" s="316"/>
      <c r="D6" s="113"/>
      <c r="E6" s="113"/>
      <c r="H6" s="109"/>
      <c r="I6" s="113"/>
      <c r="J6" s="113"/>
      <c r="K6" s="113"/>
    </row>
    <row r="7" spans="1:11" ht="21" x14ac:dyDescent="0.15">
      <c r="A7" s="114"/>
      <c r="B7" s="114"/>
      <c r="C7" s="209"/>
      <c r="D7" s="113"/>
      <c r="E7" s="113"/>
      <c r="F7" s="208">
        <v>44895</v>
      </c>
      <c r="H7" s="109"/>
      <c r="I7" s="113">
        <v>0.4375</v>
      </c>
      <c r="J7" s="113"/>
      <c r="K7" s="113"/>
    </row>
    <row r="8" spans="1:11" s="119" customFormat="1" ht="54" customHeight="1" x14ac:dyDescent="0.15">
      <c r="A8" s="115" t="s">
        <v>64</v>
      </c>
      <c r="B8" s="116" t="s">
        <v>188</v>
      </c>
      <c r="C8" s="117" t="s">
        <v>189</v>
      </c>
      <c r="D8" s="118"/>
    </row>
    <row r="9" spans="1:11" s="119" customFormat="1" ht="21" customHeight="1" x14ac:dyDescent="0.15">
      <c r="A9" s="317" t="s">
        <v>190</v>
      </c>
      <c r="B9" s="318"/>
      <c r="C9" s="120" t="s">
        <v>191</v>
      </c>
      <c r="D9" s="118"/>
    </row>
    <row r="10" spans="1:11" s="119" customFormat="1" ht="21" customHeight="1" x14ac:dyDescent="0.15">
      <c r="A10" s="319"/>
      <c r="B10" s="320"/>
      <c r="C10" s="121" t="s">
        <v>192</v>
      </c>
      <c r="D10" s="118"/>
      <c r="H10" s="110"/>
    </row>
    <row r="11" spans="1:11" s="119" customFormat="1" ht="21" customHeight="1" x14ac:dyDescent="0.15">
      <c r="A11" s="319"/>
      <c r="B11" s="320"/>
      <c r="C11" s="121" t="s">
        <v>193</v>
      </c>
      <c r="D11" s="118"/>
      <c r="H11" s="110"/>
    </row>
    <row r="12" spans="1:11" s="119" customFormat="1" ht="21" customHeight="1" x14ac:dyDescent="0.15">
      <c r="A12" s="319"/>
      <c r="B12" s="320"/>
      <c r="C12" s="121" t="s">
        <v>322</v>
      </c>
      <c r="D12" s="118"/>
      <c r="H12" s="110"/>
    </row>
    <row r="13" spans="1:11" s="119" customFormat="1" ht="21" customHeight="1" x14ac:dyDescent="0.15">
      <c r="A13" s="321"/>
      <c r="B13" s="322"/>
      <c r="C13" s="196" t="s">
        <v>323</v>
      </c>
      <c r="D13" s="118"/>
      <c r="H13" s="110"/>
    </row>
    <row r="14" spans="1:11" s="124" customFormat="1" ht="21" customHeight="1" x14ac:dyDescent="0.15">
      <c r="A14" s="323">
        <v>1</v>
      </c>
      <c r="B14" s="324" t="s">
        <v>196</v>
      </c>
      <c r="C14" s="122" t="s">
        <v>197</v>
      </c>
      <c r="D14" s="123"/>
      <c r="H14" s="112"/>
    </row>
    <row r="15" spans="1:11" s="124" customFormat="1" ht="28.5" x14ac:dyDescent="0.15">
      <c r="A15" s="323"/>
      <c r="B15" s="324"/>
      <c r="C15" s="197" t="s">
        <v>324</v>
      </c>
      <c r="D15" s="123"/>
      <c r="H15" s="112"/>
    </row>
    <row r="16" spans="1:11" s="124" customFormat="1" ht="27" customHeight="1" x14ac:dyDescent="0.15">
      <c r="A16" s="323"/>
      <c r="B16" s="324"/>
      <c r="C16" s="197" t="s">
        <v>325</v>
      </c>
      <c r="D16" s="123"/>
      <c r="H16" s="112"/>
    </row>
    <row r="17" spans="1:8" s="124" customFormat="1" ht="41.25" customHeight="1" x14ac:dyDescent="0.15">
      <c r="A17" s="323"/>
      <c r="B17" s="324"/>
      <c r="C17" s="198" t="s">
        <v>326</v>
      </c>
      <c r="D17" s="123"/>
      <c r="H17" s="112"/>
    </row>
    <row r="18" spans="1:8" s="124" customFormat="1" ht="41.25" customHeight="1" x14ac:dyDescent="0.15">
      <c r="A18" s="323"/>
      <c r="B18" s="324"/>
      <c r="C18" s="197" t="s">
        <v>327</v>
      </c>
      <c r="D18" s="123"/>
      <c r="H18" s="112"/>
    </row>
    <row r="19" spans="1:8" s="124" customFormat="1" ht="21" customHeight="1" x14ac:dyDescent="0.15">
      <c r="A19" s="323"/>
      <c r="B19" s="324"/>
      <c r="C19" s="125" t="s">
        <v>202</v>
      </c>
      <c r="D19" s="123"/>
      <c r="H19" s="112"/>
    </row>
    <row r="20" spans="1:8" s="124" customFormat="1" ht="21" customHeight="1" x14ac:dyDescent="0.15">
      <c r="A20" s="323"/>
      <c r="B20" s="324"/>
      <c r="C20" s="126" t="s">
        <v>203</v>
      </c>
      <c r="H20" s="112"/>
    </row>
    <row r="21" spans="1:8" s="124" customFormat="1" ht="21" customHeight="1" x14ac:dyDescent="0.15">
      <c r="A21" s="323"/>
      <c r="B21" s="324"/>
      <c r="C21" s="126" t="s">
        <v>204</v>
      </c>
      <c r="H21" s="112"/>
    </row>
    <row r="22" spans="1:8" s="124" customFormat="1" ht="21" customHeight="1" x14ac:dyDescent="0.15">
      <c r="A22" s="323"/>
      <c r="B22" s="324"/>
      <c r="C22" s="126" t="s">
        <v>328</v>
      </c>
      <c r="H22" s="112"/>
    </row>
    <row r="23" spans="1:8" s="124" customFormat="1" ht="21" customHeight="1" x14ac:dyDescent="0.15">
      <c r="A23" s="323"/>
      <c r="B23" s="324"/>
      <c r="C23" s="126" t="s">
        <v>307</v>
      </c>
      <c r="H23" s="112"/>
    </row>
    <row r="24" spans="1:8" s="124" customFormat="1" ht="39" customHeight="1" x14ac:dyDescent="0.15">
      <c r="A24" s="323"/>
      <c r="B24" s="324"/>
      <c r="C24" s="127" t="s">
        <v>329</v>
      </c>
      <c r="H24" s="112"/>
    </row>
    <row r="25" spans="1:8" s="124" customFormat="1" ht="50.25" customHeight="1" x14ac:dyDescent="0.15">
      <c r="A25" s="128">
        <v>2</v>
      </c>
      <c r="B25" s="129" t="s">
        <v>206</v>
      </c>
      <c r="C25" s="128" t="s">
        <v>207</v>
      </c>
      <c r="H25" s="112"/>
    </row>
    <row r="26" spans="1:8" s="124" customFormat="1" ht="50.25" customHeight="1" x14ac:dyDescent="0.15">
      <c r="A26" s="128">
        <v>3</v>
      </c>
      <c r="B26" s="129" t="s">
        <v>208</v>
      </c>
      <c r="C26" s="128" t="s">
        <v>330</v>
      </c>
      <c r="H26" s="112"/>
    </row>
    <row r="27" spans="1:8" s="124" customFormat="1" ht="85.5" x14ac:dyDescent="0.15">
      <c r="A27" s="128" t="s">
        <v>210</v>
      </c>
      <c r="B27" s="129" t="s">
        <v>211</v>
      </c>
      <c r="C27" s="129" t="s">
        <v>331</v>
      </c>
      <c r="D27" s="130"/>
      <c r="E27" s="131"/>
      <c r="F27" s="131"/>
      <c r="H27" s="112"/>
    </row>
    <row r="28" spans="1:8" s="124" customFormat="1" ht="28.5" x14ac:dyDescent="0.15">
      <c r="A28" s="132">
        <v>4</v>
      </c>
      <c r="B28" s="133" t="s">
        <v>213</v>
      </c>
      <c r="C28" s="134" t="s">
        <v>332</v>
      </c>
      <c r="H28" s="112"/>
    </row>
    <row r="29" spans="1:8" s="124" customFormat="1" ht="27" customHeight="1" x14ac:dyDescent="0.15">
      <c r="A29" s="135"/>
      <c r="B29" s="136"/>
      <c r="C29" s="137" t="str">
        <f>"　"&amp;H2&amp;"に基づき執行します。"</f>
        <v>　入札説明書に基づき執行します。</v>
      </c>
      <c r="H29" s="112"/>
    </row>
    <row r="30" spans="1:8" s="124" customFormat="1" ht="231.75" customHeight="1" x14ac:dyDescent="0.15">
      <c r="A30" s="135"/>
      <c r="B30" s="136"/>
      <c r="C30" s="138" t="s">
        <v>333</v>
      </c>
      <c r="H30" s="112"/>
    </row>
    <row r="31" spans="1:8" s="124" customFormat="1" ht="116.25" customHeight="1" x14ac:dyDescent="0.15">
      <c r="A31" s="135"/>
      <c r="B31" s="136"/>
      <c r="C31" s="186" t="s">
        <v>334</v>
      </c>
      <c r="E31" s="124" t="s">
        <v>216</v>
      </c>
      <c r="H31" s="112"/>
    </row>
    <row r="32" spans="1:8" s="124" customFormat="1" ht="116.25" hidden="1" customHeight="1" x14ac:dyDescent="0.15">
      <c r="A32" s="135"/>
      <c r="B32" s="136"/>
      <c r="C32" s="199" t="s">
        <v>335</v>
      </c>
      <c r="E32" s="124" t="s">
        <v>217</v>
      </c>
      <c r="H32" s="112"/>
    </row>
    <row r="33" spans="1:11" s="124" customFormat="1" ht="99.75" hidden="1" customHeight="1" x14ac:dyDescent="0.15">
      <c r="A33" s="135"/>
      <c r="B33" s="136"/>
      <c r="C33" s="139" t="s">
        <v>336</v>
      </c>
      <c r="E33" s="124" t="s">
        <v>219</v>
      </c>
      <c r="H33" s="112"/>
    </row>
    <row r="34" spans="1:11" s="124" customFormat="1" ht="30" customHeight="1" collapsed="1" x14ac:dyDescent="0.15">
      <c r="A34" s="140"/>
      <c r="B34" s="141"/>
      <c r="C34" s="142" t="s">
        <v>220</v>
      </c>
      <c r="H34" s="112"/>
    </row>
    <row r="35" spans="1:11" s="144" customFormat="1" ht="85.5" x14ac:dyDescent="0.15">
      <c r="A35" s="132">
        <v>5</v>
      </c>
      <c r="B35" s="133" t="s">
        <v>221</v>
      </c>
      <c r="C35" s="143" t="s">
        <v>337</v>
      </c>
      <c r="H35" s="145"/>
    </row>
    <row r="36" spans="1:11" s="144" customFormat="1" ht="30" customHeight="1" x14ac:dyDescent="0.15">
      <c r="A36" s="135"/>
      <c r="B36" s="136"/>
      <c r="C36" s="146" t="e">
        <f>"　"&amp;F2&amp;"の入札を執行します。』"</f>
        <v>#REF!</v>
      </c>
      <c r="H36" s="145"/>
    </row>
    <row r="37" spans="1:11" s="144" customFormat="1" ht="42.75" x14ac:dyDescent="0.15">
      <c r="A37" s="135"/>
      <c r="B37" s="136"/>
      <c r="C37" s="147" t="s">
        <v>338</v>
      </c>
      <c r="H37" s="145"/>
    </row>
    <row r="38" spans="1:11" s="144" customFormat="1" ht="40.5" customHeight="1" x14ac:dyDescent="0.15">
      <c r="A38" s="135"/>
      <c r="B38" s="136"/>
      <c r="C38" s="148" t="s">
        <v>339</v>
      </c>
      <c r="H38" s="145"/>
    </row>
    <row r="39" spans="1:11" s="144" customFormat="1" ht="30" customHeight="1" x14ac:dyDescent="0.15">
      <c r="A39" s="135"/>
      <c r="B39" s="136"/>
      <c r="C39" s="146" t="e">
        <f>C36</f>
        <v>#REF!</v>
      </c>
      <c r="H39" s="145"/>
    </row>
    <row r="40" spans="1:11" s="144" customFormat="1" ht="71.25" x14ac:dyDescent="0.15">
      <c r="A40" s="140"/>
      <c r="B40" s="141"/>
      <c r="C40" s="149" t="s">
        <v>340</v>
      </c>
      <c r="H40" s="145"/>
    </row>
    <row r="41" spans="1:11" s="124" customFormat="1" ht="76.5" customHeight="1" x14ac:dyDescent="0.15">
      <c r="A41" s="128">
        <v>6</v>
      </c>
      <c r="B41" s="129" t="s">
        <v>226</v>
      </c>
      <c r="C41" s="150" t="s">
        <v>227</v>
      </c>
      <c r="D41" s="112"/>
      <c r="E41" s="112"/>
      <c r="F41" s="112"/>
      <c r="G41" s="112"/>
      <c r="H41" s="112"/>
      <c r="I41" s="112"/>
      <c r="J41" s="112"/>
      <c r="K41" s="109"/>
    </row>
    <row r="42" spans="1:11" s="124" customFormat="1" ht="57" x14ac:dyDescent="0.15">
      <c r="A42" s="151">
        <v>7</v>
      </c>
      <c r="B42" s="325" t="s">
        <v>228</v>
      </c>
      <c r="C42" s="152" t="s">
        <v>229</v>
      </c>
      <c r="D42" s="112"/>
      <c r="E42" s="112"/>
      <c r="F42" s="112"/>
      <c r="G42" s="112"/>
      <c r="H42" s="112"/>
      <c r="I42" s="112"/>
      <c r="J42" s="112"/>
      <c r="K42" s="112"/>
    </row>
    <row r="43" spans="1:11" s="124" customFormat="1" ht="57" x14ac:dyDescent="0.15">
      <c r="A43" s="153"/>
      <c r="B43" s="326"/>
      <c r="C43" s="154" t="s">
        <v>341</v>
      </c>
      <c r="H43" s="112"/>
    </row>
    <row r="44" spans="1:11" s="124" customFormat="1" ht="52.5" customHeight="1" x14ac:dyDescent="0.15">
      <c r="A44" s="153"/>
      <c r="B44" s="326"/>
      <c r="C44" s="154" t="s">
        <v>342</v>
      </c>
      <c r="H44" s="112"/>
    </row>
    <row r="45" spans="1:11" s="124" customFormat="1" ht="24.75" customHeight="1" x14ac:dyDescent="0.15">
      <c r="A45" s="153"/>
      <c r="B45" s="326"/>
      <c r="C45" s="155" t="s">
        <v>232</v>
      </c>
      <c r="H45" s="112"/>
    </row>
    <row r="46" spans="1:11" s="124" customFormat="1" ht="24.75" hidden="1" customHeight="1" x14ac:dyDescent="0.15">
      <c r="A46" s="153"/>
      <c r="B46" s="326"/>
      <c r="C46" s="156" t="s">
        <v>233</v>
      </c>
      <c r="H46" s="112"/>
    </row>
    <row r="47" spans="1:11" s="124" customFormat="1" ht="48" customHeight="1" collapsed="1" x14ac:dyDescent="0.15">
      <c r="A47" s="153"/>
      <c r="B47" s="326"/>
      <c r="C47" s="147" t="s">
        <v>234</v>
      </c>
      <c r="H47" s="112"/>
    </row>
    <row r="48" spans="1:11" s="124" customFormat="1" ht="21" customHeight="1" x14ac:dyDescent="0.15">
      <c r="A48" s="153"/>
      <c r="B48" s="326"/>
      <c r="C48" s="154" t="s">
        <v>235</v>
      </c>
      <c r="H48" s="112"/>
    </row>
    <row r="49" spans="1:8" s="124" customFormat="1" ht="21" customHeight="1" x14ac:dyDescent="0.15">
      <c r="A49" s="153"/>
      <c r="B49" s="326"/>
      <c r="C49" s="154" t="s">
        <v>236</v>
      </c>
      <c r="H49" s="112"/>
    </row>
    <row r="50" spans="1:8" s="124" customFormat="1" ht="21" customHeight="1" x14ac:dyDescent="0.15">
      <c r="A50" s="157"/>
      <c r="B50" s="326"/>
      <c r="C50" s="158" t="s">
        <v>343</v>
      </c>
      <c r="H50" s="112"/>
    </row>
    <row r="51" spans="1:8" s="124" customFormat="1" ht="42" customHeight="1" x14ac:dyDescent="0.15">
      <c r="A51" s="157"/>
      <c r="B51" s="326"/>
      <c r="C51" s="158" t="s">
        <v>344</v>
      </c>
      <c r="H51" s="112"/>
    </row>
    <row r="52" spans="1:8" s="124" customFormat="1" ht="21" customHeight="1" x14ac:dyDescent="0.15">
      <c r="A52" s="153"/>
      <c r="B52" s="326"/>
      <c r="C52" s="154" t="s">
        <v>239</v>
      </c>
      <c r="H52" s="112"/>
    </row>
    <row r="53" spans="1:8" s="124" customFormat="1" ht="21" customHeight="1" x14ac:dyDescent="0.15">
      <c r="A53" s="153"/>
      <c r="B53" s="326"/>
      <c r="C53" s="154" t="s">
        <v>240</v>
      </c>
      <c r="H53" s="112"/>
    </row>
    <row r="54" spans="1:8" s="124" customFormat="1" ht="24.75" customHeight="1" x14ac:dyDescent="0.15">
      <c r="A54" s="153"/>
      <c r="B54" s="326"/>
      <c r="C54" s="154" t="s">
        <v>241</v>
      </c>
      <c r="H54" s="112"/>
    </row>
    <row r="55" spans="1:8" s="124" customFormat="1" ht="22.5" hidden="1" customHeight="1" x14ac:dyDescent="0.15">
      <c r="A55" s="153"/>
      <c r="B55" s="326"/>
      <c r="C55" s="159" t="s">
        <v>242</v>
      </c>
      <c r="H55" s="112"/>
    </row>
    <row r="56" spans="1:8" s="124" customFormat="1" ht="150" customHeight="1" outlineLevel="1" x14ac:dyDescent="0.15">
      <c r="A56" s="153"/>
      <c r="B56" s="136"/>
      <c r="C56" s="160" t="s">
        <v>345</v>
      </c>
      <c r="H56" s="112"/>
    </row>
    <row r="57" spans="1:8" s="124" customFormat="1" ht="203.25" hidden="1" customHeight="1" outlineLevel="1" x14ac:dyDescent="0.15">
      <c r="A57" s="153"/>
      <c r="B57" s="136"/>
      <c r="C57" s="161" t="s">
        <v>346</v>
      </c>
      <c r="E57" s="124" t="s">
        <v>217</v>
      </c>
      <c r="H57" s="112"/>
    </row>
    <row r="58" spans="1:8" s="124" customFormat="1" ht="63" customHeight="1" collapsed="1" x14ac:dyDescent="0.15">
      <c r="A58" s="153"/>
      <c r="B58" s="136"/>
      <c r="C58" s="160" t="s">
        <v>347</v>
      </c>
      <c r="H58" s="112"/>
    </row>
    <row r="59" spans="1:8" s="163" customFormat="1" ht="42.75" hidden="1" x14ac:dyDescent="0.15">
      <c r="A59" s="153"/>
      <c r="B59" s="136"/>
      <c r="C59" s="162" t="s">
        <v>348</v>
      </c>
      <c r="E59" s="163" t="s">
        <v>247</v>
      </c>
      <c r="H59" s="164"/>
    </row>
    <row r="60" spans="1:8" s="163" customFormat="1" ht="75" hidden="1" customHeight="1" x14ac:dyDescent="0.15">
      <c r="A60" s="153"/>
      <c r="B60" s="136"/>
      <c r="C60" s="165" t="s">
        <v>349</v>
      </c>
      <c r="E60" s="163" t="s">
        <v>350</v>
      </c>
      <c r="H60" s="164"/>
    </row>
    <row r="61" spans="1:8" s="163" customFormat="1" ht="75" hidden="1" customHeight="1" x14ac:dyDescent="0.15">
      <c r="A61" s="153"/>
      <c r="B61" s="136"/>
      <c r="C61" s="166" t="s">
        <v>351</v>
      </c>
      <c r="E61" s="163" t="s">
        <v>352</v>
      </c>
      <c r="H61" s="164"/>
    </row>
    <row r="62" spans="1:8" s="124" customFormat="1" ht="57" collapsed="1" x14ac:dyDescent="0.15">
      <c r="A62" s="153"/>
      <c r="B62" s="136"/>
      <c r="C62" s="200" t="s">
        <v>353</v>
      </c>
      <c r="E62" s="124" t="s">
        <v>252</v>
      </c>
      <c r="H62" s="112"/>
    </row>
    <row r="63" spans="1:8" s="124" customFormat="1" ht="40.5" customHeight="1" x14ac:dyDescent="0.15">
      <c r="A63" s="153"/>
      <c r="B63" s="136"/>
      <c r="C63" s="201" t="e">
        <f>"『以上で、"&amp;F2&amp;"の入札を終了します。』と告げる。"</f>
        <v>#REF!</v>
      </c>
      <c r="H63" s="112"/>
    </row>
    <row r="64" spans="1:8" s="124" customFormat="1" ht="83.25" hidden="1" customHeight="1" x14ac:dyDescent="0.15">
      <c r="A64" s="153"/>
      <c r="B64" s="136"/>
      <c r="C64" s="167" t="s">
        <v>354</v>
      </c>
      <c r="E64" s="163" t="s">
        <v>254</v>
      </c>
      <c r="H64" s="112"/>
    </row>
    <row r="65" spans="1:11" s="124" customFormat="1" ht="72.75" customHeight="1" x14ac:dyDescent="0.15">
      <c r="A65" s="153"/>
      <c r="B65" s="136"/>
      <c r="C65" s="168" t="s">
        <v>355</v>
      </c>
      <c r="H65" s="112"/>
    </row>
    <row r="66" spans="1:11" s="124" customFormat="1" ht="57" customHeight="1" x14ac:dyDescent="0.15">
      <c r="A66" s="169"/>
      <c r="B66" s="141"/>
      <c r="C66" s="170" t="s">
        <v>256</v>
      </c>
      <c r="H66" s="112"/>
    </row>
    <row r="67" spans="1:11" s="124" customFormat="1" ht="45" customHeight="1" x14ac:dyDescent="0.15">
      <c r="A67" s="132">
        <v>8</v>
      </c>
      <c r="B67" s="133" t="s">
        <v>257</v>
      </c>
      <c r="C67" s="143" t="s">
        <v>356</v>
      </c>
      <c r="H67" s="112"/>
    </row>
    <row r="68" spans="1:11" s="124" customFormat="1" ht="42" customHeight="1" x14ac:dyDescent="0.15">
      <c r="A68" s="135"/>
      <c r="B68" s="136"/>
      <c r="C68" s="202" t="s">
        <v>357</v>
      </c>
      <c r="H68" s="112"/>
    </row>
    <row r="69" spans="1:11" s="124" customFormat="1" ht="42" customHeight="1" x14ac:dyDescent="0.15">
      <c r="A69" s="171"/>
      <c r="B69" s="171"/>
      <c r="C69" s="147" t="s">
        <v>308</v>
      </c>
      <c r="H69" s="112"/>
    </row>
    <row r="70" spans="1:11" s="124" customFormat="1" ht="57" x14ac:dyDescent="0.15">
      <c r="A70" s="123"/>
      <c r="B70" s="171"/>
      <c r="C70" s="158" t="s">
        <v>358</v>
      </c>
      <c r="H70" s="112"/>
    </row>
    <row r="71" spans="1:11" s="124" customFormat="1" ht="29.1" customHeight="1" x14ac:dyDescent="0.15">
      <c r="A71" s="123"/>
      <c r="B71" s="171"/>
      <c r="C71" s="203" t="s">
        <v>309</v>
      </c>
      <c r="H71" s="112"/>
    </row>
    <row r="72" spans="1:11" s="124" customFormat="1" ht="39.950000000000003" customHeight="1" x14ac:dyDescent="0.15">
      <c r="A72" s="172"/>
      <c r="B72" s="173"/>
      <c r="C72" s="204" t="s">
        <v>359</v>
      </c>
      <c r="H72" s="112"/>
    </row>
    <row r="73" spans="1:11" s="124" customFormat="1" ht="14.25" x14ac:dyDescent="0.15">
      <c r="A73" s="174"/>
      <c r="B73" s="175"/>
      <c r="C73" s="147" t="s">
        <v>262</v>
      </c>
      <c r="H73" s="112"/>
    </row>
    <row r="74" spans="1:11" s="124" customFormat="1" ht="42.75" hidden="1" x14ac:dyDescent="0.15">
      <c r="A74" s="174"/>
      <c r="B74" s="175"/>
      <c r="C74" s="165" t="s">
        <v>360</v>
      </c>
      <c r="E74" s="124" t="s">
        <v>217</v>
      </c>
      <c r="H74" s="112"/>
    </row>
    <row r="75" spans="1:11" s="124" customFormat="1" ht="45.75" hidden="1" customHeight="1" outlineLevel="1" x14ac:dyDescent="0.15">
      <c r="A75" s="174"/>
      <c r="B75" s="175"/>
      <c r="C75" s="205" t="s">
        <v>361</v>
      </c>
      <c r="E75" s="124" t="s">
        <v>247</v>
      </c>
      <c r="H75" s="112"/>
    </row>
    <row r="76" spans="1:11" s="124" customFormat="1" ht="42" customHeight="1" collapsed="1" x14ac:dyDescent="0.15">
      <c r="A76" s="174"/>
      <c r="B76" s="175"/>
      <c r="C76" s="206" t="s">
        <v>362</v>
      </c>
      <c r="E76" s="124" t="s">
        <v>252</v>
      </c>
      <c r="H76" s="112"/>
    </row>
    <row r="77" spans="1:11" s="124" customFormat="1" ht="42" customHeight="1" x14ac:dyDescent="0.15">
      <c r="A77" s="174"/>
      <c r="B77" s="175"/>
      <c r="C77" s="207" t="e">
        <f>C63</f>
        <v>#REF!</v>
      </c>
      <c r="H77" s="112"/>
    </row>
    <row r="78" spans="1:11" s="124" customFormat="1" ht="243" customHeight="1" x14ac:dyDescent="0.15">
      <c r="A78" s="151">
        <v>9</v>
      </c>
      <c r="B78" s="133" t="s">
        <v>265</v>
      </c>
      <c r="C78" s="176" t="s">
        <v>363</v>
      </c>
      <c r="D78" s="112"/>
      <c r="E78" s="112"/>
      <c r="F78" s="112"/>
      <c r="G78" s="112"/>
      <c r="H78" s="112"/>
      <c r="I78" s="112"/>
      <c r="J78" s="112"/>
      <c r="K78" s="112"/>
    </row>
    <row r="79" spans="1:11" s="124" customFormat="1" ht="20.100000000000001" customHeight="1" x14ac:dyDescent="0.15">
      <c r="A79" s="177"/>
      <c r="B79" s="136"/>
      <c r="C79" s="178" t="s">
        <v>266</v>
      </c>
      <c r="D79" s="112"/>
      <c r="E79" s="112"/>
      <c r="F79" s="112"/>
      <c r="G79" s="112"/>
      <c r="H79" s="112"/>
      <c r="I79" s="112"/>
      <c r="J79" s="112"/>
      <c r="K79" s="112"/>
    </row>
    <row r="80" spans="1:11" s="124" customFormat="1" ht="45.75" customHeight="1" x14ac:dyDescent="0.15">
      <c r="A80" s="128">
        <v>10</v>
      </c>
      <c r="B80" s="129" t="s">
        <v>267</v>
      </c>
      <c r="C80" s="179" t="s">
        <v>364</v>
      </c>
      <c r="H80" s="112"/>
    </row>
  </sheetData>
  <mergeCells count="5">
    <mergeCell ref="A6:C6"/>
    <mergeCell ref="A9:B13"/>
    <mergeCell ref="A14:A24"/>
    <mergeCell ref="B14:B24"/>
    <mergeCell ref="B42:B55"/>
  </mergeCells>
  <phoneticPr fontId="1"/>
  <dataValidations count="1">
    <dataValidation imeMode="on" allowBlank="1" showInputMessage="1" showErrorMessage="1" sqref="C7 IY7 SU7 ACQ7 AMM7 AWI7 BGE7 BQA7 BZW7 CJS7 CTO7 DDK7 DNG7 DXC7 EGY7 EQU7 FAQ7 FKM7 FUI7 GEE7 GOA7 GXW7 HHS7 HRO7 IBK7 ILG7 IVC7 JEY7 JOU7 JYQ7 KIM7 KSI7 LCE7 LMA7 LVW7 MFS7 MPO7 MZK7 NJG7 NTC7 OCY7 OMU7 OWQ7 PGM7 PQI7 QAE7 QKA7 QTW7 RDS7 RNO7 RXK7 SHG7 SRC7 TAY7 TKU7 TUQ7 UEM7 UOI7 UYE7 VIA7 VRW7 WBS7 WLO7 WVK7 C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C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C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C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C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C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C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C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C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C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C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C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C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C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C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F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F65538 JB65538 SX65538 ACT65538 AMP65538 AWL65538 BGH65538 BQD65538 BZZ65538 CJV65538 CTR65538 DDN65538 DNJ65538 DXF65538 EHB65538 EQX65538 FAT65538 FKP65538 FUL65538 GEH65538 GOD65538 GXZ65538 HHV65538 HRR65538 IBN65538 ILJ65538 IVF65538 JFB65538 JOX65538 JYT65538 KIP65538 KSL65538 LCH65538 LMD65538 LVZ65538 MFV65538 MPR65538 MZN65538 NJJ65538 NTF65538 ODB65538 OMX65538 OWT65538 PGP65538 PQL65538 QAH65538 QKD65538 QTZ65538 RDV65538 RNR65538 RXN65538 SHJ65538 SRF65538 TBB65538 TKX65538 TUT65538 UEP65538 UOL65538 UYH65538 VID65538 VRZ65538 WBV65538 WLR65538 WVN65538 F131074 JB131074 SX131074 ACT131074 AMP131074 AWL131074 BGH131074 BQD131074 BZZ131074 CJV131074 CTR131074 DDN131074 DNJ131074 DXF131074 EHB131074 EQX131074 FAT131074 FKP131074 FUL131074 GEH131074 GOD131074 GXZ131074 HHV131074 HRR131074 IBN131074 ILJ131074 IVF131074 JFB131074 JOX131074 JYT131074 KIP131074 KSL131074 LCH131074 LMD131074 LVZ131074 MFV131074 MPR131074 MZN131074 NJJ131074 NTF131074 ODB131074 OMX131074 OWT131074 PGP131074 PQL131074 QAH131074 QKD131074 QTZ131074 RDV131074 RNR131074 RXN131074 SHJ131074 SRF131074 TBB131074 TKX131074 TUT131074 UEP131074 UOL131074 UYH131074 VID131074 VRZ131074 WBV131074 WLR131074 WVN131074 F196610 JB196610 SX196610 ACT196610 AMP196610 AWL196610 BGH196610 BQD196610 BZZ196610 CJV196610 CTR196610 DDN196610 DNJ196610 DXF196610 EHB196610 EQX196610 FAT196610 FKP196610 FUL196610 GEH196610 GOD196610 GXZ196610 HHV196610 HRR196610 IBN196610 ILJ196610 IVF196610 JFB196610 JOX196610 JYT196610 KIP196610 KSL196610 LCH196610 LMD196610 LVZ196610 MFV196610 MPR196610 MZN196610 NJJ196610 NTF196610 ODB196610 OMX196610 OWT196610 PGP196610 PQL196610 QAH196610 QKD196610 QTZ196610 RDV196610 RNR196610 RXN196610 SHJ196610 SRF196610 TBB196610 TKX196610 TUT196610 UEP196610 UOL196610 UYH196610 VID196610 VRZ196610 WBV196610 WLR196610 WVN196610 F262146 JB262146 SX262146 ACT262146 AMP262146 AWL262146 BGH262146 BQD262146 BZZ262146 CJV262146 CTR262146 DDN262146 DNJ262146 DXF262146 EHB262146 EQX262146 FAT262146 FKP262146 FUL262146 GEH262146 GOD262146 GXZ262146 HHV262146 HRR262146 IBN262146 ILJ262146 IVF262146 JFB262146 JOX262146 JYT262146 KIP262146 KSL262146 LCH262146 LMD262146 LVZ262146 MFV262146 MPR262146 MZN262146 NJJ262146 NTF262146 ODB262146 OMX262146 OWT262146 PGP262146 PQL262146 QAH262146 QKD262146 QTZ262146 RDV262146 RNR262146 RXN262146 SHJ262146 SRF262146 TBB262146 TKX262146 TUT262146 UEP262146 UOL262146 UYH262146 VID262146 VRZ262146 WBV262146 WLR262146 WVN262146 F327682 JB327682 SX327682 ACT327682 AMP327682 AWL327682 BGH327682 BQD327682 BZZ327682 CJV327682 CTR327682 DDN327682 DNJ327682 DXF327682 EHB327682 EQX327682 FAT327682 FKP327682 FUL327682 GEH327682 GOD327682 GXZ327682 HHV327682 HRR327682 IBN327682 ILJ327682 IVF327682 JFB327682 JOX327682 JYT327682 KIP327682 KSL327682 LCH327682 LMD327682 LVZ327682 MFV327682 MPR327682 MZN327682 NJJ327682 NTF327682 ODB327682 OMX327682 OWT327682 PGP327682 PQL327682 QAH327682 QKD327682 QTZ327682 RDV327682 RNR327682 RXN327682 SHJ327682 SRF327682 TBB327682 TKX327682 TUT327682 UEP327682 UOL327682 UYH327682 VID327682 VRZ327682 WBV327682 WLR327682 WVN327682 F393218 JB393218 SX393218 ACT393218 AMP393218 AWL393218 BGH393218 BQD393218 BZZ393218 CJV393218 CTR393218 DDN393218 DNJ393218 DXF393218 EHB393218 EQX393218 FAT393218 FKP393218 FUL393218 GEH393218 GOD393218 GXZ393218 HHV393218 HRR393218 IBN393218 ILJ393218 IVF393218 JFB393218 JOX393218 JYT393218 KIP393218 KSL393218 LCH393218 LMD393218 LVZ393218 MFV393218 MPR393218 MZN393218 NJJ393218 NTF393218 ODB393218 OMX393218 OWT393218 PGP393218 PQL393218 QAH393218 QKD393218 QTZ393218 RDV393218 RNR393218 RXN393218 SHJ393218 SRF393218 TBB393218 TKX393218 TUT393218 UEP393218 UOL393218 UYH393218 VID393218 VRZ393218 WBV393218 WLR393218 WVN393218 F458754 JB458754 SX458754 ACT458754 AMP458754 AWL458754 BGH458754 BQD458754 BZZ458754 CJV458754 CTR458754 DDN458754 DNJ458754 DXF458754 EHB458754 EQX458754 FAT458754 FKP458754 FUL458754 GEH458754 GOD458754 GXZ458754 HHV458754 HRR458754 IBN458754 ILJ458754 IVF458754 JFB458754 JOX458754 JYT458754 KIP458754 KSL458754 LCH458754 LMD458754 LVZ458754 MFV458754 MPR458754 MZN458754 NJJ458754 NTF458754 ODB458754 OMX458754 OWT458754 PGP458754 PQL458754 QAH458754 QKD458754 QTZ458754 RDV458754 RNR458754 RXN458754 SHJ458754 SRF458754 TBB458754 TKX458754 TUT458754 UEP458754 UOL458754 UYH458754 VID458754 VRZ458754 WBV458754 WLR458754 WVN458754 F524290 JB524290 SX524290 ACT524290 AMP524290 AWL524290 BGH524290 BQD524290 BZZ524290 CJV524290 CTR524290 DDN524290 DNJ524290 DXF524290 EHB524290 EQX524290 FAT524290 FKP524290 FUL524290 GEH524290 GOD524290 GXZ524290 HHV524290 HRR524290 IBN524290 ILJ524290 IVF524290 JFB524290 JOX524290 JYT524290 KIP524290 KSL524290 LCH524290 LMD524290 LVZ524290 MFV524290 MPR524290 MZN524290 NJJ524290 NTF524290 ODB524290 OMX524290 OWT524290 PGP524290 PQL524290 QAH524290 QKD524290 QTZ524290 RDV524290 RNR524290 RXN524290 SHJ524290 SRF524290 TBB524290 TKX524290 TUT524290 UEP524290 UOL524290 UYH524290 VID524290 VRZ524290 WBV524290 WLR524290 WVN524290 F589826 JB589826 SX589826 ACT589826 AMP589826 AWL589826 BGH589826 BQD589826 BZZ589826 CJV589826 CTR589826 DDN589826 DNJ589826 DXF589826 EHB589826 EQX589826 FAT589826 FKP589826 FUL589826 GEH589826 GOD589826 GXZ589826 HHV589826 HRR589826 IBN589826 ILJ589826 IVF589826 JFB589826 JOX589826 JYT589826 KIP589826 KSL589826 LCH589826 LMD589826 LVZ589826 MFV589826 MPR589826 MZN589826 NJJ589826 NTF589826 ODB589826 OMX589826 OWT589826 PGP589826 PQL589826 QAH589826 QKD589826 QTZ589826 RDV589826 RNR589826 RXN589826 SHJ589826 SRF589826 TBB589826 TKX589826 TUT589826 UEP589826 UOL589826 UYH589826 VID589826 VRZ589826 WBV589826 WLR589826 WVN589826 F655362 JB655362 SX655362 ACT655362 AMP655362 AWL655362 BGH655362 BQD655362 BZZ655362 CJV655362 CTR655362 DDN655362 DNJ655362 DXF655362 EHB655362 EQX655362 FAT655362 FKP655362 FUL655362 GEH655362 GOD655362 GXZ655362 HHV655362 HRR655362 IBN655362 ILJ655362 IVF655362 JFB655362 JOX655362 JYT655362 KIP655362 KSL655362 LCH655362 LMD655362 LVZ655362 MFV655362 MPR655362 MZN655362 NJJ655362 NTF655362 ODB655362 OMX655362 OWT655362 PGP655362 PQL655362 QAH655362 QKD655362 QTZ655362 RDV655362 RNR655362 RXN655362 SHJ655362 SRF655362 TBB655362 TKX655362 TUT655362 UEP655362 UOL655362 UYH655362 VID655362 VRZ655362 WBV655362 WLR655362 WVN655362 F720898 JB720898 SX720898 ACT720898 AMP720898 AWL720898 BGH720898 BQD720898 BZZ720898 CJV720898 CTR720898 DDN720898 DNJ720898 DXF720898 EHB720898 EQX720898 FAT720898 FKP720898 FUL720898 GEH720898 GOD720898 GXZ720898 HHV720898 HRR720898 IBN720898 ILJ720898 IVF720898 JFB720898 JOX720898 JYT720898 KIP720898 KSL720898 LCH720898 LMD720898 LVZ720898 MFV720898 MPR720898 MZN720898 NJJ720898 NTF720898 ODB720898 OMX720898 OWT720898 PGP720898 PQL720898 QAH720898 QKD720898 QTZ720898 RDV720898 RNR720898 RXN720898 SHJ720898 SRF720898 TBB720898 TKX720898 TUT720898 UEP720898 UOL720898 UYH720898 VID720898 VRZ720898 WBV720898 WLR720898 WVN720898 F786434 JB786434 SX786434 ACT786434 AMP786434 AWL786434 BGH786434 BQD786434 BZZ786434 CJV786434 CTR786434 DDN786434 DNJ786434 DXF786434 EHB786434 EQX786434 FAT786434 FKP786434 FUL786434 GEH786434 GOD786434 GXZ786434 HHV786434 HRR786434 IBN786434 ILJ786434 IVF786434 JFB786434 JOX786434 JYT786434 KIP786434 KSL786434 LCH786434 LMD786434 LVZ786434 MFV786434 MPR786434 MZN786434 NJJ786434 NTF786434 ODB786434 OMX786434 OWT786434 PGP786434 PQL786434 QAH786434 QKD786434 QTZ786434 RDV786434 RNR786434 RXN786434 SHJ786434 SRF786434 TBB786434 TKX786434 TUT786434 UEP786434 UOL786434 UYH786434 VID786434 VRZ786434 WBV786434 WLR786434 WVN786434 F851970 JB851970 SX851970 ACT851970 AMP851970 AWL851970 BGH851970 BQD851970 BZZ851970 CJV851970 CTR851970 DDN851970 DNJ851970 DXF851970 EHB851970 EQX851970 FAT851970 FKP851970 FUL851970 GEH851970 GOD851970 GXZ851970 HHV851970 HRR851970 IBN851970 ILJ851970 IVF851970 JFB851970 JOX851970 JYT851970 KIP851970 KSL851970 LCH851970 LMD851970 LVZ851970 MFV851970 MPR851970 MZN851970 NJJ851970 NTF851970 ODB851970 OMX851970 OWT851970 PGP851970 PQL851970 QAH851970 QKD851970 QTZ851970 RDV851970 RNR851970 RXN851970 SHJ851970 SRF851970 TBB851970 TKX851970 TUT851970 UEP851970 UOL851970 UYH851970 VID851970 VRZ851970 WBV851970 WLR851970 WVN851970 F917506 JB917506 SX917506 ACT917506 AMP917506 AWL917506 BGH917506 BQD917506 BZZ917506 CJV917506 CTR917506 DDN917506 DNJ917506 DXF917506 EHB917506 EQX917506 FAT917506 FKP917506 FUL917506 GEH917506 GOD917506 GXZ917506 HHV917506 HRR917506 IBN917506 ILJ917506 IVF917506 JFB917506 JOX917506 JYT917506 KIP917506 KSL917506 LCH917506 LMD917506 LVZ917506 MFV917506 MPR917506 MZN917506 NJJ917506 NTF917506 ODB917506 OMX917506 OWT917506 PGP917506 PQL917506 QAH917506 QKD917506 QTZ917506 RDV917506 RNR917506 RXN917506 SHJ917506 SRF917506 TBB917506 TKX917506 TUT917506 UEP917506 UOL917506 UYH917506 VID917506 VRZ917506 WBV917506 WLR917506 WVN917506 F983042 JB983042 SX983042 ACT983042 AMP983042 AWL983042 BGH983042 BQD983042 BZZ983042 CJV983042 CTR983042 DDN983042 DNJ983042 DXF983042 EHB983042 EQX983042 FAT983042 FKP983042 FUL983042 GEH983042 GOD983042 GXZ983042 HHV983042 HRR983042 IBN983042 ILJ983042 IVF983042 JFB983042 JOX983042 JYT983042 KIP983042 KSL983042 LCH983042 LMD983042 LVZ983042 MFV983042 MPR983042 MZN983042 NJJ983042 NTF983042 ODB983042 OMX983042 OWT983042 PGP983042 PQL983042 QAH983042 QKD983042 QTZ983042 RDV983042 RNR983042 RXN983042 SHJ983042 SRF983042 TBB983042 TKX983042 TUT983042 UEP983042 UOL983042 UYH983042 VID983042 VRZ983042 WBV983042 WLR983042 WVN983042" xr:uid="{00000000-0002-0000-2000-000000000000}"/>
  </dataValidations>
  <pageMargins left="0.82677165354330717" right="0.19685039370078741" top="0.59055118110236227" bottom="0.39370078740157483" header="0.51181102362204722" footer="0.19685039370078741"/>
  <pageSetup paperSize="9" scale="94" fitToHeight="0" orientation="portrait" r:id="rId1"/>
  <headerFooter alignWithMargins="0">
    <oddFooter>&amp;C&amp;P</oddFooter>
  </headerFooter>
  <rowBreaks count="1" manualBreakCount="1">
    <brk id="27" max="3" man="1"/>
  </rowBreak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0000"/>
    <pageSetUpPr fitToPage="1"/>
  </sheetPr>
  <dimension ref="A1:K80"/>
  <sheetViews>
    <sheetView showGridLines="0" view="pageBreakPreview" topLeftCell="A8" zoomScale="80" zoomScaleNormal="70" zoomScaleSheetLayoutView="80" workbookViewId="0">
      <selection activeCell="F70" sqref="F70"/>
    </sheetView>
  </sheetViews>
  <sheetFormatPr defaultRowHeight="13.5" outlineLevelRow="1" x14ac:dyDescent="0.15"/>
  <cols>
    <col min="1" max="1" width="4.875" style="106" customWidth="1"/>
    <col min="2" max="2" width="18" style="107" customWidth="1"/>
    <col min="3" max="3" width="76" style="108" bestFit="1" customWidth="1"/>
    <col min="4" max="4" width="0.875" style="109" customWidth="1"/>
    <col min="5" max="5" width="9" style="109"/>
    <col min="6" max="7" width="23.875" style="109" bestFit="1" customWidth="1"/>
    <col min="8" max="8" width="21.75" style="110" bestFit="1" customWidth="1"/>
    <col min="9" max="9" width="9" style="109"/>
    <col min="10" max="10" width="9.5" style="109" customWidth="1"/>
    <col min="11" max="11" width="13.125" style="109" customWidth="1"/>
    <col min="12" max="256" width="9" style="109"/>
    <col min="257" max="257" width="4.875" style="109" customWidth="1"/>
    <col min="258" max="258" width="18" style="109" customWidth="1"/>
    <col min="259" max="259" width="76" style="109" bestFit="1" customWidth="1"/>
    <col min="260" max="260" width="0.875" style="109" customWidth="1"/>
    <col min="261" max="261" width="9" style="109"/>
    <col min="262" max="263" width="23.875" style="109" bestFit="1" customWidth="1"/>
    <col min="264" max="264" width="21.75" style="109" bestFit="1" customWidth="1"/>
    <col min="265" max="265" width="9" style="109"/>
    <col min="266" max="266" width="9.5" style="109" customWidth="1"/>
    <col min="267" max="267" width="13.125" style="109" customWidth="1"/>
    <col min="268" max="512" width="9" style="109"/>
    <col min="513" max="513" width="4.875" style="109" customWidth="1"/>
    <col min="514" max="514" width="18" style="109" customWidth="1"/>
    <col min="515" max="515" width="76" style="109" bestFit="1" customWidth="1"/>
    <col min="516" max="516" width="0.875" style="109" customWidth="1"/>
    <col min="517" max="517" width="9" style="109"/>
    <col min="518" max="519" width="23.875" style="109" bestFit="1" customWidth="1"/>
    <col min="520" max="520" width="21.75" style="109" bestFit="1" customWidth="1"/>
    <col min="521" max="521" width="9" style="109"/>
    <col min="522" max="522" width="9.5" style="109" customWidth="1"/>
    <col min="523" max="523" width="13.125" style="109" customWidth="1"/>
    <col min="524" max="768" width="9" style="109"/>
    <col min="769" max="769" width="4.875" style="109" customWidth="1"/>
    <col min="770" max="770" width="18" style="109" customWidth="1"/>
    <col min="771" max="771" width="76" style="109" bestFit="1" customWidth="1"/>
    <col min="772" max="772" width="0.875" style="109" customWidth="1"/>
    <col min="773" max="773" width="9" style="109"/>
    <col min="774" max="775" width="23.875" style="109" bestFit="1" customWidth="1"/>
    <col min="776" max="776" width="21.75" style="109" bestFit="1" customWidth="1"/>
    <col min="777" max="777" width="9" style="109"/>
    <col min="778" max="778" width="9.5" style="109" customWidth="1"/>
    <col min="779" max="779" width="13.125" style="109" customWidth="1"/>
    <col min="780" max="1024" width="9" style="109"/>
    <col min="1025" max="1025" width="4.875" style="109" customWidth="1"/>
    <col min="1026" max="1026" width="18" style="109" customWidth="1"/>
    <col min="1027" max="1027" width="76" style="109" bestFit="1" customWidth="1"/>
    <col min="1028" max="1028" width="0.875" style="109" customWidth="1"/>
    <col min="1029" max="1029" width="9" style="109"/>
    <col min="1030" max="1031" width="23.875" style="109" bestFit="1" customWidth="1"/>
    <col min="1032" max="1032" width="21.75" style="109" bestFit="1" customWidth="1"/>
    <col min="1033" max="1033" width="9" style="109"/>
    <col min="1034" max="1034" width="9.5" style="109" customWidth="1"/>
    <col min="1035" max="1035" width="13.125" style="109" customWidth="1"/>
    <col min="1036" max="1280" width="9" style="109"/>
    <col min="1281" max="1281" width="4.875" style="109" customWidth="1"/>
    <col min="1282" max="1282" width="18" style="109" customWidth="1"/>
    <col min="1283" max="1283" width="76" style="109" bestFit="1" customWidth="1"/>
    <col min="1284" max="1284" width="0.875" style="109" customWidth="1"/>
    <col min="1285" max="1285" width="9" style="109"/>
    <col min="1286" max="1287" width="23.875" style="109" bestFit="1" customWidth="1"/>
    <col min="1288" max="1288" width="21.75" style="109" bestFit="1" customWidth="1"/>
    <col min="1289" max="1289" width="9" style="109"/>
    <col min="1290" max="1290" width="9.5" style="109" customWidth="1"/>
    <col min="1291" max="1291" width="13.125" style="109" customWidth="1"/>
    <col min="1292" max="1536" width="9" style="109"/>
    <col min="1537" max="1537" width="4.875" style="109" customWidth="1"/>
    <col min="1538" max="1538" width="18" style="109" customWidth="1"/>
    <col min="1539" max="1539" width="76" style="109" bestFit="1" customWidth="1"/>
    <col min="1540" max="1540" width="0.875" style="109" customWidth="1"/>
    <col min="1541" max="1541" width="9" style="109"/>
    <col min="1542" max="1543" width="23.875" style="109" bestFit="1" customWidth="1"/>
    <col min="1544" max="1544" width="21.75" style="109" bestFit="1" customWidth="1"/>
    <col min="1545" max="1545" width="9" style="109"/>
    <col min="1546" max="1546" width="9.5" style="109" customWidth="1"/>
    <col min="1547" max="1547" width="13.125" style="109" customWidth="1"/>
    <col min="1548" max="1792" width="9" style="109"/>
    <col min="1793" max="1793" width="4.875" style="109" customWidth="1"/>
    <col min="1794" max="1794" width="18" style="109" customWidth="1"/>
    <col min="1795" max="1795" width="76" style="109" bestFit="1" customWidth="1"/>
    <col min="1796" max="1796" width="0.875" style="109" customWidth="1"/>
    <col min="1797" max="1797" width="9" style="109"/>
    <col min="1798" max="1799" width="23.875" style="109" bestFit="1" customWidth="1"/>
    <col min="1800" max="1800" width="21.75" style="109" bestFit="1" customWidth="1"/>
    <col min="1801" max="1801" width="9" style="109"/>
    <col min="1802" max="1802" width="9.5" style="109" customWidth="1"/>
    <col min="1803" max="1803" width="13.125" style="109" customWidth="1"/>
    <col min="1804" max="2048" width="9" style="109"/>
    <col min="2049" max="2049" width="4.875" style="109" customWidth="1"/>
    <col min="2050" max="2050" width="18" style="109" customWidth="1"/>
    <col min="2051" max="2051" width="76" style="109" bestFit="1" customWidth="1"/>
    <col min="2052" max="2052" width="0.875" style="109" customWidth="1"/>
    <col min="2053" max="2053" width="9" style="109"/>
    <col min="2054" max="2055" width="23.875" style="109" bestFit="1" customWidth="1"/>
    <col min="2056" max="2056" width="21.75" style="109" bestFit="1" customWidth="1"/>
    <col min="2057" max="2057" width="9" style="109"/>
    <col min="2058" max="2058" width="9.5" style="109" customWidth="1"/>
    <col min="2059" max="2059" width="13.125" style="109" customWidth="1"/>
    <col min="2060" max="2304" width="9" style="109"/>
    <col min="2305" max="2305" width="4.875" style="109" customWidth="1"/>
    <col min="2306" max="2306" width="18" style="109" customWidth="1"/>
    <col min="2307" max="2307" width="76" style="109" bestFit="1" customWidth="1"/>
    <col min="2308" max="2308" width="0.875" style="109" customWidth="1"/>
    <col min="2309" max="2309" width="9" style="109"/>
    <col min="2310" max="2311" width="23.875" style="109" bestFit="1" customWidth="1"/>
    <col min="2312" max="2312" width="21.75" style="109" bestFit="1" customWidth="1"/>
    <col min="2313" max="2313" width="9" style="109"/>
    <col min="2314" max="2314" width="9.5" style="109" customWidth="1"/>
    <col min="2315" max="2315" width="13.125" style="109" customWidth="1"/>
    <col min="2316" max="2560" width="9" style="109"/>
    <col min="2561" max="2561" width="4.875" style="109" customWidth="1"/>
    <col min="2562" max="2562" width="18" style="109" customWidth="1"/>
    <col min="2563" max="2563" width="76" style="109" bestFit="1" customWidth="1"/>
    <col min="2564" max="2564" width="0.875" style="109" customWidth="1"/>
    <col min="2565" max="2565" width="9" style="109"/>
    <col min="2566" max="2567" width="23.875" style="109" bestFit="1" customWidth="1"/>
    <col min="2568" max="2568" width="21.75" style="109" bestFit="1" customWidth="1"/>
    <col min="2569" max="2569" width="9" style="109"/>
    <col min="2570" max="2570" width="9.5" style="109" customWidth="1"/>
    <col min="2571" max="2571" width="13.125" style="109" customWidth="1"/>
    <col min="2572" max="2816" width="9" style="109"/>
    <col min="2817" max="2817" width="4.875" style="109" customWidth="1"/>
    <col min="2818" max="2818" width="18" style="109" customWidth="1"/>
    <col min="2819" max="2819" width="76" style="109" bestFit="1" customWidth="1"/>
    <col min="2820" max="2820" width="0.875" style="109" customWidth="1"/>
    <col min="2821" max="2821" width="9" style="109"/>
    <col min="2822" max="2823" width="23.875" style="109" bestFit="1" customWidth="1"/>
    <col min="2824" max="2824" width="21.75" style="109" bestFit="1" customWidth="1"/>
    <col min="2825" max="2825" width="9" style="109"/>
    <col min="2826" max="2826" width="9.5" style="109" customWidth="1"/>
    <col min="2827" max="2827" width="13.125" style="109" customWidth="1"/>
    <col min="2828" max="3072" width="9" style="109"/>
    <col min="3073" max="3073" width="4.875" style="109" customWidth="1"/>
    <col min="3074" max="3074" width="18" style="109" customWidth="1"/>
    <col min="3075" max="3075" width="76" style="109" bestFit="1" customWidth="1"/>
    <col min="3076" max="3076" width="0.875" style="109" customWidth="1"/>
    <col min="3077" max="3077" width="9" style="109"/>
    <col min="3078" max="3079" width="23.875" style="109" bestFit="1" customWidth="1"/>
    <col min="3080" max="3080" width="21.75" style="109" bestFit="1" customWidth="1"/>
    <col min="3081" max="3081" width="9" style="109"/>
    <col min="3082" max="3082" width="9.5" style="109" customWidth="1"/>
    <col min="3083" max="3083" width="13.125" style="109" customWidth="1"/>
    <col min="3084" max="3328" width="9" style="109"/>
    <col min="3329" max="3329" width="4.875" style="109" customWidth="1"/>
    <col min="3330" max="3330" width="18" style="109" customWidth="1"/>
    <col min="3331" max="3331" width="76" style="109" bestFit="1" customWidth="1"/>
    <col min="3332" max="3332" width="0.875" style="109" customWidth="1"/>
    <col min="3333" max="3333" width="9" style="109"/>
    <col min="3334" max="3335" width="23.875" style="109" bestFit="1" customWidth="1"/>
    <col min="3336" max="3336" width="21.75" style="109" bestFit="1" customWidth="1"/>
    <col min="3337" max="3337" width="9" style="109"/>
    <col min="3338" max="3338" width="9.5" style="109" customWidth="1"/>
    <col min="3339" max="3339" width="13.125" style="109" customWidth="1"/>
    <col min="3340" max="3584" width="9" style="109"/>
    <col min="3585" max="3585" width="4.875" style="109" customWidth="1"/>
    <col min="3586" max="3586" width="18" style="109" customWidth="1"/>
    <col min="3587" max="3587" width="76" style="109" bestFit="1" customWidth="1"/>
    <col min="3588" max="3588" width="0.875" style="109" customWidth="1"/>
    <col min="3589" max="3589" width="9" style="109"/>
    <col min="3590" max="3591" width="23.875" style="109" bestFit="1" customWidth="1"/>
    <col min="3592" max="3592" width="21.75" style="109" bestFit="1" customWidth="1"/>
    <col min="3593" max="3593" width="9" style="109"/>
    <col min="3594" max="3594" width="9.5" style="109" customWidth="1"/>
    <col min="3595" max="3595" width="13.125" style="109" customWidth="1"/>
    <col min="3596" max="3840" width="9" style="109"/>
    <col min="3841" max="3841" width="4.875" style="109" customWidth="1"/>
    <col min="3842" max="3842" width="18" style="109" customWidth="1"/>
    <col min="3843" max="3843" width="76" style="109" bestFit="1" customWidth="1"/>
    <col min="3844" max="3844" width="0.875" style="109" customWidth="1"/>
    <col min="3845" max="3845" width="9" style="109"/>
    <col min="3846" max="3847" width="23.875" style="109" bestFit="1" customWidth="1"/>
    <col min="3848" max="3848" width="21.75" style="109" bestFit="1" customWidth="1"/>
    <col min="3849" max="3849" width="9" style="109"/>
    <col min="3850" max="3850" width="9.5" style="109" customWidth="1"/>
    <col min="3851" max="3851" width="13.125" style="109" customWidth="1"/>
    <col min="3852" max="4096" width="9" style="109"/>
    <col min="4097" max="4097" width="4.875" style="109" customWidth="1"/>
    <col min="4098" max="4098" width="18" style="109" customWidth="1"/>
    <col min="4099" max="4099" width="76" style="109" bestFit="1" customWidth="1"/>
    <col min="4100" max="4100" width="0.875" style="109" customWidth="1"/>
    <col min="4101" max="4101" width="9" style="109"/>
    <col min="4102" max="4103" width="23.875" style="109" bestFit="1" customWidth="1"/>
    <col min="4104" max="4104" width="21.75" style="109" bestFit="1" customWidth="1"/>
    <col min="4105" max="4105" width="9" style="109"/>
    <col min="4106" max="4106" width="9.5" style="109" customWidth="1"/>
    <col min="4107" max="4107" width="13.125" style="109" customWidth="1"/>
    <col min="4108" max="4352" width="9" style="109"/>
    <col min="4353" max="4353" width="4.875" style="109" customWidth="1"/>
    <col min="4354" max="4354" width="18" style="109" customWidth="1"/>
    <col min="4355" max="4355" width="76" style="109" bestFit="1" customWidth="1"/>
    <col min="4356" max="4356" width="0.875" style="109" customWidth="1"/>
    <col min="4357" max="4357" width="9" style="109"/>
    <col min="4358" max="4359" width="23.875" style="109" bestFit="1" customWidth="1"/>
    <col min="4360" max="4360" width="21.75" style="109" bestFit="1" customWidth="1"/>
    <col min="4361" max="4361" width="9" style="109"/>
    <col min="4362" max="4362" width="9.5" style="109" customWidth="1"/>
    <col min="4363" max="4363" width="13.125" style="109" customWidth="1"/>
    <col min="4364" max="4608" width="9" style="109"/>
    <col min="4609" max="4609" width="4.875" style="109" customWidth="1"/>
    <col min="4610" max="4610" width="18" style="109" customWidth="1"/>
    <col min="4611" max="4611" width="76" style="109" bestFit="1" customWidth="1"/>
    <col min="4612" max="4612" width="0.875" style="109" customWidth="1"/>
    <col min="4613" max="4613" width="9" style="109"/>
    <col min="4614" max="4615" width="23.875" style="109" bestFit="1" customWidth="1"/>
    <col min="4616" max="4616" width="21.75" style="109" bestFit="1" customWidth="1"/>
    <col min="4617" max="4617" width="9" style="109"/>
    <col min="4618" max="4618" width="9.5" style="109" customWidth="1"/>
    <col min="4619" max="4619" width="13.125" style="109" customWidth="1"/>
    <col min="4620" max="4864" width="9" style="109"/>
    <col min="4865" max="4865" width="4.875" style="109" customWidth="1"/>
    <col min="4866" max="4866" width="18" style="109" customWidth="1"/>
    <col min="4867" max="4867" width="76" style="109" bestFit="1" customWidth="1"/>
    <col min="4868" max="4868" width="0.875" style="109" customWidth="1"/>
    <col min="4869" max="4869" width="9" style="109"/>
    <col min="4870" max="4871" width="23.875" style="109" bestFit="1" customWidth="1"/>
    <col min="4872" max="4872" width="21.75" style="109" bestFit="1" customWidth="1"/>
    <col min="4873" max="4873" width="9" style="109"/>
    <col min="4874" max="4874" width="9.5" style="109" customWidth="1"/>
    <col min="4875" max="4875" width="13.125" style="109" customWidth="1"/>
    <col min="4876" max="5120" width="9" style="109"/>
    <col min="5121" max="5121" width="4.875" style="109" customWidth="1"/>
    <col min="5122" max="5122" width="18" style="109" customWidth="1"/>
    <col min="5123" max="5123" width="76" style="109" bestFit="1" customWidth="1"/>
    <col min="5124" max="5124" width="0.875" style="109" customWidth="1"/>
    <col min="5125" max="5125" width="9" style="109"/>
    <col min="5126" max="5127" width="23.875" style="109" bestFit="1" customWidth="1"/>
    <col min="5128" max="5128" width="21.75" style="109" bestFit="1" customWidth="1"/>
    <col min="5129" max="5129" width="9" style="109"/>
    <col min="5130" max="5130" width="9.5" style="109" customWidth="1"/>
    <col min="5131" max="5131" width="13.125" style="109" customWidth="1"/>
    <col min="5132" max="5376" width="9" style="109"/>
    <col min="5377" max="5377" width="4.875" style="109" customWidth="1"/>
    <col min="5378" max="5378" width="18" style="109" customWidth="1"/>
    <col min="5379" max="5379" width="76" style="109" bestFit="1" customWidth="1"/>
    <col min="5380" max="5380" width="0.875" style="109" customWidth="1"/>
    <col min="5381" max="5381" width="9" style="109"/>
    <col min="5382" max="5383" width="23.875" style="109" bestFit="1" customWidth="1"/>
    <col min="5384" max="5384" width="21.75" style="109" bestFit="1" customWidth="1"/>
    <col min="5385" max="5385" width="9" style="109"/>
    <col min="5386" max="5386" width="9.5" style="109" customWidth="1"/>
    <col min="5387" max="5387" width="13.125" style="109" customWidth="1"/>
    <col min="5388" max="5632" width="9" style="109"/>
    <col min="5633" max="5633" width="4.875" style="109" customWidth="1"/>
    <col min="5634" max="5634" width="18" style="109" customWidth="1"/>
    <col min="5635" max="5635" width="76" style="109" bestFit="1" customWidth="1"/>
    <col min="5636" max="5636" width="0.875" style="109" customWidth="1"/>
    <col min="5637" max="5637" width="9" style="109"/>
    <col min="5638" max="5639" width="23.875" style="109" bestFit="1" customWidth="1"/>
    <col min="5640" max="5640" width="21.75" style="109" bestFit="1" customWidth="1"/>
    <col min="5641" max="5641" width="9" style="109"/>
    <col min="5642" max="5642" width="9.5" style="109" customWidth="1"/>
    <col min="5643" max="5643" width="13.125" style="109" customWidth="1"/>
    <col min="5644" max="5888" width="9" style="109"/>
    <col min="5889" max="5889" width="4.875" style="109" customWidth="1"/>
    <col min="5890" max="5890" width="18" style="109" customWidth="1"/>
    <col min="5891" max="5891" width="76" style="109" bestFit="1" customWidth="1"/>
    <col min="5892" max="5892" width="0.875" style="109" customWidth="1"/>
    <col min="5893" max="5893" width="9" style="109"/>
    <col min="5894" max="5895" width="23.875" style="109" bestFit="1" customWidth="1"/>
    <col min="5896" max="5896" width="21.75" style="109" bestFit="1" customWidth="1"/>
    <col min="5897" max="5897" width="9" style="109"/>
    <col min="5898" max="5898" width="9.5" style="109" customWidth="1"/>
    <col min="5899" max="5899" width="13.125" style="109" customWidth="1"/>
    <col min="5900" max="6144" width="9" style="109"/>
    <col min="6145" max="6145" width="4.875" style="109" customWidth="1"/>
    <col min="6146" max="6146" width="18" style="109" customWidth="1"/>
    <col min="6147" max="6147" width="76" style="109" bestFit="1" customWidth="1"/>
    <col min="6148" max="6148" width="0.875" style="109" customWidth="1"/>
    <col min="6149" max="6149" width="9" style="109"/>
    <col min="6150" max="6151" width="23.875" style="109" bestFit="1" customWidth="1"/>
    <col min="6152" max="6152" width="21.75" style="109" bestFit="1" customWidth="1"/>
    <col min="6153" max="6153" width="9" style="109"/>
    <col min="6154" max="6154" width="9.5" style="109" customWidth="1"/>
    <col min="6155" max="6155" width="13.125" style="109" customWidth="1"/>
    <col min="6156" max="6400" width="9" style="109"/>
    <col min="6401" max="6401" width="4.875" style="109" customWidth="1"/>
    <col min="6402" max="6402" width="18" style="109" customWidth="1"/>
    <col min="6403" max="6403" width="76" style="109" bestFit="1" customWidth="1"/>
    <col min="6404" max="6404" width="0.875" style="109" customWidth="1"/>
    <col min="6405" max="6405" width="9" style="109"/>
    <col min="6406" max="6407" width="23.875" style="109" bestFit="1" customWidth="1"/>
    <col min="6408" max="6408" width="21.75" style="109" bestFit="1" customWidth="1"/>
    <col min="6409" max="6409" width="9" style="109"/>
    <col min="6410" max="6410" width="9.5" style="109" customWidth="1"/>
    <col min="6411" max="6411" width="13.125" style="109" customWidth="1"/>
    <col min="6412" max="6656" width="9" style="109"/>
    <col min="6657" max="6657" width="4.875" style="109" customWidth="1"/>
    <col min="6658" max="6658" width="18" style="109" customWidth="1"/>
    <col min="6659" max="6659" width="76" style="109" bestFit="1" customWidth="1"/>
    <col min="6660" max="6660" width="0.875" style="109" customWidth="1"/>
    <col min="6661" max="6661" width="9" style="109"/>
    <col min="6662" max="6663" width="23.875" style="109" bestFit="1" customWidth="1"/>
    <col min="6664" max="6664" width="21.75" style="109" bestFit="1" customWidth="1"/>
    <col min="6665" max="6665" width="9" style="109"/>
    <col min="6666" max="6666" width="9.5" style="109" customWidth="1"/>
    <col min="6667" max="6667" width="13.125" style="109" customWidth="1"/>
    <col min="6668" max="6912" width="9" style="109"/>
    <col min="6913" max="6913" width="4.875" style="109" customWidth="1"/>
    <col min="6914" max="6914" width="18" style="109" customWidth="1"/>
    <col min="6915" max="6915" width="76" style="109" bestFit="1" customWidth="1"/>
    <col min="6916" max="6916" width="0.875" style="109" customWidth="1"/>
    <col min="6917" max="6917" width="9" style="109"/>
    <col min="6918" max="6919" width="23.875" style="109" bestFit="1" customWidth="1"/>
    <col min="6920" max="6920" width="21.75" style="109" bestFit="1" customWidth="1"/>
    <col min="6921" max="6921" width="9" style="109"/>
    <col min="6922" max="6922" width="9.5" style="109" customWidth="1"/>
    <col min="6923" max="6923" width="13.125" style="109" customWidth="1"/>
    <col min="6924" max="7168" width="9" style="109"/>
    <col min="7169" max="7169" width="4.875" style="109" customWidth="1"/>
    <col min="7170" max="7170" width="18" style="109" customWidth="1"/>
    <col min="7171" max="7171" width="76" style="109" bestFit="1" customWidth="1"/>
    <col min="7172" max="7172" width="0.875" style="109" customWidth="1"/>
    <col min="7173" max="7173" width="9" style="109"/>
    <col min="7174" max="7175" width="23.875" style="109" bestFit="1" customWidth="1"/>
    <col min="7176" max="7176" width="21.75" style="109" bestFit="1" customWidth="1"/>
    <col min="7177" max="7177" width="9" style="109"/>
    <col min="7178" max="7178" width="9.5" style="109" customWidth="1"/>
    <col min="7179" max="7179" width="13.125" style="109" customWidth="1"/>
    <col min="7180" max="7424" width="9" style="109"/>
    <col min="7425" max="7425" width="4.875" style="109" customWidth="1"/>
    <col min="7426" max="7426" width="18" style="109" customWidth="1"/>
    <col min="7427" max="7427" width="76" style="109" bestFit="1" customWidth="1"/>
    <col min="7428" max="7428" width="0.875" style="109" customWidth="1"/>
    <col min="7429" max="7429" width="9" style="109"/>
    <col min="7430" max="7431" width="23.875" style="109" bestFit="1" customWidth="1"/>
    <col min="7432" max="7432" width="21.75" style="109" bestFit="1" customWidth="1"/>
    <col min="7433" max="7433" width="9" style="109"/>
    <col min="7434" max="7434" width="9.5" style="109" customWidth="1"/>
    <col min="7435" max="7435" width="13.125" style="109" customWidth="1"/>
    <col min="7436" max="7680" width="9" style="109"/>
    <col min="7681" max="7681" width="4.875" style="109" customWidth="1"/>
    <col min="7682" max="7682" width="18" style="109" customWidth="1"/>
    <col min="7683" max="7683" width="76" style="109" bestFit="1" customWidth="1"/>
    <col min="7684" max="7684" width="0.875" style="109" customWidth="1"/>
    <col min="7685" max="7685" width="9" style="109"/>
    <col min="7686" max="7687" width="23.875" style="109" bestFit="1" customWidth="1"/>
    <col min="7688" max="7688" width="21.75" style="109" bestFit="1" customWidth="1"/>
    <col min="7689" max="7689" width="9" style="109"/>
    <col min="7690" max="7690" width="9.5" style="109" customWidth="1"/>
    <col min="7691" max="7691" width="13.125" style="109" customWidth="1"/>
    <col min="7692" max="7936" width="9" style="109"/>
    <col min="7937" max="7937" width="4.875" style="109" customWidth="1"/>
    <col min="7938" max="7938" width="18" style="109" customWidth="1"/>
    <col min="7939" max="7939" width="76" style="109" bestFit="1" customWidth="1"/>
    <col min="7940" max="7940" width="0.875" style="109" customWidth="1"/>
    <col min="7941" max="7941" width="9" style="109"/>
    <col min="7942" max="7943" width="23.875" style="109" bestFit="1" customWidth="1"/>
    <col min="7944" max="7944" width="21.75" style="109" bestFit="1" customWidth="1"/>
    <col min="7945" max="7945" width="9" style="109"/>
    <col min="7946" max="7946" width="9.5" style="109" customWidth="1"/>
    <col min="7947" max="7947" width="13.125" style="109" customWidth="1"/>
    <col min="7948" max="8192" width="9" style="109"/>
    <col min="8193" max="8193" width="4.875" style="109" customWidth="1"/>
    <col min="8194" max="8194" width="18" style="109" customWidth="1"/>
    <col min="8195" max="8195" width="76" style="109" bestFit="1" customWidth="1"/>
    <col min="8196" max="8196" width="0.875" style="109" customWidth="1"/>
    <col min="8197" max="8197" width="9" style="109"/>
    <col min="8198" max="8199" width="23.875" style="109" bestFit="1" customWidth="1"/>
    <col min="8200" max="8200" width="21.75" style="109" bestFit="1" customWidth="1"/>
    <col min="8201" max="8201" width="9" style="109"/>
    <col min="8202" max="8202" width="9.5" style="109" customWidth="1"/>
    <col min="8203" max="8203" width="13.125" style="109" customWidth="1"/>
    <col min="8204" max="8448" width="9" style="109"/>
    <col min="8449" max="8449" width="4.875" style="109" customWidth="1"/>
    <col min="8450" max="8450" width="18" style="109" customWidth="1"/>
    <col min="8451" max="8451" width="76" style="109" bestFit="1" customWidth="1"/>
    <col min="8452" max="8452" width="0.875" style="109" customWidth="1"/>
    <col min="8453" max="8453" width="9" style="109"/>
    <col min="8454" max="8455" width="23.875" style="109" bestFit="1" customWidth="1"/>
    <col min="8456" max="8456" width="21.75" style="109" bestFit="1" customWidth="1"/>
    <col min="8457" max="8457" width="9" style="109"/>
    <col min="8458" max="8458" width="9.5" style="109" customWidth="1"/>
    <col min="8459" max="8459" width="13.125" style="109" customWidth="1"/>
    <col min="8460" max="8704" width="9" style="109"/>
    <col min="8705" max="8705" width="4.875" style="109" customWidth="1"/>
    <col min="8706" max="8706" width="18" style="109" customWidth="1"/>
    <col min="8707" max="8707" width="76" style="109" bestFit="1" customWidth="1"/>
    <col min="8708" max="8708" width="0.875" style="109" customWidth="1"/>
    <col min="8709" max="8709" width="9" style="109"/>
    <col min="8710" max="8711" width="23.875" style="109" bestFit="1" customWidth="1"/>
    <col min="8712" max="8712" width="21.75" style="109" bestFit="1" customWidth="1"/>
    <col min="8713" max="8713" width="9" style="109"/>
    <col min="8714" max="8714" width="9.5" style="109" customWidth="1"/>
    <col min="8715" max="8715" width="13.125" style="109" customWidth="1"/>
    <col min="8716" max="8960" width="9" style="109"/>
    <col min="8961" max="8961" width="4.875" style="109" customWidth="1"/>
    <col min="8962" max="8962" width="18" style="109" customWidth="1"/>
    <col min="8963" max="8963" width="76" style="109" bestFit="1" customWidth="1"/>
    <col min="8964" max="8964" width="0.875" style="109" customWidth="1"/>
    <col min="8965" max="8965" width="9" style="109"/>
    <col min="8966" max="8967" width="23.875" style="109" bestFit="1" customWidth="1"/>
    <col min="8968" max="8968" width="21.75" style="109" bestFit="1" customWidth="1"/>
    <col min="8969" max="8969" width="9" style="109"/>
    <col min="8970" max="8970" width="9.5" style="109" customWidth="1"/>
    <col min="8971" max="8971" width="13.125" style="109" customWidth="1"/>
    <col min="8972" max="9216" width="9" style="109"/>
    <col min="9217" max="9217" width="4.875" style="109" customWidth="1"/>
    <col min="9218" max="9218" width="18" style="109" customWidth="1"/>
    <col min="9219" max="9219" width="76" style="109" bestFit="1" customWidth="1"/>
    <col min="9220" max="9220" width="0.875" style="109" customWidth="1"/>
    <col min="9221" max="9221" width="9" style="109"/>
    <col min="9222" max="9223" width="23.875" style="109" bestFit="1" customWidth="1"/>
    <col min="9224" max="9224" width="21.75" style="109" bestFit="1" customWidth="1"/>
    <col min="9225" max="9225" width="9" style="109"/>
    <col min="9226" max="9226" width="9.5" style="109" customWidth="1"/>
    <col min="9227" max="9227" width="13.125" style="109" customWidth="1"/>
    <col min="9228" max="9472" width="9" style="109"/>
    <col min="9473" max="9473" width="4.875" style="109" customWidth="1"/>
    <col min="9474" max="9474" width="18" style="109" customWidth="1"/>
    <col min="9475" max="9475" width="76" style="109" bestFit="1" customWidth="1"/>
    <col min="9476" max="9476" width="0.875" style="109" customWidth="1"/>
    <col min="9477" max="9477" width="9" style="109"/>
    <col min="9478" max="9479" width="23.875" style="109" bestFit="1" customWidth="1"/>
    <col min="9480" max="9480" width="21.75" style="109" bestFit="1" customWidth="1"/>
    <col min="9481" max="9481" width="9" style="109"/>
    <col min="9482" max="9482" width="9.5" style="109" customWidth="1"/>
    <col min="9483" max="9483" width="13.125" style="109" customWidth="1"/>
    <col min="9484" max="9728" width="9" style="109"/>
    <col min="9729" max="9729" width="4.875" style="109" customWidth="1"/>
    <col min="9730" max="9730" width="18" style="109" customWidth="1"/>
    <col min="9731" max="9731" width="76" style="109" bestFit="1" customWidth="1"/>
    <col min="9732" max="9732" width="0.875" style="109" customWidth="1"/>
    <col min="9733" max="9733" width="9" style="109"/>
    <col min="9734" max="9735" width="23.875" style="109" bestFit="1" customWidth="1"/>
    <col min="9736" max="9736" width="21.75" style="109" bestFit="1" customWidth="1"/>
    <col min="9737" max="9737" width="9" style="109"/>
    <col min="9738" max="9738" width="9.5" style="109" customWidth="1"/>
    <col min="9739" max="9739" width="13.125" style="109" customWidth="1"/>
    <col min="9740" max="9984" width="9" style="109"/>
    <col min="9985" max="9985" width="4.875" style="109" customWidth="1"/>
    <col min="9986" max="9986" width="18" style="109" customWidth="1"/>
    <col min="9987" max="9987" width="76" style="109" bestFit="1" customWidth="1"/>
    <col min="9988" max="9988" width="0.875" style="109" customWidth="1"/>
    <col min="9989" max="9989" width="9" style="109"/>
    <col min="9990" max="9991" width="23.875" style="109" bestFit="1" customWidth="1"/>
    <col min="9992" max="9992" width="21.75" style="109" bestFit="1" customWidth="1"/>
    <col min="9993" max="9993" width="9" style="109"/>
    <col min="9994" max="9994" width="9.5" style="109" customWidth="1"/>
    <col min="9995" max="9995" width="13.125" style="109" customWidth="1"/>
    <col min="9996" max="10240" width="9" style="109"/>
    <col min="10241" max="10241" width="4.875" style="109" customWidth="1"/>
    <col min="10242" max="10242" width="18" style="109" customWidth="1"/>
    <col min="10243" max="10243" width="76" style="109" bestFit="1" customWidth="1"/>
    <col min="10244" max="10244" width="0.875" style="109" customWidth="1"/>
    <col min="10245" max="10245" width="9" style="109"/>
    <col min="10246" max="10247" width="23.875" style="109" bestFit="1" customWidth="1"/>
    <col min="10248" max="10248" width="21.75" style="109" bestFit="1" customWidth="1"/>
    <col min="10249" max="10249" width="9" style="109"/>
    <col min="10250" max="10250" width="9.5" style="109" customWidth="1"/>
    <col min="10251" max="10251" width="13.125" style="109" customWidth="1"/>
    <col min="10252" max="10496" width="9" style="109"/>
    <col min="10497" max="10497" width="4.875" style="109" customWidth="1"/>
    <col min="10498" max="10498" width="18" style="109" customWidth="1"/>
    <col min="10499" max="10499" width="76" style="109" bestFit="1" customWidth="1"/>
    <col min="10500" max="10500" width="0.875" style="109" customWidth="1"/>
    <col min="10501" max="10501" width="9" style="109"/>
    <col min="10502" max="10503" width="23.875" style="109" bestFit="1" customWidth="1"/>
    <col min="10504" max="10504" width="21.75" style="109" bestFit="1" customWidth="1"/>
    <col min="10505" max="10505" width="9" style="109"/>
    <col min="10506" max="10506" width="9.5" style="109" customWidth="1"/>
    <col min="10507" max="10507" width="13.125" style="109" customWidth="1"/>
    <col min="10508" max="10752" width="9" style="109"/>
    <col min="10753" max="10753" width="4.875" style="109" customWidth="1"/>
    <col min="10754" max="10754" width="18" style="109" customWidth="1"/>
    <col min="10755" max="10755" width="76" style="109" bestFit="1" customWidth="1"/>
    <col min="10756" max="10756" width="0.875" style="109" customWidth="1"/>
    <col min="10757" max="10757" width="9" style="109"/>
    <col min="10758" max="10759" width="23.875" style="109" bestFit="1" customWidth="1"/>
    <col min="10760" max="10760" width="21.75" style="109" bestFit="1" customWidth="1"/>
    <col min="10761" max="10761" width="9" style="109"/>
    <col min="10762" max="10762" width="9.5" style="109" customWidth="1"/>
    <col min="10763" max="10763" width="13.125" style="109" customWidth="1"/>
    <col min="10764" max="11008" width="9" style="109"/>
    <col min="11009" max="11009" width="4.875" style="109" customWidth="1"/>
    <col min="11010" max="11010" width="18" style="109" customWidth="1"/>
    <col min="11011" max="11011" width="76" style="109" bestFit="1" customWidth="1"/>
    <col min="11012" max="11012" width="0.875" style="109" customWidth="1"/>
    <col min="11013" max="11013" width="9" style="109"/>
    <col min="11014" max="11015" width="23.875" style="109" bestFit="1" customWidth="1"/>
    <col min="11016" max="11016" width="21.75" style="109" bestFit="1" customWidth="1"/>
    <col min="11017" max="11017" width="9" style="109"/>
    <col min="11018" max="11018" width="9.5" style="109" customWidth="1"/>
    <col min="11019" max="11019" width="13.125" style="109" customWidth="1"/>
    <col min="11020" max="11264" width="9" style="109"/>
    <col min="11265" max="11265" width="4.875" style="109" customWidth="1"/>
    <col min="11266" max="11266" width="18" style="109" customWidth="1"/>
    <col min="11267" max="11267" width="76" style="109" bestFit="1" customWidth="1"/>
    <col min="11268" max="11268" width="0.875" style="109" customWidth="1"/>
    <col min="11269" max="11269" width="9" style="109"/>
    <col min="11270" max="11271" width="23.875" style="109" bestFit="1" customWidth="1"/>
    <col min="11272" max="11272" width="21.75" style="109" bestFit="1" customWidth="1"/>
    <col min="11273" max="11273" width="9" style="109"/>
    <col min="11274" max="11274" width="9.5" style="109" customWidth="1"/>
    <col min="11275" max="11275" width="13.125" style="109" customWidth="1"/>
    <col min="11276" max="11520" width="9" style="109"/>
    <col min="11521" max="11521" width="4.875" style="109" customWidth="1"/>
    <col min="11522" max="11522" width="18" style="109" customWidth="1"/>
    <col min="11523" max="11523" width="76" style="109" bestFit="1" customWidth="1"/>
    <col min="11524" max="11524" width="0.875" style="109" customWidth="1"/>
    <col min="11525" max="11525" width="9" style="109"/>
    <col min="11526" max="11527" width="23.875" style="109" bestFit="1" customWidth="1"/>
    <col min="11528" max="11528" width="21.75" style="109" bestFit="1" customWidth="1"/>
    <col min="11529" max="11529" width="9" style="109"/>
    <col min="11530" max="11530" width="9.5" style="109" customWidth="1"/>
    <col min="11531" max="11531" width="13.125" style="109" customWidth="1"/>
    <col min="11532" max="11776" width="9" style="109"/>
    <col min="11777" max="11777" width="4.875" style="109" customWidth="1"/>
    <col min="11778" max="11778" width="18" style="109" customWidth="1"/>
    <col min="11779" max="11779" width="76" style="109" bestFit="1" customWidth="1"/>
    <col min="11780" max="11780" width="0.875" style="109" customWidth="1"/>
    <col min="11781" max="11781" width="9" style="109"/>
    <col min="11782" max="11783" width="23.875" style="109" bestFit="1" customWidth="1"/>
    <col min="11784" max="11784" width="21.75" style="109" bestFit="1" customWidth="1"/>
    <col min="11785" max="11785" width="9" style="109"/>
    <col min="11786" max="11786" width="9.5" style="109" customWidth="1"/>
    <col min="11787" max="11787" width="13.125" style="109" customWidth="1"/>
    <col min="11788" max="12032" width="9" style="109"/>
    <col min="12033" max="12033" width="4.875" style="109" customWidth="1"/>
    <col min="12034" max="12034" width="18" style="109" customWidth="1"/>
    <col min="12035" max="12035" width="76" style="109" bestFit="1" customWidth="1"/>
    <col min="12036" max="12036" width="0.875" style="109" customWidth="1"/>
    <col min="12037" max="12037" width="9" style="109"/>
    <col min="12038" max="12039" width="23.875" style="109" bestFit="1" customWidth="1"/>
    <col min="12040" max="12040" width="21.75" style="109" bestFit="1" customWidth="1"/>
    <col min="12041" max="12041" width="9" style="109"/>
    <col min="12042" max="12042" width="9.5" style="109" customWidth="1"/>
    <col min="12043" max="12043" width="13.125" style="109" customWidth="1"/>
    <col min="12044" max="12288" width="9" style="109"/>
    <col min="12289" max="12289" width="4.875" style="109" customWidth="1"/>
    <col min="12290" max="12290" width="18" style="109" customWidth="1"/>
    <col min="12291" max="12291" width="76" style="109" bestFit="1" customWidth="1"/>
    <col min="12292" max="12292" width="0.875" style="109" customWidth="1"/>
    <col min="12293" max="12293" width="9" style="109"/>
    <col min="12294" max="12295" width="23.875" style="109" bestFit="1" customWidth="1"/>
    <col min="12296" max="12296" width="21.75" style="109" bestFit="1" customWidth="1"/>
    <col min="12297" max="12297" width="9" style="109"/>
    <col min="12298" max="12298" width="9.5" style="109" customWidth="1"/>
    <col min="12299" max="12299" width="13.125" style="109" customWidth="1"/>
    <col min="12300" max="12544" width="9" style="109"/>
    <col min="12545" max="12545" width="4.875" style="109" customWidth="1"/>
    <col min="12546" max="12546" width="18" style="109" customWidth="1"/>
    <col min="12547" max="12547" width="76" style="109" bestFit="1" customWidth="1"/>
    <col min="12548" max="12548" width="0.875" style="109" customWidth="1"/>
    <col min="12549" max="12549" width="9" style="109"/>
    <col min="12550" max="12551" width="23.875" style="109" bestFit="1" customWidth="1"/>
    <col min="12552" max="12552" width="21.75" style="109" bestFit="1" customWidth="1"/>
    <col min="12553" max="12553" width="9" style="109"/>
    <col min="12554" max="12554" width="9.5" style="109" customWidth="1"/>
    <col min="12555" max="12555" width="13.125" style="109" customWidth="1"/>
    <col min="12556" max="12800" width="9" style="109"/>
    <col min="12801" max="12801" width="4.875" style="109" customWidth="1"/>
    <col min="12802" max="12802" width="18" style="109" customWidth="1"/>
    <col min="12803" max="12803" width="76" style="109" bestFit="1" customWidth="1"/>
    <col min="12804" max="12804" width="0.875" style="109" customWidth="1"/>
    <col min="12805" max="12805" width="9" style="109"/>
    <col min="12806" max="12807" width="23.875" style="109" bestFit="1" customWidth="1"/>
    <col min="12808" max="12808" width="21.75" style="109" bestFit="1" customWidth="1"/>
    <col min="12809" max="12809" width="9" style="109"/>
    <col min="12810" max="12810" width="9.5" style="109" customWidth="1"/>
    <col min="12811" max="12811" width="13.125" style="109" customWidth="1"/>
    <col min="12812" max="13056" width="9" style="109"/>
    <col min="13057" max="13057" width="4.875" style="109" customWidth="1"/>
    <col min="13058" max="13058" width="18" style="109" customWidth="1"/>
    <col min="13059" max="13059" width="76" style="109" bestFit="1" customWidth="1"/>
    <col min="13060" max="13060" width="0.875" style="109" customWidth="1"/>
    <col min="13061" max="13061" width="9" style="109"/>
    <col min="13062" max="13063" width="23.875" style="109" bestFit="1" customWidth="1"/>
    <col min="13064" max="13064" width="21.75" style="109" bestFit="1" customWidth="1"/>
    <col min="13065" max="13065" width="9" style="109"/>
    <col min="13066" max="13066" width="9.5" style="109" customWidth="1"/>
    <col min="13067" max="13067" width="13.125" style="109" customWidth="1"/>
    <col min="13068" max="13312" width="9" style="109"/>
    <col min="13313" max="13313" width="4.875" style="109" customWidth="1"/>
    <col min="13314" max="13314" width="18" style="109" customWidth="1"/>
    <col min="13315" max="13315" width="76" style="109" bestFit="1" customWidth="1"/>
    <col min="13316" max="13316" width="0.875" style="109" customWidth="1"/>
    <col min="13317" max="13317" width="9" style="109"/>
    <col min="13318" max="13319" width="23.875" style="109" bestFit="1" customWidth="1"/>
    <col min="13320" max="13320" width="21.75" style="109" bestFit="1" customWidth="1"/>
    <col min="13321" max="13321" width="9" style="109"/>
    <col min="13322" max="13322" width="9.5" style="109" customWidth="1"/>
    <col min="13323" max="13323" width="13.125" style="109" customWidth="1"/>
    <col min="13324" max="13568" width="9" style="109"/>
    <col min="13569" max="13569" width="4.875" style="109" customWidth="1"/>
    <col min="13570" max="13570" width="18" style="109" customWidth="1"/>
    <col min="13571" max="13571" width="76" style="109" bestFit="1" customWidth="1"/>
    <col min="13572" max="13572" width="0.875" style="109" customWidth="1"/>
    <col min="13573" max="13573" width="9" style="109"/>
    <col min="13574" max="13575" width="23.875" style="109" bestFit="1" customWidth="1"/>
    <col min="13576" max="13576" width="21.75" style="109" bestFit="1" customWidth="1"/>
    <col min="13577" max="13577" width="9" style="109"/>
    <col min="13578" max="13578" width="9.5" style="109" customWidth="1"/>
    <col min="13579" max="13579" width="13.125" style="109" customWidth="1"/>
    <col min="13580" max="13824" width="9" style="109"/>
    <col min="13825" max="13825" width="4.875" style="109" customWidth="1"/>
    <col min="13826" max="13826" width="18" style="109" customWidth="1"/>
    <col min="13827" max="13827" width="76" style="109" bestFit="1" customWidth="1"/>
    <col min="13828" max="13828" width="0.875" style="109" customWidth="1"/>
    <col min="13829" max="13829" width="9" style="109"/>
    <col min="13830" max="13831" width="23.875" style="109" bestFit="1" customWidth="1"/>
    <col min="13832" max="13832" width="21.75" style="109" bestFit="1" customWidth="1"/>
    <col min="13833" max="13833" width="9" style="109"/>
    <col min="13834" max="13834" width="9.5" style="109" customWidth="1"/>
    <col min="13835" max="13835" width="13.125" style="109" customWidth="1"/>
    <col min="13836" max="14080" width="9" style="109"/>
    <col min="14081" max="14081" width="4.875" style="109" customWidth="1"/>
    <col min="14082" max="14082" width="18" style="109" customWidth="1"/>
    <col min="14083" max="14083" width="76" style="109" bestFit="1" customWidth="1"/>
    <col min="14084" max="14084" width="0.875" style="109" customWidth="1"/>
    <col min="14085" max="14085" width="9" style="109"/>
    <col min="14086" max="14087" width="23.875" style="109" bestFit="1" customWidth="1"/>
    <col min="14088" max="14088" width="21.75" style="109" bestFit="1" customWidth="1"/>
    <col min="14089" max="14089" width="9" style="109"/>
    <col min="14090" max="14090" width="9.5" style="109" customWidth="1"/>
    <col min="14091" max="14091" width="13.125" style="109" customWidth="1"/>
    <col min="14092" max="14336" width="9" style="109"/>
    <col min="14337" max="14337" width="4.875" style="109" customWidth="1"/>
    <col min="14338" max="14338" width="18" style="109" customWidth="1"/>
    <col min="14339" max="14339" width="76" style="109" bestFit="1" customWidth="1"/>
    <col min="14340" max="14340" width="0.875" style="109" customWidth="1"/>
    <col min="14341" max="14341" width="9" style="109"/>
    <col min="14342" max="14343" width="23.875" style="109" bestFit="1" customWidth="1"/>
    <col min="14344" max="14344" width="21.75" style="109" bestFit="1" customWidth="1"/>
    <col min="14345" max="14345" width="9" style="109"/>
    <col min="14346" max="14346" width="9.5" style="109" customWidth="1"/>
    <col min="14347" max="14347" width="13.125" style="109" customWidth="1"/>
    <col min="14348" max="14592" width="9" style="109"/>
    <col min="14593" max="14593" width="4.875" style="109" customWidth="1"/>
    <col min="14594" max="14594" width="18" style="109" customWidth="1"/>
    <col min="14595" max="14595" width="76" style="109" bestFit="1" customWidth="1"/>
    <col min="14596" max="14596" width="0.875" style="109" customWidth="1"/>
    <col min="14597" max="14597" width="9" style="109"/>
    <col min="14598" max="14599" width="23.875" style="109" bestFit="1" customWidth="1"/>
    <col min="14600" max="14600" width="21.75" style="109" bestFit="1" customWidth="1"/>
    <col min="14601" max="14601" width="9" style="109"/>
    <col min="14602" max="14602" width="9.5" style="109" customWidth="1"/>
    <col min="14603" max="14603" width="13.125" style="109" customWidth="1"/>
    <col min="14604" max="14848" width="9" style="109"/>
    <col min="14849" max="14849" width="4.875" style="109" customWidth="1"/>
    <col min="14850" max="14850" width="18" style="109" customWidth="1"/>
    <col min="14851" max="14851" width="76" style="109" bestFit="1" customWidth="1"/>
    <col min="14852" max="14852" width="0.875" style="109" customWidth="1"/>
    <col min="14853" max="14853" width="9" style="109"/>
    <col min="14854" max="14855" width="23.875" style="109" bestFit="1" customWidth="1"/>
    <col min="14856" max="14856" width="21.75" style="109" bestFit="1" customWidth="1"/>
    <col min="14857" max="14857" width="9" style="109"/>
    <col min="14858" max="14858" width="9.5" style="109" customWidth="1"/>
    <col min="14859" max="14859" width="13.125" style="109" customWidth="1"/>
    <col min="14860" max="15104" width="9" style="109"/>
    <col min="15105" max="15105" width="4.875" style="109" customWidth="1"/>
    <col min="15106" max="15106" width="18" style="109" customWidth="1"/>
    <col min="15107" max="15107" width="76" style="109" bestFit="1" customWidth="1"/>
    <col min="15108" max="15108" width="0.875" style="109" customWidth="1"/>
    <col min="15109" max="15109" width="9" style="109"/>
    <col min="15110" max="15111" width="23.875" style="109" bestFit="1" customWidth="1"/>
    <col min="15112" max="15112" width="21.75" style="109" bestFit="1" customWidth="1"/>
    <col min="15113" max="15113" width="9" style="109"/>
    <col min="15114" max="15114" width="9.5" style="109" customWidth="1"/>
    <col min="15115" max="15115" width="13.125" style="109" customWidth="1"/>
    <col min="15116" max="15360" width="9" style="109"/>
    <col min="15361" max="15361" width="4.875" style="109" customWidth="1"/>
    <col min="15362" max="15362" width="18" style="109" customWidth="1"/>
    <col min="15363" max="15363" width="76" style="109" bestFit="1" customWidth="1"/>
    <col min="15364" max="15364" width="0.875" style="109" customWidth="1"/>
    <col min="15365" max="15365" width="9" style="109"/>
    <col min="15366" max="15367" width="23.875" style="109" bestFit="1" customWidth="1"/>
    <col min="15368" max="15368" width="21.75" style="109" bestFit="1" customWidth="1"/>
    <col min="15369" max="15369" width="9" style="109"/>
    <col min="15370" max="15370" width="9.5" style="109" customWidth="1"/>
    <col min="15371" max="15371" width="13.125" style="109" customWidth="1"/>
    <col min="15372" max="15616" width="9" style="109"/>
    <col min="15617" max="15617" width="4.875" style="109" customWidth="1"/>
    <col min="15618" max="15618" width="18" style="109" customWidth="1"/>
    <col min="15619" max="15619" width="76" style="109" bestFit="1" customWidth="1"/>
    <col min="15620" max="15620" width="0.875" style="109" customWidth="1"/>
    <col min="15621" max="15621" width="9" style="109"/>
    <col min="15622" max="15623" width="23.875" style="109" bestFit="1" customWidth="1"/>
    <col min="15624" max="15624" width="21.75" style="109" bestFit="1" customWidth="1"/>
    <col min="15625" max="15625" width="9" style="109"/>
    <col min="15626" max="15626" width="9.5" style="109" customWidth="1"/>
    <col min="15627" max="15627" width="13.125" style="109" customWidth="1"/>
    <col min="15628" max="15872" width="9" style="109"/>
    <col min="15873" max="15873" width="4.875" style="109" customWidth="1"/>
    <col min="15874" max="15874" width="18" style="109" customWidth="1"/>
    <col min="15875" max="15875" width="76" style="109" bestFit="1" customWidth="1"/>
    <col min="15876" max="15876" width="0.875" style="109" customWidth="1"/>
    <col min="15877" max="15877" width="9" style="109"/>
    <col min="15878" max="15879" width="23.875" style="109" bestFit="1" customWidth="1"/>
    <col min="15880" max="15880" width="21.75" style="109" bestFit="1" customWidth="1"/>
    <col min="15881" max="15881" width="9" style="109"/>
    <col min="15882" max="15882" width="9.5" style="109" customWidth="1"/>
    <col min="15883" max="15883" width="13.125" style="109" customWidth="1"/>
    <col min="15884" max="16128" width="9" style="109"/>
    <col min="16129" max="16129" width="4.875" style="109" customWidth="1"/>
    <col min="16130" max="16130" width="18" style="109" customWidth="1"/>
    <col min="16131" max="16131" width="76" style="109" bestFit="1" customWidth="1"/>
    <col min="16132" max="16132" width="0.875" style="109" customWidth="1"/>
    <col min="16133" max="16133" width="9" style="109"/>
    <col min="16134" max="16135" width="23.875" style="109" bestFit="1" customWidth="1"/>
    <col min="16136" max="16136" width="21.75" style="109" bestFit="1" customWidth="1"/>
    <col min="16137" max="16137" width="9" style="109"/>
    <col min="16138" max="16138" width="9.5" style="109" customWidth="1"/>
    <col min="16139" max="16139" width="13.125" style="109" customWidth="1"/>
    <col min="16140" max="16384" width="9" style="109"/>
  </cols>
  <sheetData>
    <row r="1" spans="1:11" ht="20.100000000000001" customHeight="1" x14ac:dyDescent="0.15">
      <c r="F1" s="109" t="s">
        <v>182</v>
      </c>
      <c r="G1" s="109" t="s">
        <v>183</v>
      </c>
    </row>
    <row r="2" spans="1:11" ht="20.100000000000001" customHeight="1" x14ac:dyDescent="0.15">
      <c r="F2" s="111" t="e">
        <f>#REF!</f>
        <v>#REF!</v>
      </c>
      <c r="G2" s="111" t="str">
        <f>G3</f>
        <v>条件付き一般競争入札</v>
      </c>
      <c r="H2" s="109" t="str">
        <f>VLOOKUP(G2,G3:H4,2,FALSE)</f>
        <v>入札説明書</v>
      </c>
    </row>
    <row r="3" spans="1:11" ht="20.100000000000001" customHeight="1" x14ac:dyDescent="0.15">
      <c r="G3" s="112" t="s">
        <v>184</v>
      </c>
      <c r="H3" s="112" t="s">
        <v>185</v>
      </c>
    </row>
    <row r="4" spans="1:11" ht="20.100000000000001" customHeight="1" x14ac:dyDescent="0.15">
      <c r="G4" s="112" t="s">
        <v>186</v>
      </c>
      <c r="H4" s="112" t="s">
        <v>187</v>
      </c>
    </row>
    <row r="5" spans="1:11" ht="20.100000000000001" customHeight="1" x14ac:dyDescent="0.15">
      <c r="G5" s="112"/>
      <c r="H5" s="112"/>
    </row>
    <row r="6" spans="1:11" ht="21" x14ac:dyDescent="0.15">
      <c r="A6" s="316" t="e">
        <f>"「"&amp;F2&amp;"」"&amp;G2</f>
        <v>#REF!</v>
      </c>
      <c r="B6" s="316"/>
      <c r="C6" s="316"/>
      <c r="D6" s="113"/>
      <c r="E6" s="113"/>
      <c r="H6" s="109"/>
      <c r="I6" s="113"/>
      <c r="J6" s="113"/>
      <c r="K6" s="113"/>
    </row>
    <row r="7" spans="1:11" ht="21" x14ac:dyDescent="0.15">
      <c r="A7" s="114"/>
      <c r="B7" s="114"/>
      <c r="C7" s="181" t="s">
        <v>272</v>
      </c>
      <c r="D7" s="113">
        <v>0.5625</v>
      </c>
      <c r="E7" s="113"/>
      <c r="H7" s="109"/>
      <c r="I7" s="113"/>
      <c r="J7" s="113"/>
      <c r="K7" s="113"/>
    </row>
    <row r="8" spans="1:11" s="119" customFormat="1" ht="35.25" customHeight="1" x14ac:dyDescent="0.15">
      <c r="A8" s="115" t="s">
        <v>64</v>
      </c>
      <c r="B8" s="116" t="s">
        <v>188</v>
      </c>
      <c r="C8" s="117" t="s">
        <v>189</v>
      </c>
      <c r="D8" s="118"/>
      <c r="F8" s="183" t="s">
        <v>269</v>
      </c>
      <c r="G8" s="180" t="e">
        <f>#REF!</f>
        <v>#REF!</v>
      </c>
      <c r="H8" s="182" t="e">
        <f>#REF!</f>
        <v>#REF!</v>
      </c>
    </row>
    <row r="9" spans="1:11" s="119" customFormat="1" ht="21" customHeight="1" x14ac:dyDescent="0.15">
      <c r="A9" s="317" t="s">
        <v>190</v>
      </c>
      <c r="B9" s="318"/>
      <c r="C9" s="120" t="s">
        <v>191</v>
      </c>
      <c r="D9" s="118"/>
    </row>
    <row r="10" spans="1:11" s="119" customFormat="1" ht="21" customHeight="1" x14ac:dyDescent="0.15">
      <c r="A10" s="319"/>
      <c r="B10" s="320"/>
      <c r="C10" s="121" t="s">
        <v>192</v>
      </c>
      <c r="D10" s="118"/>
      <c r="H10" s="110"/>
    </row>
    <row r="11" spans="1:11" s="119" customFormat="1" ht="21" customHeight="1" x14ac:dyDescent="0.15">
      <c r="A11" s="319"/>
      <c r="B11" s="320"/>
      <c r="C11" s="121" t="s">
        <v>193</v>
      </c>
      <c r="D11" s="118"/>
      <c r="H11" s="110"/>
    </row>
    <row r="12" spans="1:11" s="119" customFormat="1" ht="21" customHeight="1" x14ac:dyDescent="0.15">
      <c r="A12" s="319"/>
      <c r="B12" s="320"/>
      <c r="C12" s="121" t="s">
        <v>194</v>
      </c>
      <c r="D12" s="118"/>
      <c r="H12" s="110"/>
    </row>
    <row r="13" spans="1:11" s="119" customFormat="1" ht="21" customHeight="1" x14ac:dyDescent="0.15">
      <c r="A13" s="321"/>
      <c r="B13" s="322"/>
      <c r="C13" s="187" t="s">
        <v>195</v>
      </c>
      <c r="D13" s="118"/>
      <c r="H13" s="110"/>
    </row>
    <row r="14" spans="1:11" s="124" customFormat="1" ht="21" customHeight="1" x14ac:dyDescent="0.15">
      <c r="A14" s="323">
        <v>1</v>
      </c>
      <c r="B14" s="324" t="s">
        <v>196</v>
      </c>
      <c r="C14" s="122" t="s">
        <v>197</v>
      </c>
      <c r="D14" s="123"/>
      <c r="H14" s="112"/>
    </row>
    <row r="15" spans="1:11" s="124" customFormat="1" ht="28.5" x14ac:dyDescent="0.15">
      <c r="A15" s="323"/>
      <c r="B15" s="324"/>
      <c r="C15" s="188" t="s">
        <v>198</v>
      </c>
      <c r="D15" s="123"/>
      <c r="H15" s="112"/>
    </row>
    <row r="16" spans="1:11" s="124" customFormat="1" ht="27" customHeight="1" x14ac:dyDescent="0.15">
      <c r="A16" s="323"/>
      <c r="B16" s="324"/>
      <c r="C16" s="188" t="s">
        <v>199</v>
      </c>
      <c r="D16" s="123"/>
      <c r="H16" s="112"/>
    </row>
    <row r="17" spans="1:8" s="124" customFormat="1" ht="41.25" customHeight="1" x14ac:dyDescent="0.15">
      <c r="A17" s="323"/>
      <c r="B17" s="324"/>
      <c r="C17" s="189" t="s">
        <v>200</v>
      </c>
      <c r="D17" s="123"/>
      <c r="H17" s="112"/>
    </row>
    <row r="18" spans="1:8" s="124" customFormat="1" ht="41.25" customHeight="1" x14ac:dyDescent="0.15">
      <c r="A18" s="323"/>
      <c r="B18" s="324"/>
      <c r="C18" s="188" t="s">
        <v>201</v>
      </c>
      <c r="D18" s="123"/>
      <c r="H18" s="112"/>
    </row>
    <row r="19" spans="1:8" s="124" customFormat="1" ht="21" customHeight="1" x14ac:dyDescent="0.15">
      <c r="A19" s="323"/>
      <c r="B19" s="324"/>
      <c r="C19" s="125" t="s">
        <v>202</v>
      </c>
      <c r="D19" s="123"/>
      <c r="H19" s="112"/>
    </row>
    <row r="20" spans="1:8" s="124" customFormat="1" ht="21" customHeight="1" x14ac:dyDescent="0.15">
      <c r="A20" s="323"/>
      <c r="B20" s="324"/>
      <c r="C20" s="126" t="s">
        <v>203</v>
      </c>
      <c r="H20" s="112"/>
    </row>
    <row r="21" spans="1:8" s="124" customFormat="1" ht="21" customHeight="1" x14ac:dyDescent="0.15">
      <c r="A21" s="323"/>
      <c r="B21" s="324"/>
      <c r="C21" s="126" t="s">
        <v>204</v>
      </c>
      <c r="H21" s="112"/>
    </row>
    <row r="22" spans="1:8" s="124" customFormat="1" ht="21" customHeight="1" x14ac:dyDescent="0.15">
      <c r="A22" s="323"/>
      <c r="B22" s="324"/>
      <c r="C22" s="126" t="s">
        <v>274</v>
      </c>
      <c r="H22" s="112"/>
    </row>
    <row r="23" spans="1:8" s="124" customFormat="1" ht="21" customHeight="1" x14ac:dyDescent="0.15">
      <c r="A23" s="323"/>
      <c r="B23" s="324"/>
      <c r="C23" s="126" t="s">
        <v>275</v>
      </c>
      <c r="H23" s="112"/>
    </row>
    <row r="24" spans="1:8" s="124" customFormat="1" ht="39" customHeight="1" x14ac:dyDescent="0.15">
      <c r="A24" s="323"/>
      <c r="B24" s="324"/>
      <c r="C24" s="127" t="s">
        <v>205</v>
      </c>
      <c r="H24" s="112"/>
    </row>
    <row r="25" spans="1:8" s="124" customFormat="1" ht="50.25" customHeight="1" x14ac:dyDescent="0.15">
      <c r="A25" s="128">
        <v>2</v>
      </c>
      <c r="B25" s="129" t="s">
        <v>206</v>
      </c>
      <c r="C25" s="128" t="s">
        <v>207</v>
      </c>
      <c r="H25" s="112"/>
    </row>
    <row r="26" spans="1:8" s="124" customFormat="1" ht="50.25" customHeight="1" x14ac:dyDescent="0.15">
      <c r="A26" s="128">
        <v>3</v>
      </c>
      <c r="B26" s="129" t="s">
        <v>208</v>
      </c>
      <c r="C26" s="128" t="s">
        <v>209</v>
      </c>
      <c r="H26" s="112"/>
    </row>
    <row r="27" spans="1:8" s="124" customFormat="1" ht="85.5" x14ac:dyDescent="0.15">
      <c r="A27" s="128" t="s">
        <v>210</v>
      </c>
      <c r="B27" s="129" t="s">
        <v>211</v>
      </c>
      <c r="C27" s="129" t="s">
        <v>212</v>
      </c>
      <c r="D27" s="130"/>
      <c r="E27" s="131"/>
      <c r="F27" s="131"/>
      <c r="H27" s="112"/>
    </row>
    <row r="28" spans="1:8" s="124" customFormat="1" ht="28.5" x14ac:dyDescent="0.15">
      <c r="A28" s="132">
        <v>4</v>
      </c>
      <c r="B28" s="133" t="s">
        <v>213</v>
      </c>
      <c r="C28" s="134" t="s">
        <v>214</v>
      </c>
      <c r="H28" s="112"/>
    </row>
    <row r="29" spans="1:8" s="124" customFormat="1" ht="27" customHeight="1" x14ac:dyDescent="0.15">
      <c r="A29" s="135"/>
      <c r="B29" s="136"/>
      <c r="C29" s="137" t="str">
        <f>"　"&amp;H2&amp;"に基づき執行します。"</f>
        <v>　入札説明書に基づき執行します。</v>
      </c>
      <c r="H29" s="112"/>
    </row>
    <row r="30" spans="1:8" s="124" customFormat="1" ht="231.75" customHeight="1" x14ac:dyDescent="0.15">
      <c r="A30" s="135"/>
      <c r="B30" s="136"/>
      <c r="C30" s="138" t="s">
        <v>215</v>
      </c>
      <c r="H30" s="112"/>
    </row>
    <row r="31" spans="1:8" s="124" customFormat="1" ht="54" hidden="1" customHeight="1" x14ac:dyDescent="0.15">
      <c r="A31" s="135"/>
      <c r="B31" s="136"/>
      <c r="C31" s="185" t="s">
        <v>271</v>
      </c>
      <c r="E31" s="124" t="s">
        <v>216</v>
      </c>
      <c r="H31" s="112"/>
    </row>
    <row r="32" spans="1:8" s="124" customFormat="1" ht="203.25" customHeight="1" x14ac:dyDescent="0.15">
      <c r="A32" s="135"/>
      <c r="B32" s="136"/>
      <c r="C32" s="186" t="s">
        <v>273</v>
      </c>
      <c r="H32" s="112"/>
    </row>
    <row r="33" spans="1:11" s="124" customFormat="1" ht="99.75" hidden="1" customHeight="1" x14ac:dyDescent="0.15">
      <c r="A33" s="135"/>
      <c r="B33" s="136"/>
      <c r="C33" s="139" t="s">
        <v>218</v>
      </c>
      <c r="E33" s="124" t="s">
        <v>219</v>
      </c>
      <c r="H33" s="112"/>
    </row>
    <row r="34" spans="1:11" s="124" customFormat="1" ht="30" customHeight="1" collapsed="1" x14ac:dyDescent="0.15">
      <c r="A34" s="140"/>
      <c r="B34" s="141"/>
      <c r="C34" s="142" t="s">
        <v>220</v>
      </c>
      <c r="H34" s="112"/>
    </row>
    <row r="35" spans="1:11" s="144" customFormat="1" ht="85.5" x14ac:dyDescent="0.15">
      <c r="A35" s="132">
        <v>5</v>
      </c>
      <c r="B35" s="133" t="s">
        <v>221</v>
      </c>
      <c r="C35" s="143" t="s">
        <v>222</v>
      </c>
      <c r="H35" s="145"/>
    </row>
    <row r="36" spans="1:11" s="144" customFormat="1" ht="30" customHeight="1" x14ac:dyDescent="0.15">
      <c r="A36" s="135"/>
      <c r="B36" s="136"/>
      <c r="C36" s="146" t="e">
        <f>"　"&amp;F2&amp;"の入札を執行します。』"</f>
        <v>#REF!</v>
      </c>
      <c r="H36" s="145"/>
    </row>
    <row r="37" spans="1:11" s="144" customFormat="1" ht="42.75" x14ac:dyDescent="0.15">
      <c r="A37" s="135"/>
      <c r="B37" s="136"/>
      <c r="C37" s="147" t="s">
        <v>223</v>
      </c>
      <c r="H37" s="145"/>
    </row>
    <row r="38" spans="1:11" s="144" customFormat="1" ht="40.5" customHeight="1" x14ac:dyDescent="0.15">
      <c r="A38" s="135"/>
      <c r="B38" s="136"/>
      <c r="C38" s="148" t="s">
        <v>224</v>
      </c>
      <c r="H38" s="145"/>
    </row>
    <row r="39" spans="1:11" s="144" customFormat="1" ht="30" customHeight="1" x14ac:dyDescent="0.15">
      <c r="A39" s="135"/>
      <c r="B39" s="136"/>
      <c r="C39" s="146" t="e">
        <f>C36</f>
        <v>#REF!</v>
      </c>
      <c r="H39" s="145"/>
    </row>
    <row r="40" spans="1:11" s="144" customFormat="1" ht="55.5" customHeight="1" x14ac:dyDescent="0.15">
      <c r="A40" s="140"/>
      <c r="B40" s="141"/>
      <c r="C40" s="149" t="s">
        <v>225</v>
      </c>
      <c r="H40" s="145"/>
    </row>
    <row r="41" spans="1:11" s="124" customFormat="1" ht="76.5" customHeight="1" x14ac:dyDescent="0.15">
      <c r="A41" s="128">
        <v>6</v>
      </c>
      <c r="B41" s="129" t="s">
        <v>226</v>
      </c>
      <c r="C41" s="150" t="s">
        <v>227</v>
      </c>
      <c r="D41" s="112"/>
      <c r="E41" s="112"/>
      <c r="F41" s="112"/>
      <c r="G41" s="112"/>
      <c r="H41" s="112"/>
      <c r="I41" s="112"/>
      <c r="J41" s="112"/>
      <c r="K41" s="109"/>
    </row>
    <row r="42" spans="1:11" s="124" customFormat="1" ht="57" x14ac:dyDescent="0.15">
      <c r="A42" s="151">
        <v>7</v>
      </c>
      <c r="B42" s="325" t="s">
        <v>228</v>
      </c>
      <c r="C42" s="152" t="s">
        <v>229</v>
      </c>
      <c r="D42" s="112"/>
      <c r="E42" s="112"/>
      <c r="F42" s="112"/>
      <c r="G42" s="112"/>
      <c r="H42" s="112"/>
      <c r="I42" s="112"/>
      <c r="J42" s="112"/>
      <c r="K42" s="112"/>
    </row>
    <row r="43" spans="1:11" s="124" customFormat="1" ht="57" x14ac:dyDescent="0.15">
      <c r="A43" s="153"/>
      <c r="B43" s="326"/>
      <c r="C43" s="154" t="s">
        <v>230</v>
      </c>
      <c r="H43" s="112"/>
    </row>
    <row r="44" spans="1:11" s="124" customFormat="1" ht="52.5" customHeight="1" x14ac:dyDescent="0.15">
      <c r="A44" s="153"/>
      <c r="B44" s="326"/>
      <c r="C44" s="154" t="s">
        <v>231</v>
      </c>
      <c r="H44" s="112"/>
    </row>
    <row r="45" spans="1:11" s="124" customFormat="1" ht="24.75" customHeight="1" x14ac:dyDescent="0.15">
      <c r="A45" s="153"/>
      <c r="B45" s="326"/>
      <c r="C45" s="155" t="s">
        <v>232</v>
      </c>
      <c r="H45" s="112"/>
    </row>
    <row r="46" spans="1:11" s="124" customFormat="1" ht="24.75" hidden="1" customHeight="1" x14ac:dyDescent="0.15">
      <c r="A46" s="153"/>
      <c r="B46" s="326"/>
      <c r="C46" s="156" t="s">
        <v>233</v>
      </c>
      <c r="H46" s="112"/>
    </row>
    <row r="47" spans="1:11" s="124" customFormat="1" ht="48" customHeight="1" collapsed="1" x14ac:dyDescent="0.15">
      <c r="A47" s="153"/>
      <c r="B47" s="326"/>
      <c r="C47" s="147" t="s">
        <v>234</v>
      </c>
      <c r="H47" s="112"/>
    </row>
    <row r="48" spans="1:11" s="124" customFormat="1" ht="21" customHeight="1" x14ac:dyDescent="0.15">
      <c r="A48" s="153"/>
      <c r="B48" s="326"/>
      <c r="C48" s="154" t="s">
        <v>235</v>
      </c>
      <c r="H48" s="112"/>
    </row>
    <row r="49" spans="1:8" s="124" customFormat="1" ht="21" customHeight="1" x14ac:dyDescent="0.15">
      <c r="A49" s="153"/>
      <c r="B49" s="326"/>
      <c r="C49" s="154" t="s">
        <v>236</v>
      </c>
      <c r="H49" s="112"/>
    </row>
    <row r="50" spans="1:8" s="124" customFormat="1" ht="21" customHeight="1" x14ac:dyDescent="0.15">
      <c r="A50" s="157"/>
      <c r="B50" s="326"/>
      <c r="C50" s="158" t="s">
        <v>237</v>
      </c>
      <c r="H50" s="112"/>
    </row>
    <row r="51" spans="1:8" s="124" customFormat="1" ht="42" customHeight="1" x14ac:dyDescent="0.15">
      <c r="A51" s="157"/>
      <c r="B51" s="326"/>
      <c r="C51" s="158" t="s">
        <v>238</v>
      </c>
      <c r="H51" s="112"/>
    </row>
    <row r="52" spans="1:8" s="124" customFormat="1" ht="21" customHeight="1" x14ac:dyDescent="0.15">
      <c r="A52" s="153"/>
      <c r="B52" s="326"/>
      <c r="C52" s="154" t="s">
        <v>239</v>
      </c>
      <c r="H52" s="112"/>
    </row>
    <row r="53" spans="1:8" s="124" customFormat="1" ht="21" customHeight="1" x14ac:dyDescent="0.15">
      <c r="A53" s="153"/>
      <c r="B53" s="326"/>
      <c r="C53" s="154" t="s">
        <v>240</v>
      </c>
      <c r="H53" s="112"/>
    </row>
    <row r="54" spans="1:8" s="124" customFormat="1" ht="24.75" customHeight="1" x14ac:dyDescent="0.15">
      <c r="A54" s="153"/>
      <c r="B54" s="326"/>
      <c r="C54" s="154" t="s">
        <v>241</v>
      </c>
      <c r="H54" s="112"/>
    </row>
    <row r="55" spans="1:8" s="124" customFormat="1" ht="22.5" hidden="1" customHeight="1" x14ac:dyDescent="0.15">
      <c r="A55" s="153"/>
      <c r="B55" s="326"/>
      <c r="C55" s="159" t="s">
        <v>242</v>
      </c>
      <c r="H55" s="112"/>
    </row>
    <row r="56" spans="1:8" s="124" customFormat="1" ht="150" customHeight="1" outlineLevel="1" x14ac:dyDescent="0.15">
      <c r="A56" s="153"/>
      <c r="B56" s="136"/>
      <c r="C56" s="160" t="s">
        <v>243</v>
      </c>
      <c r="H56" s="112"/>
    </row>
    <row r="57" spans="1:8" s="124" customFormat="1" ht="203.25" hidden="1" customHeight="1" outlineLevel="1" x14ac:dyDescent="0.15">
      <c r="A57" s="153"/>
      <c r="B57" s="136"/>
      <c r="C57" s="161" t="s">
        <v>244</v>
      </c>
      <c r="E57" s="124" t="s">
        <v>217</v>
      </c>
      <c r="H57" s="112"/>
    </row>
    <row r="58" spans="1:8" s="124" customFormat="1" ht="63" customHeight="1" collapsed="1" x14ac:dyDescent="0.15">
      <c r="A58" s="153"/>
      <c r="B58" s="136"/>
      <c r="C58" s="160" t="s">
        <v>245</v>
      </c>
      <c r="H58" s="112"/>
    </row>
    <row r="59" spans="1:8" s="163" customFormat="1" ht="42.75" hidden="1" x14ac:dyDescent="0.15">
      <c r="A59" s="153"/>
      <c r="B59" s="136"/>
      <c r="C59" s="162" t="s">
        <v>246</v>
      </c>
      <c r="E59" s="163" t="s">
        <v>247</v>
      </c>
      <c r="H59" s="164"/>
    </row>
    <row r="60" spans="1:8" s="163" customFormat="1" ht="75" hidden="1" customHeight="1" x14ac:dyDescent="0.15">
      <c r="A60" s="153"/>
      <c r="B60" s="136"/>
      <c r="C60" s="165" t="s">
        <v>248</v>
      </c>
      <c r="E60" s="163" t="s">
        <v>249</v>
      </c>
      <c r="H60" s="164"/>
    </row>
    <row r="61" spans="1:8" s="163" customFormat="1" ht="75" hidden="1" customHeight="1" x14ac:dyDescent="0.15">
      <c r="A61" s="153"/>
      <c r="B61" s="136"/>
      <c r="C61" s="166" t="s">
        <v>250</v>
      </c>
      <c r="E61" s="163" t="s">
        <v>251</v>
      </c>
      <c r="H61" s="164"/>
    </row>
    <row r="62" spans="1:8" s="124" customFormat="1" ht="71.25" collapsed="1" x14ac:dyDescent="0.15">
      <c r="A62" s="153"/>
      <c r="B62" s="136"/>
      <c r="C62" s="190" t="s">
        <v>281</v>
      </c>
      <c r="E62" s="124" t="s">
        <v>252</v>
      </c>
      <c r="H62" s="112"/>
    </row>
    <row r="63" spans="1:8" s="124" customFormat="1" ht="40.5" customHeight="1" x14ac:dyDescent="0.15">
      <c r="A63" s="169"/>
      <c r="B63" s="141"/>
      <c r="C63" s="194" t="e">
        <f>"『以上で，"&amp;F2&amp;"の入札を終了します。』と告げる。"</f>
        <v>#REF!</v>
      </c>
      <c r="H63" s="112"/>
    </row>
    <row r="64" spans="1:8" s="124" customFormat="1" ht="83.25" hidden="1" customHeight="1" x14ac:dyDescent="0.15">
      <c r="A64" s="153"/>
      <c r="B64" s="136"/>
      <c r="C64" s="167" t="s">
        <v>253</v>
      </c>
      <c r="E64" s="163" t="s">
        <v>254</v>
      </c>
      <c r="H64" s="112"/>
    </row>
    <row r="65" spans="1:11" s="124" customFormat="1" ht="72.75" customHeight="1" x14ac:dyDescent="0.15">
      <c r="A65" s="153"/>
      <c r="B65" s="136"/>
      <c r="C65" s="168" t="s">
        <v>255</v>
      </c>
      <c r="H65" s="112"/>
    </row>
    <row r="66" spans="1:11" s="124" customFormat="1" ht="57" customHeight="1" x14ac:dyDescent="0.15">
      <c r="A66" s="169"/>
      <c r="B66" s="141"/>
      <c r="C66" s="170" t="s">
        <v>256</v>
      </c>
      <c r="H66" s="112"/>
    </row>
    <row r="67" spans="1:11" s="124" customFormat="1" ht="45" customHeight="1" x14ac:dyDescent="0.15">
      <c r="A67" s="132">
        <v>8</v>
      </c>
      <c r="B67" s="133" t="s">
        <v>257</v>
      </c>
      <c r="C67" s="143" t="s">
        <v>258</v>
      </c>
      <c r="H67" s="112"/>
    </row>
    <row r="68" spans="1:11" s="124" customFormat="1" ht="42" customHeight="1" x14ac:dyDescent="0.15">
      <c r="A68" s="135"/>
      <c r="B68" s="136"/>
      <c r="C68" s="147" t="s">
        <v>259</v>
      </c>
      <c r="H68" s="112"/>
    </row>
    <row r="69" spans="1:11" s="124" customFormat="1" ht="42" customHeight="1" x14ac:dyDescent="0.15">
      <c r="A69" s="171"/>
      <c r="B69" s="171"/>
      <c r="C69" s="147" t="s">
        <v>276</v>
      </c>
      <c r="H69" s="112"/>
    </row>
    <row r="70" spans="1:11" s="124" customFormat="1" ht="57" x14ac:dyDescent="0.15">
      <c r="A70" s="123"/>
      <c r="B70" s="171"/>
      <c r="C70" s="158" t="s">
        <v>260</v>
      </c>
      <c r="H70" s="112"/>
    </row>
    <row r="71" spans="1:11" s="124" customFormat="1" ht="29.1" customHeight="1" x14ac:dyDescent="0.15">
      <c r="A71" s="123"/>
      <c r="B71" s="171"/>
      <c r="C71" s="147" t="s">
        <v>277</v>
      </c>
      <c r="H71" s="112"/>
    </row>
    <row r="72" spans="1:11" s="124" customFormat="1" ht="39.950000000000003" customHeight="1" x14ac:dyDescent="0.15">
      <c r="A72" s="172"/>
      <c r="B72" s="173"/>
      <c r="C72" s="158" t="s">
        <v>261</v>
      </c>
      <c r="H72" s="112"/>
    </row>
    <row r="73" spans="1:11" s="124" customFormat="1" ht="14.25" x14ac:dyDescent="0.15">
      <c r="A73" s="174"/>
      <c r="B73" s="175"/>
      <c r="C73" s="147" t="s">
        <v>262</v>
      </c>
      <c r="H73" s="112"/>
    </row>
    <row r="74" spans="1:11" s="124" customFormat="1" ht="42.75" hidden="1" x14ac:dyDescent="0.15">
      <c r="A74" s="174"/>
      <c r="B74" s="175"/>
      <c r="C74" s="165" t="s">
        <v>263</v>
      </c>
      <c r="E74" s="124" t="s">
        <v>217</v>
      </c>
      <c r="H74" s="112"/>
    </row>
    <row r="75" spans="1:11" s="124" customFormat="1" ht="45.75" hidden="1" customHeight="1" outlineLevel="1" x14ac:dyDescent="0.15">
      <c r="A75" s="174"/>
      <c r="B75" s="175"/>
      <c r="C75" s="191" t="s">
        <v>264</v>
      </c>
      <c r="E75" s="124" t="s">
        <v>247</v>
      </c>
      <c r="H75" s="112"/>
    </row>
    <row r="76" spans="1:11" s="124" customFormat="1" ht="75.75" customHeight="1" collapsed="1" x14ac:dyDescent="0.15">
      <c r="A76" s="174"/>
      <c r="B76" s="175"/>
      <c r="C76" s="193" t="s">
        <v>282</v>
      </c>
      <c r="E76" s="124" t="s">
        <v>252</v>
      </c>
      <c r="H76" s="112"/>
    </row>
    <row r="77" spans="1:11" s="124" customFormat="1" ht="42" customHeight="1" x14ac:dyDescent="0.15">
      <c r="A77" s="174"/>
      <c r="B77" s="175"/>
      <c r="C77" s="192" t="e">
        <f>C63</f>
        <v>#REF!</v>
      </c>
      <c r="H77" s="112"/>
    </row>
    <row r="78" spans="1:11" s="124" customFormat="1" ht="243" customHeight="1" x14ac:dyDescent="0.15">
      <c r="A78" s="151">
        <v>9</v>
      </c>
      <c r="B78" s="133" t="s">
        <v>265</v>
      </c>
      <c r="C78" s="176" t="s">
        <v>278</v>
      </c>
      <c r="D78" s="112"/>
      <c r="E78" s="112"/>
      <c r="F78" s="112"/>
      <c r="G78" s="112"/>
      <c r="H78" s="112"/>
      <c r="I78" s="112"/>
      <c r="J78" s="112"/>
      <c r="K78" s="112"/>
    </row>
    <row r="79" spans="1:11" s="124" customFormat="1" ht="20.100000000000001" customHeight="1" x14ac:dyDescent="0.15">
      <c r="A79" s="177"/>
      <c r="B79" s="136"/>
      <c r="C79" s="178" t="s">
        <v>266</v>
      </c>
      <c r="D79" s="112"/>
      <c r="E79" s="112"/>
      <c r="F79" s="112"/>
      <c r="G79" s="112"/>
      <c r="H79" s="112"/>
      <c r="I79" s="112"/>
      <c r="J79" s="112"/>
      <c r="K79" s="112"/>
    </row>
    <row r="80" spans="1:11" s="124" customFormat="1" ht="45.75" customHeight="1" x14ac:dyDescent="0.15">
      <c r="A80" s="128">
        <v>10</v>
      </c>
      <c r="B80" s="129" t="s">
        <v>267</v>
      </c>
      <c r="C80" s="179" t="s">
        <v>268</v>
      </c>
      <c r="H80" s="112"/>
    </row>
  </sheetData>
  <mergeCells count="5">
    <mergeCell ref="A6:C6"/>
    <mergeCell ref="A9:B13"/>
    <mergeCell ref="A14:A24"/>
    <mergeCell ref="B14:B24"/>
    <mergeCell ref="B42:B55"/>
  </mergeCells>
  <phoneticPr fontId="1"/>
  <dataValidations count="1">
    <dataValidation imeMode="on" allowBlank="1" showInputMessage="1" showErrorMessage="1" sqref="C7 IY7 SU7 ACQ7 AMM7 AWI7 BGE7 BQA7 BZW7 CJS7 CTO7 DDK7 DNG7 DXC7 EGY7 EQU7 FAQ7 FKM7 FUI7 GEE7 GOA7 GXW7 HHS7 HRO7 IBK7 ILG7 IVC7 JEY7 JOU7 JYQ7 KIM7 KSI7 LCE7 LMA7 LVW7 MFS7 MPO7 MZK7 NJG7 NTC7 OCY7 OMU7 OWQ7 PGM7 PQI7 QAE7 QKA7 QTW7 RDS7 RNO7 RXK7 SHG7 SRC7 TAY7 TKU7 TUQ7 UEM7 UOI7 UYE7 VIA7 VRW7 WBS7 WLO7 WVK7 C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C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C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C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C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C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C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C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C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C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C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C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C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C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C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F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F65538 JB65538 SX65538 ACT65538 AMP65538 AWL65538 BGH65538 BQD65538 BZZ65538 CJV65538 CTR65538 DDN65538 DNJ65538 DXF65538 EHB65538 EQX65538 FAT65538 FKP65538 FUL65538 GEH65538 GOD65538 GXZ65538 HHV65538 HRR65538 IBN65538 ILJ65538 IVF65538 JFB65538 JOX65538 JYT65538 KIP65538 KSL65538 LCH65538 LMD65538 LVZ65538 MFV65538 MPR65538 MZN65538 NJJ65538 NTF65538 ODB65538 OMX65538 OWT65538 PGP65538 PQL65538 QAH65538 QKD65538 QTZ65538 RDV65538 RNR65538 RXN65538 SHJ65538 SRF65538 TBB65538 TKX65538 TUT65538 UEP65538 UOL65538 UYH65538 VID65538 VRZ65538 WBV65538 WLR65538 WVN65538 F131074 JB131074 SX131074 ACT131074 AMP131074 AWL131074 BGH131074 BQD131074 BZZ131074 CJV131074 CTR131074 DDN131074 DNJ131074 DXF131074 EHB131074 EQX131074 FAT131074 FKP131074 FUL131074 GEH131074 GOD131074 GXZ131074 HHV131074 HRR131074 IBN131074 ILJ131074 IVF131074 JFB131074 JOX131074 JYT131074 KIP131074 KSL131074 LCH131074 LMD131074 LVZ131074 MFV131074 MPR131074 MZN131074 NJJ131074 NTF131074 ODB131074 OMX131074 OWT131074 PGP131074 PQL131074 QAH131074 QKD131074 QTZ131074 RDV131074 RNR131074 RXN131074 SHJ131074 SRF131074 TBB131074 TKX131074 TUT131074 UEP131074 UOL131074 UYH131074 VID131074 VRZ131074 WBV131074 WLR131074 WVN131074 F196610 JB196610 SX196610 ACT196610 AMP196610 AWL196610 BGH196610 BQD196610 BZZ196610 CJV196610 CTR196610 DDN196610 DNJ196610 DXF196610 EHB196610 EQX196610 FAT196610 FKP196610 FUL196610 GEH196610 GOD196610 GXZ196610 HHV196610 HRR196610 IBN196610 ILJ196610 IVF196610 JFB196610 JOX196610 JYT196610 KIP196610 KSL196610 LCH196610 LMD196610 LVZ196610 MFV196610 MPR196610 MZN196610 NJJ196610 NTF196610 ODB196610 OMX196610 OWT196610 PGP196610 PQL196610 QAH196610 QKD196610 QTZ196610 RDV196610 RNR196610 RXN196610 SHJ196610 SRF196610 TBB196610 TKX196610 TUT196610 UEP196610 UOL196610 UYH196610 VID196610 VRZ196610 WBV196610 WLR196610 WVN196610 F262146 JB262146 SX262146 ACT262146 AMP262146 AWL262146 BGH262146 BQD262146 BZZ262146 CJV262146 CTR262146 DDN262146 DNJ262146 DXF262146 EHB262146 EQX262146 FAT262146 FKP262146 FUL262146 GEH262146 GOD262146 GXZ262146 HHV262146 HRR262146 IBN262146 ILJ262146 IVF262146 JFB262146 JOX262146 JYT262146 KIP262146 KSL262146 LCH262146 LMD262146 LVZ262146 MFV262146 MPR262146 MZN262146 NJJ262146 NTF262146 ODB262146 OMX262146 OWT262146 PGP262146 PQL262146 QAH262146 QKD262146 QTZ262146 RDV262146 RNR262146 RXN262146 SHJ262146 SRF262146 TBB262146 TKX262146 TUT262146 UEP262146 UOL262146 UYH262146 VID262146 VRZ262146 WBV262146 WLR262146 WVN262146 F327682 JB327682 SX327682 ACT327682 AMP327682 AWL327682 BGH327682 BQD327682 BZZ327682 CJV327682 CTR327682 DDN327682 DNJ327682 DXF327682 EHB327682 EQX327682 FAT327682 FKP327682 FUL327682 GEH327682 GOD327682 GXZ327682 HHV327682 HRR327682 IBN327682 ILJ327682 IVF327682 JFB327682 JOX327682 JYT327682 KIP327682 KSL327682 LCH327682 LMD327682 LVZ327682 MFV327682 MPR327682 MZN327682 NJJ327682 NTF327682 ODB327682 OMX327682 OWT327682 PGP327682 PQL327682 QAH327682 QKD327682 QTZ327682 RDV327682 RNR327682 RXN327682 SHJ327682 SRF327682 TBB327682 TKX327682 TUT327682 UEP327682 UOL327682 UYH327682 VID327682 VRZ327682 WBV327682 WLR327682 WVN327682 F393218 JB393218 SX393218 ACT393218 AMP393218 AWL393218 BGH393218 BQD393218 BZZ393218 CJV393218 CTR393218 DDN393218 DNJ393218 DXF393218 EHB393218 EQX393218 FAT393218 FKP393218 FUL393218 GEH393218 GOD393218 GXZ393218 HHV393218 HRR393218 IBN393218 ILJ393218 IVF393218 JFB393218 JOX393218 JYT393218 KIP393218 KSL393218 LCH393218 LMD393218 LVZ393218 MFV393218 MPR393218 MZN393218 NJJ393218 NTF393218 ODB393218 OMX393218 OWT393218 PGP393218 PQL393218 QAH393218 QKD393218 QTZ393218 RDV393218 RNR393218 RXN393218 SHJ393218 SRF393218 TBB393218 TKX393218 TUT393218 UEP393218 UOL393218 UYH393218 VID393218 VRZ393218 WBV393218 WLR393218 WVN393218 F458754 JB458754 SX458754 ACT458754 AMP458754 AWL458754 BGH458754 BQD458754 BZZ458754 CJV458754 CTR458754 DDN458754 DNJ458754 DXF458754 EHB458754 EQX458754 FAT458754 FKP458754 FUL458754 GEH458754 GOD458754 GXZ458754 HHV458754 HRR458754 IBN458754 ILJ458754 IVF458754 JFB458754 JOX458754 JYT458754 KIP458754 KSL458754 LCH458754 LMD458754 LVZ458754 MFV458754 MPR458754 MZN458754 NJJ458754 NTF458754 ODB458754 OMX458754 OWT458754 PGP458754 PQL458754 QAH458754 QKD458754 QTZ458754 RDV458754 RNR458754 RXN458754 SHJ458754 SRF458754 TBB458754 TKX458754 TUT458754 UEP458754 UOL458754 UYH458754 VID458754 VRZ458754 WBV458754 WLR458754 WVN458754 F524290 JB524290 SX524290 ACT524290 AMP524290 AWL524290 BGH524290 BQD524290 BZZ524290 CJV524290 CTR524290 DDN524290 DNJ524290 DXF524290 EHB524290 EQX524290 FAT524290 FKP524290 FUL524290 GEH524290 GOD524290 GXZ524290 HHV524290 HRR524290 IBN524290 ILJ524290 IVF524290 JFB524290 JOX524290 JYT524290 KIP524290 KSL524290 LCH524290 LMD524290 LVZ524290 MFV524290 MPR524290 MZN524290 NJJ524290 NTF524290 ODB524290 OMX524290 OWT524290 PGP524290 PQL524290 QAH524290 QKD524290 QTZ524290 RDV524290 RNR524290 RXN524290 SHJ524290 SRF524290 TBB524290 TKX524290 TUT524290 UEP524290 UOL524290 UYH524290 VID524290 VRZ524290 WBV524290 WLR524290 WVN524290 F589826 JB589826 SX589826 ACT589826 AMP589826 AWL589826 BGH589826 BQD589826 BZZ589826 CJV589826 CTR589826 DDN589826 DNJ589826 DXF589826 EHB589826 EQX589826 FAT589826 FKP589826 FUL589826 GEH589826 GOD589826 GXZ589826 HHV589826 HRR589826 IBN589826 ILJ589826 IVF589826 JFB589826 JOX589826 JYT589826 KIP589826 KSL589826 LCH589826 LMD589826 LVZ589826 MFV589826 MPR589826 MZN589826 NJJ589826 NTF589826 ODB589826 OMX589826 OWT589826 PGP589826 PQL589826 QAH589826 QKD589826 QTZ589826 RDV589826 RNR589826 RXN589826 SHJ589826 SRF589826 TBB589826 TKX589826 TUT589826 UEP589826 UOL589826 UYH589826 VID589826 VRZ589826 WBV589826 WLR589826 WVN589826 F655362 JB655362 SX655362 ACT655362 AMP655362 AWL655362 BGH655362 BQD655362 BZZ655362 CJV655362 CTR655362 DDN655362 DNJ655362 DXF655362 EHB655362 EQX655362 FAT655362 FKP655362 FUL655362 GEH655362 GOD655362 GXZ655362 HHV655362 HRR655362 IBN655362 ILJ655362 IVF655362 JFB655362 JOX655362 JYT655362 KIP655362 KSL655362 LCH655362 LMD655362 LVZ655362 MFV655362 MPR655362 MZN655362 NJJ655362 NTF655362 ODB655362 OMX655362 OWT655362 PGP655362 PQL655362 QAH655362 QKD655362 QTZ655362 RDV655362 RNR655362 RXN655362 SHJ655362 SRF655362 TBB655362 TKX655362 TUT655362 UEP655362 UOL655362 UYH655362 VID655362 VRZ655362 WBV655362 WLR655362 WVN655362 F720898 JB720898 SX720898 ACT720898 AMP720898 AWL720898 BGH720898 BQD720898 BZZ720898 CJV720898 CTR720898 DDN720898 DNJ720898 DXF720898 EHB720898 EQX720898 FAT720898 FKP720898 FUL720898 GEH720898 GOD720898 GXZ720898 HHV720898 HRR720898 IBN720898 ILJ720898 IVF720898 JFB720898 JOX720898 JYT720898 KIP720898 KSL720898 LCH720898 LMD720898 LVZ720898 MFV720898 MPR720898 MZN720898 NJJ720898 NTF720898 ODB720898 OMX720898 OWT720898 PGP720898 PQL720898 QAH720898 QKD720898 QTZ720898 RDV720898 RNR720898 RXN720898 SHJ720898 SRF720898 TBB720898 TKX720898 TUT720898 UEP720898 UOL720898 UYH720898 VID720898 VRZ720898 WBV720898 WLR720898 WVN720898 F786434 JB786434 SX786434 ACT786434 AMP786434 AWL786434 BGH786434 BQD786434 BZZ786434 CJV786434 CTR786434 DDN786434 DNJ786434 DXF786434 EHB786434 EQX786434 FAT786434 FKP786434 FUL786434 GEH786434 GOD786434 GXZ786434 HHV786434 HRR786434 IBN786434 ILJ786434 IVF786434 JFB786434 JOX786434 JYT786434 KIP786434 KSL786434 LCH786434 LMD786434 LVZ786434 MFV786434 MPR786434 MZN786434 NJJ786434 NTF786434 ODB786434 OMX786434 OWT786434 PGP786434 PQL786434 QAH786434 QKD786434 QTZ786434 RDV786434 RNR786434 RXN786434 SHJ786434 SRF786434 TBB786434 TKX786434 TUT786434 UEP786434 UOL786434 UYH786434 VID786434 VRZ786434 WBV786434 WLR786434 WVN786434 F851970 JB851970 SX851970 ACT851970 AMP851970 AWL851970 BGH851970 BQD851970 BZZ851970 CJV851970 CTR851970 DDN851970 DNJ851970 DXF851970 EHB851970 EQX851970 FAT851970 FKP851970 FUL851970 GEH851970 GOD851970 GXZ851970 HHV851970 HRR851970 IBN851970 ILJ851970 IVF851970 JFB851970 JOX851970 JYT851970 KIP851970 KSL851970 LCH851970 LMD851970 LVZ851970 MFV851970 MPR851970 MZN851970 NJJ851970 NTF851970 ODB851970 OMX851970 OWT851970 PGP851970 PQL851970 QAH851970 QKD851970 QTZ851970 RDV851970 RNR851970 RXN851970 SHJ851970 SRF851970 TBB851970 TKX851970 TUT851970 UEP851970 UOL851970 UYH851970 VID851970 VRZ851970 WBV851970 WLR851970 WVN851970 F917506 JB917506 SX917506 ACT917506 AMP917506 AWL917506 BGH917506 BQD917506 BZZ917506 CJV917506 CTR917506 DDN917506 DNJ917506 DXF917506 EHB917506 EQX917506 FAT917506 FKP917506 FUL917506 GEH917506 GOD917506 GXZ917506 HHV917506 HRR917506 IBN917506 ILJ917506 IVF917506 JFB917506 JOX917506 JYT917506 KIP917506 KSL917506 LCH917506 LMD917506 LVZ917506 MFV917506 MPR917506 MZN917506 NJJ917506 NTF917506 ODB917506 OMX917506 OWT917506 PGP917506 PQL917506 QAH917506 QKD917506 QTZ917506 RDV917506 RNR917506 RXN917506 SHJ917506 SRF917506 TBB917506 TKX917506 TUT917506 UEP917506 UOL917506 UYH917506 VID917506 VRZ917506 WBV917506 WLR917506 WVN917506 F983042 JB983042 SX983042 ACT983042 AMP983042 AWL983042 BGH983042 BQD983042 BZZ983042 CJV983042 CTR983042 DDN983042 DNJ983042 DXF983042 EHB983042 EQX983042 FAT983042 FKP983042 FUL983042 GEH983042 GOD983042 GXZ983042 HHV983042 HRR983042 IBN983042 ILJ983042 IVF983042 JFB983042 JOX983042 JYT983042 KIP983042 KSL983042 LCH983042 LMD983042 LVZ983042 MFV983042 MPR983042 MZN983042 NJJ983042 NTF983042 ODB983042 OMX983042 OWT983042 PGP983042 PQL983042 QAH983042 QKD983042 QTZ983042 RDV983042 RNR983042 RXN983042 SHJ983042 SRF983042 TBB983042 TKX983042 TUT983042 UEP983042 UOL983042 UYH983042 VID983042 VRZ983042 WBV983042 WLR983042 WVN983042" xr:uid="{00000000-0002-0000-2100-000000000000}"/>
  </dataValidations>
  <pageMargins left="0.82677165354330717" right="0.19685039370078741" top="0.59055118110236227" bottom="0.39370078740157483" header="0.51181102362204722" footer="0.19685039370078741"/>
  <pageSetup paperSize="9" scale="94" fitToHeight="0" orientation="portrait" r:id="rId1"/>
  <headerFooter alignWithMargins="0">
    <oddFooter>&amp;C&amp;P</oddFooter>
  </headerFooter>
  <rowBreaks count="3" manualBreakCount="3">
    <brk id="27" max="3" man="1"/>
    <brk id="40" max="3" man="1"/>
    <brk id="64" max="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0000"/>
    <pageSetUpPr fitToPage="1"/>
  </sheetPr>
  <dimension ref="A1:K80"/>
  <sheetViews>
    <sheetView showGridLines="0" view="pageBreakPreview" topLeftCell="A59" zoomScale="80" zoomScaleNormal="70" zoomScaleSheetLayoutView="80" workbookViewId="0">
      <selection activeCell="F62" sqref="F62"/>
    </sheetView>
  </sheetViews>
  <sheetFormatPr defaultRowHeight="13.5" outlineLevelRow="1" x14ac:dyDescent="0.15"/>
  <cols>
    <col min="1" max="1" width="4.875" style="106" customWidth="1"/>
    <col min="2" max="2" width="18" style="107" customWidth="1"/>
    <col min="3" max="3" width="76" style="108" bestFit="1" customWidth="1"/>
    <col min="4" max="4" width="0.875" style="109" customWidth="1"/>
    <col min="5" max="5" width="9" style="109"/>
    <col min="6" max="7" width="23.875" style="109" bestFit="1" customWidth="1"/>
    <col min="8" max="8" width="21.75" style="110" bestFit="1" customWidth="1"/>
    <col min="9" max="9" width="9" style="109"/>
    <col min="10" max="10" width="9.5" style="109" customWidth="1"/>
    <col min="11" max="11" width="13.125" style="109" customWidth="1"/>
    <col min="12" max="256" width="9" style="109"/>
    <col min="257" max="257" width="4.875" style="109" customWidth="1"/>
    <col min="258" max="258" width="18" style="109" customWidth="1"/>
    <col min="259" max="259" width="76" style="109" bestFit="1" customWidth="1"/>
    <col min="260" max="260" width="0.875" style="109" customWidth="1"/>
    <col min="261" max="261" width="9" style="109"/>
    <col min="262" max="263" width="23.875" style="109" bestFit="1" customWidth="1"/>
    <col min="264" max="264" width="21.75" style="109" bestFit="1" customWidth="1"/>
    <col min="265" max="265" width="9" style="109"/>
    <col min="266" max="266" width="9.5" style="109" customWidth="1"/>
    <col min="267" max="267" width="13.125" style="109" customWidth="1"/>
    <col min="268" max="512" width="9" style="109"/>
    <col min="513" max="513" width="4.875" style="109" customWidth="1"/>
    <col min="514" max="514" width="18" style="109" customWidth="1"/>
    <col min="515" max="515" width="76" style="109" bestFit="1" customWidth="1"/>
    <col min="516" max="516" width="0.875" style="109" customWidth="1"/>
    <col min="517" max="517" width="9" style="109"/>
    <col min="518" max="519" width="23.875" style="109" bestFit="1" customWidth="1"/>
    <col min="520" max="520" width="21.75" style="109" bestFit="1" customWidth="1"/>
    <col min="521" max="521" width="9" style="109"/>
    <col min="522" max="522" width="9.5" style="109" customWidth="1"/>
    <col min="523" max="523" width="13.125" style="109" customWidth="1"/>
    <col min="524" max="768" width="9" style="109"/>
    <col min="769" max="769" width="4.875" style="109" customWidth="1"/>
    <col min="770" max="770" width="18" style="109" customWidth="1"/>
    <col min="771" max="771" width="76" style="109" bestFit="1" customWidth="1"/>
    <col min="772" max="772" width="0.875" style="109" customWidth="1"/>
    <col min="773" max="773" width="9" style="109"/>
    <col min="774" max="775" width="23.875" style="109" bestFit="1" customWidth="1"/>
    <col min="776" max="776" width="21.75" style="109" bestFit="1" customWidth="1"/>
    <col min="777" max="777" width="9" style="109"/>
    <col min="778" max="778" width="9.5" style="109" customWidth="1"/>
    <col min="779" max="779" width="13.125" style="109" customWidth="1"/>
    <col min="780" max="1024" width="9" style="109"/>
    <col min="1025" max="1025" width="4.875" style="109" customWidth="1"/>
    <col min="1026" max="1026" width="18" style="109" customWidth="1"/>
    <col min="1027" max="1027" width="76" style="109" bestFit="1" customWidth="1"/>
    <col min="1028" max="1028" width="0.875" style="109" customWidth="1"/>
    <col min="1029" max="1029" width="9" style="109"/>
    <col min="1030" max="1031" width="23.875" style="109" bestFit="1" customWidth="1"/>
    <col min="1032" max="1032" width="21.75" style="109" bestFit="1" customWidth="1"/>
    <col min="1033" max="1033" width="9" style="109"/>
    <col min="1034" max="1034" width="9.5" style="109" customWidth="1"/>
    <col min="1035" max="1035" width="13.125" style="109" customWidth="1"/>
    <col min="1036" max="1280" width="9" style="109"/>
    <col min="1281" max="1281" width="4.875" style="109" customWidth="1"/>
    <col min="1282" max="1282" width="18" style="109" customWidth="1"/>
    <col min="1283" max="1283" width="76" style="109" bestFit="1" customWidth="1"/>
    <col min="1284" max="1284" width="0.875" style="109" customWidth="1"/>
    <col min="1285" max="1285" width="9" style="109"/>
    <col min="1286" max="1287" width="23.875" style="109" bestFit="1" customWidth="1"/>
    <col min="1288" max="1288" width="21.75" style="109" bestFit="1" customWidth="1"/>
    <col min="1289" max="1289" width="9" style="109"/>
    <col min="1290" max="1290" width="9.5" style="109" customWidth="1"/>
    <col min="1291" max="1291" width="13.125" style="109" customWidth="1"/>
    <col min="1292" max="1536" width="9" style="109"/>
    <col min="1537" max="1537" width="4.875" style="109" customWidth="1"/>
    <col min="1538" max="1538" width="18" style="109" customWidth="1"/>
    <col min="1539" max="1539" width="76" style="109" bestFit="1" customWidth="1"/>
    <col min="1540" max="1540" width="0.875" style="109" customWidth="1"/>
    <col min="1541" max="1541" width="9" style="109"/>
    <col min="1542" max="1543" width="23.875" style="109" bestFit="1" customWidth="1"/>
    <col min="1544" max="1544" width="21.75" style="109" bestFit="1" customWidth="1"/>
    <col min="1545" max="1545" width="9" style="109"/>
    <col min="1546" max="1546" width="9.5" style="109" customWidth="1"/>
    <col min="1547" max="1547" width="13.125" style="109" customWidth="1"/>
    <col min="1548" max="1792" width="9" style="109"/>
    <col min="1793" max="1793" width="4.875" style="109" customWidth="1"/>
    <col min="1794" max="1794" width="18" style="109" customWidth="1"/>
    <col min="1795" max="1795" width="76" style="109" bestFit="1" customWidth="1"/>
    <col min="1796" max="1796" width="0.875" style="109" customWidth="1"/>
    <col min="1797" max="1797" width="9" style="109"/>
    <col min="1798" max="1799" width="23.875" style="109" bestFit="1" customWidth="1"/>
    <col min="1800" max="1800" width="21.75" style="109" bestFit="1" customWidth="1"/>
    <col min="1801" max="1801" width="9" style="109"/>
    <col min="1802" max="1802" width="9.5" style="109" customWidth="1"/>
    <col min="1803" max="1803" width="13.125" style="109" customWidth="1"/>
    <col min="1804" max="2048" width="9" style="109"/>
    <col min="2049" max="2049" width="4.875" style="109" customWidth="1"/>
    <col min="2050" max="2050" width="18" style="109" customWidth="1"/>
    <col min="2051" max="2051" width="76" style="109" bestFit="1" customWidth="1"/>
    <col min="2052" max="2052" width="0.875" style="109" customWidth="1"/>
    <col min="2053" max="2053" width="9" style="109"/>
    <col min="2054" max="2055" width="23.875" style="109" bestFit="1" customWidth="1"/>
    <col min="2056" max="2056" width="21.75" style="109" bestFit="1" customWidth="1"/>
    <col min="2057" max="2057" width="9" style="109"/>
    <col min="2058" max="2058" width="9.5" style="109" customWidth="1"/>
    <col min="2059" max="2059" width="13.125" style="109" customWidth="1"/>
    <col min="2060" max="2304" width="9" style="109"/>
    <col min="2305" max="2305" width="4.875" style="109" customWidth="1"/>
    <col min="2306" max="2306" width="18" style="109" customWidth="1"/>
    <col min="2307" max="2307" width="76" style="109" bestFit="1" customWidth="1"/>
    <col min="2308" max="2308" width="0.875" style="109" customWidth="1"/>
    <col min="2309" max="2309" width="9" style="109"/>
    <col min="2310" max="2311" width="23.875" style="109" bestFit="1" customWidth="1"/>
    <col min="2312" max="2312" width="21.75" style="109" bestFit="1" customWidth="1"/>
    <col min="2313" max="2313" width="9" style="109"/>
    <col min="2314" max="2314" width="9.5" style="109" customWidth="1"/>
    <col min="2315" max="2315" width="13.125" style="109" customWidth="1"/>
    <col min="2316" max="2560" width="9" style="109"/>
    <col min="2561" max="2561" width="4.875" style="109" customWidth="1"/>
    <col min="2562" max="2562" width="18" style="109" customWidth="1"/>
    <col min="2563" max="2563" width="76" style="109" bestFit="1" customWidth="1"/>
    <col min="2564" max="2564" width="0.875" style="109" customWidth="1"/>
    <col min="2565" max="2565" width="9" style="109"/>
    <col min="2566" max="2567" width="23.875" style="109" bestFit="1" customWidth="1"/>
    <col min="2568" max="2568" width="21.75" style="109" bestFit="1" customWidth="1"/>
    <col min="2569" max="2569" width="9" style="109"/>
    <col min="2570" max="2570" width="9.5" style="109" customWidth="1"/>
    <col min="2571" max="2571" width="13.125" style="109" customWidth="1"/>
    <col min="2572" max="2816" width="9" style="109"/>
    <col min="2817" max="2817" width="4.875" style="109" customWidth="1"/>
    <col min="2818" max="2818" width="18" style="109" customWidth="1"/>
    <col min="2819" max="2819" width="76" style="109" bestFit="1" customWidth="1"/>
    <col min="2820" max="2820" width="0.875" style="109" customWidth="1"/>
    <col min="2821" max="2821" width="9" style="109"/>
    <col min="2822" max="2823" width="23.875" style="109" bestFit="1" customWidth="1"/>
    <col min="2824" max="2824" width="21.75" style="109" bestFit="1" customWidth="1"/>
    <col min="2825" max="2825" width="9" style="109"/>
    <col min="2826" max="2826" width="9.5" style="109" customWidth="1"/>
    <col min="2827" max="2827" width="13.125" style="109" customWidth="1"/>
    <col min="2828" max="3072" width="9" style="109"/>
    <col min="3073" max="3073" width="4.875" style="109" customWidth="1"/>
    <col min="3074" max="3074" width="18" style="109" customWidth="1"/>
    <col min="3075" max="3075" width="76" style="109" bestFit="1" customWidth="1"/>
    <col min="3076" max="3076" width="0.875" style="109" customWidth="1"/>
    <col min="3077" max="3077" width="9" style="109"/>
    <col min="3078" max="3079" width="23.875" style="109" bestFit="1" customWidth="1"/>
    <col min="3080" max="3080" width="21.75" style="109" bestFit="1" customWidth="1"/>
    <col min="3081" max="3081" width="9" style="109"/>
    <col min="3082" max="3082" width="9.5" style="109" customWidth="1"/>
    <col min="3083" max="3083" width="13.125" style="109" customWidth="1"/>
    <col min="3084" max="3328" width="9" style="109"/>
    <col min="3329" max="3329" width="4.875" style="109" customWidth="1"/>
    <col min="3330" max="3330" width="18" style="109" customWidth="1"/>
    <col min="3331" max="3331" width="76" style="109" bestFit="1" customWidth="1"/>
    <col min="3332" max="3332" width="0.875" style="109" customWidth="1"/>
    <col min="3333" max="3333" width="9" style="109"/>
    <col min="3334" max="3335" width="23.875" style="109" bestFit="1" customWidth="1"/>
    <col min="3336" max="3336" width="21.75" style="109" bestFit="1" customWidth="1"/>
    <col min="3337" max="3337" width="9" style="109"/>
    <col min="3338" max="3338" width="9.5" style="109" customWidth="1"/>
    <col min="3339" max="3339" width="13.125" style="109" customWidth="1"/>
    <col min="3340" max="3584" width="9" style="109"/>
    <col min="3585" max="3585" width="4.875" style="109" customWidth="1"/>
    <col min="3586" max="3586" width="18" style="109" customWidth="1"/>
    <col min="3587" max="3587" width="76" style="109" bestFit="1" customWidth="1"/>
    <col min="3588" max="3588" width="0.875" style="109" customWidth="1"/>
    <col min="3589" max="3589" width="9" style="109"/>
    <col min="3590" max="3591" width="23.875" style="109" bestFit="1" customWidth="1"/>
    <col min="3592" max="3592" width="21.75" style="109" bestFit="1" customWidth="1"/>
    <col min="3593" max="3593" width="9" style="109"/>
    <col min="3594" max="3594" width="9.5" style="109" customWidth="1"/>
    <col min="3595" max="3595" width="13.125" style="109" customWidth="1"/>
    <col min="3596" max="3840" width="9" style="109"/>
    <col min="3841" max="3841" width="4.875" style="109" customWidth="1"/>
    <col min="3842" max="3842" width="18" style="109" customWidth="1"/>
    <col min="3843" max="3843" width="76" style="109" bestFit="1" customWidth="1"/>
    <col min="3844" max="3844" width="0.875" style="109" customWidth="1"/>
    <col min="3845" max="3845" width="9" style="109"/>
    <col min="3846" max="3847" width="23.875" style="109" bestFit="1" customWidth="1"/>
    <col min="3848" max="3848" width="21.75" style="109" bestFit="1" customWidth="1"/>
    <col min="3849" max="3849" width="9" style="109"/>
    <col min="3850" max="3850" width="9.5" style="109" customWidth="1"/>
    <col min="3851" max="3851" width="13.125" style="109" customWidth="1"/>
    <col min="3852" max="4096" width="9" style="109"/>
    <col min="4097" max="4097" width="4.875" style="109" customWidth="1"/>
    <col min="4098" max="4098" width="18" style="109" customWidth="1"/>
    <col min="4099" max="4099" width="76" style="109" bestFit="1" customWidth="1"/>
    <col min="4100" max="4100" width="0.875" style="109" customWidth="1"/>
    <col min="4101" max="4101" width="9" style="109"/>
    <col min="4102" max="4103" width="23.875" style="109" bestFit="1" customWidth="1"/>
    <col min="4104" max="4104" width="21.75" style="109" bestFit="1" customWidth="1"/>
    <col min="4105" max="4105" width="9" style="109"/>
    <col min="4106" max="4106" width="9.5" style="109" customWidth="1"/>
    <col min="4107" max="4107" width="13.125" style="109" customWidth="1"/>
    <col min="4108" max="4352" width="9" style="109"/>
    <col min="4353" max="4353" width="4.875" style="109" customWidth="1"/>
    <col min="4354" max="4354" width="18" style="109" customWidth="1"/>
    <col min="4355" max="4355" width="76" style="109" bestFit="1" customWidth="1"/>
    <col min="4356" max="4356" width="0.875" style="109" customWidth="1"/>
    <col min="4357" max="4357" width="9" style="109"/>
    <col min="4358" max="4359" width="23.875" style="109" bestFit="1" customWidth="1"/>
    <col min="4360" max="4360" width="21.75" style="109" bestFit="1" customWidth="1"/>
    <col min="4361" max="4361" width="9" style="109"/>
    <col min="4362" max="4362" width="9.5" style="109" customWidth="1"/>
    <col min="4363" max="4363" width="13.125" style="109" customWidth="1"/>
    <col min="4364" max="4608" width="9" style="109"/>
    <col min="4609" max="4609" width="4.875" style="109" customWidth="1"/>
    <col min="4610" max="4610" width="18" style="109" customWidth="1"/>
    <col min="4611" max="4611" width="76" style="109" bestFit="1" customWidth="1"/>
    <col min="4612" max="4612" width="0.875" style="109" customWidth="1"/>
    <col min="4613" max="4613" width="9" style="109"/>
    <col min="4614" max="4615" width="23.875" style="109" bestFit="1" customWidth="1"/>
    <col min="4616" max="4616" width="21.75" style="109" bestFit="1" customWidth="1"/>
    <col min="4617" max="4617" width="9" style="109"/>
    <col min="4618" max="4618" width="9.5" style="109" customWidth="1"/>
    <col min="4619" max="4619" width="13.125" style="109" customWidth="1"/>
    <col min="4620" max="4864" width="9" style="109"/>
    <col min="4865" max="4865" width="4.875" style="109" customWidth="1"/>
    <col min="4866" max="4866" width="18" style="109" customWidth="1"/>
    <col min="4867" max="4867" width="76" style="109" bestFit="1" customWidth="1"/>
    <col min="4868" max="4868" width="0.875" style="109" customWidth="1"/>
    <col min="4869" max="4869" width="9" style="109"/>
    <col min="4870" max="4871" width="23.875" style="109" bestFit="1" customWidth="1"/>
    <col min="4872" max="4872" width="21.75" style="109" bestFit="1" customWidth="1"/>
    <col min="4873" max="4873" width="9" style="109"/>
    <col min="4874" max="4874" width="9.5" style="109" customWidth="1"/>
    <col min="4875" max="4875" width="13.125" style="109" customWidth="1"/>
    <col min="4876" max="5120" width="9" style="109"/>
    <col min="5121" max="5121" width="4.875" style="109" customWidth="1"/>
    <col min="5122" max="5122" width="18" style="109" customWidth="1"/>
    <col min="5123" max="5123" width="76" style="109" bestFit="1" customWidth="1"/>
    <col min="5124" max="5124" width="0.875" style="109" customWidth="1"/>
    <col min="5125" max="5125" width="9" style="109"/>
    <col min="5126" max="5127" width="23.875" style="109" bestFit="1" customWidth="1"/>
    <col min="5128" max="5128" width="21.75" style="109" bestFit="1" customWidth="1"/>
    <col min="5129" max="5129" width="9" style="109"/>
    <col min="5130" max="5130" width="9.5" style="109" customWidth="1"/>
    <col min="5131" max="5131" width="13.125" style="109" customWidth="1"/>
    <col min="5132" max="5376" width="9" style="109"/>
    <col min="5377" max="5377" width="4.875" style="109" customWidth="1"/>
    <col min="5378" max="5378" width="18" style="109" customWidth="1"/>
    <col min="5379" max="5379" width="76" style="109" bestFit="1" customWidth="1"/>
    <col min="5380" max="5380" width="0.875" style="109" customWidth="1"/>
    <col min="5381" max="5381" width="9" style="109"/>
    <col min="5382" max="5383" width="23.875" style="109" bestFit="1" customWidth="1"/>
    <col min="5384" max="5384" width="21.75" style="109" bestFit="1" customWidth="1"/>
    <col min="5385" max="5385" width="9" style="109"/>
    <col min="5386" max="5386" width="9.5" style="109" customWidth="1"/>
    <col min="5387" max="5387" width="13.125" style="109" customWidth="1"/>
    <col min="5388" max="5632" width="9" style="109"/>
    <col min="5633" max="5633" width="4.875" style="109" customWidth="1"/>
    <col min="5634" max="5634" width="18" style="109" customWidth="1"/>
    <col min="5635" max="5635" width="76" style="109" bestFit="1" customWidth="1"/>
    <col min="5636" max="5636" width="0.875" style="109" customWidth="1"/>
    <col min="5637" max="5637" width="9" style="109"/>
    <col min="5638" max="5639" width="23.875" style="109" bestFit="1" customWidth="1"/>
    <col min="5640" max="5640" width="21.75" style="109" bestFit="1" customWidth="1"/>
    <col min="5641" max="5641" width="9" style="109"/>
    <col min="5642" max="5642" width="9.5" style="109" customWidth="1"/>
    <col min="5643" max="5643" width="13.125" style="109" customWidth="1"/>
    <col min="5644" max="5888" width="9" style="109"/>
    <col min="5889" max="5889" width="4.875" style="109" customWidth="1"/>
    <col min="5890" max="5890" width="18" style="109" customWidth="1"/>
    <col min="5891" max="5891" width="76" style="109" bestFit="1" customWidth="1"/>
    <col min="5892" max="5892" width="0.875" style="109" customWidth="1"/>
    <col min="5893" max="5893" width="9" style="109"/>
    <col min="5894" max="5895" width="23.875" style="109" bestFit="1" customWidth="1"/>
    <col min="5896" max="5896" width="21.75" style="109" bestFit="1" customWidth="1"/>
    <col min="5897" max="5897" width="9" style="109"/>
    <col min="5898" max="5898" width="9.5" style="109" customWidth="1"/>
    <col min="5899" max="5899" width="13.125" style="109" customWidth="1"/>
    <col min="5900" max="6144" width="9" style="109"/>
    <col min="6145" max="6145" width="4.875" style="109" customWidth="1"/>
    <col min="6146" max="6146" width="18" style="109" customWidth="1"/>
    <col min="6147" max="6147" width="76" style="109" bestFit="1" customWidth="1"/>
    <col min="6148" max="6148" width="0.875" style="109" customWidth="1"/>
    <col min="6149" max="6149" width="9" style="109"/>
    <col min="6150" max="6151" width="23.875" style="109" bestFit="1" customWidth="1"/>
    <col min="6152" max="6152" width="21.75" style="109" bestFit="1" customWidth="1"/>
    <col min="6153" max="6153" width="9" style="109"/>
    <col min="6154" max="6154" width="9.5" style="109" customWidth="1"/>
    <col min="6155" max="6155" width="13.125" style="109" customWidth="1"/>
    <col min="6156" max="6400" width="9" style="109"/>
    <col min="6401" max="6401" width="4.875" style="109" customWidth="1"/>
    <col min="6402" max="6402" width="18" style="109" customWidth="1"/>
    <col min="6403" max="6403" width="76" style="109" bestFit="1" customWidth="1"/>
    <col min="6404" max="6404" width="0.875" style="109" customWidth="1"/>
    <col min="6405" max="6405" width="9" style="109"/>
    <col min="6406" max="6407" width="23.875" style="109" bestFit="1" customWidth="1"/>
    <col min="6408" max="6408" width="21.75" style="109" bestFit="1" customWidth="1"/>
    <col min="6409" max="6409" width="9" style="109"/>
    <col min="6410" max="6410" width="9.5" style="109" customWidth="1"/>
    <col min="6411" max="6411" width="13.125" style="109" customWidth="1"/>
    <col min="6412" max="6656" width="9" style="109"/>
    <col min="6657" max="6657" width="4.875" style="109" customWidth="1"/>
    <col min="6658" max="6658" width="18" style="109" customWidth="1"/>
    <col min="6659" max="6659" width="76" style="109" bestFit="1" customWidth="1"/>
    <col min="6660" max="6660" width="0.875" style="109" customWidth="1"/>
    <col min="6661" max="6661" width="9" style="109"/>
    <col min="6662" max="6663" width="23.875" style="109" bestFit="1" customWidth="1"/>
    <col min="6664" max="6664" width="21.75" style="109" bestFit="1" customWidth="1"/>
    <col min="6665" max="6665" width="9" style="109"/>
    <col min="6666" max="6666" width="9.5" style="109" customWidth="1"/>
    <col min="6667" max="6667" width="13.125" style="109" customWidth="1"/>
    <col min="6668" max="6912" width="9" style="109"/>
    <col min="6913" max="6913" width="4.875" style="109" customWidth="1"/>
    <col min="6914" max="6914" width="18" style="109" customWidth="1"/>
    <col min="6915" max="6915" width="76" style="109" bestFit="1" customWidth="1"/>
    <col min="6916" max="6916" width="0.875" style="109" customWidth="1"/>
    <col min="6917" max="6917" width="9" style="109"/>
    <col min="6918" max="6919" width="23.875" style="109" bestFit="1" customWidth="1"/>
    <col min="6920" max="6920" width="21.75" style="109" bestFit="1" customWidth="1"/>
    <col min="6921" max="6921" width="9" style="109"/>
    <col min="6922" max="6922" width="9.5" style="109" customWidth="1"/>
    <col min="6923" max="6923" width="13.125" style="109" customWidth="1"/>
    <col min="6924" max="7168" width="9" style="109"/>
    <col min="7169" max="7169" width="4.875" style="109" customWidth="1"/>
    <col min="7170" max="7170" width="18" style="109" customWidth="1"/>
    <col min="7171" max="7171" width="76" style="109" bestFit="1" customWidth="1"/>
    <col min="7172" max="7172" width="0.875" style="109" customWidth="1"/>
    <col min="7173" max="7173" width="9" style="109"/>
    <col min="7174" max="7175" width="23.875" style="109" bestFit="1" customWidth="1"/>
    <col min="7176" max="7176" width="21.75" style="109" bestFit="1" customWidth="1"/>
    <col min="7177" max="7177" width="9" style="109"/>
    <col min="7178" max="7178" width="9.5" style="109" customWidth="1"/>
    <col min="7179" max="7179" width="13.125" style="109" customWidth="1"/>
    <col min="7180" max="7424" width="9" style="109"/>
    <col min="7425" max="7425" width="4.875" style="109" customWidth="1"/>
    <col min="7426" max="7426" width="18" style="109" customWidth="1"/>
    <col min="7427" max="7427" width="76" style="109" bestFit="1" customWidth="1"/>
    <col min="7428" max="7428" width="0.875" style="109" customWidth="1"/>
    <col min="7429" max="7429" width="9" style="109"/>
    <col min="7430" max="7431" width="23.875" style="109" bestFit="1" customWidth="1"/>
    <col min="7432" max="7432" width="21.75" style="109" bestFit="1" customWidth="1"/>
    <col min="7433" max="7433" width="9" style="109"/>
    <col min="7434" max="7434" width="9.5" style="109" customWidth="1"/>
    <col min="7435" max="7435" width="13.125" style="109" customWidth="1"/>
    <col min="7436" max="7680" width="9" style="109"/>
    <col min="7681" max="7681" width="4.875" style="109" customWidth="1"/>
    <col min="7682" max="7682" width="18" style="109" customWidth="1"/>
    <col min="7683" max="7683" width="76" style="109" bestFit="1" customWidth="1"/>
    <col min="7684" max="7684" width="0.875" style="109" customWidth="1"/>
    <col min="7685" max="7685" width="9" style="109"/>
    <col min="7686" max="7687" width="23.875" style="109" bestFit="1" customWidth="1"/>
    <col min="7688" max="7688" width="21.75" style="109" bestFit="1" customWidth="1"/>
    <col min="7689" max="7689" width="9" style="109"/>
    <col min="7690" max="7690" width="9.5" style="109" customWidth="1"/>
    <col min="7691" max="7691" width="13.125" style="109" customWidth="1"/>
    <col min="7692" max="7936" width="9" style="109"/>
    <col min="7937" max="7937" width="4.875" style="109" customWidth="1"/>
    <col min="7938" max="7938" width="18" style="109" customWidth="1"/>
    <col min="7939" max="7939" width="76" style="109" bestFit="1" customWidth="1"/>
    <col min="7940" max="7940" width="0.875" style="109" customWidth="1"/>
    <col min="7941" max="7941" width="9" style="109"/>
    <col min="7942" max="7943" width="23.875" style="109" bestFit="1" customWidth="1"/>
    <col min="7944" max="7944" width="21.75" style="109" bestFit="1" customWidth="1"/>
    <col min="7945" max="7945" width="9" style="109"/>
    <col min="7946" max="7946" width="9.5" style="109" customWidth="1"/>
    <col min="7947" max="7947" width="13.125" style="109" customWidth="1"/>
    <col min="7948" max="8192" width="9" style="109"/>
    <col min="8193" max="8193" width="4.875" style="109" customWidth="1"/>
    <col min="8194" max="8194" width="18" style="109" customWidth="1"/>
    <col min="8195" max="8195" width="76" style="109" bestFit="1" customWidth="1"/>
    <col min="8196" max="8196" width="0.875" style="109" customWidth="1"/>
    <col min="8197" max="8197" width="9" style="109"/>
    <col min="8198" max="8199" width="23.875" style="109" bestFit="1" customWidth="1"/>
    <col min="8200" max="8200" width="21.75" style="109" bestFit="1" customWidth="1"/>
    <col min="8201" max="8201" width="9" style="109"/>
    <col min="8202" max="8202" width="9.5" style="109" customWidth="1"/>
    <col min="8203" max="8203" width="13.125" style="109" customWidth="1"/>
    <col min="8204" max="8448" width="9" style="109"/>
    <col min="8449" max="8449" width="4.875" style="109" customWidth="1"/>
    <col min="8450" max="8450" width="18" style="109" customWidth="1"/>
    <col min="8451" max="8451" width="76" style="109" bestFit="1" customWidth="1"/>
    <col min="8452" max="8452" width="0.875" style="109" customWidth="1"/>
    <col min="8453" max="8453" width="9" style="109"/>
    <col min="8454" max="8455" width="23.875" style="109" bestFit="1" customWidth="1"/>
    <col min="8456" max="8456" width="21.75" style="109" bestFit="1" customWidth="1"/>
    <col min="8457" max="8457" width="9" style="109"/>
    <col min="8458" max="8458" width="9.5" style="109" customWidth="1"/>
    <col min="8459" max="8459" width="13.125" style="109" customWidth="1"/>
    <col min="8460" max="8704" width="9" style="109"/>
    <col min="8705" max="8705" width="4.875" style="109" customWidth="1"/>
    <col min="8706" max="8706" width="18" style="109" customWidth="1"/>
    <col min="8707" max="8707" width="76" style="109" bestFit="1" customWidth="1"/>
    <col min="8708" max="8708" width="0.875" style="109" customWidth="1"/>
    <col min="8709" max="8709" width="9" style="109"/>
    <col min="8710" max="8711" width="23.875" style="109" bestFit="1" customWidth="1"/>
    <col min="8712" max="8712" width="21.75" style="109" bestFit="1" customWidth="1"/>
    <col min="8713" max="8713" width="9" style="109"/>
    <col min="8714" max="8714" width="9.5" style="109" customWidth="1"/>
    <col min="8715" max="8715" width="13.125" style="109" customWidth="1"/>
    <col min="8716" max="8960" width="9" style="109"/>
    <col min="8961" max="8961" width="4.875" style="109" customWidth="1"/>
    <col min="8962" max="8962" width="18" style="109" customWidth="1"/>
    <col min="8963" max="8963" width="76" style="109" bestFit="1" customWidth="1"/>
    <col min="8964" max="8964" width="0.875" style="109" customWidth="1"/>
    <col min="8965" max="8965" width="9" style="109"/>
    <col min="8966" max="8967" width="23.875" style="109" bestFit="1" customWidth="1"/>
    <col min="8968" max="8968" width="21.75" style="109" bestFit="1" customWidth="1"/>
    <col min="8969" max="8969" width="9" style="109"/>
    <col min="8970" max="8970" width="9.5" style="109" customWidth="1"/>
    <col min="8971" max="8971" width="13.125" style="109" customWidth="1"/>
    <col min="8972" max="9216" width="9" style="109"/>
    <col min="9217" max="9217" width="4.875" style="109" customWidth="1"/>
    <col min="9218" max="9218" width="18" style="109" customWidth="1"/>
    <col min="9219" max="9219" width="76" style="109" bestFit="1" customWidth="1"/>
    <col min="9220" max="9220" width="0.875" style="109" customWidth="1"/>
    <col min="9221" max="9221" width="9" style="109"/>
    <col min="9222" max="9223" width="23.875" style="109" bestFit="1" customWidth="1"/>
    <col min="9224" max="9224" width="21.75" style="109" bestFit="1" customWidth="1"/>
    <col min="9225" max="9225" width="9" style="109"/>
    <col min="9226" max="9226" width="9.5" style="109" customWidth="1"/>
    <col min="9227" max="9227" width="13.125" style="109" customWidth="1"/>
    <col min="9228" max="9472" width="9" style="109"/>
    <col min="9473" max="9473" width="4.875" style="109" customWidth="1"/>
    <col min="9474" max="9474" width="18" style="109" customWidth="1"/>
    <col min="9475" max="9475" width="76" style="109" bestFit="1" customWidth="1"/>
    <col min="9476" max="9476" width="0.875" style="109" customWidth="1"/>
    <col min="9477" max="9477" width="9" style="109"/>
    <col min="9478" max="9479" width="23.875" style="109" bestFit="1" customWidth="1"/>
    <col min="9480" max="9480" width="21.75" style="109" bestFit="1" customWidth="1"/>
    <col min="9481" max="9481" width="9" style="109"/>
    <col min="9482" max="9482" width="9.5" style="109" customWidth="1"/>
    <col min="9483" max="9483" width="13.125" style="109" customWidth="1"/>
    <col min="9484" max="9728" width="9" style="109"/>
    <col min="9729" max="9729" width="4.875" style="109" customWidth="1"/>
    <col min="9730" max="9730" width="18" style="109" customWidth="1"/>
    <col min="9731" max="9731" width="76" style="109" bestFit="1" customWidth="1"/>
    <col min="9732" max="9732" width="0.875" style="109" customWidth="1"/>
    <col min="9733" max="9733" width="9" style="109"/>
    <col min="9734" max="9735" width="23.875" style="109" bestFit="1" customWidth="1"/>
    <col min="9736" max="9736" width="21.75" style="109" bestFit="1" customWidth="1"/>
    <col min="9737" max="9737" width="9" style="109"/>
    <col min="9738" max="9738" width="9.5" style="109" customWidth="1"/>
    <col min="9739" max="9739" width="13.125" style="109" customWidth="1"/>
    <col min="9740" max="9984" width="9" style="109"/>
    <col min="9985" max="9985" width="4.875" style="109" customWidth="1"/>
    <col min="9986" max="9986" width="18" style="109" customWidth="1"/>
    <col min="9987" max="9987" width="76" style="109" bestFit="1" customWidth="1"/>
    <col min="9988" max="9988" width="0.875" style="109" customWidth="1"/>
    <col min="9989" max="9989" width="9" style="109"/>
    <col min="9990" max="9991" width="23.875" style="109" bestFit="1" customWidth="1"/>
    <col min="9992" max="9992" width="21.75" style="109" bestFit="1" customWidth="1"/>
    <col min="9993" max="9993" width="9" style="109"/>
    <col min="9994" max="9994" width="9.5" style="109" customWidth="1"/>
    <col min="9995" max="9995" width="13.125" style="109" customWidth="1"/>
    <col min="9996" max="10240" width="9" style="109"/>
    <col min="10241" max="10241" width="4.875" style="109" customWidth="1"/>
    <col min="10242" max="10242" width="18" style="109" customWidth="1"/>
    <col min="10243" max="10243" width="76" style="109" bestFit="1" customWidth="1"/>
    <col min="10244" max="10244" width="0.875" style="109" customWidth="1"/>
    <col min="10245" max="10245" width="9" style="109"/>
    <col min="10246" max="10247" width="23.875" style="109" bestFit="1" customWidth="1"/>
    <col min="10248" max="10248" width="21.75" style="109" bestFit="1" customWidth="1"/>
    <col min="10249" max="10249" width="9" style="109"/>
    <col min="10250" max="10250" width="9.5" style="109" customWidth="1"/>
    <col min="10251" max="10251" width="13.125" style="109" customWidth="1"/>
    <col min="10252" max="10496" width="9" style="109"/>
    <col min="10497" max="10497" width="4.875" style="109" customWidth="1"/>
    <col min="10498" max="10498" width="18" style="109" customWidth="1"/>
    <col min="10499" max="10499" width="76" style="109" bestFit="1" customWidth="1"/>
    <col min="10500" max="10500" width="0.875" style="109" customWidth="1"/>
    <col min="10501" max="10501" width="9" style="109"/>
    <col min="10502" max="10503" width="23.875" style="109" bestFit="1" customWidth="1"/>
    <col min="10504" max="10504" width="21.75" style="109" bestFit="1" customWidth="1"/>
    <col min="10505" max="10505" width="9" style="109"/>
    <col min="10506" max="10506" width="9.5" style="109" customWidth="1"/>
    <col min="10507" max="10507" width="13.125" style="109" customWidth="1"/>
    <col min="10508" max="10752" width="9" style="109"/>
    <col min="10753" max="10753" width="4.875" style="109" customWidth="1"/>
    <col min="10754" max="10754" width="18" style="109" customWidth="1"/>
    <col min="10755" max="10755" width="76" style="109" bestFit="1" customWidth="1"/>
    <col min="10756" max="10756" width="0.875" style="109" customWidth="1"/>
    <col min="10757" max="10757" width="9" style="109"/>
    <col min="10758" max="10759" width="23.875" style="109" bestFit="1" customWidth="1"/>
    <col min="10760" max="10760" width="21.75" style="109" bestFit="1" customWidth="1"/>
    <col min="10761" max="10761" width="9" style="109"/>
    <col min="10762" max="10762" width="9.5" style="109" customWidth="1"/>
    <col min="10763" max="10763" width="13.125" style="109" customWidth="1"/>
    <col min="10764" max="11008" width="9" style="109"/>
    <col min="11009" max="11009" width="4.875" style="109" customWidth="1"/>
    <col min="11010" max="11010" width="18" style="109" customWidth="1"/>
    <col min="11011" max="11011" width="76" style="109" bestFit="1" customWidth="1"/>
    <col min="11012" max="11012" width="0.875" style="109" customWidth="1"/>
    <col min="11013" max="11013" width="9" style="109"/>
    <col min="11014" max="11015" width="23.875" style="109" bestFit="1" customWidth="1"/>
    <col min="11016" max="11016" width="21.75" style="109" bestFit="1" customWidth="1"/>
    <col min="11017" max="11017" width="9" style="109"/>
    <col min="11018" max="11018" width="9.5" style="109" customWidth="1"/>
    <col min="11019" max="11019" width="13.125" style="109" customWidth="1"/>
    <col min="11020" max="11264" width="9" style="109"/>
    <col min="11265" max="11265" width="4.875" style="109" customWidth="1"/>
    <col min="11266" max="11266" width="18" style="109" customWidth="1"/>
    <col min="11267" max="11267" width="76" style="109" bestFit="1" customWidth="1"/>
    <col min="11268" max="11268" width="0.875" style="109" customWidth="1"/>
    <col min="11269" max="11269" width="9" style="109"/>
    <col min="11270" max="11271" width="23.875" style="109" bestFit="1" customWidth="1"/>
    <col min="11272" max="11272" width="21.75" style="109" bestFit="1" customWidth="1"/>
    <col min="11273" max="11273" width="9" style="109"/>
    <col min="11274" max="11274" width="9.5" style="109" customWidth="1"/>
    <col min="11275" max="11275" width="13.125" style="109" customWidth="1"/>
    <col min="11276" max="11520" width="9" style="109"/>
    <col min="11521" max="11521" width="4.875" style="109" customWidth="1"/>
    <col min="11522" max="11522" width="18" style="109" customWidth="1"/>
    <col min="11523" max="11523" width="76" style="109" bestFit="1" customWidth="1"/>
    <col min="11524" max="11524" width="0.875" style="109" customWidth="1"/>
    <col min="11525" max="11525" width="9" style="109"/>
    <col min="11526" max="11527" width="23.875" style="109" bestFit="1" customWidth="1"/>
    <col min="11528" max="11528" width="21.75" style="109" bestFit="1" customWidth="1"/>
    <col min="11529" max="11529" width="9" style="109"/>
    <col min="11530" max="11530" width="9.5" style="109" customWidth="1"/>
    <col min="11531" max="11531" width="13.125" style="109" customWidth="1"/>
    <col min="11532" max="11776" width="9" style="109"/>
    <col min="11777" max="11777" width="4.875" style="109" customWidth="1"/>
    <col min="11778" max="11778" width="18" style="109" customWidth="1"/>
    <col min="11779" max="11779" width="76" style="109" bestFit="1" customWidth="1"/>
    <col min="11780" max="11780" width="0.875" style="109" customWidth="1"/>
    <col min="11781" max="11781" width="9" style="109"/>
    <col min="11782" max="11783" width="23.875" style="109" bestFit="1" customWidth="1"/>
    <col min="11784" max="11784" width="21.75" style="109" bestFit="1" customWidth="1"/>
    <col min="11785" max="11785" width="9" style="109"/>
    <col min="11786" max="11786" width="9.5" style="109" customWidth="1"/>
    <col min="11787" max="11787" width="13.125" style="109" customWidth="1"/>
    <col min="11788" max="12032" width="9" style="109"/>
    <col min="12033" max="12033" width="4.875" style="109" customWidth="1"/>
    <col min="12034" max="12034" width="18" style="109" customWidth="1"/>
    <col min="12035" max="12035" width="76" style="109" bestFit="1" customWidth="1"/>
    <col min="12036" max="12036" width="0.875" style="109" customWidth="1"/>
    <col min="12037" max="12037" width="9" style="109"/>
    <col min="12038" max="12039" width="23.875" style="109" bestFit="1" customWidth="1"/>
    <col min="12040" max="12040" width="21.75" style="109" bestFit="1" customWidth="1"/>
    <col min="12041" max="12041" width="9" style="109"/>
    <col min="12042" max="12042" width="9.5" style="109" customWidth="1"/>
    <col min="12043" max="12043" width="13.125" style="109" customWidth="1"/>
    <col min="12044" max="12288" width="9" style="109"/>
    <col min="12289" max="12289" width="4.875" style="109" customWidth="1"/>
    <col min="12290" max="12290" width="18" style="109" customWidth="1"/>
    <col min="12291" max="12291" width="76" style="109" bestFit="1" customWidth="1"/>
    <col min="12292" max="12292" width="0.875" style="109" customWidth="1"/>
    <col min="12293" max="12293" width="9" style="109"/>
    <col min="12294" max="12295" width="23.875" style="109" bestFit="1" customWidth="1"/>
    <col min="12296" max="12296" width="21.75" style="109" bestFit="1" customWidth="1"/>
    <col min="12297" max="12297" width="9" style="109"/>
    <col min="12298" max="12298" width="9.5" style="109" customWidth="1"/>
    <col min="12299" max="12299" width="13.125" style="109" customWidth="1"/>
    <col min="12300" max="12544" width="9" style="109"/>
    <col min="12545" max="12545" width="4.875" style="109" customWidth="1"/>
    <col min="12546" max="12546" width="18" style="109" customWidth="1"/>
    <col min="12547" max="12547" width="76" style="109" bestFit="1" customWidth="1"/>
    <col min="12548" max="12548" width="0.875" style="109" customWidth="1"/>
    <col min="12549" max="12549" width="9" style="109"/>
    <col min="12550" max="12551" width="23.875" style="109" bestFit="1" customWidth="1"/>
    <col min="12552" max="12552" width="21.75" style="109" bestFit="1" customWidth="1"/>
    <col min="12553" max="12553" width="9" style="109"/>
    <col min="12554" max="12554" width="9.5" style="109" customWidth="1"/>
    <col min="12555" max="12555" width="13.125" style="109" customWidth="1"/>
    <col min="12556" max="12800" width="9" style="109"/>
    <col min="12801" max="12801" width="4.875" style="109" customWidth="1"/>
    <col min="12802" max="12802" width="18" style="109" customWidth="1"/>
    <col min="12803" max="12803" width="76" style="109" bestFit="1" customWidth="1"/>
    <col min="12804" max="12804" width="0.875" style="109" customWidth="1"/>
    <col min="12805" max="12805" width="9" style="109"/>
    <col min="12806" max="12807" width="23.875" style="109" bestFit="1" customWidth="1"/>
    <col min="12808" max="12808" width="21.75" style="109" bestFit="1" customWidth="1"/>
    <col min="12809" max="12809" width="9" style="109"/>
    <col min="12810" max="12810" width="9.5" style="109" customWidth="1"/>
    <col min="12811" max="12811" width="13.125" style="109" customWidth="1"/>
    <col min="12812" max="13056" width="9" style="109"/>
    <col min="13057" max="13057" width="4.875" style="109" customWidth="1"/>
    <col min="13058" max="13058" width="18" style="109" customWidth="1"/>
    <col min="13059" max="13059" width="76" style="109" bestFit="1" customWidth="1"/>
    <col min="13060" max="13060" width="0.875" style="109" customWidth="1"/>
    <col min="13061" max="13061" width="9" style="109"/>
    <col min="13062" max="13063" width="23.875" style="109" bestFit="1" customWidth="1"/>
    <col min="13064" max="13064" width="21.75" style="109" bestFit="1" customWidth="1"/>
    <col min="13065" max="13065" width="9" style="109"/>
    <col min="13066" max="13066" width="9.5" style="109" customWidth="1"/>
    <col min="13067" max="13067" width="13.125" style="109" customWidth="1"/>
    <col min="13068" max="13312" width="9" style="109"/>
    <col min="13313" max="13313" width="4.875" style="109" customWidth="1"/>
    <col min="13314" max="13314" width="18" style="109" customWidth="1"/>
    <col min="13315" max="13315" width="76" style="109" bestFit="1" customWidth="1"/>
    <col min="13316" max="13316" width="0.875" style="109" customWidth="1"/>
    <col min="13317" max="13317" width="9" style="109"/>
    <col min="13318" max="13319" width="23.875" style="109" bestFit="1" customWidth="1"/>
    <col min="13320" max="13320" width="21.75" style="109" bestFit="1" customWidth="1"/>
    <col min="13321" max="13321" width="9" style="109"/>
    <col min="13322" max="13322" width="9.5" style="109" customWidth="1"/>
    <col min="13323" max="13323" width="13.125" style="109" customWidth="1"/>
    <col min="13324" max="13568" width="9" style="109"/>
    <col min="13569" max="13569" width="4.875" style="109" customWidth="1"/>
    <col min="13570" max="13570" width="18" style="109" customWidth="1"/>
    <col min="13571" max="13571" width="76" style="109" bestFit="1" customWidth="1"/>
    <col min="13572" max="13572" width="0.875" style="109" customWidth="1"/>
    <col min="13573" max="13573" width="9" style="109"/>
    <col min="13574" max="13575" width="23.875" style="109" bestFit="1" customWidth="1"/>
    <col min="13576" max="13576" width="21.75" style="109" bestFit="1" customWidth="1"/>
    <col min="13577" max="13577" width="9" style="109"/>
    <col min="13578" max="13578" width="9.5" style="109" customWidth="1"/>
    <col min="13579" max="13579" width="13.125" style="109" customWidth="1"/>
    <col min="13580" max="13824" width="9" style="109"/>
    <col min="13825" max="13825" width="4.875" style="109" customWidth="1"/>
    <col min="13826" max="13826" width="18" style="109" customWidth="1"/>
    <col min="13827" max="13827" width="76" style="109" bestFit="1" customWidth="1"/>
    <col min="13828" max="13828" width="0.875" style="109" customWidth="1"/>
    <col min="13829" max="13829" width="9" style="109"/>
    <col min="13830" max="13831" width="23.875" style="109" bestFit="1" customWidth="1"/>
    <col min="13832" max="13832" width="21.75" style="109" bestFit="1" customWidth="1"/>
    <col min="13833" max="13833" width="9" style="109"/>
    <col min="13834" max="13834" width="9.5" style="109" customWidth="1"/>
    <col min="13835" max="13835" width="13.125" style="109" customWidth="1"/>
    <col min="13836" max="14080" width="9" style="109"/>
    <col min="14081" max="14081" width="4.875" style="109" customWidth="1"/>
    <col min="14082" max="14082" width="18" style="109" customWidth="1"/>
    <col min="14083" max="14083" width="76" style="109" bestFit="1" customWidth="1"/>
    <col min="14084" max="14084" width="0.875" style="109" customWidth="1"/>
    <col min="14085" max="14085" width="9" style="109"/>
    <col min="14086" max="14087" width="23.875" style="109" bestFit="1" customWidth="1"/>
    <col min="14088" max="14088" width="21.75" style="109" bestFit="1" customWidth="1"/>
    <col min="14089" max="14089" width="9" style="109"/>
    <col min="14090" max="14090" width="9.5" style="109" customWidth="1"/>
    <col min="14091" max="14091" width="13.125" style="109" customWidth="1"/>
    <col min="14092" max="14336" width="9" style="109"/>
    <col min="14337" max="14337" width="4.875" style="109" customWidth="1"/>
    <col min="14338" max="14338" width="18" style="109" customWidth="1"/>
    <col min="14339" max="14339" width="76" style="109" bestFit="1" customWidth="1"/>
    <col min="14340" max="14340" width="0.875" style="109" customWidth="1"/>
    <col min="14341" max="14341" width="9" style="109"/>
    <col min="14342" max="14343" width="23.875" style="109" bestFit="1" customWidth="1"/>
    <col min="14344" max="14344" width="21.75" style="109" bestFit="1" customWidth="1"/>
    <col min="14345" max="14345" width="9" style="109"/>
    <col min="14346" max="14346" width="9.5" style="109" customWidth="1"/>
    <col min="14347" max="14347" width="13.125" style="109" customWidth="1"/>
    <col min="14348" max="14592" width="9" style="109"/>
    <col min="14593" max="14593" width="4.875" style="109" customWidth="1"/>
    <col min="14594" max="14594" width="18" style="109" customWidth="1"/>
    <col min="14595" max="14595" width="76" style="109" bestFit="1" customWidth="1"/>
    <col min="14596" max="14596" width="0.875" style="109" customWidth="1"/>
    <col min="14597" max="14597" width="9" style="109"/>
    <col min="14598" max="14599" width="23.875" style="109" bestFit="1" customWidth="1"/>
    <col min="14600" max="14600" width="21.75" style="109" bestFit="1" customWidth="1"/>
    <col min="14601" max="14601" width="9" style="109"/>
    <col min="14602" max="14602" width="9.5" style="109" customWidth="1"/>
    <col min="14603" max="14603" width="13.125" style="109" customWidth="1"/>
    <col min="14604" max="14848" width="9" style="109"/>
    <col min="14849" max="14849" width="4.875" style="109" customWidth="1"/>
    <col min="14850" max="14850" width="18" style="109" customWidth="1"/>
    <col min="14851" max="14851" width="76" style="109" bestFit="1" customWidth="1"/>
    <col min="14852" max="14852" width="0.875" style="109" customWidth="1"/>
    <col min="14853" max="14853" width="9" style="109"/>
    <col min="14854" max="14855" width="23.875" style="109" bestFit="1" customWidth="1"/>
    <col min="14856" max="14856" width="21.75" style="109" bestFit="1" customWidth="1"/>
    <col min="14857" max="14857" width="9" style="109"/>
    <col min="14858" max="14858" width="9.5" style="109" customWidth="1"/>
    <col min="14859" max="14859" width="13.125" style="109" customWidth="1"/>
    <col min="14860" max="15104" width="9" style="109"/>
    <col min="15105" max="15105" width="4.875" style="109" customWidth="1"/>
    <col min="15106" max="15106" width="18" style="109" customWidth="1"/>
    <col min="15107" max="15107" width="76" style="109" bestFit="1" customWidth="1"/>
    <col min="15108" max="15108" width="0.875" style="109" customWidth="1"/>
    <col min="15109" max="15109" width="9" style="109"/>
    <col min="15110" max="15111" width="23.875" style="109" bestFit="1" customWidth="1"/>
    <col min="15112" max="15112" width="21.75" style="109" bestFit="1" customWidth="1"/>
    <col min="15113" max="15113" width="9" style="109"/>
    <col min="15114" max="15114" width="9.5" style="109" customWidth="1"/>
    <col min="15115" max="15115" width="13.125" style="109" customWidth="1"/>
    <col min="15116" max="15360" width="9" style="109"/>
    <col min="15361" max="15361" width="4.875" style="109" customWidth="1"/>
    <col min="15362" max="15362" width="18" style="109" customWidth="1"/>
    <col min="15363" max="15363" width="76" style="109" bestFit="1" customWidth="1"/>
    <col min="15364" max="15364" width="0.875" style="109" customWidth="1"/>
    <col min="15365" max="15365" width="9" style="109"/>
    <col min="15366" max="15367" width="23.875" style="109" bestFit="1" customWidth="1"/>
    <col min="15368" max="15368" width="21.75" style="109" bestFit="1" customWidth="1"/>
    <col min="15369" max="15369" width="9" style="109"/>
    <col min="15370" max="15370" width="9.5" style="109" customWidth="1"/>
    <col min="15371" max="15371" width="13.125" style="109" customWidth="1"/>
    <col min="15372" max="15616" width="9" style="109"/>
    <col min="15617" max="15617" width="4.875" style="109" customWidth="1"/>
    <col min="15618" max="15618" width="18" style="109" customWidth="1"/>
    <col min="15619" max="15619" width="76" style="109" bestFit="1" customWidth="1"/>
    <col min="15620" max="15620" width="0.875" style="109" customWidth="1"/>
    <col min="15621" max="15621" width="9" style="109"/>
    <col min="15622" max="15623" width="23.875" style="109" bestFit="1" customWidth="1"/>
    <col min="15624" max="15624" width="21.75" style="109" bestFit="1" customWidth="1"/>
    <col min="15625" max="15625" width="9" style="109"/>
    <col min="15626" max="15626" width="9.5" style="109" customWidth="1"/>
    <col min="15627" max="15627" width="13.125" style="109" customWidth="1"/>
    <col min="15628" max="15872" width="9" style="109"/>
    <col min="15873" max="15873" width="4.875" style="109" customWidth="1"/>
    <col min="15874" max="15874" width="18" style="109" customWidth="1"/>
    <col min="15875" max="15875" width="76" style="109" bestFit="1" customWidth="1"/>
    <col min="15876" max="15876" width="0.875" style="109" customWidth="1"/>
    <col min="15877" max="15877" width="9" style="109"/>
    <col min="15878" max="15879" width="23.875" style="109" bestFit="1" customWidth="1"/>
    <col min="15880" max="15880" width="21.75" style="109" bestFit="1" customWidth="1"/>
    <col min="15881" max="15881" width="9" style="109"/>
    <col min="15882" max="15882" width="9.5" style="109" customWidth="1"/>
    <col min="15883" max="15883" width="13.125" style="109" customWidth="1"/>
    <col min="15884" max="16128" width="9" style="109"/>
    <col min="16129" max="16129" width="4.875" style="109" customWidth="1"/>
    <col min="16130" max="16130" width="18" style="109" customWidth="1"/>
    <col min="16131" max="16131" width="76" style="109" bestFit="1" customWidth="1"/>
    <col min="16132" max="16132" width="0.875" style="109" customWidth="1"/>
    <col min="16133" max="16133" width="9" style="109"/>
    <col min="16134" max="16135" width="23.875" style="109" bestFit="1" customWidth="1"/>
    <col min="16136" max="16136" width="21.75" style="109" bestFit="1" customWidth="1"/>
    <col min="16137" max="16137" width="9" style="109"/>
    <col min="16138" max="16138" width="9.5" style="109" customWidth="1"/>
    <col min="16139" max="16139" width="13.125" style="109" customWidth="1"/>
    <col min="16140" max="16384" width="9" style="109"/>
  </cols>
  <sheetData>
    <row r="1" spans="1:11" ht="20.100000000000001" customHeight="1" x14ac:dyDescent="0.15">
      <c r="F1" s="109" t="s">
        <v>182</v>
      </c>
      <c r="G1" s="109" t="s">
        <v>183</v>
      </c>
    </row>
    <row r="2" spans="1:11" ht="20.100000000000001" customHeight="1" x14ac:dyDescent="0.15">
      <c r="F2" s="111" t="e">
        <f>#REF!</f>
        <v>#REF!</v>
      </c>
      <c r="G2" s="111" t="str">
        <f>G3</f>
        <v>条件付き一般競争入札</v>
      </c>
      <c r="H2" s="109" t="str">
        <f>VLOOKUP(G2,G3:H4,2,FALSE)</f>
        <v>入札説明書</v>
      </c>
    </row>
    <row r="3" spans="1:11" ht="20.100000000000001" customHeight="1" x14ac:dyDescent="0.15">
      <c r="G3" s="112" t="s">
        <v>184</v>
      </c>
      <c r="H3" s="112" t="s">
        <v>185</v>
      </c>
    </row>
    <row r="4" spans="1:11" ht="20.100000000000001" customHeight="1" x14ac:dyDescent="0.15">
      <c r="G4" s="112" t="s">
        <v>186</v>
      </c>
      <c r="H4" s="112" t="s">
        <v>187</v>
      </c>
    </row>
    <row r="5" spans="1:11" ht="20.100000000000001" customHeight="1" x14ac:dyDescent="0.15">
      <c r="G5" s="112"/>
      <c r="H5" s="112"/>
    </row>
    <row r="6" spans="1:11" ht="21" x14ac:dyDescent="0.15">
      <c r="A6" s="316" t="e">
        <f>"「"&amp;F2&amp;"」"&amp;G2</f>
        <v>#REF!</v>
      </c>
      <c r="B6" s="316"/>
      <c r="C6" s="316"/>
      <c r="D6" s="113"/>
      <c r="E6" s="113"/>
      <c r="H6" s="109"/>
      <c r="I6" s="113"/>
      <c r="J6" s="113"/>
      <c r="K6" s="113"/>
    </row>
    <row r="7" spans="1:11" ht="21" x14ac:dyDescent="0.15">
      <c r="A7" s="114"/>
      <c r="B7" s="114"/>
      <c r="C7" s="181" t="s">
        <v>272</v>
      </c>
      <c r="D7" s="113">
        <v>0.5625</v>
      </c>
      <c r="E7" s="113"/>
      <c r="H7" s="109"/>
      <c r="I7" s="113"/>
      <c r="J7" s="113"/>
      <c r="K7" s="113"/>
    </row>
    <row r="8" spans="1:11" s="119" customFormat="1" ht="35.25" customHeight="1" x14ac:dyDescent="0.15">
      <c r="A8" s="115" t="s">
        <v>64</v>
      </c>
      <c r="B8" s="116" t="s">
        <v>188</v>
      </c>
      <c r="C8" s="117" t="s">
        <v>189</v>
      </c>
      <c r="D8" s="118"/>
      <c r="F8" s="183" t="s">
        <v>269</v>
      </c>
      <c r="G8" s="180" t="e">
        <f>#REF!</f>
        <v>#REF!</v>
      </c>
      <c r="H8" s="182" t="e">
        <f>#REF!</f>
        <v>#REF!</v>
      </c>
    </row>
    <row r="9" spans="1:11" s="119" customFormat="1" ht="21" customHeight="1" x14ac:dyDescent="0.15">
      <c r="A9" s="317" t="s">
        <v>190</v>
      </c>
      <c r="B9" s="318"/>
      <c r="C9" s="120" t="s">
        <v>191</v>
      </c>
      <c r="D9" s="118"/>
    </row>
    <row r="10" spans="1:11" s="119" customFormat="1" ht="21" customHeight="1" x14ac:dyDescent="0.15">
      <c r="A10" s="319"/>
      <c r="B10" s="320"/>
      <c r="C10" s="121" t="s">
        <v>192</v>
      </c>
      <c r="D10" s="118"/>
      <c r="H10" s="110"/>
    </row>
    <row r="11" spans="1:11" s="119" customFormat="1" ht="21" customHeight="1" x14ac:dyDescent="0.15">
      <c r="A11" s="319"/>
      <c r="B11" s="320"/>
      <c r="C11" s="121" t="s">
        <v>193</v>
      </c>
      <c r="D11" s="118"/>
      <c r="H11" s="110"/>
    </row>
    <row r="12" spans="1:11" s="119" customFormat="1" ht="21" customHeight="1" x14ac:dyDescent="0.15">
      <c r="A12" s="319"/>
      <c r="B12" s="320"/>
      <c r="C12" s="121" t="s">
        <v>194</v>
      </c>
      <c r="D12" s="118"/>
      <c r="H12" s="110"/>
    </row>
    <row r="13" spans="1:11" s="119" customFormat="1" ht="21" customHeight="1" x14ac:dyDescent="0.15">
      <c r="A13" s="321"/>
      <c r="B13" s="322"/>
      <c r="C13" s="187" t="s">
        <v>195</v>
      </c>
      <c r="D13" s="118"/>
      <c r="H13" s="110"/>
    </row>
    <row r="14" spans="1:11" s="124" customFormat="1" ht="21" customHeight="1" x14ac:dyDescent="0.15">
      <c r="A14" s="323">
        <v>1</v>
      </c>
      <c r="B14" s="324" t="s">
        <v>196</v>
      </c>
      <c r="C14" s="122" t="s">
        <v>197</v>
      </c>
      <c r="D14" s="123"/>
      <c r="H14" s="112"/>
    </row>
    <row r="15" spans="1:11" s="124" customFormat="1" ht="28.5" x14ac:dyDescent="0.15">
      <c r="A15" s="323"/>
      <c r="B15" s="324"/>
      <c r="C15" s="188" t="s">
        <v>198</v>
      </c>
      <c r="D15" s="123"/>
      <c r="H15" s="112"/>
    </row>
    <row r="16" spans="1:11" s="124" customFormat="1" ht="27" customHeight="1" x14ac:dyDescent="0.15">
      <c r="A16" s="323"/>
      <c r="B16" s="324"/>
      <c r="C16" s="188" t="s">
        <v>199</v>
      </c>
      <c r="D16" s="123"/>
      <c r="H16" s="112"/>
    </row>
    <row r="17" spans="1:8" s="124" customFormat="1" ht="41.25" customHeight="1" x14ac:dyDescent="0.15">
      <c r="A17" s="323"/>
      <c r="B17" s="324"/>
      <c r="C17" s="189" t="s">
        <v>200</v>
      </c>
      <c r="D17" s="123"/>
      <c r="H17" s="112"/>
    </row>
    <row r="18" spans="1:8" s="124" customFormat="1" ht="41.25" customHeight="1" x14ac:dyDescent="0.15">
      <c r="A18" s="323"/>
      <c r="B18" s="324"/>
      <c r="C18" s="188" t="s">
        <v>201</v>
      </c>
      <c r="D18" s="123"/>
      <c r="H18" s="112"/>
    </row>
    <row r="19" spans="1:8" s="124" customFormat="1" ht="21" customHeight="1" x14ac:dyDescent="0.15">
      <c r="A19" s="323"/>
      <c r="B19" s="324"/>
      <c r="C19" s="125" t="s">
        <v>202</v>
      </c>
      <c r="D19" s="123"/>
      <c r="H19" s="112"/>
    </row>
    <row r="20" spans="1:8" s="124" customFormat="1" ht="21" customHeight="1" x14ac:dyDescent="0.15">
      <c r="A20" s="323"/>
      <c r="B20" s="324"/>
      <c r="C20" s="126" t="s">
        <v>203</v>
      </c>
      <c r="H20" s="112"/>
    </row>
    <row r="21" spans="1:8" s="124" customFormat="1" ht="21" customHeight="1" x14ac:dyDescent="0.15">
      <c r="A21" s="323"/>
      <c r="B21" s="324"/>
      <c r="C21" s="126" t="s">
        <v>204</v>
      </c>
      <c r="H21" s="112"/>
    </row>
    <row r="22" spans="1:8" s="124" customFormat="1" ht="21" customHeight="1" x14ac:dyDescent="0.15">
      <c r="A22" s="323"/>
      <c r="B22" s="324"/>
      <c r="C22" s="126" t="s">
        <v>274</v>
      </c>
      <c r="H22" s="112"/>
    </row>
    <row r="23" spans="1:8" s="124" customFormat="1" ht="21" customHeight="1" x14ac:dyDescent="0.15">
      <c r="A23" s="323"/>
      <c r="B23" s="324"/>
      <c r="C23" s="126" t="s">
        <v>275</v>
      </c>
      <c r="H23" s="112"/>
    </row>
    <row r="24" spans="1:8" s="124" customFormat="1" ht="39" customHeight="1" x14ac:dyDescent="0.15">
      <c r="A24" s="323"/>
      <c r="B24" s="324"/>
      <c r="C24" s="127" t="s">
        <v>205</v>
      </c>
      <c r="H24" s="112"/>
    </row>
    <row r="25" spans="1:8" s="124" customFormat="1" ht="50.25" customHeight="1" x14ac:dyDescent="0.15">
      <c r="A25" s="128">
        <v>2</v>
      </c>
      <c r="B25" s="129" t="s">
        <v>206</v>
      </c>
      <c r="C25" s="128" t="s">
        <v>207</v>
      </c>
      <c r="H25" s="112"/>
    </row>
    <row r="26" spans="1:8" s="124" customFormat="1" ht="50.25" customHeight="1" x14ac:dyDescent="0.15">
      <c r="A26" s="128">
        <v>3</v>
      </c>
      <c r="B26" s="129" t="s">
        <v>208</v>
      </c>
      <c r="C26" s="128" t="s">
        <v>209</v>
      </c>
      <c r="H26" s="112"/>
    </row>
    <row r="27" spans="1:8" s="124" customFormat="1" ht="85.5" x14ac:dyDescent="0.15">
      <c r="A27" s="128" t="s">
        <v>210</v>
      </c>
      <c r="B27" s="129" t="s">
        <v>211</v>
      </c>
      <c r="C27" s="129" t="s">
        <v>212</v>
      </c>
      <c r="D27" s="130"/>
      <c r="E27" s="131"/>
      <c r="F27" s="131"/>
      <c r="H27" s="112"/>
    </row>
    <row r="28" spans="1:8" s="124" customFormat="1" ht="28.5" x14ac:dyDescent="0.15">
      <c r="A28" s="132">
        <v>4</v>
      </c>
      <c r="B28" s="133" t="s">
        <v>213</v>
      </c>
      <c r="C28" s="134" t="s">
        <v>214</v>
      </c>
      <c r="H28" s="112"/>
    </row>
    <row r="29" spans="1:8" s="124" customFormat="1" ht="27" customHeight="1" x14ac:dyDescent="0.15">
      <c r="A29" s="135"/>
      <c r="B29" s="136"/>
      <c r="C29" s="137" t="str">
        <f>"　"&amp;H2&amp;"に基づき執行します。"</f>
        <v>　入札説明書に基づき執行します。</v>
      </c>
      <c r="H29" s="112"/>
    </row>
    <row r="30" spans="1:8" s="124" customFormat="1" ht="231.75" customHeight="1" x14ac:dyDescent="0.15">
      <c r="A30" s="135"/>
      <c r="B30" s="136"/>
      <c r="C30" s="138" t="s">
        <v>215</v>
      </c>
      <c r="H30" s="112"/>
    </row>
    <row r="31" spans="1:8" s="124" customFormat="1" ht="54" hidden="1" customHeight="1" x14ac:dyDescent="0.15">
      <c r="A31" s="135"/>
      <c r="B31" s="136"/>
      <c r="C31" s="185" t="s">
        <v>271</v>
      </c>
      <c r="E31" s="124" t="s">
        <v>216</v>
      </c>
      <c r="H31" s="112"/>
    </row>
    <row r="32" spans="1:8" s="124" customFormat="1" ht="203.25" customHeight="1" x14ac:dyDescent="0.15">
      <c r="A32" s="135"/>
      <c r="B32" s="136"/>
      <c r="C32" s="186" t="s">
        <v>273</v>
      </c>
      <c r="H32" s="112"/>
    </row>
    <row r="33" spans="1:11" s="124" customFormat="1" ht="99.75" hidden="1" customHeight="1" x14ac:dyDescent="0.15">
      <c r="A33" s="135"/>
      <c r="B33" s="136"/>
      <c r="C33" s="139" t="s">
        <v>218</v>
      </c>
      <c r="E33" s="124" t="s">
        <v>219</v>
      </c>
      <c r="H33" s="112"/>
    </row>
    <row r="34" spans="1:11" s="124" customFormat="1" ht="30" customHeight="1" collapsed="1" x14ac:dyDescent="0.15">
      <c r="A34" s="140"/>
      <c r="B34" s="141"/>
      <c r="C34" s="142" t="s">
        <v>220</v>
      </c>
      <c r="H34" s="112"/>
    </row>
    <row r="35" spans="1:11" s="144" customFormat="1" ht="85.5" x14ac:dyDescent="0.15">
      <c r="A35" s="132">
        <v>5</v>
      </c>
      <c r="B35" s="133" t="s">
        <v>221</v>
      </c>
      <c r="C35" s="143" t="s">
        <v>222</v>
      </c>
      <c r="H35" s="145"/>
    </row>
    <row r="36" spans="1:11" s="144" customFormat="1" ht="30" customHeight="1" x14ac:dyDescent="0.15">
      <c r="A36" s="135"/>
      <c r="B36" s="136"/>
      <c r="C36" s="146" t="e">
        <f>"　"&amp;F2&amp;"の入札を執行します。』"</f>
        <v>#REF!</v>
      </c>
      <c r="H36" s="145"/>
    </row>
    <row r="37" spans="1:11" s="144" customFormat="1" ht="42.75" x14ac:dyDescent="0.15">
      <c r="A37" s="135"/>
      <c r="B37" s="136"/>
      <c r="C37" s="147" t="s">
        <v>223</v>
      </c>
      <c r="H37" s="145"/>
    </row>
    <row r="38" spans="1:11" s="144" customFormat="1" ht="40.5" customHeight="1" x14ac:dyDescent="0.15">
      <c r="A38" s="135"/>
      <c r="B38" s="136"/>
      <c r="C38" s="148" t="s">
        <v>224</v>
      </c>
      <c r="H38" s="145"/>
    </row>
    <row r="39" spans="1:11" s="144" customFormat="1" ht="30" customHeight="1" x14ac:dyDescent="0.15">
      <c r="A39" s="135"/>
      <c r="B39" s="136"/>
      <c r="C39" s="146" t="e">
        <f>C36</f>
        <v>#REF!</v>
      </c>
      <c r="H39" s="145"/>
    </row>
    <row r="40" spans="1:11" s="144" customFormat="1" ht="55.5" customHeight="1" x14ac:dyDescent="0.15">
      <c r="A40" s="140"/>
      <c r="B40" s="141"/>
      <c r="C40" s="149" t="s">
        <v>225</v>
      </c>
      <c r="H40" s="145"/>
    </row>
    <row r="41" spans="1:11" s="124" customFormat="1" ht="76.5" customHeight="1" x14ac:dyDescent="0.15">
      <c r="A41" s="128">
        <v>6</v>
      </c>
      <c r="B41" s="129" t="s">
        <v>226</v>
      </c>
      <c r="C41" s="150" t="s">
        <v>227</v>
      </c>
      <c r="D41" s="112"/>
      <c r="E41" s="112"/>
      <c r="F41" s="112"/>
      <c r="G41" s="112"/>
      <c r="H41" s="112"/>
      <c r="I41" s="112"/>
      <c r="J41" s="112"/>
      <c r="K41" s="109"/>
    </row>
    <row r="42" spans="1:11" s="124" customFormat="1" ht="57" x14ac:dyDescent="0.15">
      <c r="A42" s="151">
        <v>7</v>
      </c>
      <c r="B42" s="325" t="s">
        <v>228</v>
      </c>
      <c r="C42" s="152" t="s">
        <v>229</v>
      </c>
      <c r="D42" s="112"/>
      <c r="E42" s="112"/>
      <c r="F42" s="112"/>
      <c r="G42" s="112"/>
      <c r="H42" s="112"/>
      <c r="I42" s="112"/>
      <c r="J42" s="112"/>
      <c r="K42" s="112"/>
    </row>
    <row r="43" spans="1:11" s="124" customFormat="1" ht="57" x14ac:dyDescent="0.15">
      <c r="A43" s="153"/>
      <c r="B43" s="326"/>
      <c r="C43" s="154" t="s">
        <v>230</v>
      </c>
      <c r="H43" s="112"/>
    </row>
    <row r="44" spans="1:11" s="124" customFormat="1" ht="52.5" customHeight="1" x14ac:dyDescent="0.15">
      <c r="A44" s="153"/>
      <c r="B44" s="326"/>
      <c r="C44" s="154" t="s">
        <v>231</v>
      </c>
      <c r="H44" s="112"/>
    </row>
    <row r="45" spans="1:11" s="124" customFormat="1" ht="24.75" customHeight="1" x14ac:dyDescent="0.15">
      <c r="A45" s="153"/>
      <c r="B45" s="326"/>
      <c r="C45" s="155" t="s">
        <v>232</v>
      </c>
      <c r="H45" s="112"/>
    </row>
    <row r="46" spans="1:11" s="124" customFormat="1" ht="24.75" hidden="1" customHeight="1" x14ac:dyDescent="0.15">
      <c r="A46" s="153"/>
      <c r="B46" s="326"/>
      <c r="C46" s="156" t="s">
        <v>233</v>
      </c>
      <c r="H46" s="112"/>
    </row>
    <row r="47" spans="1:11" s="124" customFormat="1" ht="48" customHeight="1" collapsed="1" x14ac:dyDescent="0.15">
      <c r="A47" s="153"/>
      <c r="B47" s="326"/>
      <c r="C47" s="147" t="s">
        <v>234</v>
      </c>
      <c r="H47" s="112"/>
    </row>
    <row r="48" spans="1:11" s="124" customFormat="1" ht="21" customHeight="1" x14ac:dyDescent="0.15">
      <c r="A48" s="153"/>
      <c r="B48" s="326"/>
      <c r="C48" s="154" t="s">
        <v>235</v>
      </c>
      <c r="H48" s="112"/>
    </row>
    <row r="49" spans="1:8" s="124" customFormat="1" ht="21" customHeight="1" x14ac:dyDescent="0.15">
      <c r="A49" s="153"/>
      <c r="B49" s="326"/>
      <c r="C49" s="154" t="s">
        <v>236</v>
      </c>
      <c r="H49" s="112"/>
    </row>
    <row r="50" spans="1:8" s="124" customFormat="1" ht="21" customHeight="1" x14ac:dyDescent="0.15">
      <c r="A50" s="157"/>
      <c r="B50" s="326"/>
      <c r="C50" s="158" t="s">
        <v>237</v>
      </c>
      <c r="H50" s="112"/>
    </row>
    <row r="51" spans="1:8" s="124" customFormat="1" ht="42" customHeight="1" x14ac:dyDescent="0.15">
      <c r="A51" s="157"/>
      <c r="B51" s="326"/>
      <c r="C51" s="158" t="s">
        <v>238</v>
      </c>
      <c r="H51" s="112"/>
    </row>
    <row r="52" spans="1:8" s="124" customFormat="1" ht="21" customHeight="1" x14ac:dyDescent="0.15">
      <c r="A52" s="153"/>
      <c r="B52" s="326"/>
      <c r="C52" s="154" t="s">
        <v>239</v>
      </c>
      <c r="H52" s="112"/>
    </row>
    <row r="53" spans="1:8" s="124" customFormat="1" ht="21" customHeight="1" x14ac:dyDescent="0.15">
      <c r="A53" s="153"/>
      <c r="B53" s="326"/>
      <c r="C53" s="154" t="s">
        <v>240</v>
      </c>
      <c r="H53" s="112"/>
    </row>
    <row r="54" spans="1:8" s="124" customFormat="1" ht="24.75" customHeight="1" x14ac:dyDescent="0.15">
      <c r="A54" s="153"/>
      <c r="B54" s="326"/>
      <c r="C54" s="154" t="s">
        <v>241</v>
      </c>
      <c r="H54" s="112"/>
    </row>
    <row r="55" spans="1:8" s="124" customFormat="1" ht="22.5" hidden="1" customHeight="1" x14ac:dyDescent="0.15">
      <c r="A55" s="153"/>
      <c r="B55" s="326"/>
      <c r="C55" s="159" t="s">
        <v>242</v>
      </c>
      <c r="H55" s="112"/>
    </row>
    <row r="56" spans="1:8" s="124" customFormat="1" ht="150" customHeight="1" outlineLevel="1" x14ac:dyDescent="0.15">
      <c r="A56" s="153"/>
      <c r="B56" s="136"/>
      <c r="C56" s="160" t="s">
        <v>243</v>
      </c>
      <c r="H56" s="112"/>
    </row>
    <row r="57" spans="1:8" s="124" customFormat="1" ht="203.25" hidden="1" customHeight="1" outlineLevel="1" x14ac:dyDescent="0.15">
      <c r="A57" s="153"/>
      <c r="B57" s="136"/>
      <c r="C57" s="161" t="s">
        <v>244</v>
      </c>
      <c r="E57" s="124" t="s">
        <v>217</v>
      </c>
      <c r="H57" s="112"/>
    </row>
    <row r="58" spans="1:8" s="124" customFormat="1" ht="63" customHeight="1" collapsed="1" x14ac:dyDescent="0.15">
      <c r="A58" s="153"/>
      <c r="B58" s="136"/>
      <c r="C58" s="160" t="s">
        <v>245</v>
      </c>
      <c r="H58" s="112"/>
    </row>
    <row r="59" spans="1:8" s="163" customFormat="1" ht="42.75" x14ac:dyDescent="0.15">
      <c r="A59" s="153"/>
      <c r="B59" s="136"/>
      <c r="C59" s="162" t="s">
        <v>246</v>
      </c>
      <c r="E59" s="163" t="s">
        <v>247</v>
      </c>
      <c r="H59" s="164"/>
    </row>
    <row r="60" spans="1:8" s="163" customFormat="1" ht="75" customHeight="1" x14ac:dyDescent="0.15">
      <c r="A60" s="153"/>
      <c r="B60" s="136"/>
      <c r="C60" s="165" t="s">
        <v>248</v>
      </c>
      <c r="E60" s="163" t="s">
        <v>249</v>
      </c>
      <c r="H60" s="164"/>
    </row>
    <row r="61" spans="1:8" s="163" customFormat="1" ht="75" customHeight="1" x14ac:dyDescent="0.15">
      <c r="A61" s="153"/>
      <c r="B61" s="136"/>
      <c r="C61" s="166" t="s">
        <v>250</v>
      </c>
      <c r="E61" s="163" t="s">
        <v>251</v>
      </c>
      <c r="H61" s="164"/>
    </row>
    <row r="62" spans="1:8" s="124" customFormat="1" ht="71.25" collapsed="1" x14ac:dyDescent="0.15">
      <c r="A62" s="153"/>
      <c r="B62" s="136"/>
      <c r="C62" s="190" t="s">
        <v>279</v>
      </c>
      <c r="E62" s="124" t="s">
        <v>252</v>
      </c>
      <c r="H62" s="112"/>
    </row>
    <row r="63" spans="1:8" s="124" customFormat="1" ht="40.5" customHeight="1" x14ac:dyDescent="0.15">
      <c r="A63" s="169"/>
      <c r="B63" s="141"/>
      <c r="C63" s="194" t="e">
        <f>"『以上で，"&amp;F2&amp;"の入札を終了します。』と告げる。"</f>
        <v>#REF!</v>
      </c>
      <c r="H63" s="112"/>
    </row>
    <row r="64" spans="1:8" s="124" customFormat="1" ht="83.25" hidden="1" customHeight="1" x14ac:dyDescent="0.15">
      <c r="A64" s="153"/>
      <c r="B64" s="136"/>
      <c r="C64" s="167" t="s">
        <v>253</v>
      </c>
      <c r="E64" s="163" t="s">
        <v>254</v>
      </c>
      <c r="H64" s="112"/>
    </row>
    <row r="65" spans="1:11" s="124" customFormat="1" ht="72.75" customHeight="1" x14ac:dyDescent="0.15">
      <c r="A65" s="153"/>
      <c r="B65" s="136"/>
      <c r="C65" s="168" t="s">
        <v>255</v>
      </c>
      <c r="H65" s="112"/>
    </row>
    <row r="66" spans="1:11" s="124" customFormat="1" ht="57" customHeight="1" x14ac:dyDescent="0.15">
      <c r="A66" s="169"/>
      <c r="B66" s="141"/>
      <c r="C66" s="170" t="s">
        <v>256</v>
      </c>
      <c r="H66" s="112"/>
    </row>
    <row r="67" spans="1:11" s="124" customFormat="1" ht="45" customHeight="1" x14ac:dyDescent="0.15">
      <c r="A67" s="132">
        <v>8</v>
      </c>
      <c r="B67" s="133" t="s">
        <v>257</v>
      </c>
      <c r="C67" s="143" t="s">
        <v>258</v>
      </c>
      <c r="H67" s="112"/>
    </row>
    <row r="68" spans="1:11" s="124" customFormat="1" ht="42" customHeight="1" x14ac:dyDescent="0.15">
      <c r="A68" s="135"/>
      <c r="B68" s="136"/>
      <c r="C68" s="147" t="s">
        <v>259</v>
      </c>
      <c r="H68" s="112"/>
    </row>
    <row r="69" spans="1:11" s="124" customFormat="1" ht="42" customHeight="1" x14ac:dyDescent="0.15">
      <c r="A69" s="171"/>
      <c r="B69" s="171"/>
      <c r="C69" s="147" t="s">
        <v>276</v>
      </c>
      <c r="H69" s="112"/>
    </row>
    <row r="70" spans="1:11" s="124" customFormat="1" ht="57" x14ac:dyDescent="0.15">
      <c r="A70" s="123"/>
      <c r="B70" s="171"/>
      <c r="C70" s="158" t="s">
        <v>260</v>
      </c>
      <c r="H70" s="112"/>
    </row>
    <row r="71" spans="1:11" s="124" customFormat="1" ht="29.1" customHeight="1" x14ac:dyDescent="0.15">
      <c r="A71" s="123"/>
      <c r="B71" s="171"/>
      <c r="C71" s="147" t="s">
        <v>277</v>
      </c>
      <c r="H71" s="112"/>
    </row>
    <row r="72" spans="1:11" s="124" customFormat="1" ht="39.950000000000003" customHeight="1" x14ac:dyDescent="0.15">
      <c r="A72" s="172"/>
      <c r="B72" s="173"/>
      <c r="C72" s="158" t="s">
        <v>261</v>
      </c>
      <c r="H72" s="112"/>
    </row>
    <row r="73" spans="1:11" s="124" customFormat="1" ht="14.25" x14ac:dyDescent="0.15">
      <c r="A73" s="174"/>
      <c r="B73" s="175"/>
      <c r="C73" s="147" t="s">
        <v>262</v>
      </c>
      <c r="H73" s="112"/>
    </row>
    <row r="74" spans="1:11" s="124" customFormat="1" ht="42.75" hidden="1" x14ac:dyDescent="0.15">
      <c r="A74" s="174"/>
      <c r="B74" s="175"/>
      <c r="C74" s="165" t="s">
        <v>263</v>
      </c>
      <c r="E74" s="124" t="s">
        <v>217</v>
      </c>
      <c r="H74" s="112"/>
    </row>
    <row r="75" spans="1:11" s="124" customFormat="1" ht="45.75" hidden="1" customHeight="1" outlineLevel="1" x14ac:dyDescent="0.15">
      <c r="A75" s="174"/>
      <c r="B75" s="175"/>
      <c r="C75" s="191" t="s">
        <v>264</v>
      </c>
      <c r="E75" s="124" t="s">
        <v>247</v>
      </c>
      <c r="H75" s="112"/>
    </row>
    <row r="76" spans="1:11" s="124" customFormat="1" ht="75.75" customHeight="1" collapsed="1" x14ac:dyDescent="0.15">
      <c r="A76" s="174"/>
      <c r="B76" s="175"/>
      <c r="C76" s="193" t="s">
        <v>280</v>
      </c>
      <c r="E76" s="124" t="s">
        <v>252</v>
      </c>
      <c r="H76" s="112"/>
    </row>
    <row r="77" spans="1:11" s="124" customFormat="1" ht="42" customHeight="1" x14ac:dyDescent="0.15">
      <c r="A77" s="174"/>
      <c r="B77" s="175"/>
      <c r="C77" s="192" t="e">
        <f>C63</f>
        <v>#REF!</v>
      </c>
      <c r="H77" s="112"/>
    </row>
    <row r="78" spans="1:11" s="124" customFormat="1" ht="243" customHeight="1" x14ac:dyDescent="0.15">
      <c r="A78" s="151">
        <v>9</v>
      </c>
      <c r="B78" s="133" t="s">
        <v>265</v>
      </c>
      <c r="C78" s="176" t="s">
        <v>278</v>
      </c>
      <c r="D78" s="112"/>
      <c r="E78" s="112"/>
      <c r="F78" s="112"/>
      <c r="G78" s="112"/>
      <c r="H78" s="112"/>
      <c r="I78" s="112"/>
      <c r="J78" s="112"/>
      <c r="K78" s="112"/>
    </row>
    <row r="79" spans="1:11" s="124" customFormat="1" ht="20.100000000000001" customHeight="1" x14ac:dyDescent="0.15">
      <c r="A79" s="177"/>
      <c r="B79" s="136"/>
      <c r="C79" s="178" t="s">
        <v>266</v>
      </c>
      <c r="D79" s="112"/>
      <c r="E79" s="112"/>
      <c r="F79" s="112"/>
      <c r="G79" s="112"/>
      <c r="H79" s="112"/>
      <c r="I79" s="112"/>
      <c r="J79" s="112"/>
      <c r="K79" s="112"/>
    </row>
    <row r="80" spans="1:11" s="124" customFormat="1" ht="45.75" customHeight="1" x14ac:dyDescent="0.15">
      <c r="A80" s="128">
        <v>10</v>
      </c>
      <c r="B80" s="129" t="s">
        <v>267</v>
      </c>
      <c r="C80" s="179" t="s">
        <v>268</v>
      </c>
      <c r="H80" s="112"/>
    </row>
  </sheetData>
  <mergeCells count="5">
    <mergeCell ref="A6:C6"/>
    <mergeCell ref="A9:B13"/>
    <mergeCell ref="A14:A24"/>
    <mergeCell ref="B14:B24"/>
    <mergeCell ref="B42:B55"/>
  </mergeCells>
  <phoneticPr fontId="1"/>
  <dataValidations count="1">
    <dataValidation imeMode="on" allowBlank="1" showInputMessage="1" showErrorMessage="1" sqref="C7 IY7 SU7 ACQ7 AMM7 AWI7 BGE7 BQA7 BZW7 CJS7 CTO7 DDK7 DNG7 DXC7 EGY7 EQU7 FAQ7 FKM7 FUI7 GEE7 GOA7 GXW7 HHS7 HRO7 IBK7 ILG7 IVC7 JEY7 JOU7 JYQ7 KIM7 KSI7 LCE7 LMA7 LVW7 MFS7 MPO7 MZK7 NJG7 NTC7 OCY7 OMU7 OWQ7 PGM7 PQI7 QAE7 QKA7 QTW7 RDS7 RNO7 RXK7 SHG7 SRC7 TAY7 TKU7 TUQ7 UEM7 UOI7 UYE7 VIA7 VRW7 WBS7 WLO7 WVK7 C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C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C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C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C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C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C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C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C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C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C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C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C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C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C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F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F65538 JB65538 SX65538 ACT65538 AMP65538 AWL65538 BGH65538 BQD65538 BZZ65538 CJV65538 CTR65538 DDN65538 DNJ65538 DXF65538 EHB65538 EQX65538 FAT65538 FKP65538 FUL65538 GEH65538 GOD65538 GXZ65538 HHV65538 HRR65538 IBN65538 ILJ65538 IVF65538 JFB65538 JOX65538 JYT65538 KIP65538 KSL65538 LCH65538 LMD65538 LVZ65538 MFV65538 MPR65538 MZN65538 NJJ65538 NTF65538 ODB65538 OMX65538 OWT65538 PGP65538 PQL65538 QAH65538 QKD65538 QTZ65538 RDV65538 RNR65538 RXN65538 SHJ65538 SRF65538 TBB65538 TKX65538 TUT65538 UEP65538 UOL65538 UYH65538 VID65538 VRZ65538 WBV65538 WLR65538 WVN65538 F131074 JB131074 SX131074 ACT131074 AMP131074 AWL131074 BGH131074 BQD131074 BZZ131074 CJV131074 CTR131074 DDN131074 DNJ131074 DXF131074 EHB131074 EQX131074 FAT131074 FKP131074 FUL131074 GEH131074 GOD131074 GXZ131074 HHV131074 HRR131074 IBN131074 ILJ131074 IVF131074 JFB131074 JOX131074 JYT131074 KIP131074 KSL131074 LCH131074 LMD131074 LVZ131074 MFV131074 MPR131074 MZN131074 NJJ131074 NTF131074 ODB131074 OMX131074 OWT131074 PGP131074 PQL131074 QAH131074 QKD131074 QTZ131074 RDV131074 RNR131074 RXN131074 SHJ131074 SRF131074 TBB131074 TKX131074 TUT131074 UEP131074 UOL131074 UYH131074 VID131074 VRZ131074 WBV131074 WLR131074 WVN131074 F196610 JB196610 SX196610 ACT196610 AMP196610 AWL196610 BGH196610 BQD196610 BZZ196610 CJV196610 CTR196610 DDN196610 DNJ196610 DXF196610 EHB196610 EQX196610 FAT196610 FKP196610 FUL196610 GEH196610 GOD196610 GXZ196610 HHV196610 HRR196610 IBN196610 ILJ196610 IVF196610 JFB196610 JOX196610 JYT196610 KIP196610 KSL196610 LCH196610 LMD196610 LVZ196610 MFV196610 MPR196610 MZN196610 NJJ196610 NTF196610 ODB196610 OMX196610 OWT196610 PGP196610 PQL196610 QAH196610 QKD196610 QTZ196610 RDV196610 RNR196610 RXN196610 SHJ196610 SRF196610 TBB196610 TKX196610 TUT196610 UEP196610 UOL196610 UYH196610 VID196610 VRZ196610 WBV196610 WLR196610 WVN196610 F262146 JB262146 SX262146 ACT262146 AMP262146 AWL262146 BGH262146 BQD262146 BZZ262146 CJV262146 CTR262146 DDN262146 DNJ262146 DXF262146 EHB262146 EQX262146 FAT262146 FKP262146 FUL262146 GEH262146 GOD262146 GXZ262146 HHV262146 HRR262146 IBN262146 ILJ262146 IVF262146 JFB262146 JOX262146 JYT262146 KIP262146 KSL262146 LCH262146 LMD262146 LVZ262146 MFV262146 MPR262146 MZN262146 NJJ262146 NTF262146 ODB262146 OMX262146 OWT262146 PGP262146 PQL262146 QAH262146 QKD262146 QTZ262146 RDV262146 RNR262146 RXN262146 SHJ262146 SRF262146 TBB262146 TKX262146 TUT262146 UEP262146 UOL262146 UYH262146 VID262146 VRZ262146 WBV262146 WLR262146 WVN262146 F327682 JB327682 SX327682 ACT327682 AMP327682 AWL327682 BGH327682 BQD327682 BZZ327682 CJV327682 CTR327682 DDN327682 DNJ327682 DXF327682 EHB327682 EQX327682 FAT327682 FKP327682 FUL327682 GEH327682 GOD327682 GXZ327682 HHV327682 HRR327682 IBN327682 ILJ327682 IVF327682 JFB327682 JOX327682 JYT327682 KIP327682 KSL327682 LCH327682 LMD327682 LVZ327682 MFV327682 MPR327682 MZN327682 NJJ327682 NTF327682 ODB327682 OMX327682 OWT327682 PGP327682 PQL327682 QAH327682 QKD327682 QTZ327682 RDV327682 RNR327682 RXN327682 SHJ327682 SRF327682 TBB327682 TKX327682 TUT327682 UEP327682 UOL327682 UYH327682 VID327682 VRZ327682 WBV327682 WLR327682 WVN327682 F393218 JB393218 SX393218 ACT393218 AMP393218 AWL393218 BGH393218 BQD393218 BZZ393218 CJV393218 CTR393218 DDN393218 DNJ393218 DXF393218 EHB393218 EQX393218 FAT393218 FKP393218 FUL393218 GEH393218 GOD393218 GXZ393218 HHV393218 HRR393218 IBN393218 ILJ393218 IVF393218 JFB393218 JOX393218 JYT393218 KIP393218 KSL393218 LCH393218 LMD393218 LVZ393218 MFV393218 MPR393218 MZN393218 NJJ393218 NTF393218 ODB393218 OMX393218 OWT393218 PGP393218 PQL393218 QAH393218 QKD393218 QTZ393218 RDV393218 RNR393218 RXN393218 SHJ393218 SRF393218 TBB393218 TKX393218 TUT393218 UEP393218 UOL393218 UYH393218 VID393218 VRZ393218 WBV393218 WLR393218 WVN393218 F458754 JB458754 SX458754 ACT458754 AMP458754 AWL458754 BGH458754 BQD458754 BZZ458754 CJV458754 CTR458754 DDN458754 DNJ458754 DXF458754 EHB458754 EQX458754 FAT458754 FKP458754 FUL458754 GEH458754 GOD458754 GXZ458754 HHV458754 HRR458754 IBN458754 ILJ458754 IVF458754 JFB458754 JOX458754 JYT458754 KIP458754 KSL458754 LCH458754 LMD458754 LVZ458754 MFV458754 MPR458754 MZN458754 NJJ458754 NTF458754 ODB458754 OMX458754 OWT458754 PGP458754 PQL458754 QAH458754 QKD458754 QTZ458754 RDV458754 RNR458754 RXN458754 SHJ458754 SRF458754 TBB458754 TKX458754 TUT458754 UEP458754 UOL458754 UYH458754 VID458754 VRZ458754 WBV458754 WLR458754 WVN458754 F524290 JB524290 SX524290 ACT524290 AMP524290 AWL524290 BGH524290 BQD524290 BZZ524290 CJV524290 CTR524290 DDN524290 DNJ524290 DXF524290 EHB524290 EQX524290 FAT524290 FKP524290 FUL524290 GEH524290 GOD524290 GXZ524290 HHV524290 HRR524290 IBN524290 ILJ524290 IVF524290 JFB524290 JOX524290 JYT524290 KIP524290 KSL524290 LCH524290 LMD524290 LVZ524290 MFV524290 MPR524290 MZN524290 NJJ524290 NTF524290 ODB524290 OMX524290 OWT524290 PGP524290 PQL524290 QAH524290 QKD524290 QTZ524290 RDV524290 RNR524290 RXN524290 SHJ524290 SRF524290 TBB524290 TKX524290 TUT524290 UEP524290 UOL524290 UYH524290 VID524290 VRZ524290 WBV524290 WLR524290 WVN524290 F589826 JB589826 SX589826 ACT589826 AMP589826 AWL589826 BGH589826 BQD589826 BZZ589826 CJV589826 CTR589826 DDN589826 DNJ589826 DXF589826 EHB589826 EQX589826 FAT589826 FKP589826 FUL589826 GEH589826 GOD589826 GXZ589826 HHV589826 HRR589826 IBN589826 ILJ589826 IVF589826 JFB589826 JOX589826 JYT589826 KIP589826 KSL589826 LCH589826 LMD589826 LVZ589826 MFV589826 MPR589826 MZN589826 NJJ589826 NTF589826 ODB589826 OMX589826 OWT589826 PGP589826 PQL589826 QAH589826 QKD589826 QTZ589826 RDV589826 RNR589826 RXN589826 SHJ589826 SRF589826 TBB589826 TKX589826 TUT589826 UEP589826 UOL589826 UYH589826 VID589826 VRZ589826 WBV589826 WLR589826 WVN589826 F655362 JB655362 SX655362 ACT655362 AMP655362 AWL655362 BGH655362 BQD655362 BZZ655362 CJV655362 CTR655362 DDN655362 DNJ655362 DXF655362 EHB655362 EQX655362 FAT655362 FKP655362 FUL655362 GEH655362 GOD655362 GXZ655362 HHV655362 HRR655362 IBN655362 ILJ655362 IVF655362 JFB655362 JOX655362 JYT655362 KIP655362 KSL655362 LCH655362 LMD655362 LVZ655362 MFV655362 MPR655362 MZN655362 NJJ655362 NTF655362 ODB655362 OMX655362 OWT655362 PGP655362 PQL655362 QAH655362 QKD655362 QTZ655362 RDV655362 RNR655362 RXN655362 SHJ655362 SRF655362 TBB655362 TKX655362 TUT655362 UEP655362 UOL655362 UYH655362 VID655362 VRZ655362 WBV655362 WLR655362 WVN655362 F720898 JB720898 SX720898 ACT720898 AMP720898 AWL720898 BGH720898 BQD720898 BZZ720898 CJV720898 CTR720898 DDN720898 DNJ720898 DXF720898 EHB720898 EQX720898 FAT720898 FKP720898 FUL720898 GEH720898 GOD720898 GXZ720898 HHV720898 HRR720898 IBN720898 ILJ720898 IVF720898 JFB720898 JOX720898 JYT720898 KIP720898 KSL720898 LCH720898 LMD720898 LVZ720898 MFV720898 MPR720898 MZN720898 NJJ720898 NTF720898 ODB720898 OMX720898 OWT720898 PGP720898 PQL720898 QAH720898 QKD720898 QTZ720898 RDV720898 RNR720898 RXN720898 SHJ720898 SRF720898 TBB720898 TKX720898 TUT720898 UEP720898 UOL720898 UYH720898 VID720898 VRZ720898 WBV720898 WLR720898 WVN720898 F786434 JB786434 SX786434 ACT786434 AMP786434 AWL786434 BGH786434 BQD786434 BZZ786434 CJV786434 CTR786434 DDN786434 DNJ786434 DXF786434 EHB786434 EQX786434 FAT786434 FKP786434 FUL786434 GEH786434 GOD786434 GXZ786434 HHV786434 HRR786434 IBN786434 ILJ786434 IVF786434 JFB786434 JOX786434 JYT786434 KIP786434 KSL786434 LCH786434 LMD786434 LVZ786434 MFV786434 MPR786434 MZN786434 NJJ786434 NTF786434 ODB786434 OMX786434 OWT786434 PGP786434 PQL786434 QAH786434 QKD786434 QTZ786434 RDV786434 RNR786434 RXN786434 SHJ786434 SRF786434 TBB786434 TKX786434 TUT786434 UEP786434 UOL786434 UYH786434 VID786434 VRZ786434 WBV786434 WLR786434 WVN786434 F851970 JB851970 SX851970 ACT851970 AMP851970 AWL851970 BGH851970 BQD851970 BZZ851970 CJV851970 CTR851970 DDN851970 DNJ851970 DXF851970 EHB851970 EQX851970 FAT851970 FKP851970 FUL851970 GEH851970 GOD851970 GXZ851970 HHV851970 HRR851970 IBN851970 ILJ851970 IVF851970 JFB851970 JOX851970 JYT851970 KIP851970 KSL851970 LCH851970 LMD851970 LVZ851970 MFV851970 MPR851970 MZN851970 NJJ851970 NTF851970 ODB851970 OMX851970 OWT851970 PGP851970 PQL851970 QAH851970 QKD851970 QTZ851970 RDV851970 RNR851970 RXN851970 SHJ851970 SRF851970 TBB851970 TKX851970 TUT851970 UEP851970 UOL851970 UYH851970 VID851970 VRZ851970 WBV851970 WLR851970 WVN851970 F917506 JB917506 SX917506 ACT917506 AMP917506 AWL917506 BGH917506 BQD917506 BZZ917506 CJV917506 CTR917506 DDN917506 DNJ917506 DXF917506 EHB917506 EQX917506 FAT917506 FKP917506 FUL917506 GEH917506 GOD917506 GXZ917506 HHV917506 HRR917506 IBN917506 ILJ917506 IVF917506 JFB917506 JOX917506 JYT917506 KIP917506 KSL917506 LCH917506 LMD917506 LVZ917506 MFV917506 MPR917506 MZN917506 NJJ917506 NTF917506 ODB917506 OMX917506 OWT917506 PGP917506 PQL917506 QAH917506 QKD917506 QTZ917506 RDV917506 RNR917506 RXN917506 SHJ917506 SRF917506 TBB917506 TKX917506 TUT917506 UEP917506 UOL917506 UYH917506 VID917506 VRZ917506 WBV917506 WLR917506 WVN917506 F983042 JB983042 SX983042 ACT983042 AMP983042 AWL983042 BGH983042 BQD983042 BZZ983042 CJV983042 CTR983042 DDN983042 DNJ983042 DXF983042 EHB983042 EQX983042 FAT983042 FKP983042 FUL983042 GEH983042 GOD983042 GXZ983042 HHV983042 HRR983042 IBN983042 ILJ983042 IVF983042 JFB983042 JOX983042 JYT983042 KIP983042 KSL983042 LCH983042 LMD983042 LVZ983042 MFV983042 MPR983042 MZN983042 NJJ983042 NTF983042 ODB983042 OMX983042 OWT983042 PGP983042 PQL983042 QAH983042 QKD983042 QTZ983042 RDV983042 RNR983042 RXN983042 SHJ983042 SRF983042 TBB983042 TKX983042 TUT983042 UEP983042 UOL983042 UYH983042 VID983042 VRZ983042 WBV983042 WLR983042 WVN983042" xr:uid="{00000000-0002-0000-2200-000000000000}"/>
  </dataValidations>
  <pageMargins left="0.82677165354330717" right="0.19685039370078741" top="0.59055118110236227" bottom="0.39370078740157483" header="0.51181102362204722" footer="0.19685039370078741"/>
  <pageSetup paperSize="9" scale="94" fitToHeight="0" orientation="portrait" r:id="rId1"/>
  <headerFooter alignWithMargins="0">
    <oddFooter>&amp;C&amp;P</oddFooter>
  </headerFooter>
  <rowBreaks count="3" manualBreakCount="3">
    <brk id="27" max="3" man="1"/>
    <brk id="40" max="3" man="1"/>
    <brk id="64" max="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9">
    <pageSetUpPr fitToPage="1"/>
  </sheetPr>
  <dimension ref="A1:R34"/>
  <sheetViews>
    <sheetView workbookViewId="0">
      <selection activeCell="N24" sqref="N24"/>
    </sheetView>
  </sheetViews>
  <sheetFormatPr defaultRowHeight="13.5" x14ac:dyDescent="0.15"/>
  <cols>
    <col min="1" max="1" width="3.625" style="1" customWidth="1"/>
    <col min="2" max="2" width="5.75" style="1" customWidth="1"/>
    <col min="3" max="3" width="3.125" style="1" customWidth="1"/>
    <col min="4" max="4" width="6.125" style="1" customWidth="1"/>
    <col min="5" max="5" width="5" style="1" customWidth="1"/>
    <col min="6" max="6" width="4.125" style="1" customWidth="1"/>
    <col min="7" max="7" width="6.25" style="1" customWidth="1"/>
    <col min="8" max="8" width="3.25" style="1" customWidth="1"/>
    <col min="9" max="9" width="9" style="1"/>
    <col min="10" max="10" width="8" style="1" customWidth="1"/>
    <col min="11" max="11" width="3.25" style="1" customWidth="1"/>
    <col min="12" max="12" width="4.375" style="1" customWidth="1"/>
    <col min="13" max="13" width="5" style="1" customWidth="1"/>
    <col min="14" max="14" width="9" style="1"/>
    <col min="15" max="15" width="5.375" style="1" customWidth="1"/>
    <col min="16" max="16" width="7.625" style="1" customWidth="1"/>
    <col min="17" max="256" width="9" style="1"/>
    <col min="257" max="257" width="3.625" style="1" customWidth="1"/>
    <col min="258" max="258" width="5.75" style="1" customWidth="1"/>
    <col min="259" max="259" width="3.125" style="1" customWidth="1"/>
    <col min="260" max="260" width="6.125" style="1" customWidth="1"/>
    <col min="261" max="261" width="5" style="1" customWidth="1"/>
    <col min="262" max="262" width="4.125" style="1" customWidth="1"/>
    <col min="263" max="263" width="6.25" style="1" customWidth="1"/>
    <col min="264" max="264" width="3.25" style="1" customWidth="1"/>
    <col min="265" max="265" width="9" style="1"/>
    <col min="266" max="266" width="8" style="1" customWidth="1"/>
    <col min="267" max="267" width="3.25" style="1" customWidth="1"/>
    <col min="268" max="268" width="4.375" style="1" customWidth="1"/>
    <col min="269" max="269" width="5" style="1" customWidth="1"/>
    <col min="270" max="270" width="9" style="1"/>
    <col min="271" max="271" width="5.375" style="1" customWidth="1"/>
    <col min="272" max="272" width="7.625" style="1" customWidth="1"/>
    <col min="273" max="512" width="9" style="1"/>
    <col min="513" max="513" width="3.625" style="1" customWidth="1"/>
    <col min="514" max="514" width="5.75" style="1" customWidth="1"/>
    <col min="515" max="515" width="3.125" style="1" customWidth="1"/>
    <col min="516" max="516" width="6.125" style="1" customWidth="1"/>
    <col min="517" max="517" width="5" style="1" customWidth="1"/>
    <col min="518" max="518" width="4.125" style="1" customWidth="1"/>
    <col min="519" max="519" width="6.25" style="1" customWidth="1"/>
    <col min="520" max="520" width="3.25" style="1" customWidth="1"/>
    <col min="521" max="521" width="9" style="1"/>
    <col min="522" max="522" width="8" style="1" customWidth="1"/>
    <col min="523" max="523" width="3.25" style="1" customWidth="1"/>
    <col min="524" max="524" width="4.375" style="1" customWidth="1"/>
    <col min="525" max="525" width="5" style="1" customWidth="1"/>
    <col min="526" max="526" width="9" style="1"/>
    <col min="527" max="527" width="5.375" style="1" customWidth="1"/>
    <col min="528" max="528" width="7.625" style="1" customWidth="1"/>
    <col min="529" max="768" width="9" style="1"/>
    <col min="769" max="769" width="3.625" style="1" customWidth="1"/>
    <col min="770" max="770" width="5.75" style="1" customWidth="1"/>
    <col min="771" max="771" width="3.125" style="1" customWidth="1"/>
    <col min="772" max="772" width="6.125" style="1" customWidth="1"/>
    <col min="773" max="773" width="5" style="1" customWidth="1"/>
    <col min="774" max="774" width="4.125" style="1" customWidth="1"/>
    <col min="775" max="775" width="6.25" style="1" customWidth="1"/>
    <col min="776" max="776" width="3.25" style="1" customWidth="1"/>
    <col min="777" max="777" width="9" style="1"/>
    <col min="778" max="778" width="8" style="1" customWidth="1"/>
    <col min="779" max="779" width="3.25" style="1" customWidth="1"/>
    <col min="780" max="780" width="4.375" style="1" customWidth="1"/>
    <col min="781" max="781" width="5" style="1" customWidth="1"/>
    <col min="782" max="782" width="9" style="1"/>
    <col min="783" max="783" width="5.375" style="1" customWidth="1"/>
    <col min="784" max="784" width="7.625" style="1" customWidth="1"/>
    <col min="785" max="1024" width="9" style="1"/>
    <col min="1025" max="1025" width="3.625" style="1" customWidth="1"/>
    <col min="1026" max="1026" width="5.75" style="1" customWidth="1"/>
    <col min="1027" max="1027" width="3.125" style="1" customWidth="1"/>
    <col min="1028" max="1028" width="6.125" style="1" customWidth="1"/>
    <col min="1029" max="1029" width="5" style="1" customWidth="1"/>
    <col min="1030" max="1030" width="4.125" style="1" customWidth="1"/>
    <col min="1031" max="1031" width="6.25" style="1" customWidth="1"/>
    <col min="1032" max="1032" width="3.25" style="1" customWidth="1"/>
    <col min="1033" max="1033" width="9" style="1"/>
    <col min="1034" max="1034" width="8" style="1" customWidth="1"/>
    <col min="1035" max="1035" width="3.25" style="1" customWidth="1"/>
    <col min="1036" max="1036" width="4.375" style="1" customWidth="1"/>
    <col min="1037" max="1037" width="5" style="1" customWidth="1"/>
    <col min="1038" max="1038" width="9" style="1"/>
    <col min="1039" max="1039" width="5.375" style="1" customWidth="1"/>
    <col min="1040" max="1040" width="7.625" style="1" customWidth="1"/>
    <col min="1041" max="1280" width="9" style="1"/>
    <col min="1281" max="1281" width="3.625" style="1" customWidth="1"/>
    <col min="1282" max="1282" width="5.75" style="1" customWidth="1"/>
    <col min="1283" max="1283" width="3.125" style="1" customWidth="1"/>
    <col min="1284" max="1284" width="6.125" style="1" customWidth="1"/>
    <col min="1285" max="1285" width="5" style="1" customWidth="1"/>
    <col min="1286" max="1286" width="4.125" style="1" customWidth="1"/>
    <col min="1287" max="1287" width="6.25" style="1" customWidth="1"/>
    <col min="1288" max="1288" width="3.25" style="1" customWidth="1"/>
    <col min="1289" max="1289" width="9" style="1"/>
    <col min="1290" max="1290" width="8" style="1" customWidth="1"/>
    <col min="1291" max="1291" width="3.25" style="1" customWidth="1"/>
    <col min="1292" max="1292" width="4.375" style="1" customWidth="1"/>
    <col min="1293" max="1293" width="5" style="1" customWidth="1"/>
    <col min="1294" max="1294" width="9" style="1"/>
    <col min="1295" max="1295" width="5.375" style="1" customWidth="1"/>
    <col min="1296" max="1296" width="7.625" style="1" customWidth="1"/>
    <col min="1297" max="1536" width="9" style="1"/>
    <col min="1537" max="1537" width="3.625" style="1" customWidth="1"/>
    <col min="1538" max="1538" width="5.75" style="1" customWidth="1"/>
    <col min="1539" max="1539" width="3.125" style="1" customWidth="1"/>
    <col min="1540" max="1540" width="6.125" style="1" customWidth="1"/>
    <col min="1541" max="1541" width="5" style="1" customWidth="1"/>
    <col min="1542" max="1542" width="4.125" style="1" customWidth="1"/>
    <col min="1543" max="1543" width="6.25" style="1" customWidth="1"/>
    <col min="1544" max="1544" width="3.25" style="1" customWidth="1"/>
    <col min="1545" max="1545" width="9" style="1"/>
    <col min="1546" max="1546" width="8" style="1" customWidth="1"/>
    <col min="1547" max="1547" width="3.25" style="1" customWidth="1"/>
    <col min="1548" max="1548" width="4.375" style="1" customWidth="1"/>
    <col min="1549" max="1549" width="5" style="1" customWidth="1"/>
    <col min="1550" max="1550" width="9" style="1"/>
    <col min="1551" max="1551" width="5.375" style="1" customWidth="1"/>
    <col min="1552" max="1552" width="7.625" style="1" customWidth="1"/>
    <col min="1553" max="1792" width="9" style="1"/>
    <col min="1793" max="1793" width="3.625" style="1" customWidth="1"/>
    <col min="1794" max="1794" width="5.75" style="1" customWidth="1"/>
    <col min="1795" max="1795" width="3.125" style="1" customWidth="1"/>
    <col min="1796" max="1796" width="6.125" style="1" customWidth="1"/>
    <col min="1797" max="1797" width="5" style="1" customWidth="1"/>
    <col min="1798" max="1798" width="4.125" style="1" customWidth="1"/>
    <col min="1799" max="1799" width="6.25" style="1" customWidth="1"/>
    <col min="1800" max="1800" width="3.25" style="1" customWidth="1"/>
    <col min="1801" max="1801" width="9" style="1"/>
    <col min="1802" max="1802" width="8" style="1" customWidth="1"/>
    <col min="1803" max="1803" width="3.25" style="1" customWidth="1"/>
    <col min="1804" max="1804" width="4.375" style="1" customWidth="1"/>
    <col min="1805" max="1805" width="5" style="1" customWidth="1"/>
    <col min="1806" max="1806" width="9" style="1"/>
    <col min="1807" max="1807" width="5.375" style="1" customWidth="1"/>
    <col min="1808" max="1808" width="7.625" style="1" customWidth="1"/>
    <col min="1809" max="2048" width="9" style="1"/>
    <col min="2049" max="2049" width="3.625" style="1" customWidth="1"/>
    <col min="2050" max="2050" width="5.75" style="1" customWidth="1"/>
    <col min="2051" max="2051" width="3.125" style="1" customWidth="1"/>
    <col min="2052" max="2052" width="6.125" style="1" customWidth="1"/>
    <col min="2053" max="2053" width="5" style="1" customWidth="1"/>
    <col min="2054" max="2054" width="4.125" style="1" customWidth="1"/>
    <col min="2055" max="2055" width="6.25" style="1" customWidth="1"/>
    <col min="2056" max="2056" width="3.25" style="1" customWidth="1"/>
    <col min="2057" max="2057" width="9" style="1"/>
    <col min="2058" max="2058" width="8" style="1" customWidth="1"/>
    <col min="2059" max="2059" width="3.25" style="1" customWidth="1"/>
    <col min="2060" max="2060" width="4.375" style="1" customWidth="1"/>
    <col min="2061" max="2061" width="5" style="1" customWidth="1"/>
    <col min="2062" max="2062" width="9" style="1"/>
    <col min="2063" max="2063" width="5.375" style="1" customWidth="1"/>
    <col min="2064" max="2064" width="7.625" style="1" customWidth="1"/>
    <col min="2065" max="2304" width="9" style="1"/>
    <col min="2305" max="2305" width="3.625" style="1" customWidth="1"/>
    <col min="2306" max="2306" width="5.75" style="1" customWidth="1"/>
    <col min="2307" max="2307" width="3.125" style="1" customWidth="1"/>
    <col min="2308" max="2308" width="6.125" style="1" customWidth="1"/>
    <col min="2309" max="2309" width="5" style="1" customWidth="1"/>
    <col min="2310" max="2310" width="4.125" style="1" customWidth="1"/>
    <col min="2311" max="2311" width="6.25" style="1" customWidth="1"/>
    <col min="2312" max="2312" width="3.25" style="1" customWidth="1"/>
    <col min="2313" max="2313" width="9" style="1"/>
    <col min="2314" max="2314" width="8" style="1" customWidth="1"/>
    <col min="2315" max="2315" width="3.25" style="1" customWidth="1"/>
    <col min="2316" max="2316" width="4.375" style="1" customWidth="1"/>
    <col min="2317" max="2317" width="5" style="1" customWidth="1"/>
    <col min="2318" max="2318" width="9" style="1"/>
    <col min="2319" max="2319" width="5.375" style="1" customWidth="1"/>
    <col min="2320" max="2320" width="7.625" style="1" customWidth="1"/>
    <col min="2321" max="2560" width="9" style="1"/>
    <col min="2561" max="2561" width="3.625" style="1" customWidth="1"/>
    <col min="2562" max="2562" width="5.75" style="1" customWidth="1"/>
    <col min="2563" max="2563" width="3.125" style="1" customWidth="1"/>
    <col min="2564" max="2564" width="6.125" style="1" customWidth="1"/>
    <col min="2565" max="2565" width="5" style="1" customWidth="1"/>
    <col min="2566" max="2566" width="4.125" style="1" customWidth="1"/>
    <col min="2567" max="2567" width="6.25" style="1" customWidth="1"/>
    <col min="2568" max="2568" width="3.25" style="1" customWidth="1"/>
    <col min="2569" max="2569" width="9" style="1"/>
    <col min="2570" max="2570" width="8" style="1" customWidth="1"/>
    <col min="2571" max="2571" width="3.25" style="1" customWidth="1"/>
    <col min="2572" max="2572" width="4.375" style="1" customWidth="1"/>
    <col min="2573" max="2573" width="5" style="1" customWidth="1"/>
    <col min="2574" max="2574" width="9" style="1"/>
    <col min="2575" max="2575" width="5.375" style="1" customWidth="1"/>
    <col min="2576" max="2576" width="7.625" style="1" customWidth="1"/>
    <col min="2577" max="2816" width="9" style="1"/>
    <col min="2817" max="2817" width="3.625" style="1" customWidth="1"/>
    <col min="2818" max="2818" width="5.75" style="1" customWidth="1"/>
    <col min="2819" max="2819" width="3.125" style="1" customWidth="1"/>
    <col min="2820" max="2820" width="6.125" style="1" customWidth="1"/>
    <col min="2821" max="2821" width="5" style="1" customWidth="1"/>
    <col min="2822" max="2822" width="4.125" style="1" customWidth="1"/>
    <col min="2823" max="2823" width="6.25" style="1" customWidth="1"/>
    <col min="2824" max="2824" width="3.25" style="1" customWidth="1"/>
    <col min="2825" max="2825" width="9" style="1"/>
    <col min="2826" max="2826" width="8" style="1" customWidth="1"/>
    <col min="2827" max="2827" width="3.25" style="1" customWidth="1"/>
    <col min="2828" max="2828" width="4.375" style="1" customWidth="1"/>
    <col min="2829" max="2829" width="5" style="1" customWidth="1"/>
    <col min="2830" max="2830" width="9" style="1"/>
    <col min="2831" max="2831" width="5.375" style="1" customWidth="1"/>
    <col min="2832" max="2832" width="7.625" style="1" customWidth="1"/>
    <col min="2833" max="3072" width="9" style="1"/>
    <col min="3073" max="3073" width="3.625" style="1" customWidth="1"/>
    <col min="3074" max="3074" width="5.75" style="1" customWidth="1"/>
    <col min="3075" max="3075" width="3.125" style="1" customWidth="1"/>
    <col min="3076" max="3076" width="6.125" style="1" customWidth="1"/>
    <col min="3077" max="3077" width="5" style="1" customWidth="1"/>
    <col min="3078" max="3078" width="4.125" style="1" customWidth="1"/>
    <col min="3079" max="3079" width="6.25" style="1" customWidth="1"/>
    <col min="3080" max="3080" width="3.25" style="1" customWidth="1"/>
    <col min="3081" max="3081" width="9" style="1"/>
    <col min="3082" max="3082" width="8" style="1" customWidth="1"/>
    <col min="3083" max="3083" width="3.25" style="1" customWidth="1"/>
    <col min="3084" max="3084" width="4.375" style="1" customWidth="1"/>
    <col min="3085" max="3085" width="5" style="1" customWidth="1"/>
    <col min="3086" max="3086" width="9" style="1"/>
    <col min="3087" max="3087" width="5.375" style="1" customWidth="1"/>
    <col min="3088" max="3088" width="7.625" style="1" customWidth="1"/>
    <col min="3089" max="3328" width="9" style="1"/>
    <col min="3329" max="3329" width="3.625" style="1" customWidth="1"/>
    <col min="3330" max="3330" width="5.75" style="1" customWidth="1"/>
    <col min="3331" max="3331" width="3.125" style="1" customWidth="1"/>
    <col min="3332" max="3332" width="6.125" style="1" customWidth="1"/>
    <col min="3333" max="3333" width="5" style="1" customWidth="1"/>
    <col min="3334" max="3334" width="4.125" style="1" customWidth="1"/>
    <col min="3335" max="3335" width="6.25" style="1" customWidth="1"/>
    <col min="3336" max="3336" width="3.25" style="1" customWidth="1"/>
    <col min="3337" max="3337" width="9" style="1"/>
    <col min="3338" max="3338" width="8" style="1" customWidth="1"/>
    <col min="3339" max="3339" width="3.25" style="1" customWidth="1"/>
    <col min="3340" max="3340" width="4.375" style="1" customWidth="1"/>
    <col min="3341" max="3341" width="5" style="1" customWidth="1"/>
    <col min="3342" max="3342" width="9" style="1"/>
    <col min="3343" max="3343" width="5.375" style="1" customWidth="1"/>
    <col min="3344" max="3344" width="7.625" style="1" customWidth="1"/>
    <col min="3345" max="3584" width="9" style="1"/>
    <col min="3585" max="3585" width="3.625" style="1" customWidth="1"/>
    <col min="3586" max="3586" width="5.75" style="1" customWidth="1"/>
    <col min="3587" max="3587" width="3.125" style="1" customWidth="1"/>
    <col min="3588" max="3588" width="6.125" style="1" customWidth="1"/>
    <col min="3589" max="3589" width="5" style="1" customWidth="1"/>
    <col min="3590" max="3590" width="4.125" style="1" customWidth="1"/>
    <col min="3591" max="3591" width="6.25" style="1" customWidth="1"/>
    <col min="3592" max="3592" width="3.25" style="1" customWidth="1"/>
    <col min="3593" max="3593" width="9" style="1"/>
    <col min="3594" max="3594" width="8" style="1" customWidth="1"/>
    <col min="3595" max="3595" width="3.25" style="1" customWidth="1"/>
    <col min="3596" max="3596" width="4.375" style="1" customWidth="1"/>
    <col min="3597" max="3597" width="5" style="1" customWidth="1"/>
    <col min="3598" max="3598" width="9" style="1"/>
    <col min="3599" max="3599" width="5.375" style="1" customWidth="1"/>
    <col min="3600" max="3600" width="7.625" style="1" customWidth="1"/>
    <col min="3601" max="3840" width="9" style="1"/>
    <col min="3841" max="3841" width="3.625" style="1" customWidth="1"/>
    <col min="3842" max="3842" width="5.75" style="1" customWidth="1"/>
    <col min="3843" max="3843" width="3.125" style="1" customWidth="1"/>
    <col min="3844" max="3844" width="6.125" style="1" customWidth="1"/>
    <col min="3845" max="3845" width="5" style="1" customWidth="1"/>
    <col min="3846" max="3846" width="4.125" style="1" customWidth="1"/>
    <col min="3847" max="3847" width="6.25" style="1" customWidth="1"/>
    <col min="3848" max="3848" width="3.25" style="1" customWidth="1"/>
    <col min="3849" max="3849" width="9" style="1"/>
    <col min="3850" max="3850" width="8" style="1" customWidth="1"/>
    <col min="3851" max="3851" width="3.25" style="1" customWidth="1"/>
    <col min="3852" max="3852" width="4.375" style="1" customWidth="1"/>
    <col min="3853" max="3853" width="5" style="1" customWidth="1"/>
    <col min="3854" max="3854" width="9" style="1"/>
    <col min="3855" max="3855" width="5.375" style="1" customWidth="1"/>
    <col min="3856" max="3856" width="7.625" style="1" customWidth="1"/>
    <col min="3857" max="4096" width="9" style="1"/>
    <col min="4097" max="4097" width="3.625" style="1" customWidth="1"/>
    <col min="4098" max="4098" width="5.75" style="1" customWidth="1"/>
    <col min="4099" max="4099" width="3.125" style="1" customWidth="1"/>
    <col min="4100" max="4100" width="6.125" style="1" customWidth="1"/>
    <col min="4101" max="4101" width="5" style="1" customWidth="1"/>
    <col min="4102" max="4102" width="4.125" style="1" customWidth="1"/>
    <col min="4103" max="4103" width="6.25" style="1" customWidth="1"/>
    <col min="4104" max="4104" width="3.25" style="1" customWidth="1"/>
    <col min="4105" max="4105" width="9" style="1"/>
    <col min="4106" max="4106" width="8" style="1" customWidth="1"/>
    <col min="4107" max="4107" width="3.25" style="1" customWidth="1"/>
    <col min="4108" max="4108" width="4.375" style="1" customWidth="1"/>
    <col min="4109" max="4109" width="5" style="1" customWidth="1"/>
    <col min="4110" max="4110" width="9" style="1"/>
    <col min="4111" max="4111" width="5.375" style="1" customWidth="1"/>
    <col min="4112" max="4112" width="7.625" style="1" customWidth="1"/>
    <col min="4113" max="4352" width="9" style="1"/>
    <col min="4353" max="4353" width="3.625" style="1" customWidth="1"/>
    <col min="4354" max="4354" width="5.75" style="1" customWidth="1"/>
    <col min="4355" max="4355" width="3.125" style="1" customWidth="1"/>
    <col min="4356" max="4356" width="6.125" style="1" customWidth="1"/>
    <col min="4357" max="4357" width="5" style="1" customWidth="1"/>
    <col min="4358" max="4358" width="4.125" style="1" customWidth="1"/>
    <col min="4359" max="4359" width="6.25" style="1" customWidth="1"/>
    <col min="4360" max="4360" width="3.25" style="1" customWidth="1"/>
    <col min="4361" max="4361" width="9" style="1"/>
    <col min="4362" max="4362" width="8" style="1" customWidth="1"/>
    <col min="4363" max="4363" width="3.25" style="1" customWidth="1"/>
    <col min="4364" max="4364" width="4.375" style="1" customWidth="1"/>
    <col min="4365" max="4365" width="5" style="1" customWidth="1"/>
    <col min="4366" max="4366" width="9" style="1"/>
    <col min="4367" max="4367" width="5.375" style="1" customWidth="1"/>
    <col min="4368" max="4368" width="7.625" style="1" customWidth="1"/>
    <col min="4369" max="4608" width="9" style="1"/>
    <col min="4609" max="4609" width="3.625" style="1" customWidth="1"/>
    <col min="4610" max="4610" width="5.75" style="1" customWidth="1"/>
    <col min="4611" max="4611" width="3.125" style="1" customWidth="1"/>
    <col min="4612" max="4612" width="6.125" style="1" customWidth="1"/>
    <col min="4613" max="4613" width="5" style="1" customWidth="1"/>
    <col min="4614" max="4614" width="4.125" style="1" customWidth="1"/>
    <col min="4615" max="4615" width="6.25" style="1" customWidth="1"/>
    <col min="4616" max="4616" width="3.25" style="1" customWidth="1"/>
    <col min="4617" max="4617" width="9" style="1"/>
    <col min="4618" max="4618" width="8" style="1" customWidth="1"/>
    <col min="4619" max="4619" width="3.25" style="1" customWidth="1"/>
    <col min="4620" max="4620" width="4.375" style="1" customWidth="1"/>
    <col min="4621" max="4621" width="5" style="1" customWidth="1"/>
    <col min="4622" max="4622" width="9" style="1"/>
    <col min="4623" max="4623" width="5.375" style="1" customWidth="1"/>
    <col min="4624" max="4624" width="7.625" style="1" customWidth="1"/>
    <col min="4625" max="4864" width="9" style="1"/>
    <col min="4865" max="4865" width="3.625" style="1" customWidth="1"/>
    <col min="4866" max="4866" width="5.75" style="1" customWidth="1"/>
    <col min="4867" max="4867" width="3.125" style="1" customWidth="1"/>
    <col min="4868" max="4868" width="6.125" style="1" customWidth="1"/>
    <col min="4869" max="4869" width="5" style="1" customWidth="1"/>
    <col min="4870" max="4870" width="4.125" style="1" customWidth="1"/>
    <col min="4871" max="4871" width="6.25" style="1" customWidth="1"/>
    <col min="4872" max="4872" width="3.25" style="1" customWidth="1"/>
    <col min="4873" max="4873" width="9" style="1"/>
    <col min="4874" max="4874" width="8" style="1" customWidth="1"/>
    <col min="4875" max="4875" width="3.25" style="1" customWidth="1"/>
    <col min="4876" max="4876" width="4.375" style="1" customWidth="1"/>
    <col min="4877" max="4877" width="5" style="1" customWidth="1"/>
    <col min="4878" max="4878" width="9" style="1"/>
    <col min="4879" max="4879" width="5.375" style="1" customWidth="1"/>
    <col min="4880" max="4880" width="7.625" style="1" customWidth="1"/>
    <col min="4881" max="5120" width="9" style="1"/>
    <col min="5121" max="5121" width="3.625" style="1" customWidth="1"/>
    <col min="5122" max="5122" width="5.75" style="1" customWidth="1"/>
    <col min="5123" max="5123" width="3.125" style="1" customWidth="1"/>
    <col min="5124" max="5124" width="6.125" style="1" customWidth="1"/>
    <col min="5125" max="5125" width="5" style="1" customWidth="1"/>
    <col min="5126" max="5126" width="4.125" style="1" customWidth="1"/>
    <col min="5127" max="5127" width="6.25" style="1" customWidth="1"/>
    <col min="5128" max="5128" width="3.25" style="1" customWidth="1"/>
    <col min="5129" max="5129" width="9" style="1"/>
    <col min="5130" max="5130" width="8" style="1" customWidth="1"/>
    <col min="5131" max="5131" width="3.25" style="1" customWidth="1"/>
    <col min="5132" max="5132" width="4.375" style="1" customWidth="1"/>
    <col min="5133" max="5133" width="5" style="1" customWidth="1"/>
    <col min="5134" max="5134" width="9" style="1"/>
    <col min="5135" max="5135" width="5.375" style="1" customWidth="1"/>
    <col min="5136" max="5136" width="7.625" style="1" customWidth="1"/>
    <col min="5137" max="5376" width="9" style="1"/>
    <col min="5377" max="5377" width="3.625" style="1" customWidth="1"/>
    <col min="5378" max="5378" width="5.75" style="1" customWidth="1"/>
    <col min="5379" max="5379" width="3.125" style="1" customWidth="1"/>
    <col min="5380" max="5380" width="6.125" style="1" customWidth="1"/>
    <col min="5381" max="5381" width="5" style="1" customWidth="1"/>
    <col min="5382" max="5382" width="4.125" style="1" customWidth="1"/>
    <col min="5383" max="5383" width="6.25" style="1" customWidth="1"/>
    <col min="5384" max="5384" width="3.25" style="1" customWidth="1"/>
    <col min="5385" max="5385" width="9" style="1"/>
    <col min="5386" max="5386" width="8" style="1" customWidth="1"/>
    <col min="5387" max="5387" width="3.25" style="1" customWidth="1"/>
    <col min="5388" max="5388" width="4.375" style="1" customWidth="1"/>
    <col min="5389" max="5389" width="5" style="1" customWidth="1"/>
    <col min="5390" max="5390" width="9" style="1"/>
    <col min="5391" max="5391" width="5.375" style="1" customWidth="1"/>
    <col min="5392" max="5392" width="7.625" style="1" customWidth="1"/>
    <col min="5393" max="5632" width="9" style="1"/>
    <col min="5633" max="5633" width="3.625" style="1" customWidth="1"/>
    <col min="5634" max="5634" width="5.75" style="1" customWidth="1"/>
    <col min="5635" max="5635" width="3.125" style="1" customWidth="1"/>
    <col min="5636" max="5636" width="6.125" style="1" customWidth="1"/>
    <col min="5637" max="5637" width="5" style="1" customWidth="1"/>
    <col min="5638" max="5638" width="4.125" style="1" customWidth="1"/>
    <col min="5639" max="5639" width="6.25" style="1" customWidth="1"/>
    <col min="5640" max="5640" width="3.25" style="1" customWidth="1"/>
    <col min="5641" max="5641" width="9" style="1"/>
    <col min="5642" max="5642" width="8" style="1" customWidth="1"/>
    <col min="5643" max="5643" width="3.25" style="1" customWidth="1"/>
    <col min="5644" max="5644" width="4.375" style="1" customWidth="1"/>
    <col min="5645" max="5645" width="5" style="1" customWidth="1"/>
    <col min="5646" max="5646" width="9" style="1"/>
    <col min="5647" max="5647" width="5.375" style="1" customWidth="1"/>
    <col min="5648" max="5648" width="7.625" style="1" customWidth="1"/>
    <col min="5649" max="5888" width="9" style="1"/>
    <col min="5889" max="5889" width="3.625" style="1" customWidth="1"/>
    <col min="5890" max="5890" width="5.75" style="1" customWidth="1"/>
    <col min="5891" max="5891" width="3.125" style="1" customWidth="1"/>
    <col min="5892" max="5892" width="6.125" style="1" customWidth="1"/>
    <col min="5893" max="5893" width="5" style="1" customWidth="1"/>
    <col min="5894" max="5894" width="4.125" style="1" customWidth="1"/>
    <col min="5895" max="5895" width="6.25" style="1" customWidth="1"/>
    <col min="5896" max="5896" width="3.25" style="1" customWidth="1"/>
    <col min="5897" max="5897" width="9" style="1"/>
    <col min="5898" max="5898" width="8" style="1" customWidth="1"/>
    <col min="5899" max="5899" width="3.25" style="1" customWidth="1"/>
    <col min="5900" max="5900" width="4.375" style="1" customWidth="1"/>
    <col min="5901" max="5901" width="5" style="1" customWidth="1"/>
    <col min="5902" max="5902" width="9" style="1"/>
    <col min="5903" max="5903" width="5.375" style="1" customWidth="1"/>
    <col min="5904" max="5904" width="7.625" style="1" customWidth="1"/>
    <col min="5905" max="6144" width="9" style="1"/>
    <col min="6145" max="6145" width="3.625" style="1" customWidth="1"/>
    <col min="6146" max="6146" width="5.75" style="1" customWidth="1"/>
    <col min="6147" max="6147" width="3.125" style="1" customWidth="1"/>
    <col min="6148" max="6148" width="6.125" style="1" customWidth="1"/>
    <col min="6149" max="6149" width="5" style="1" customWidth="1"/>
    <col min="6150" max="6150" width="4.125" style="1" customWidth="1"/>
    <col min="6151" max="6151" width="6.25" style="1" customWidth="1"/>
    <col min="6152" max="6152" width="3.25" style="1" customWidth="1"/>
    <col min="6153" max="6153" width="9" style="1"/>
    <col min="6154" max="6154" width="8" style="1" customWidth="1"/>
    <col min="6155" max="6155" width="3.25" style="1" customWidth="1"/>
    <col min="6156" max="6156" width="4.375" style="1" customWidth="1"/>
    <col min="6157" max="6157" width="5" style="1" customWidth="1"/>
    <col min="6158" max="6158" width="9" style="1"/>
    <col min="6159" max="6159" width="5.375" style="1" customWidth="1"/>
    <col min="6160" max="6160" width="7.625" style="1" customWidth="1"/>
    <col min="6161" max="6400" width="9" style="1"/>
    <col min="6401" max="6401" width="3.625" style="1" customWidth="1"/>
    <col min="6402" max="6402" width="5.75" style="1" customWidth="1"/>
    <col min="6403" max="6403" width="3.125" style="1" customWidth="1"/>
    <col min="6404" max="6404" width="6.125" style="1" customWidth="1"/>
    <col min="6405" max="6405" width="5" style="1" customWidth="1"/>
    <col min="6406" max="6406" width="4.125" style="1" customWidth="1"/>
    <col min="6407" max="6407" width="6.25" style="1" customWidth="1"/>
    <col min="6408" max="6408" width="3.25" style="1" customWidth="1"/>
    <col min="6409" max="6409" width="9" style="1"/>
    <col min="6410" max="6410" width="8" style="1" customWidth="1"/>
    <col min="6411" max="6411" width="3.25" style="1" customWidth="1"/>
    <col min="6412" max="6412" width="4.375" style="1" customWidth="1"/>
    <col min="6413" max="6413" width="5" style="1" customWidth="1"/>
    <col min="6414" max="6414" width="9" style="1"/>
    <col min="6415" max="6415" width="5.375" style="1" customWidth="1"/>
    <col min="6416" max="6416" width="7.625" style="1" customWidth="1"/>
    <col min="6417" max="6656" width="9" style="1"/>
    <col min="6657" max="6657" width="3.625" style="1" customWidth="1"/>
    <col min="6658" max="6658" width="5.75" style="1" customWidth="1"/>
    <col min="6659" max="6659" width="3.125" style="1" customWidth="1"/>
    <col min="6660" max="6660" width="6.125" style="1" customWidth="1"/>
    <col min="6661" max="6661" width="5" style="1" customWidth="1"/>
    <col min="6662" max="6662" width="4.125" style="1" customWidth="1"/>
    <col min="6663" max="6663" width="6.25" style="1" customWidth="1"/>
    <col min="6664" max="6664" width="3.25" style="1" customWidth="1"/>
    <col min="6665" max="6665" width="9" style="1"/>
    <col min="6666" max="6666" width="8" style="1" customWidth="1"/>
    <col min="6667" max="6667" width="3.25" style="1" customWidth="1"/>
    <col min="6668" max="6668" width="4.375" style="1" customWidth="1"/>
    <col min="6669" max="6669" width="5" style="1" customWidth="1"/>
    <col min="6670" max="6670" width="9" style="1"/>
    <col min="6671" max="6671" width="5.375" style="1" customWidth="1"/>
    <col min="6672" max="6672" width="7.625" style="1" customWidth="1"/>
    <col min="6673" max="6912" width="9" style="1"/>
    <col min="6913" max="6913" width="3.625" style="1" customWidth="1"/>
    <col min="6914" max="6914" width="5.75" style="1" customWidth="1"/>
    <col min="6915" max="6915" width="3.125" style="1" customWidth="1"/>
    <col min="6916" max="6916" width="6.125" style="1" customWidth="1"/>
    <col min="6917" max="6917" width="5" style="1" customWidth="1"/>
    <col min="6918" max="6918" width="4.125" style="1" customWidth="1"/>
    <col min="6919" max="6919" width="6.25" style="1" customWidth="1"/>
    <col min="6920" max="6920" width="3.25" style="1" customWidth="1"/>
    <col min="6921" max="6921" width="9" style="1"/>
    <col min="6922" max="6922" width="8" style="1" customWidth="1"/>
    <col min="6923" max="6923" width="3.25" style="1" customWidth="1"/>
    <col min="6924" max="6924" width="4.375" style="1" customWidth="1"/>
    <col min="6925" max="6925" width="5" style="1" customWidth="1"/>
    <col min="6926" max="6926" width="9" style="1"/>
    <col min="6927" max="6927" width="5.375" style="1" customWidth="1"/>
    <col min="6928" max="6928" width="7.625" style="1" customWidth="1"/>
    <col min="6929" max="7168" width="9" style="1"/>
    <col min="7169" max="7169" width="3.625" style="1" customWidth="1"/>
    <col min="7170" max="7170" width="5.75" style="1" customWidth="1"/>
    <col min="7171" max="7171" width="3.125" style="1" customWidth="1"/>
    <col min="7172" max="7172" width="6.125" style="1" customWidth="1"/>
    <col min="7173" max="7173" width="5" style="1" customWidth="1"/>
    <col min="7174" max="7174" width="4.125" style="1" customWidth="1"/>
    <col min="7175" max="7175" width="6.25" style="1" customWidth="1"/>
    <col min="7176" max="7176" width="3.25" style="1" customWidth="1"/>
    <col min="7177" max="7177" width="9" style="1"/>
    <col min="7178" max="7178" width="8" style="1" customWidth="1"/>
    <col min="7179" max="7179" width="3.25" style="1" customWidth="1"/>
    <col min="7180" max="7180" width="4.375" style="1" customWidth="1"/>
    <col min="7181" max="7181" width="5" style="1" customWidth="1"/>
    <col min="7182" max="7182" width="9" style="1"/>
    <col min="7183" max="7183" width="5.375" style="1" customWidth="1"/>
    <col min="7184" max="7184" width="7.625" style="1" customWidth="1"/>
    <col min="7185" max="7424" width="9" style="1"/>
    <col min="7425" max="7425" width="3.625" style="1" customWidth="1"/>
    <col min="7426" max="7426" width="5.75" style="1" customWidth="1"/>
    <col min="7427" max="7427" width="3.125" style="1" customWidth="1"/>
    <col min="7428" max="7428" width="6.125" style="1" customWidth="1"/>
    <col min="7429" max="7429" width="5" style="1" customWidth="1"/>
    <col min="7430" max="7430" width="4.125" style="1" customWidth="1"/>
    <col min="7431" max="7431" width="6.25" style="1" customWidth="1"/>
    <col min="7432" max="7432" width="3.25" style="1" customWidth="1"/>
    <col min="7433" max="7433" width="9" style="1"/>
    <col min="7434" max="7434" width="8" style="1" customWidth="1"/>
    <col min="7435" max="7435" width="3.25" style="1" customWidth="1"/>
    <col min="7436" max="7436" width="4.375" style="1" customWidth="1"/>
    <col min="7437" max="7437" width="5" style="1" customWidth="1"/>
    <col min="7438" max="7438" width="9" style="1"/>
    <col min="7439" max="7439" width="5.375" style="1" customWidth="1"/>
    <col min="7440" max="7440" width="7.625" style="1" customWidth="1"/>
    <col min="7441" max="7680" width="9" style="1"/>
    <col min="7681" max="7681" width="3.625" style="1" customWidth="1"/>
    <col min="7682" max="7682" width="5.75" style="1" customWidth="1"/>
    <col min="7683" max="7683" width="3.125" style="1" customWidth="1"/>
    <col min="7684" max="7684" width="6.125" style="1" customWidth="1"/>
    <col min="7685" max="7685" width="5" style="1" customWidth="1"/>
    <col min="7686" max="7686" width="4.125" style="1" customWidth="1"/>
    <col min="7687" max="7687" width="6.25" style="1" customWidth="1"/>
    <col min="7688" max="7688" width="3.25" style="1" customWidth="1"/>
    <col min="7689" max="7689" width="9" style="1"/>
    <col min="7690" max="7690" width="8" style="1" customWidth="1"/>
    <col min="7691" max="7691" width="3.25" style="1" customWidth="1"/>
    <col min="7692" max="7692" width="4.375" style="1" customWidth="1"/>
    <col min="7693" max="7693" width="5" style="1" customWidth="1"/>
    <col min="7694" max="7694" width="9" style="1"/>
    <col min="7695" max="7695" width="5.375" style="1" customWidth="1"/>
    <col min="7696" max="7696" width="7.625" style="1" customWidth="1"/>
    <col min="7697" max="7936" width="9" style="1"/>
    <col min="7937" max="7937" width="3.625" style="1" customWidth="1"/>
    <col min="7938" max="7938" width="5.75" style="1" customWidth="1"/>
    <col min="7939" max="7939" width="3.125" style="1" customWidth="1"/>
    <col min="7940" max="7940" width="6.125" style="1" customWidth="1"/>
    <col min="7941" max="7941" width="5" style="1" customWidth="1"/>
    <col min="7942" max="7942" width="4.125" style="1" customWidth="1"/>
    <col min="7943" max="7943" width="6.25" style="1" customWidth="1"/>
    <col min="7944" max="7944" width="3.25" style="1" customWidth="1"/>
    <col min="7945" max="7945" width="9" style="1"/>
    <col min="7946" max="7946" width="8" style="1" customWidth="1"/>
    <col min="7947" max="7947" width="3.25" style="1" customWidth="1"/>
    <col min="7948" max="7948" width="4.375" style="1" customWidth="1"/>
    <col min="7949" max="7949" width="5" style="1" customWidth="1"/>
    <col min="7950" max="7950" width="9" style="1"/>
    <col min="7951" max="7951" width="5.375" style="1" customWidth="1"/>
    <col min="7952" max="7952" width="7.625" style="1" customWidth="1"/>
    <col min="7953" max="8192" width="9" style="1"/>
    <col min="8193" max="8193" width="3.625" style="1" customWidth="1"/>
    <col min="8194" max="8194" width="5.75" style="1" customWidth="1"/>
    <col min="8195" max="8195" width="3.125" style="1" customWidth="1"/>
    <col min="8196" max="8196" width="6.125" style="1" customWidth="1"/>
    <col min="8197" max="8197" width="5" style="1" customWidth="1"/>
    <col min="8198" max="8198" width="4.125" style="1" customWidth="1"/>
    <col min="8199" max="8199" width="6.25" style="1" customWidth="1"/>
    <col min="8200" max="8200" width="3.25" style="1" customWidth="1"/>
    <col min="8201" max="8201" width="9" style="1"/>
    <col min="8202" max="8202" width="8" style="1" customWidth="1"/>
    <col min="8203" max="8203" width="3.25" style="1" customWidth="1"/>
    <col min="8204" max="8204" width="4.375" style="1" customWidth="1"/>
    <col min="8205" max="8205" width="5" style="1" customWidth="1"/>
    <col min="8206" max="8206" width="9" style="1"/>
    <col min="8207" max="8207" width="5.375" style="1" customWidth="1"/>
    <col min="8208" max="8208" width="7.625" style="1" customWidth="1"/>
    <col min="8209" max="8448" width="9" style="1"/>
    <col min="8449" max="8449" width="3.625" style="1" customWidth="1"/>
    <col min="8450" max="8450" width="5.75" style="1" customWidth="1"/>
    <col min="8451" max="8451" width="3.125" style="1" customWidth="1"/>
    <col min="8452" max="8452" width="6.125" style="1" customWidth="1"/>
    <col min="8453" max="8453" width="5" style="1" customWidth="1"/>
    <col min="8454" max="8454" width="4.125" style="1" customWidth="1"/>
    <col min="8455" max="8455" width="6.25" style="1" customWidth="1"/>
    <col min="8456" max="8456" width="3.25" style="1" customWidth="1"/>
    <col min="8457" max="8457" width="9" style="1"/>
    <col min="8458" max="8458" width="8" style="1" customWidth="1"/>
    <col min="8459" max="8459" width="3.25" style="1" customWidth="1"/>
    <col min="8460" max="8460" width="4.375" style="1" customWidth="1"/>
    <col min="8461" max="8461" width="5" style="1" customWidth="1"/>
    <col min="8462" max="8462" width="9" style="1"/>
    <col min="8463" max="8463" width="5.375" style="1" customWidth="1"/>
    <col min="8464" max="8464" width="7.625" style="1" customWidth="1"/>
    <col min="8465" max="8704" width="9" style="1"/>
    <col min="8705" max="8705" width="3.625" style="1" customWidth="1"/>
    <col min="8706" max="8706" width="5.75" style="1" customWidth="1"/>
    <col min="8707" max="8707" width="3.125" style="1" customWidth="1"/>
    <col min="8708" max="8708" width="6.125" style="1" customWidth="1"/>
    <col min="8709" max="8709" width="5" style="1" customWidth="1"/>
    <col min="8710" max="8710" width="4.125" style="1" customWidth="1"/>
    <col min="8711" max="8711" width="6.25" style="1" customWidth="1"/>
    <col min="8712" max="8712" width="3.25" style="1" customWidth="1"/>
    <col min="8713" max="8713" width="9" style="1"/>
    <col min="8714" max="8714" width="8" style="1" customWidth="1"/>
    <col min="8715" max="8715" width="3.25" style="1" customWidth="1"/>
    <col min="8716" max="8716" width="4.375" style="1" customWidth="1"/>
    <col min="8717" max="8717" width="5" style="1" customWidth="1"/>
    <col min="8718" max="8718" width="9" style="1"/>
    <col min="8719" max="8719" width="5.375" style="1" customWidth="1"/>
    <col min="8720" max="8720" width="7.625" style="1" customWidth="1"/>
    <col min="8721" max="8960" width="9" style="1"/>
    <col min="8961" max="8961" width="3.625" style="1" customWidth="1"/>
    <col min="8962" max="8962" width="5.75" style="1" customWidth="1"/>
    <col min="8963" max="8963" width="3.125" style="1" customWidth="1"/>
    <col min="8964" max="8964" width="6.125" style="1" customWidth="1"/>
    <col min="8965" max="8965" width="5" style="1" customWidth="1"/>
    <col min="8966" max="8966" width="4.125" style="1" customWidth="1"/>
    <col min="8967" max="8967" width="6.25" style="1" customWidth="1"/>
    <col min="8968" max="8968" width="3.25" style="1" customWidth="1"/>
    <col min="8969" max="8969" width="9" style="1"/>
    <col min="8970" max="8970" width="8" style="1" customWidth="1"/>
    <col min="8971" max="8971" width="3.25" style="1" customWidth="1"/>
    <col min="8972" max="8972" width="4.375" style="1" customWidth="1"/>
    <col min="8973" max="8973" width="5" style="1" customWidth="1"/>
    <col min="8974" max="8974" width="9" style="1"/>
    <col min="8975" max="8975" width="5.375" style="1" customWidth="1"/>
    <col min="8976" max="8976" width="7.625" style="1" customWidth="1"/>
    <col min="8977" max="9216" width="9" style="1"/>
    <col min="9217" max="9217" width="3.625" style="1" customWidth="1"/>
    <col min="9218" max="9218" width="5.75" style="1" customWidth="1"/>
    <col min="9219" max="9219" width="3.125" style="1" customWidth="1"/>
    <col min="9220" max="9220" width="6.125" style="1" customWidth="1"/>
    <col min="9221" max="9221" width="5" style="1" customWidth="1"/>
    <col min="9222" max="9222" width="4.125" style="1" customWidth="1"/>
    <col min="9223" max="9223" width="6.25" style="1" customWidth="1"/>
    <col min="9224" max="9224" width="3.25" style="1" customWidth="1"/>
    <col min="9225" max="9225" width="9" style="1"/>
    <col min="9226" max="9226" width="8" style="1" customWidth="1"/>
    <col min="9227" max="9227" width="3.25" style="1" customWidth="1"/>
    <col min="9228" max="9228" width="4.375" style="1" customWidth="1"/>
    <col min="9229" max="9229" width="5" style="1" customWidth="1"/>
    <col min="9230" max="9230" width="9" style="1"/>
    <col min="9231" max="9231" width="5.375" style="1" customWidth="1"/>
    <col min="9232" max="9232" width="7.625" style="1" customWidth="1"/>
    <col min="9233" max="9472" width="9" style="1"/>
    <col min="9473" max="9473" width="3.625" style="1" customWidth="1"/>
    <col min="9474" max="9474" width="5.75" style="1" customWidth="1"/>
    <col min="9475" max="9475" width="3.125" style="1" customWidth="1"/>
    <col min="9476" max="9476" width="6.125" style="1" customWidth="1"/>
    <col min="9477" max="9477" width="5" style="1" customWidth="1"/>
    <col min="9478" max="9478" width="4.125" style="1" customWidth="1"/>
    <col min="9479" max="9479" width="6.25" style="1" customWidth="1"/>
    <col min="9480" max="9480" width="3.25" style="1" customWidth="1"/>
    <col min="9481" max="9481" width="9" style="1"/>
    <col min="9482" max="9482" width="8" style="1" customWidth="1"/>
    <col min="9483" max="9483" width="3.25" style="1" customWidth="1"/>
    <col min="9484" max="9484" width="4.375" style="1" customWidth="1"/>
    <col min="9485" max="9485" width="5" style="1" customWidth="1"/>
    <col min="9486" max="9486" width="9" style="1"/>
    <col min="9487" max="9487" width="5.375" style="1" customWidth="1"/>
    <col min="9488" max="9488" width="7.625" style="1" customWidth="1"/>
    <col min="9489" max="9728" width="9" style="1"/>
    <col min="9729" max="9729" width="3.625" style="1" customWidth="1"/>
    <col min="9730" max="9730" width="5.75" style="1" customWidth="1"/>
    <col min="9731" max="9731" width="3.125" style="1" customWidth="1"/>
    <col min="9732" max="9732" width="6.125" style="1" customWidth="1"/>
    <col min="9733" max="9733" width="5" style="1" customWidth="1"/>
    <col min="9734" max="9734" width="4.125" style="1" customWidth="1"/>
    <col min="9735" max="9735" width="6.25" style="1" customWidth="1"/>
    <col min="9736" max="9736" width="3.25" style="1" customWidth="1"/>
    <col min="9737" max="9737" width="9" style="1"/>
    <col min="9738" max="9738" width="8" style="1" customWidth="1"/>
    <col min="9739" max="9739" width="3.25" style="1" customWidth="1"/>
    <col min="9740" max="9740" width="4.375" style="1" customWidth="1"/>
    <col min="9741" max="9741" width="5" style="1" customWidth="1"/>
    <col min="9742" max="9742" width="9" style="1"/>
    <col min="9743" max="9743" width="5.375" style="1" customWidth="1"/>
    <col min="9744" max="9744" width="7.625" style="1" customWidth="1"/>
    <col min="9745" max="9984" width="9" style="1"/>
    <col min="9985" max="9985" width="3.625" style="1" customWidth="1"/>
    <col min="9986" max="9986" width="5.75" style="1" customWidth="1"/>
    <col min="9987" max="9987" width="3.125" style="1" customWidth="1"/>
    <col min="9988" max="9988" width="6.125" style="1" customWidth="1"/>
    <col min="9989" max="9989" width="5" style="1" customWidth="1"/>
    <col min="9990" max="9990" width="4.125" style="1" customWidth="1"/>
    <col min="9991" max="9991" width="6.25" style="1" customWidth="1"/>
    <col min="9992" max="9992" width="3.25" style="1" customWidth="1"/>
    <col min="9993" max="9993" width="9" style="1"/>
    <col min="9994" max="9994" width="8" style="1" customWidth="1"/>
    <col min="9995" max="9995" width="3.25" style="1" customWidth="1"/>
    <col min="9996" max="9996" width="4.375" style="1" customWidth="1"/>
    <col min="9997" max="9997" width="5" style="1" customWidth="1"/>
    <col min="9998" max="9998" width="9" style="1"/>
    <col min="9999" max="9999" width="5.375" style="1" customWidth="1"/>
    <col min="10000" max="10000" width="7.625" style="1" customWidth="1"/>
    <col min="10001" max="10240" width="9" style="1"/>
    <col min="10241" max="10241" width="3.625" style="1" customWidth="1"/>
    <col min="10242" max="10242" width="5.75" style="1" customWidth="1"/>
    <col min="10243" max="10243" width="3.125" style="1" customWidth="1"/>
    <col min="10244" max="10244" width="6.125" style="1" customWidth="1"/>
    <col min="10245" max="10245" width="5" style="1" customWidth="1"/>
    <col min="10246" max="10246" width="4.125" style="1" customWidth="1"/>
    <col min="10247" max="10247" width="6.25" style="1" customWidth="1"/>
    <col min="10248" max="10248" width="3.25" style="1" customWidth="1"/>
    <col min="10249" max="10249" width="9" style="1"/>
    <col min="10250" max="10250" width="8" style="1" customWidth="1"/>
    <col min="10251" max="10251" width="3.25" style="1" customWidth="1"/>
    <col min="10252" max="10252" width="4.375" style="1" customWidth="1"/>
    <col min="10253" max="10253" width="5" style="1" customWidth="1"/>
    <col min="10254" max="10254" width="9" style="1"/>
    <col min="10255" max="10255" width="5.375" style="1" customWidth="1"/>
    <col min="10256" max="10256" width="7.625" style="1" customWidth="1"/>
    <col min="10257" max="10496" width="9" style="1"/>
    <col min="10497" max="10497" width="3.625" style="1" customWidth="1"/>
    <col min="10498" max="10498" width="5.75" style="1" customWidth="1"/>
    <col min="10499" max="10499" width="3.125" style="1" customWidth="1"/>
    <col min="10500" max="10500" width="6.125" style="1" customWidth="1"/>
    <col min="10501" max="10501" width="5" style="1" customWidth="1"/>
    <col min="10502" max="10502" width="4.125" style="1" customWidth="1"/>
    <col min="10503" max="10503" width="6.25" style="1" customWidth="1"/>
    <col min="10504" max="10504" width="3.25" style="1" customWidth="1"/>
    <col min="10505" max="10505" width="9" style="1"/>
    <col min="10506" max="10506" width="8" style="1" customWidth="1"/>
    <col min="10507" max="10507" width="3.25" style="1" customWidth="1"/>
    <col min="10508" max="10508" width="4.375" style="1" customWidth="1"/>
    <col min="10509" max="10509" width="5" style="1" customWidth="1"/>
    <col min="10510" max="10510" width="9" style="1"/>
    <col min="10511" max="10511" width="5.375" style="1" customWidth="1"/>
    <col min="10512" max="10512" width="7.625" style="1" customWidth="1"/>
    <col min="10513" max="10752" width="9" style="1"/>
    <col min="10753" max="10753" width="3.625" style="1" customWidth="1"/>
    <col min="10754" max="10754" width="5.75" style="1" customWidth="1"/>
    <col min="10755" max="10755" width="3.125" style="1" customWidth="1"/>
    <col min="10756" max="10756" width="6.125" style="1" customWidth="1"/>
    <col min="10757" max="10757" width="5" style="1" customWidth="1"/>
    <col min="10758" max="10758" width="4.125" style="1" customWidth="1"/>
    <col min="10759" max="10759" width="6.25" style="1" customWidth="1"/>
    <col min="10760" max="10760" width="3.25" style="1" customWidth="1"/>
    <col min="10761" max="10761" width="9" style="1"/>
    <col min="10762" max="10762" width="8" style="1" customWidth="1"/>
    <col min="10763" max="10763" width="3.25" style="1" customWidth="1"/>
    <col min="10764" max="10764" width="4.375" style="1" customWidth="1"/>
    <col min="10765" max="10765" width="5" style="1" customWidth="1"/>
    <col min="10766" max="10766" width="9" style="1"/>
    <col min="10767" max="10767" width="5.375" style="1" customWidth="1"/>
    <col min="10768" max="10768" width="7.625" style="1" customWidth="1"/>
    <col min="10769" max="11008" width="9" style="1"/>
    <col min="11009" max="11009" width="3.625" style="1" customWidth="1"/>
    <col min="11010" max="11010" width="5.75" style="1" customWidth="1"/>
    <col min="11011" max="11011" width="3.125" style="1" customWidth="1"/>
    <col min="11012" max="11012" width="6.125" style="1" customWidth="1"/>
    <col min="11013" max="11013" width="5" style="1" customWidth="1"/>
    <col min="11014" max="11014" width="4.125" style="1" customWidth="1"/>
    <col min="11015" max="11015" width="6.25" style="1" customWidth="1"/>
    <col min="11016" max="11016" width="3.25" style="1" customWidth="1"/>
    <col min="11017" max="11017" width="9" style="1"/>
    <col min="11018" max="11018" width="8" style="1" customWidth="1"/>
    <col min="11019" max="11019" width="3.25" style="1" customWidth="1"/>
    <col min="11020" max="11020" width="4.375" style="1" customWidth="1"/>
    <col min="11021" max="11021" width="5" style="1" customWidth="1"/>
    <col min="11022" max="11022" width="9" style="1"/>
    <col min="11023" max="11023" width="5.375" style="1" customWidth="1"/>
    <col min="11024" max="11024" width="7.625" style="1" customWidth="1"/>
    <col min="11025" max="11264" width="9" style="1"/>
    <col min="11265" max="11265" width="3.625" style="1" customWidth="1"/>
    <col min="11266" max="11266" width="5.75" style="1" customWidth="1"/>
    <col min="11267" max="11267" width="3.125" style="1" customWidth="1"/>
    <col min="11268" max="11268" width="6.125" style="1" customWidth="1"/>
    <col min="11269" max="11269" width="5" style="1" customWidth="1"/>
    <col min="11270" max="11270" width="4.125" style="1" customWidth="1"/>
    <col min="11271" max="11271" width="6.25" style="1" customWidth="1"/>
    <col min="11272" max="11272" width="3.25" style="1" customWidth="1"/>
    <col min="11273" max="11273" width="9" style="1"/>
    <col min="11274" max="11274" width="8" style="1" customWidth="1"/>
    <col min="11275" max="11275" width="3.25" style="1" customWidth="1"/>
    <col min="11276" max="11276" width="4.375" style="1" customWidth="1"/>
    <col min="11277" max="11277" width="5" style="1" customWidth="1"/>
    <col min="11278" max="11278" width="9" style="1"/>
    <col min="11279" max="11279" width="5.375" style="1" customWidth="1"/>
    <col min="11280" max="11280" width="7.625" style="1" customWidth="1"/>
    <col min="11281" max="11520" width="9" style="1"/>
    <col min="11521" max="11521" width="3.625" style="1" customWidth="1"/>
    <col min="11522" max="11522" width="5.75" style="1" customWidth="1"/>
    <col min="11523" max="11523" width="3.125" style="1" customWidth="1"/>
    <col min="11524" max="11524" width="6.125" style="1" customWidth="1"/>
    <col min="11525" max="11525" width="5" style="1" customWidth="1"/>
    <col min="11526" max="11526" width="4.125" style="1" customWidth="1"/>
    <col min="11527" max="11527" width="6.25" style="1" customWidth="1"/>
    <col min="11528" max="11528" width="3.25" style="1" customWidth="1"/>
    <col min="11529" max="11529" width="9" style="1"/>
    <col min="11530" max="11530" width="8" style="1" customWidth="1"/>
    <col min="11531" max="11531" width="3.25" style="1" customWidth="1"/>
    <col min="11532" max="11532" width="4.375" style="1" customWidth="1"/>
    <col min="11533" max="11533" width="5" style="1" customWidth="1"/>
    <col min="11534" max="11534" width="9" style="1"/>
    <col min="11535" max="11535" width="5.375" style="1" customWidth="1"/>
    <col min="11536" max="11536" width="7.625" style="1" customWidth="1"/>
    <col min="11537" max="11776" width="9" style="1"/>
    <col min="11777" max="11777" width="3.625" style="1" customWidth="1"/>
    <col min="11778" max="11778" width="5.75" style="1" customWidth="1"/>
    <col min="11779" max="11779" width="3.125" style="1" customWidth="1"/>
    <col min="11780" max="11780" width="6.125" style="1" customWidth="1"/>
    <col min="11781" max="11781" width="5" style="1" customWidth="1"/>
    <col min="11782" max="11782" width="4.125" style="1" customWidth="1"/>
    <col min="11783" max="11783" width="6.25" style="1" customWidth="1"/>
    <col min="11784" max="11784" width="3.25" style="1" customWidth="1"/>
    <col min="11785" max="11785" width="9" style="1"/>
    <col min="11786" max="11786" width="8" style="1" customWidth="1"/>
    <col min="11787" max="11787" width="3.25" style="1" customWidth="1"/>
    <col min="11788" max="11788" width="4.375" style="1" customWidth="1"/>
    <col min="11789" max="11789" width="5" style="1" customWidth="1"/>
    <col min="11790" max="11790" width="9" style="1"/>
    <col min="11791" max="11791" width="5.375" style="1" customWidth="1"/>
    <col min="11792" max="11792" width="7.625" style="1" customWidth="1"/>
    <col min="11793" max="12032" width="9" style="1"/>
    <col min="12033" max="12033" width="3.625" style="1" customWidth="1"/>
    <col min="12034" max="12034" width="5.75" style="1" customWidth="1"/>
    <col min="12035" max="12035" width="3.125" style="1" customWidth="1"/>
    <col min="12036" max="12036" width="6.125" style="1" customWidth="1"/>
    <col min="12037" max="12037" width="5" style="1" customWidth="1"/>
    <col min="12038" max="12038" width="4.125" style="1" customWidth="1"/>
    <col min="12039" max="12039" width="6.25" style="1" customWidth="1"/>
    <col min="12040" max="12040" width="3.25" style="1" customWidth="1"/>
    <col min="12041" max="12041" width="9" style="1"/>
    <col min="12042" max="12042" width="8" style="1" customWidth="1"/>
    <col min="12043" max="12043" width="3.25" style="1" customWidth="1"/>
    <col min="12044" max="12044" width="4.375" style="1" customWidth="1"/>
    <col min="12045" max="12045" width="5" style="1" customWidth="1"/>
    <col min="12046" max="12046" width="9" style="1"/>
    <col min="12047" max="12047" width="5.375" style="1" customWidth="1"/>
    <col min="12048" max="12048" width="7.625" style="1" customWidth="1"/>
    <col min="12049" max="12288" width="9" style="1"/>
    <col min="12289" max="12289" width="3.625" style="1" customWidth="1"/>
    <col min="12290" max="12290" width="5.75" style="1" customWidth="1"/>
    <col min="12291" max="12291" width="3.125" style="1" customWidth="1"/>
    <col min="12292" max="12292" width="6.125" style="1" customWidth="1"/>
    <col min="12293" max="12293" width="5" style="1" customWidth="1"/>
    <col min="12294" max="12294" width="4.125" style="1" customWidth="1"/>
    <col min="12295" max="12295" width="6.25" style="1" customWidth="1"/>
    <col min="12296" max="12296" width="3.25" style="1" customWidth="1"/>
    <col min="12297" max="12297" width="9" style="1"/>
    <col min="12298" max="12298" width="8" style="1" customWidth="1"/>
    <col min="12299" max="12299" width="3.25" style="1" customWidth="1"/>
    <col min="12300" max="12300" width="4.375" style="1" customWidth="1"/>
    <col min="12301" max="12301" width="5" style="1" customWidth="1"/>
    <col min="12302" max="12302" width="9" style="1"/>
    <col min="12303" max="12303" width="5.375" style="1" customWidth="1"/>
    <col min="12304" max="12304" width="7.625" style="1" customWidth="1"/>
    <col min="12305" max="12544" width="9" style="1"/>
    <col min="12545" max="12545" width="3.625" style="1" customWidth="1"/>
    <col min="12546" max="12546" width="5.75" style="1" customWidth="1"/>
    <col min="12547" max="12547" width="3.125" style="1" customWidth="1"/>
    <col min="12548" max="12548" width="6.125" style="1" customWidth="1"/>
    <col min="12549" max="12549" width="5" style="1" customWidth="1"/>
    <col min="12550" max="12550" width="4.125" style="1" customWidth="1"/>
    <col min="12551" max="12551" width="6.25" style="1" customWidth="1"/>
    <col min="12552" max="12552" width="3.25" style="1" customWidth="1"/>
    <col min="12553" max="12553" width="9" style="1"/>
    <col min="12554" max="12554" width="8" style="1" customWidth="1"/>
    <col min="12555" max="12555" width="3.25" style="1" customWidth="1"/>
    <col min="12556" max="12556" width="4.375" style="1" customWidth="1"/>
    <col min="12557" max="12557" width="5" style="1" customWidth="1"/>
    <col min="12558" max="12558" width="9" style="1"/>
    <col min="12559" max="12559" width="5.375" style="1" customWidth="1"/>
    <col min="12560" max="12560" width="7.625" style="1" customWidth="1"/>
    <col min="12561" max="12800" width="9" style="1"/>
    <col min="12801" max="12801" width="3.625" style="1" customWidth="1"/>
    <col min="12802" max="12802" width="5.75" style="1" customWidth="1"/>
    <col min="12803" max="12803" width="3.125" style="1" customWidth="1"/>
    <col min="12804" max="12804" width="6.125" style="1" customWidth="1"/>
    <col min="12805" max="12805" width="5" style="1" customWidth="1"/>
    <col min="12806" max="12806" width="4.125" style="1" customWidth="1"/>
    <col min="12807" max="12807" width="6.25" style="1" customWidth="1"/>
    <col min="12808" max="12808" width="3.25" style="1" customWidth="1"/>
    <col min="12809" max="12809" width="9" style="1"/>
    <col min="12810" max="12810" width="8" style="1" customWidth="1"/>
    <col min="12811" max="12811" width="3.25" style="1" customWidth="1"/>
    <col min="12812" max="12812" width="4.375" style="1" customWidth="1"/>
    <col min="12813" max="12813" width="5" style="1" customWidth="1"/>
    <col min="12814" max="12814" width="9" style="1"/>
    <col min="12815" max="12815" width="5.375" style="1" customWidth="1"/>
    <col min="12816" max="12816" width="7.625" style="1" customWidth="1"/>
    <col min="12817" max="13056" width="9" style="1"/>
    <col min="13057" max="13057" width="3.625" style="1" customWidth="1"/>
    <col min="13058" max="13058" width="5.75" style="1" customWidth="1"/>
    <col min="13059" max="13059" width="3.125" style="1" customWidth="1"/>
    <col min="13060" max="13060" width="6.125" style="1" customWidth="1"/>
    <col min="13061" max="13061" width="5" style="1" customWidth="1"/>
    <col min="13062" max="13062" width="4.125" style="1" customWidth="1"/>
    <col min="13063" max="13063" width="6.25" style="1" customWidth="1"/>
    <col min="13064" max="13064" width="3.25" style="1" customWidth="1"/>
    <col min="13065" max="13065" width="9" style="1"/>
    <col min="13066" max="13066" width="8" style="1" customWidth="1"/>
    <col min="13067" max="13067" width="3.25" style="1" customWidth="1"/>
    <col min="13068" max="13068" width="4.375" style="1" customWidth="1"/>
    <col min="13069" max="13069" width="5" style="1" customWidth="1"/>
    <col min="13070" max="13070" width="9" style="1"/>
    <col min="13071" max="13071" width="5.375" style="1" customWidth="1"/>
    <col min="13072" max="13072" width="7.625" style="1" customWidth="1"/>
    <col min="13073" max="13312" width="9" style="1"/>
    <col min="13313" max="13313" width="3.625" style="1" customWidth="1"/>
    <col min="13314" max="13314" width="5.75" style="1" customWidth="1"/>
    <col min="13315" max="13315" width="3.125" style="1" customWidth="1"/>
    <col min="13316" max="13316" width="6.125" style="1" customWidth="1"/>
    <col min="13317" max="13317" width="5" style="1" customWidth="1"/>
    <col min="13318" max="13318" width="4.125" style="1" customWidth="1"/>
    <col min="13319" max="13319" width="6.25" style="1" customWidth="1"/>
    <col min="13320" max="13320" width="3.25" style="1" customWidth="1"/>
    <col min="13321" max="13321" width="9" style="1"/>
    <col min="13322" max="13322" width="8" style="1" customWidth="1"/>
    <col min="13323" max="13323" width="3.25" style="1" customWidth="1"/>
    <col min="13324" max="13324" width="4.375" style="1" customWidth="1"/>
    <col min="13325" max="13325" width="5" style="1" customWidth="1"/>
    <col min="13326" max="13326" width="9" style="1"/>
    <col min="13327" max="13327" width="5.375" style="1" customWidth="1"/>
    <col min="13328" max="13328" width="7.625" style="1" customWidth="1"/>
    <col min="13329" max="13568" width="9" style="1"/>
    <col min="13569" max="13569" width="3.625" style="1" customWidth="1"/>
    <col min="13570" max="13570" width="5.75" style="1" customWidth="1"/>
    <col min="13571" max="13571" width="3.125" style="1" customWidth="1"/>
    <col min="13572" max="13572" width="6.125" style="1" customWidth="1"/>
    <col min="13573" max="13573" width="5" style="1" customWidth="1"/>
    <col min="13574" max="13574" width="4.125" style="1" customWidth="1"/>
    <col min="13575" max="13575" width="6.25" style="1" customWidth="1"/>
    <col min="13576" max="13576" width="3.25" style="1" customWidth="1"/>
    <col min="13577" max="13577" width="9" style="1"/>
    <col min="13578" max="13578" width="8" style="1" customWidth="1"/>
    <col min="13579" max="13579" width="3.25" style="1" customWidth="1"/>
    <col min="13580" max="13580" width="4.375" style="1" customWidth="1"/>
    <col min="13581" max="13581" width="5" style="1" customWidth="1"/>
    <col min="13582" max="13582" width="9" style="1"/>
    <col min="13583" max="13583" width="5.375" style="1" customWidth="1"/>
    <col min="13584" max="13584" width="7.625" style="1" customWidth="1"/>
    <col min="13585" max="13824" width="9" style="1"/>
    <col min="13825" max="13825" width="3.625" style="1" customWidth="1"/>
    <col min="13826" max="13826" width="5.75" style="1" customWidth="1"/>
    <col min="13827" max="13827" width="3.125" style="1" customWidth="1"/>
    <col min="13828" max="13828" width="6.125" style="1" customWidth="1"/>
    <col min="13829" max="13829" width="5" style="1" customWidth="1"/>
    <col min="13830" max="13830" width="4.125" style="1" customWidth="1"/>
    <col min="13831" max="13831" width="6.25" style="1" customWidth="1"/>
    <col min="13832" max="13832" width="3.25" style="1" customWidth="1"/>
    <col min="13833" max="13833" width="9" style="1"/>
    <col min="13834" max="13834" width="8" style="1" customWidth="1"/>
    <col min="13835" max="13835" width="3.25" style="1" customWidth="1"/>
    <col min="13836" max="13836" width="4.375" style="1" customWidth="1"/>
    <col min="13837" max="13837" width="5" style="1" customWidth="1"/>
    <col min="13838" max="13838" width="9" style="1"/>
    <col min="13839" max="13839" width="5.375" style="1" customWidth="1"/>
    <col min="13840" max="13840" width="7.625" style="1" customWidth="1"/>
    <col min="13841" max="14080" width="9" style="1"/>
    <col min="14081" max="14081" width="3.625" style="1" customWidth="1"/>
    <col min="14082" max="14082" width="5.75" style="1" customWidth="1"/>
    <col min="14083" max="14083" width="3.125" style="1" customWidth="1"/>
    <col min="14084" max="14084" width="6.125" style="1" customWidth="1"/>
    <col min="14085" max="14085" width="5" style="1" customWidth="1"/>
    <col min="14086" max="14086" width="4.125" style="1" customWidth="1"/>
    <col min="14087" max="14087" width="6.25" style="1" customWidth="1"/>
    <col min="14088" max="14088" width="3.25" style="1" customWidth="1"/>
    <col min="14089" max="14089" width="9" style="1"/>
    <col min="14090" max="14090" width="8" style="1" customWidth="1"/>
    <col min="14091" max="14091" width="3.25" style="1" customWidth="1"/>
    <col min="14092" max="14092" width="4.375" style="1" customWidth="1"/>
    <col min="14093" max="14093" width="5" style="1" customWidth="1"/>
    <col min="14094" max="14094" width="9" style="1"/>
    <col min="14095" max="14095" width="5.375" style="1" customWidth="1"/>
    <col min="14096" max="14096" width="7.625" style="1" customWidth="1"/>
    <col min="14097" max="14336" width="9" style="1"/>
    <col min="14337" max="14337" width="3.625" style="1" customWidth="1"/>
    <col min="14338" max="14338" width="5.75" style="1" customWidth="1"/>
    <col min="14339" max="14339" width="3.125" style="1" customWidth="1"/>
    <col min="14340" max="14340" width="6.125" style="1" customWidth="1"/>
    <col min="14341" max="14341" width="5" style="1" customWidth="1"/>
    <col min="14342" max="14342" width="4.125" style="1" customWidth="1"/>
    <col min="14343" max="14343" width="6.25" style="1" customWidth="1"/>
    <col min="14344" max="14344" width="3.25" style="1" customWidth="1"/>
    <col min="14345" max="14345" width="9" style="1"/>
    <col min="14346" max="14346" width="8" style="1" customWidth="1"/>
    <col min="14347" max="14347" width="3.25" style="1" customWidth="1"/>
    <col min="14348" max="14348" width="4.375" style="1" customWidth="1"/>
    <col min="14349" max="14349" width="5" style="1" customWidth="1"/>
    <col min="14350" max="14350" width="9" style="1"/>
    <col min="14351" max="14351" width="5.375" style="1" customWidth="1"/>
    <col min="14352" max="14352" width="7.625" style="1" customWidth="1"/>
    <col min="14353" max="14592" width="9" style="1"/>
    <col min="14593" max="14593" width="3.625" style="1" customWidth="1"/>
    <col min="14594" max="14594" width="5.75" style="1" customWidth="1"/>
    <col min="14595" max="14595" width="3.125" style="1" customWidth="1"/>
    <col min="14596" max="14596" width="6.125" style="1" customWidth="1"/>
    <col min="14597" max="14597" width="5" style="1" customWidth="1"/>
    <col min="14598" max="14598" width="4.125" style="1" customWidth="1"/>
    <col min="14599" max="14599" width="6.25" style="1" customWidth="1"/>
    <col min="14600" max="14600" width="3.25" style="1" customWidth="1"/>
    <col min="14601" max="14601" width="9" style="1"/>
    <col min="14602" max="14602" width="8" style="1" customWidth="1"/>
    <col min="14603" max="14603" width="3.25" style="1" customWidth="1"/>
    <col min="14604" max="14604" width="4.375" style="1" customWidth="1"/>
    <col min="14605" max="14605" width="5" style="1" customWidth="1"/>
    <col min="14606" max="14606" width="9" style="1"/>
    <col min="14607" max="14607" width="5.375" style="1" customWidth="1"/>
    <col min="14608" max="14608" width="7.625" style="1" customWidth="1"/>
    <col min="14609" max="14848" width="9" style="1"/>
    <col min="14849" max="14849" width="3.625" style="1" customWidth="1"/>
    <col min="14850" max="14850" width="5.75" style="1" customWidth="1"/>
    <col min="14851" max="14851" width="3.125" style="1" customWidth="1"/>
    <col min="14852" max="14852" width="6.125" style="1" customWidth="1"/>
    <col min="14853" max="14853" width="5" style="1" customWidth="1"/>
    <col min="14854" max="14854" width="4.125" style="1" customWidth="1"/>
    <col min="14855" max="14855" width="6.25" style="1" customWidth="1"/>
    <col min="14856" max="14856" width="3.25" style="1" customWidth="1"/>
    <col min="14857" max="14857" width="9" style="1"/>
    <col min="14858" max="14858" width="8" style="1" customWidth="1"/>
    <col min="14859" max="14859" width="3.25" style="1" customWidth="1"/>
    <col min="14860" max="14860" width="4.375" style="1" customWidth="1"/>
    <col min="14861" max="14861" width="5" style="1" customWidth="1"/>
    <col min="14862" max="14862" width="9" style="1"/>
    <col min="14863" max="14863" width="5.375" style="1" customWidth="1"/>
    <col min="14864" max="14864" width="7.625" style="1" customWidth="1"/>
    <col min="14865" max="15104" width="9" style="1"/>
    <col min="15105" max="15105" width="3.625" style="1" customWidth="1"/>
    <col min="15106" max="15106" width="5.75" style="1" customWidth="1"/>
    <col min="15107" max="15107" width="3.125" style="1" customWidth="1"/>
    <col min="15108" max="15108" width="6.125" style="1" customWidth="1"/>
    <col min="15109" max="15109" width="5" style="1" customWidth="1"/>
    <col min="15110" max="15110" width="4.125" style="1" customWidth="1"/>
    <col min="15111" max="15111" width="6.25" style="1" customWidth="1"/>
    <col min="15112" max="15112" width="3.25" style="1" customWidth="1"/>
    <col min="15113" max="15113" width="9" style="1"/>
    <col min="15114" max="15114" width="8" style="1" customWidth="1"/>
    <col min="15115" max="15115" width="3.25" style="1" customWidth="1"/>
    <col min="15116" max="15116" width="4.375" style="1" customWidth="1"/>
    <col min="15117" max="15117" width="5" style="1" customWidth="1"/>
    <col min="15118" max="15118" width="9" style="1"/>
    <col min="15119" max="15119" width="5.375" style="1" customWidth="1"/>
    <col min="15120" max="15120" width="7.625" style="1" customWidth="1"/>
    <col min="15121" max="15360" width="9" style="1"/>
    <col min="15361" max="15361" width="3.625" style="1" customWidth="1"/>
    <col min="15362" max="15362" width="5.75" style="1" customWidth="1"/>
    <col min="15363" max="15363" width="3.125" style="1" customWidth="1"/>
    <col min="15364" max="15364" width="6.125" style="1" customWidth="1"/>
    <col min="15365" max="15365" width="5" style="1" customWidth="1"/>
    <col min="15366" max="15366" width="4.125" style="1" customWidth="1"/>
    <col min="15367" max="15367" width="6.25" style="1" customWidth="1"/>
    <col min="15368" max="15368" width="3.25" style="1" customWidth="1"/>
    <col min="15369" max="15369" width="9" style="1"/>
    <col min="15370" max="15370" width="8" style="1" customWidth="1"/>
    <col min="15371" max="15371" width="3.25" style="1" customWidth="1"/>
    <col min="15372" max="15372" width="4.375" style="1" customWidth="1"/>
    <col min="15373" max="15373" width="5" style="1" customWidth="1"/>
    <col min="15374" max="15374" width="9" style="1"/>
    <col min="15375" max="15375" width="5.375" style="1" customWidth="1"/>
    <col min="15376" max="15376" width="7.625" style="1" customWidth="1"/>
    <col min="15377" max="15616" width="9" style="1"/>
    <col min="15617" max="15617" width="3.625" style="1" customWidth="1"/>
    <col min="15618" max="15618" width="5.75" style="1" customWidth="1"/>
    <col min="15619" max="15619" width="3.125" style="1" customWidth="1"/>
    <col min="15620" max="15620" width="6.125" style="1" customWidth="1"/>
    <col min="15621" max="15621" width="5" style="1" customWidth="1"/>
    <col min="15622" max="15622" width="4.125" style="1" customWidth="1"/>
    <col min="15623" max="15623" width="6.25" style="1" customWidth="1"/>
    <col min="15624" max="15624" width="3.25" style="1" customWidth="1"/>
    <col min="15625" max="15625" width="9" style="1"/>
    <col min="15626" max="15626" width="8" style="1" customWidth="1"/>
    <col min="15627" max="15627" width="3.25" style="1" customWidth="1"/>
    <col min="15628" max="15628" width="4.375" style="1" customWidth="1"/>
    <col min="15629" max="15629" width="5" style="1" customWidth="1"/>
    <col min="15630" max="15630" width="9" style="1"/>
    <col min="15631" max="15631" width="5.375" style="1" customWidth="1"/>
    <col min="15632" max="15632" width="7.625" style="1" customWidth="1"/>
    <col min="15633" max="15872" width="9" style="1"/>
    <col min="15873" max="15873" width="3.625" style="1" customWidth="1"/>
    <col min="15874" max="15874" width="5.75" style="1" customWidth="1"/>
    <col min="15875" max="15875" width="3.125" style="1" customWidth="1"/>
    <col min="15876" max="15876" width="6.125" style="1" customWidth="1"/>
    <col min="15877" max="15877" width="5" style="1" customWidth="1"/>
    <col min="15878" max="15878" width="4.125" style="1" customWidth="1"/>
    <col min="15879" max="15879" width="6.25" style="1" customWidth="1"/>
    <col min="15880" max="15880" width="3.25" style="1" customWidth="1"/>
    <col min="15881" max="15881" width="9" style="1"/>
    <col min="15882" max="15882" width="8" style="1" customWidth="1"/>
    <col min="15883" max="15883" width="3.25" style="1" customWidth="1"/>
    <col min="15884" max="15884" width="4.375" style="1" customWidth="1"/>
    <col min="15885" max="15885" width="5" style="1" customWidth="1"/>
    <col min="15886" max="15886" width="9" style="1"/>
    <col min="15887" max="15887" width="5.375" style="1" customWidth="1"/>
    <col min="15888" max="15888" width="7.625" style="1" customWidth="1"/>
    <col min="15889" max="16128" width="9" style="1"/>
    <col min="16129" max="16129" width="3.625" style="1" customWidth="1"/>
    <col min="16130" max="16130" width="5.75" style="1" customWidth="1"/>
    <col min="16131" max="16131" width="3.125" style="1" customWidth="1"/>
    <col min="16132" max="16132" width="6.125" style="1" customWidth="1"/>
    <col min="16133" max="16133" width="5" style="1" customWidth="1"/>
    <col min="16134" max="16134" width="4.125" style="1" customWidth="1"/>
    <col min="16135" max="16135" width="6.25" style="1" customWidth="1"/>
    <col min="16136" max="16136" width="3.25" style="1" customWidth="1"/>
    <col min="16137" max="16137" width="9" style="1"/>
    <col min="16138" max="16138" width="8" style="1" customWidth="1"/>
    <col min="16139" max="16139" width="3.25" style="1" customWidth="1"/>
    <col min="16140" max="16140" width="4.375" style="1" customWidth="1"/>
    <col min="16141" max="16141" width="5" style="1" customWidth="1"/>
    <col min="16142" max="16142" width="9" style="1"/>
    <col min="16143" max="16143" width="5.375" style="1" customWidth="1"/>
    <col min="16144" max="16144" width="7.625" style="1" customWidth="1"/>
    <col min="16145" max="16384" width="9" style="1"/>
  </cols>
  <sheetData>
    <row r="1" spans="1:17" ht="20.100000000000001" customHeight="1" x14ac:dyDescent="0.15">
      <c r="A1" s="4"/>
      <c r="B1" s="4"/>
      <c r="C1" s="4"/>
      <c r="D1" s="4"/>
      <c r="E1" s="4"/>
      <c r="F1" s="4"/>
      <c r="G1" s="4"/>
      <c r="H1" s="4"/>
      <c r="I1" s="4"/>
      <c r="J1" s="4"/>
      <c r="K1" s="4"/>
      <c r="L1" s="4"/>
      <c r="M1" s="4"/>
      <c r="N1" s="4"/>
      <c r="O1" s="4"/>
      <c r="P1" s="2"/>
    </row>
    <row r="2" spans="1:17" ht="20.100000000000001" customHeight="1" x14ac:dyDescent="0.15">
      <c r="A2" s="4"/>
      <c r="B2" s="4"/>
      <c r="C2" s="4"/>
      <c r="D2" s="4"/>
      <c r="E2" s="4"/>
      <c r="F2" s="4"/>
      <c r="G2" s="4"/>
      <c r="H2" s="4"/>
      <c r="I2" s="4"/>
      <c r="J2" s="4"/>
      <c r="K2" s="4"/>
      <c r="L2" s="4"/>
      <c r="M2" s="4"/>
      <c r="N2" s="4"/>
      <c r="O2" s="4"/>
      <c r="P2" s="2"/>
    </row>
    <row r="3" spans="1:17" ht="20.100000000000001" customHeight="1" x14ac:dyDescent="0.15">
      <c r="A3" s="269" t="s">
        <v>43</v>
      </c>
      <c r="B3" s="269"/>
      <c r="C3" s="269"/>
      <c r="D3" s="270"/>
      <c r="E3" s="270"/>
      <c r="F3" s="270"/>
      <c r="G3" s="270"/>
      <c r="H3" s="272" t="s">
        <v>44</v>
      </c>
      <c r="I3" s="273"/>
      <c r="J3" s="274" t="s">
        <v>45</v>
      </c>
      <c r="K3" s="274"/>
      <c r="L3" s="274"/>
      <c r="M3" s="274"/>
      <c r="N3" s="274"/>
      <c r="O3" s="274"/>
      <c r="P3" s="273"/>
    </row>
    <row r="4" spans="1:17" ht="20.100000000000001" customHeight="1" x14ac:dyDescent="0.15">
      <c r="A4" s="269"/>
      <c r="B4" s="269"/>
      <c r="C4" s="269"/>
      <c r="D4" s="271"/>
      <c r="E4" s="271"/>
      <c r="F4" s="271"/>
      <c r="G4" s="271"/>
      <c r="H4" s="248"/>
      <c r="I4" s="251"/>
      <c r="J4" s="271" t="s">
        <v>46</v>
      </c>
      <c r="K4" s="271"/>
      <c r="L4" s="271"/>
      <c r="M4" s="271"/>
      <c r="N4" s="271"/>
      <c r="O4" s="271"/>
      <c r="P4" s="275"/>
    </row>
    <row r="5" spans="1:17" ht="20.100000000000001" customHeight="1" x14ac:dyDescent="0.15">
      <c r="A5" s="246" t="s">
        <v>47</v>
      </c>
      <c r="B5" s="247"/>
      <c r="C5" s="247"/>
      <c r="D5" s="250"/>
      <c r="E5" s="244" t="s">
        <v>48</v>
      </c>
      <c r="F5" s="276"/>
      <c r="G5" s="276"/>
      <c r="H5" s="276"/>
      <c r="I5" s="245"/>
      <c r="J5" s="277" t="s">
        <v>49</v>
      </c>
      <c r="K5" s="278"/>
      <c r="L5" s="281" t="s">
        <v>12</v>
      </c>
      <c r="M5" s="282"/>
      <c r="N5" s="282"/>
      <c r="O5" s="282"/>
      <c r="P5" s="283"/>
    </row>
    <row r="6" spans="1:17" ht="20.100000000000001" customHeight="1" x14ac:dyDescent="0.15">
      <c r="A6" s="248"/>
      <c r="B6" s="249"/>
      <c r="C6" s="249"/>
      <c r="D6" s="251"/>
      <c r="E6" s="216"/>
      <c r="F6" s="217"/>
      <c r="G6" s="217"/>
      <c r="H6" s="217"/>
      <c r="I6" s="218"/>
      <c r="J6" s="279"/>
      <c r="K6" s="280"/>
      <c r="L6" s="284" t="s">
        <v>50</v>
      </c>
      <c r="M6" s="285"/>
      <c r="N6" s="285"/>
      <c r="O6" s="285"/>
      <c r="P6" s="286"/>
    </row>
    <row r="7" spans="1:17" ht="30" customHeight="1" x14ac:dyDescent="0.15">
      <c r="A7" s="246" t="s">
        <v>14</v>
      </c>
      <c r="B7" s="247"/>
      <c r="C7" s="247"/>
      <c r="D7" s="263" t="e">
        <f>"「"&amp;#REF!&amp;"」の購入に係る契約の締結について"</f>
        <v>#REF!</v>
      </c>
      <c r="E7" s="264"/>
      <c r="F7" s="264"/>
      <c r="G7" s="264"/>
      <c r="H7" s="264"/>
      <c r="I7" s="264"/>
      <c r="J7" s="264"/>
      <c r="K7" s="264"/>
      <c r="L7" s="264"/>
      <c r="M7" s="264"/>
      <c r="N7" s="264"/>
      <c r="O7" s="264"/>
      <c r="P7" s="265"/>
    </row>
    <row r="8" spans="1:17" ht="30" customHeight="1" x14ac:dyDescent="0.15">
      <c r="A8" s="248"/>
      <c r="B8" s="249"/>
      <c r="C8" s="249"/>
      <c r="D8" s="266"/>
      <c r="E8" s="267"/>
      <c r="F8" s="267"/>
      <c r="G8" s="267"/>
      <c r="H8" s="267"/>
      <c r="I8" s="267"/>
      <c r="J8" s="267"/>
      <c r="K8" s="267"/>
      <c r="L8" s="267"/>
      <c r="M8" s="267"/>
      <c r="N8" s="267"/>
      <c r="O8" s="267"/>
      <c r="P8" s="268"/>
    </row>
    <row r="9" spans="1:17" ht="20.100000000000001" customHeight="1" x14ac:dyDescent="0.15">
      <c r="A9" s="246" t="s">
        <v>51</v>
      </c>
      <c r="B9" s="247"/>
      <c r="C9" s="250"/>
      <c r="D9" s="329" t="e">
        <f>#REF!</f>
        <v>#REF!</v>
      </c>
      <c r="E9" s="330"/>
      <c r="F9" s="330"/>
      <c r="G9" s="331"/>
      <c r="H9" s="246" t="s">
        <v>52</v>
      </c>
      <c r="I9" s="250"/>
      <c r="J9" s="258" t="s">
        <v>53</v>
      </c>
      <c r="K9" s="258"/>
      <c r="L9" s="258"/>
      <c r="M9" s="258"/>
      <c r="N9" s="258"/>
      <c r="O9" s="258"/>
      <c r="P9" s="259"/>
    </row>
    <row r="10" spans="1:17" ht="20.100000000000001" customHeight="1" x14ac:dyDescent="0.15">
      <c r="A10" s="248"/>
      <c r="B10" s="249"/>
      <c r="C10" s="251"/>
      <c r="D10" s="332"/>
      <c r="E10" s="333"/>
      <c r="F10" s="333"/>
      <c r="G10" s="334"/>
      <c r="H10" s="248"/>
      <c r="I10" s="251"/>
      <c r="J10" s="260" t="s">
        <v>63</v>
      </c>
      <c r="K10" s="261"/>
      <c r="L10" s="261"/>
      <c r="M10" s="261"/>
      <c r="N10" s="261"/>
      <c r="O10" s="261"/>
      <c r="P10" s="262"/>
    </row>
    <row r="11" spans="1:17" ht="30" customHeight="1" x14ac:dyDescent="0.15">
      <c r="A11" s="231" t="s">
        <v>54</v>
      </c>
      <c r="B11" s="232"/>
      <c r="C11" s="233"/>
      <c r="D11" s="216" t="s">
        <v>144</v>
      </c>
      <c r="E11" s="217"/>
      <c r="F11" s="217"/>
      <c r="G11" s="218"/>
      <c r="H11" s="234" t="s">
        <v>55</v>
      </c>
      <c r="I11" s="235"/>
      <c r="J11" s="238" t="s">
        <v>21</v>
      </c>
      <c r="K11" s="239"/>
      <c r="L11" s="239"/>
      <c r="M11" s="239"/>
      <c r="N11" s="239"/>
      <c r="O11" s="239"/>
      <c r="P11" s="240"/>
    </row>
    <row r="12" spans="1:17" ht="30" customHeight="1" x14ac:dyDescent="0.15">
      <c r="A12" s="231" t="s">
        <v>56</v>
      </c>
      <c r="B12" s="232"/>
      <c r="C12" s="233"/>
      <c r="D12" s="216" t="s">
        <v>144</v>
      </c>
      <c r="E12" s="217"/>
      <c r="F12" s="217"/>
      <c r="G12" s="218"/>
      <c r="H12" s="236"/>
      <c r="I12" s="237"/>
      <c r="J12" s="241" t="s">
        <v>57</v>
      </c>
      <c r="K12" s="242"/>
      <c r="L12" s="242"/>
      <c r="M12" s="242"/>
      <c r="N12" s="242"/>
      <c r="O12" s="242"/>
      <c r="P12" s="243"/>
    </row>
    <row r="13" spans="1:17" ht="20.100000000000001" customHeight="1" x14ac:dyDescent="0.15">
      <c r="A13" s="244" t="s">
        <v>24</v>
      </c>
      <c r="B13" s="245"/>
      <c r="C13" s="212" t="s">
        <v>25</v>
      </c>
      <c r="D13" s="212"/>
      <c r="E13" s="244" t="s">
        <v>26</v>
      </c>
      <c r="F13" s="245"/>
      <c r="G13" s="212" t="s">
        <v>27</v>
      </c>
      <c r="H13" s="212"/>
      <c r="I13" s="30" t="s">
        <v>28</v>
      </c>
      <c r="J13" s="225" t="s">
        <v>29</v>
      </c>
      <c r="K13" s="4" t="str">
        <f>'11公告伺'!K13</f>
        <v>企業局経営企画戦略課　管財担当</v>
      </c>
      <c r="L13" s="4"/>
      <c r="M13" s="4"/>
      <c r="N13" s="4"/>
      <c r="O13" s="32"/>
      <c r="P13" s="15"/>
      <c r="Q13" s="16"/>
    </row>
    <row r="14" spans="1:17" ht="20.100000000000001" customHeight="1" x14ac:dyDescent="0.15">
      <c r="A14" s="17"/>
      <c r="B14" s="18"/>
      <c r="C14" s="4"/>
      <c r="D14" s="4"/>
      <c r="E14" s="17"/>
      <c r="F14" s="18"/>
      <c r="G14" s="4"/>
      <c r="H14" s="4"/>
      <c r="I14" s="19"/>
      <c r="J14" s="226"/>
      <c r="K14" s="4"/>
      <c r="L14" s="4" t="s">
        <v>94</v>
      </c>
      <c r="M14" s="4"/>
      <c r="N14" s="4" t="str">
        <f>'11公告伺'!N14</f>
        <v>係長</v>
      </c>
      <c r="O14" s="213" t="str">
        <f>'11公告伺'!O14:P14</f>
        <v>香川　紀子</v>
      </c>
      <c r="P14" s="328"/>
      <c r="Q14" s="16"/>
    </row>
    <row r="15" spans="1:17" ht="20.100000000000001" customHeight="1" x14ac:dyDescent="0.15">
      <c r="A15" s="20"/>
      <c r="B15" s="34"/>
      <c r="C15" s="33"/>
      <c r="D15" s="33"/>
      <c r="E15" s="229" t="s">
        <v>32</v>
      </c>
      <c r="F15" s="230"/>
      <c r="G15" s="33"/>
      <c r="H15" s="33"/>
      <c r="I15" s="21"/>
      <c r="J15" s="227"/>
      <c r="K15" s="33"/>
      <c r="L15" s="33"/>
      <c r="M15" s="33"/>
      <c r="N15" s="33"/>
      <c r="O15" s="22" t="s">
        <v>93</v>
      </c>
      <c r="P15" s="23">
        <f>'11公告伺'!P15</f>
        <v>-3250</v>
      </c>
      <c r="Q15" s="16"/>
    </row>
    <row r="16" spans="1:17" ht="24.95" customHeight="1" x14ac:dyDescent="0.15">
      <c r="A16" s="17"/>
      <c r="B16" s="4"/>
      <c r="C16" s="4"/>
      <c r="D16" s="4"/>
      <c r="E16" s="4"/>
      <c r="F16" s="4"/>
      <c r="G16" s="4"/>
      <c r="H16" s="4"/>
      <c r="I16" s="4"/>
      <c r="J16" s="4"/>
      <c r="K16" s="4"/>
      <c r="L16" s="4"/>
      <c r="M16" s="4"/>
      <c r="N16" s="4"/>
      <c r="O16" s="4"/>
      <c r="P16" s="31"/>
    </row>
    <row r="17" spans="1:18" ht="13.5" customHeight="1" x14ac:dyDescent="0.15">
      <c r="A17" s="17"/>
      <c r="B17" s="24" t="s">
        <v>58</v>
      </c>
      <c r="C17" s="213" t="str">
        <f>IF('11公告伺'!C17="－－","－－","")</f>
        <v>－－</v>
      </c>
      <c r="D17" s="213" t="s">
        <v>35</v>
      </c>
      <c r="E17" s="212" t="s">
        <v>36</v>
      </c>
      <c r="F17" s="212"/>
      <c r="G17" s="213" t="str">
        <f>IF($C$17="－－","－－","")</f>
        <v>－－</v>
      </c>
      <c r="H17" s="213" t="s">
        <v>35</v>
      </c>
      <c r="I17" s="75" t="s">
        <v>37</v>
      </c>
      <c r="J17" s="327" t="str">
        <f>IF($C$17="－－","－－","")</f>
        <v>－－</v>
      </c>
      <c r="K17" s="327" t="s">
        <v>35</v>
      </c>
      <c r="L17" s="4"/>
      <c r="M17" s="25"/>
      <c r="N17" s="4"/>
      <c r="O17" s="4"/>
      <c r="P17" s="31"/>
    </row>
    <row r="18" spans="1:18" ht="24.95" customHeight="1" x14ac:dyDescent="0.15">
      <c r="A18" s="17"/>
      <c r="B18" s="4"/>
      <c r="C18" s="4"/>
      <c r="D18" s="4"/>
      <c r="E18" s="4"/>
      <c r="F18" s="4"/>
      <c r="G18" s="4"/>
      <c r="H18" s="4"/>
      <c r="I18" s="4"/>
      <c r="J18" s="4"/>
      <c r="K18" s="4"/>
      <c r="L18" s="4"/>
      <c r="M18" s="4"/>
      <c r="N18" s="4"/>
      <c r="O18" s="4"/>
      <c r="P18" s="31"/>
    </row>
    <row r="19" spans="1:18" ht="13.5" customHeight="1" x14ac:dyDescent="0.15">
      <c r="A19" s="17" t="s">
        <v>59</v>
      </c>
      <c r="B19" s="4"/>
      <c r="C19" s="4"/>
      <c r="D19" s="222" t="s">
        <v>60</v>
      </c>
      <c r="E19" s="222"/>
      <c r="F19" s="26"/>
      <c r="G19" s="4"/>
      <c r="H19" s="4"/>
      <c r="I19" s="4" t="s">
        <v>1</v>
      </c>
      <c r="J19" s="4"/>
      <c r="K19" s="4"/>
      <c r="L19" s="4"/>
      <c r="M19" s="4"/>
      <c r="N19" s="4"/>
      <c r="O19" s="4"/>
      <c r="P19" s="31"/>
    </row>
    <row r="20" spans="1:18" ht="24.95" customHeight="1" x14ac:dyDescent="0.15">
      <c r="A20" s="17"/>
      <c r="B20" s="4"/>
      <c r="C20" s="4"/>
      <c r="D20" s="4"/>
      <c r="E20" s="4"/>
      <c r="F20" s="4"/>
      <c r="G20" s="4"/>
      <c r="H20" s="4"/>
      <c r="I20" s="4"/>
      <c r="J20" s="4"/>
      <c r="K20" s="4"/>
      <c r="L20" s="4"/>
      <c r="M20" s="4"/>
      <c r="N20" s="4"/>
      <c r="O20" s="4"/>
      <c r="P20" s="31"/>
    </row>
    <row r="21" spans="1:18" ht="13.5" customHeight="1" x14ac:dyDescent="0.15">
      <c r="A21" s="17"/>
      <c r="B21" s="4"/>
      <c r="C21" s="4"/>
      <c r="D21" s="4"/>
      <c r="E21" s="224" t="s">
        <v>2</v>
      </c>
      <c r="F21" s="224"/>
      <c r="G21" s="4"/>
      <c r="H21" s="4"/>
      <c r="I21" s="4" t="s">
        <v>3</v>
      </c>
      <c r="J21" s="4"/>
      <c r="K21" s="4" t="s">
        <v>4</v>
      </c>
      <c r="L21" s="4"/>
      <c r="M21" s="4"/>
      <c r="N21" s="4"/>
      <c r="O21" s="4"/>
      <c r="P21" s="31"/>
    </row>
    <row r="22" spans="1:18" ht="24.95" customHeight="1" x14ac:dyDescent="0.15">
      <c r="A22" s="17"/>
      <c r="B22" s="4"/>
      <c r="C22" s="4"/>
      <c r="D22" s="4"/>
      <c r="E22" s="223" t="s">
        <v>40</v>
      </c>
      <c r="F22" s="223"/>
      <c r="G22" s="4"/>
      <c r="H22" s="4"/>
      <c r="I22" s="4"/>
      <c r="J22" s="4"/>
      <c r="K22" s="4"/>
      <c r="L22" s="4"/>
      <c r="M22" s="4"/>
      <c r="N22" s="4"/>
      <c r="O22" s="4"/>
      <c r="P22" s="31"/>
    </row>
    <row r="23" spans="1:18" ht="13.5" customHeight="1" x14ac:dyDescent="0.15">
      <c r="A23" s="17"/>
      <c r="B23" s="4"/>
      <c r="C23" s="4"/>
      <c r="D23" s="4"/>
      <c r="E23" s="224" t="s">
        <v>2</v>
      </c>
      <c r="F23" s="224"/>
      <c r="G23" s="4"/>
      <c r="H23" s="4"/>
      <c r="I23" s="4" t="s">
        <v>3</v>
      </c>
      <c r="J23" s="4"/>
      <c r="K23" s="4" t="s">
        <v>4</v>
      </c>
      <c r="L23" s="4"/>
      <c r="M23" s="4"/>
      <c r="N23" s="4"/>
      <c r="O23" s="4"/>
      <c r="P23" s="31"/>
    </row>
    <row r="24" spans="1:18" ht="24.95" customHeight="1" x14ac:dyDescent="0.15">
      <c r="A24" s="17"/>
      <c r="B24" s="4"/>
      <c r="C24" s="4"/>
      <c r="D24" s="4"/>
      <c r="E24" s="223" t="s">
        <v>41</v>
      </c>
      <c r="F24" s="223"/>
      <c r="G24" s="4"/>
      <c r="H24" s="4"/>
      <c r="I24" s="4"/>
      <c r="J24" s="4"/>
      <c r="K24" s="4"/>
      <c r="L24" s="4"/>
      <c r="M24" s="4"/>
      <c r="N24" s="4"/>
      <c r="O24" s="4"/>
      <c r="P24" s="31"/>
    </row>
    <row r="25" spans="1:18" ht="24.95" customHeight="1" x14ac:dyDescent="0.15">
      <c r="A25" s="17"/>
      <c r="B25" s="4"/>
      <c r="C25" s="4"/>
      <c r="D25" s="4"/>
      <c r="E25" s="4"/>
      <c r="F25" s="4"/>
      <c r="G25" s="4"/>
      <c r="H25" s="4"/>
      <c r="I25" s="4"/>
      <c r="J25" s="4"/>
      <c r="K25" s="4"/>
      <c r="L25" s="4"/>
      <c r="M25" s="4"/>
      <c r="N25" s="4"/>
      <c r="O25" s="4"/>
      <c r="P25" s="31"/>
    </row>
    <row r="26" spans="1:18" ht="24.95" customHeight="1" x14ac:dyDescent="0.15">
      <c r="A26" s="17" t="e">
        <f>D7</f>
        <v>#REF!</v>
      </c>
      <c r="B26" s="4"/>
      <c r="C26" s="4"/>
      <c r="D26" s="4"/>
      <c r="E26" s="4"/>
      <c r="F26" s="4"/>
      <c r="G26" s="4"/>
      <c r="H26" s="4"/>
      <c r="I26" s="4"/>
      <c r="J26" s="4"/>
      <c r="K26" s="4"/>
      <c r="L26" s="4"/>
      <c r="M26" s="4"/>
      <c r="N26" s="4"/>
      <c r="O26" s="4"/>
      <c r="P26" s="31"/>
    </row>
    <row r="27" spans="1:18" ht="24.95" customHeight="1" x14ac:dyDescent="0.15">
      <c r="A27" s="214" t="s">
        <v>42</v>
      </c>
      <c r="B27" s="212"/>
      <c r="C27" s="212"/>
      <c r="D27" s="212"/>
      <c r="E27" s="212"/>
      <c r="F27" s="212"/>
      <c r="G27" s="212"/>
      <c r="H27" s="212"/>
      <c r="I27" s="212"/>
      <c r="J27" s="212"/>
      <c r="K27" s="212"/>
      <c r="L27" s="212"/>
      <c r="M27" s="212"/>
      <c r="N27" s="212"/>
      <c r="O27" s="212"/>
      <c r="P27" s="215"/>
    </row>
    <row r="28" spans="1:18" ht="30" customHeight="1" x14ac:dyDescent="0.15">
      <c r="A28" s="17" t="s">
        <v>365</v>
      </c>
      <c r="B28" s="4"/>
      <c r="C28" s="4"/>
      <c r="D28" s="4"/>
      <c r="E28" s="4"/>
      <c r="F28" s="4"/>
      <c r="G28" s="4"/>
      <c r="H28" s="4"/>
      <c r="I28" s="4"/>
      <c r="J28" s="4"/>
      <c r="K28" s="4"/>
      <c r="L28" s="4"/>
      <c r="M28" s="4"/>
      <c r="N28" s="4"/>
      <c r="O28" s="4"/>
      <c r="P28" s="31"/>
    </row>
    <row r="29" spans="1:18" ht="30" customHeight="1" x14ac:dyDescent="0.15">
      <c r="A29" s="219" t="e">
        <f>IF(#REF!="指名競争入札",'42契約伺'!R29,'42契約伺'!R30)</f>
        <v>#REF!</v>
      </c>
      <c r="B29" s="220"/>
      <c r="C29" s="220"/>
      <c r="D29" s="220"/>
      <c r="E29" s="220"/>
      <c r="F29" s="220"/>
      <c r="G29" s="220"/>
      <c r="H29" s="220"/>
      <c r="I29" s="220"/>
      <c r="J29" s="220"/>
      <c r="K29" s="220"/>
      <c r="L29" s="220"/>
      <c r="M29" s="220"/>
      <c r="N29" s="220"/>
      <c r="O29" s="220"/>
      <c r="P29" s="221"/>
      <c r="R29" s="1" t="s">
        <v>366</v>
      </c>
    </row>
    <row r="30" spans="1:18" ht="30" customHeight="1" x14ac:dyDescent="0.15">
      <c r="P30" s="105"/>
      <c r="R30" s="1" t="s">
        <v>367</v>
      </c>
    </row>
    <row r="31" spans="1:18" ht="30" customHeight="1" x14ac:dyDescent="0.15">
      <c r="A31" s="17"/>
      <c r="B31" s="4"/>
      <c r="C31" s="4"/>
      <c r="D31" s="4"/>
      <c r="E31" s="4"/>
      <c r="F31" s="4"/>
      <c r="G31" s="4"/>
      <c r="H31" s="4"/>
      <c r="I31" s="4"/>
      <c r="J31" s="4"/>
      <c r="K31" s="4"/>
      <c r="L31" s="4"/>
      <c r="M31" s="4"/>
      <c r="N31" s="4"/>
      <c r="O31" s="4"/>
      <c r="P31" s="31"/>
    </row>
    <row r="32" spans="1:18" ht="30" customHeight="1" x14ac:dyDescent="0.15">
      <c r="A32" s="17"/>
      <c r="B32" s="4"/>
      <c r="C32" s="4"/>
      <c r="D32" s="4"/>
      <c r="E32" s="4"/>
      <c r="F32" s="4"/>
      <c r="G32" s="4"/>
      <c r="H32" s="4"/>
      <c r="I32" s="4"/>
      <c r="J32" s="4"/>
      <c r="K32" s="4"/>
      <c r="L32" s="4"/>
      <c r="M32" s="4"/>
      <c r="N32" s="4"/>
      <c r="O32" s="4"/>
      <c r="P32" s="31"/>
    </row>
    <row r="33" spans="1:16" ht="30" customHeight="1" x14ac:dyDescent="0.15">
      <c r="A33" s="216"/>
      <c r="B33" s="217"/>
      <c r="C33" s="217"/>
      <c r="D33" s="217"/>
      <c r="E33" s="217"/>
      <c r="F33" s="217"/>
      <c r="G33" s="217"/>
      <c r="H33" s="217"/>
      <c r="I33" s="217"/>
      <c r="J33" s="217"/>
      <c r="K33" s="217"/>
      <c r="L33" s="217"/>
      <c r="M33" s="217"/>
      <c r="N33" s="217"/>
      <c r="O33" s="217"/>
      <c r="P33" s="218"/>
    </row>
    <row r="34" spans="1:16" ht="30" customHeight="1" x14ac:dyDescent="0.15">
      <c r="A34" s="4"/>
      <c r="B34" s="4"/>
      <c r="C34" s="4"/>
      <c r="D34" s="4"/>
      <c r="E34" s="4"/>
      <c r="F34" s="4"/>
      <c r="G34" s="4"/>
      <c r="H34" s="4"/>
      <c r="I34" s="4"/>
      <c r="J34" s="4"/>
      <c r="K34" s="4"/>
      <c r="L34" s="4"/>
      <c r="M34" s="4"/>
      <c r="N34" s="4"/>
      <c r="O34" s="4"/>
      <c r="P34" s="3" t="s">
        <v>0</v>
      </c>
    </row>
  </sheetData>
  <mergeCells count="43">
    <mergeCell ref="A5:D6"/>
    <mergeCell ref="E5:I6"/>
    <mergeCell ref="J5:K6"/>
    <mergeCell ref="L5:P5"/>
    <mergeCell ref="L6:P6"/>
    <mergeCell ref="A3:C4"/>
    <mergeCell ref="D3:G4"/>
    <mergeCell ref="H3:I4"/>
    <mergeCell ref="J3:P3"/>
    <mergeCell ref="J4:P4"/>
    <mergeCell ref="A7:C8"/>
    <mergeCell ref="A9:C10"/>
    <mergeCell ref="D9:G10"/>
    <mergeCell ref="H9:I10"/>
    <mergeCell ref="J9:P9"/>
    <mergeCell ref="J10:P10"/>
    <mergeCell ref="D7:P8"/>
    <mergeCell ref="O14:P14"/>
    <mergeCell ref="E15:F15"/>
    <mergeCell ref="A11:C11"/>
    <mergeCell ref="D11:G11"/>
    <mergeCell ref="H11:I12"/>
    <mergeCell ref="J11:P11"/>
    <mergeCell ref="A12:C12"/>
    <mergeCell ref="D12:G12"/>
    <mergeCell ref="J12:P12"/>
    <mergeCell ref="A13:B13"/>
    <mergeCell ref="C13:D13"/>
    <mergeCell ref="E13:F13"/>
    <mergeCell ref="G13:H13"/>
    <mergeCell ref="J13:J15"/>
    <mergeCell ref="A33:P33"/>
    <mergeCell ref="C17:D17"/>
    <mergeCell ref="E17:F17"/>
    <mergeCell ref="G17:H17"/>
    <mergeCell ref="D19:E19"/>
    <mergeCell ref="E21:F21"/>
    <mergeCell ref="E22:F22"/>
    <mergeCell ref="E23:F23"/>
    <mergeCell ref="E24:F24"/>
    <mergeCell ref="A27:P27"/>
    <mergeCell ref="A29:P29"/>
    <mergeCell ref="J17:K17"/>
  </mergeCells>
  <phoneticPr fontId="1"/>
  <pageMargins left="0.70866141732283472" right="0.70866141732283472" top="0.74803149606299213" bottom="0.7480314960629921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8">
    <tabColor rgb="FFFF0000"/>
  </sheetPr>
  <dimension ref="A1:S29"/>
  <sheetViews>
    <sheetView view="pageBreakPreview" zoomScaleNormal="100" zoomScaleSheetLayoutView="100" workbookViewId="0">
      <selection activeCell="AA16" sqref="AA16"/>
    </sheetView>
  </sheetViews>
  <sheetFormatPr defaultRowHeight="24.95" customHeight="1" x14ac:dyDescent="0.15"/>
  <cols>
    <col min="1" max="1" width="2.625" style="37" customWidth="1"/>
    <col min="2" max="2" width="2.625" style="5" customWidth="1"/>
    <col min="3" max="10" width="4.625" style="5" customWidth="1"/>
    <col min="11" max="11" width="7.625" style="5" customWidth="1"/>
    <col min="12" max="16" width="4.625" style="5" customWidth="1"/>
    <col min="17" max="17" width="2.625" style="5" customWidth="1"/>
    <col min="18" max="18" width="4.625" style="5" customWidth="1"/>
    <col min="19" max="19" width="2.625" style="6" customWidth="1"/>
    <col min="20" max="22" width="9" style="5"/>
    <col min="23" max="23" width="11.625" style="5" bestFit="1" customWidth="1"/>
    <col min="24" max="24" width="18.375" style="5" bestFit="1" customWidth="1"/>
    <col min="25" max="248" width="9" style="5"/>
    <col min="249" max="254" width="2.75" style="5" customWidth="1"/>
    <col min="255" max="256" width="6.625" style="5" customWidth="1"/>
    <col min="257" max="258" width="2.75" style="5" customWidth="1"/>
    <col min="259" max="259" width="2.875" style="5" customWidth="1"/>
    <col min="260" max="260" width="2.75" style="5" customWidth="1"/>
    <col min="261" max="261" width="7.375" style="5" bestFit="1" customWidth="1"/>
    <col min="262" max="262" width="2.75" style="5" customWidth="1"/>
    <col min="263" max="264" width="9" style="5"/>
    <col min="265" max="265" width="17.25" style="5" bestFit="1" customWidth="1"/>
    <col min="266" max="267" width="9" style="5"/>
    <col min="268" max="277" width="0" style="5" hidden="1" customWidth="1"/>
    <col min="278" max="278" width="9" style="5"/>
    <col min="279" max="279" width="11.625" style="5" bestFit="1" customWidth="1"/>
    <col min="280" max="280" width="18.375" style="5" bestFit="1" customWidth="1"/>
    <col min="281" max="504" width="9" style="5"/>
    <col min="505" max="510" width="2.75" style="5" customWidth="1"/>
    <col min="511" max="512" width="6.625" style="5" customWidth="1"/>
    <col min="513" max="514" width="2.75" style="5" customWidth="1"/>
    <col min="515" max="515" width="2.875" style="5" customWidth="1"/>
    <col min="516" max="516" width="2.75" style="5" customWidth="1"/>
    <col min="517" max="517" width="7.375" style="5" bestFit="1" customWidth="1"/>
    <col min="518" max="518" width="2.75" style="5" customWidth="1"/>
    <col min="519" max="520" width="9" style="5"/>
    <col min="521" max="521" width="17.25" style="5" bestFit="1" customWidth="1"/>
    <col min="522" max="523" width="9" style="5"/>
    <col min="524" max="533" width="0" style="5" hidden="1" customWidth="1"/>
    <col min="534" max="534" width="9" style="5"/>
    <col min="535" max="535" width="11.625" style="5" bestFit="1" customWidth="1"/>
    <col min="536" max="536" width="18.375" style="5" bestFit="1" customWidth="1"/>
    <col min="537" max="760" width="9" style="5"/>
    <col min="761" max="766" width="2.75" style="5" customWidth="1"/>
    <col min="767" max="768" width="6.625" style="5" customWidth="1"/>
    <col min="769" max="770" width="2.75" style="5" customWidth="1"/>
    <col min="771" max="771" width="2.875" style="5" customWidth="1"/>
    <col min="772" max="772" width="2.75" style="5" customWidth="1"/>
    <col min="773" max="773" width="7.375" style="5" bestFit="1" customWidth="1"/>
    <col min="774" max="774" width="2.75" style="5" customWidth="1"/>
    <col min="775" max="776" width="9" style="5"/>
    <col min="777" max="777" width="17.25" style="5" bestFit="1" customWidth="1"/>
    <col min="778" max="779" width="9" style="5"/>
    <col min="780" max="789" width="0" style="5" hidden="1" customWidth="1"/>
    <col min="790" max="790" width="9" style="5"/>
    <col min="791" max="791" width="11.625" style="5" bestFit="1" customWidth="1"/>
    <col min="792" max="792" width="18.375" style="5" bestFit="1" customWidth="1"/>
    <col min="793" max="1016" width="9" style="5"/>
    <col min="1017" max="1022" width="2.75" style="5" customWidth="1"/>
    <col min="1023" max="1024" width="6.625" style="5" customWidth="1"/>
    <col min="1025" max="1026" width="2.75" style="5" customWidth="1"/>
    <col min="1027" max="1027" width="2.875" style="5" customWidth="1"/>
    <col min="1028" max="1028" width="2.75" style="5" customWidth="1"/>
    <col min="1029" max="1029" width="7.375" style="5" bestFit="1" customWidth="1"/>
    <col min="1030" max="1030" width="2.75" style="5" customWidth="1"/>
    <col min="1031" max="1032" width="9" style="5"/>
    <col min="1033" max="1033" width="17.25" style="5" bestFit="1" customWidth="1"/>
    <col min="1034" max="1035" width="9" style="5"/>
    <col min="1036" max="1045" width="0" style="5" hidden="1" customWidth="1"/>
    <col min="1046" max="1046" width="9" style="5"/>
    <col min="1047" max="1047" width="11.625" style="5" bestFit="1" customWidth="1"/>
    <col min="1048" max="1048" width="18.375" style="5" bestFit="1" customWidth="1"/>
    <col min="1049" max="1272" width="9" style="5"/>
    <col min="1273" max="1278" width="2.75" style="5" customWidth="1"/>
    <col min="1279" max="1280" width="6.625" style="5" customWidth="1"/>
    <col min="1281" max="1282" width="2.75" style="5" customWidth="1"/>
    <col min="1283" max="1283" width="2.875" style="5" customWidth="1"/>
    <col min="1284" max="1284" width="2.75" style="5" customWidth="1"/>
    <col min="1285" max="1285" width="7.375" style="5" bestFit="1" customWidth="1"/>
    <col min="1286" max="1286" width="2.75" style="5" customWidth="1"/>
    <col min="1287" max="1288" width="9" style="5"/>
    <col min="1289" max="1289" width="17.25" style="5" bestFit="1" customWidth="1"/>
    <col min="1290" max="1291" width="9" style="5"/>
    <col min="1292" max="1301" width="0" style="5" hidden="1" customWidth="1"/>
    <col min="1302" max="1302" width="9" style="5"/>
    <col min="1303" max="1303" width="11.625" style="5" bestFit="1" customWidth="1"/>
    <col min="1304" max="1304" width="18.375" style="5" bestFit="1" customWidth="1"/>
    <col min="1305" max="1528" width="9" style="5"/>
    <col min="1529" max="1534" width="2.75" style="5" customWidth="1"/>
    <col min="1535" max="1536" width="6.625" style="5" customWidth="1"/>
    <col min="1537" max="1538" width="2.75" style="5" customWidth="1"/>
    <col min="1539" max="1539" width="2.875" style="5" customWidth="1"/>
    <col min="1540" max="1540" width="2.75" style="5" customWidth="1"/>
    <col min="1541" max="1541" width="7.375" style="5" bestFit="1" customWidth="1"/>
    <col min="1542" max="1542" width="2.75" style="5" customWidth="1"/>
    <col min="1543" max="1544" width="9" style="5"/>
    <col min="1545" max="1545" width="17.25" style="5" bestFit="1" customWidth="1"/>
    <col min="1546" max="1547" width="9" style="5"/>
    <col min="1548" max="1557" width="0" style="5" hidden="1" customWidth="1"/>
    <col min="1558" max="1558" width="9" style="5"/>
    <col min="1559" max="1559" width="11.625" style="5" bestFit="1" customWidth="1"/>
    <col min="1560" max="1560" width="18.375" style="5" bestFit="1" customWidth="1"/>
    <col min="1561" max="1784" width="9" style="5"/>
    <col min="1785" max="1790" width="2.75" style="5" customWidth="1"/>
    <col min="1791" max="1792" width="6.625" style="5" customWidth="1"/>
    <col min="1793" max="1794" width="2.75" style="5" customWidth="1"/>
    <col min="1795" max="1795" width="2.875" style="5" customWidth="1"/>
    <col min="1796" max="1796" width="2.75" style="5" customWidth="1"/>
    <col min="1797" max="1797" width="7.375" style="5" bestFit="1" customWidth="1"/>
    <col min="1798" max="1798" width="2.75" style="5" customWidth="1"/>
    <col min="1799" max="1800" width="9" style="5"/>
    <col min="1801" max="1801" width="17.25" style="5" bestFit="1" customWidth="1"/>
    <col min="1802" max="1803" width="9" style="5"/>
    <col min="1804" max="1813" width="0" style="5" hidden="1" customWidth="1"/>
    <col min="1814" max="1814" width="9" style="5"/>
    <col min="1815" max="1815" width="11.625" style="5" bestFit="1" customWidth="1"/>
    <col min="1816" max="1816" width="18.375" style="5" bestFit="1" customWidth="1"/>
    <col min="1817" max="2040" width="9" style="5"/>
    <col min="2041" max="2046" width="2.75" style="5" customWidth="1"/>
    <col min="2047" max="2048" width="6.625" style="5" customWidth="1"/>
    <col min="2049" max="2050" width="2.75" style="5" customWidth="1"/>
    <col min="2051" max="2051" width="2.875" style="5" customWidth="1"/>
    <col min="2052" max="2052" width="2.75" style="5" customWidth="1"/>
    <col min="2053" max="2053" width="7.375" style="5" bestFit="1" customWidth="1"/>
    <col min="2054" max="2054" width="2.75" style="5" customWidth="1"/>
    <col min="2055" max="2056" width="9" style="5"/>
    <col min="2057" max="2057" width="17.25" style="5" bestFit="1" customWidth="1"/>
    <col min="2058" max="2059" width="9" style="5"/>
    <col min="2060" max="2069" width="0" style="5" hidden="1" customWidth="1"/>
    <col min="2070" max="2070" width="9" style="5"/>
    <col min="2071" max="2071" width="11.625" style="5" bestFit="1" customWidth="1"/>
    <col min="2072" max="2072" width="18.375" style="5" bestFit="1" customWidth="1"/>
    <col min="2073" max="2296" width="9" style="5"/>
    <col min="2297" max="2302" width="2.75" style="5" customWidth="1"/>
    <col min="2303" max="2304" width="6.625" style="5" customWidth="1"/>
    <col min="2305" max="2306" width="2.75" style="5" customWidth="1"/>
    <col min="2307" max="2307" width="2.875" style="5" customWidth="1"/>
    <col min="2308" max="2308" width="2.75" style="5" customWidth="1"/>
    <col min="2309" max="2309" width="7.375" style="5" bestFit="1" customWidth="1"/>
    <col min="2310" max="2310" width="2.75" style="5" customWidth="1"/>
    <col min="2311" max="2312" width="9" style="5"/>
    <col min="2313" max="2313" width="17.25" style="5" bestFit="1" customWidth="1"/>
    <col min="2314" max="2315" width="9" style="5"/>
    <col min="2316" max="2325" width="0" style="5" hidden="1" customWidth="1"/>
    <col min="2326" max="2326" width="9" style="5"/>
    <col min="2327" max="2327" width="11.625" style="5" bestFit="1" customWidth="1"/>
    <col min="2328" max="2328" width="18.375" style="5" bestFit="1" customWidth="1"/>
    <col min="2329" max="2552" width="9" style="5"/>
    <col min="2553" max="2558" width="2.75" style="5" customWidth="1"/>
    <col min="2559" max="2560" width="6.625" style="5" customWidth="1"/>
    <col min="2561" max="2562" width="2.75" style="5" customWidth="1"/>
    <col min="2563" max="2563" width="2.875" style="5" customWidth="1"/>
    <col min="2564" max="2564" width="2.75" style="5" customWidth="1"/>
    <col min="2565" max="2565" width="7.375" style="5" bestFit="1" customWidth="1"/>
    <col min="2566" max="2566" width="2.75" style="5" customWidth="1"/>
    <col min="2567" max="2568" width="9" style="5"/>
    <col min="2569" max="2569" width="17.25" style="5" bestFit="1" customWidth="1"/>
    <col min="2570" max="2571" width="9" style="5"/>
    <col min="2572" max="2581" width="0" style="5" hidden="1" customWidth="1"/>
    <col min="2582" max="2582" width="9" style="5"/>
    <col min="2583" max="2583" width="11.625" style="5" bestFit="1" customWidth="1"/>
    <col min="2584" max="2584" width="18.375" style="5" bestFit="1" customWidth="1"/>
    <col min="2585" max="2808" width="9" style="5"/>
    <col min="2809" max="2814" width="2.75" style="5" customWidth="1"/>
    <col min="2815" max="2816" width="6.625" style="5" customWidth="1"/>
    <col min="2817" max="2818" width="2.75" style="5" customWidth="1"/>
    <col min="2819" max="2819" width="2.875" style="5" customWidth="1"/>
    <col min="2820" max="2820" width="2.75" style="5" customWidth="1"/>
    <col min="2821" max="2821" width="7.375" style="5" bestFit="1" customWidth="1"/>
    <col min="2822" max="2822" width="2.75" style="5" customWidth="1"/>
    <col min="2823" max="2824" width="9" style="5"/>
    <col min="2825" max="2825" width="17.25" style="5" bestFit="1" customWidth="1"/>
    <col min="2826" max="2827" width="9" style="5"/>
    <col min="2828" max="2837" width="0" style="5" hidden="1" customWidth="1"/>
    <col min="2838" max="2838" width="9" style="5"/>
    <col min="2839" max="2839" width="11.625" style="5" bestFit="1" customWidth="1"/>
    <col min="2840" max="2840" width="18.375" style="5" bestFit="1" customWidth="1"/>
    <col min="2841" max="3064" width="9" style="5"/>
    <col min="3065" max="3070" width="2.75" style="5" customWidth="1"/>
    <col min="3071" max="3072" width="6.625" style="5" customWidth="1"/>
    <col min="3073" max="3074" width="2.75" style="5" customWidth="1"/>
    <col min="3075" max="3075" width="2.875" style="5" customWidth="1"/>
    <col min="3076" max="3076" width="2.75" style="5" customWidth="1"/>
    <col min="3077" max="3077" width="7.375" style="5" bestFit="1" customWidth="1"/>
    <col min="3078" max="3078" width="2.75" style="5" customWidth="1"/>
    <col min="3079" max="3080" width="9" style="5"/>
    <col min="3081" max="3081" width="17.25" style="5" bestFit="1" customWidth="1"/>
    <col min="3082" max="3083" width="9" style="5"/>
    <col min="3084" max="3093" width="0" style="5" hidden="1" customWidth="1"/>
    <col min="3094" max="3094" width="9" style="5"/>
    <col min="3095" max="3095" width="11.625" style="5" bestFit="1" customWidth="1"/>
    <col min="3096" max="3096" width="18.375" style="5" bestFit="1" customWidth="1"/>
    <col min="3097" max="3320" width="9" style="5"/>
    <col min="3321" max="3326" width="2.75" style="5" customWidth="1"/>
    <col min="3327" max="3328" width="6.625" style="5" customWidth="1"/>
    <col min="3329" max="3330" width="2.75" style="5" customWidth="1"/>
    <col min="3331" max="3331" width="2.875" style="5" customWidth="1"/>
    <col min="3332" max="3332" width="2.75" style="5" customWidth="1"/>
    <col min="3333" max="3333" width="7.375" style="5" bestFit="1" customWidth="1"/>
    <col min="3334" max="3334" width="2.75" style="5" customWidth="1"/>
    <col min="3335" max="3336" width="9" style="5"/>
    <col min="3337" max="3337" width="17.25" style="5" bestFit="1" customWidth="1"/>
    <col min="3338" max="3339" width="9" style="5"/>
    <col min="3340" max="3349" width="0" style="5" hidden="1" customWidth="1"/>
    <col min="3350" max="3350" width="9" style="5"/>
    <col min="3351" max="3351" width="11.625" style="5" bestFit="1" customWidth="1"/>
    <col min="3352" max="3352" width="18.375" style="5" bestFit="1" customWidth="1"/>
    <col min="3353" max="3576" width="9" style="5"/>
    <col min="3577" max="3582" width="2.75" style="5" customWidth="1"/>
    <col min="3583" max="3584" width="6.625" style="5" customWidth="1"/>
    <col min="3585" max="3586" width="2.75" style="5" customWidth="1"/>
    <col min="3587" max="3587" width="2.875" style="5" customWidth="1"/>
    <col min="3588" max="3588" width="2.75" style="5" customWidth="1"/>
    <col min="3589" max="3589" width="7.375" style="5" bestFit="1" customWidth="1"/>
    <col min="3590" max="3590" width="2.75" style="5" customWidth="1"/>
    <col min="3591" max="3592" width="9" style="5"/>
    <col min="3593" max="3593" width="17.25" style="5" bestFit="1" customWidth="1"/>
    <col min="3594" max="3595" width="9" style="5"/>
    <col min="3596" max="3605" width="0" style="5" hidden="1" customWidth="1"/>
    <col min="3606" max="3606" width="9" style="5"/>
    <col min="3607" max="3607" width="11.625" style="5" bestFit="1" customWidth="1"/>
    <col min="3608" max="3608" width="18.375" style="5" bestFit="1" customWidth="1"/>
    <col min="3609" max="3832" width="9" style="5"/>
    <col min="3833" max="3838" width="2.75" style="5" customWidth="1"/>
    <col min="3839" max="3840" width="6.625" style="5" customWidth="1"/>
    <col min="3841" max="3842" width="2.75" style="5" customWidth="1"/>
    <col min="3843" max="3843" width="2.875" style="5" customWidth="1"/>
    <col min="3844" max="3844" width="2.75" style="5" customWidth="1"/>
    <col min="3845" max="3845" width="7.375" style="5" bestFit="1" customWidth="1"/>
    <col min="3846" max="3846" width="2.75" style="5" customWidth="1"/>
    <col min="3847" max="3848" width="9" style="5"/>
    <col min="3849" max="3849" width="17.25" style="5" bestFit="1" customWidth="1"/>
    <col min="3850" max="3851" width="9" style="5"/>
    <col min="3852" max="3861" width="0" style="5" hidden="1" customWidth="1"/>
    <col min="3862" max="3862" width="9" style="5"/>
    <col min="3863" max="3863" width="11.625" style="5" bestFit="1" customWidth="1"/>
    <col min="3864" max="3864" width="18.375" style="5" bestFit="1" customWidth="1"/>
    <col min="3865" max="4088" width="9" style="5"/>
    <col min="4089" max="4094" width="2.75" style="5" customWidth="1"/>
    <col min="4095" max="4096" width="6.625" style="5" customWidth="1"/>
    <col min="4097" max="4098" width="2.75" style="5" customWidth="1"/>
    <col min="4099" max="4099" width="2.875" style="5" customWidth="1"/>
    <col min="4100" max="4100" width="2.75" style="5" customWidth="1"/>
    <col min="4101" max="4101" width="7.375" style="5" bestFit="1" customWidth="1"/>
    <col min="4102" max="4102" width="2.75" style="5" customWidth="1"/>
    <col min="4103" max="4104" width="9" style="5"/>
    <col min="4105" max="4105" width="17.25" style="5" bestFit="1" customWidth="1"/>
    <col min="4106" max="4107" width="9" style="5"/>
    <col min="4108" max="4117" width="0" style="5" hidden="1" customWidth="1"/>
    <col min="4118" max="4118" width="9" style="5"/>
    <col min="4119" max="4119" width="11.625" style="5" bestFit="1" customWidth="1"/>
    <col min="4120" max="4120" width="18.375" style="5" bestFit="1" customWidth="1"/>
    <col min="4121" max="4344" width="9" style="5"/>
    <col min="4345" max="4350" width="2.75" style="5" customWidth="1"/>
    <col min="4351" max="4352" width="6.625" style="5" customWidth="1"/>
    <col min="4353" max="4354" width="2.75" style="5" customWidth="1"/>
    <col min="4355" max="4355" width="2.875" style="5" customWidth="1"/>
    <col min="4356" max="4356" width="2.75" style="5" customWidth="1"/>
    <col min="4357" max="4357" width="7.375" style="5" bestFit="1" customWidth="1"/>
    <col min="4358" max="4358" width="2.75" style="5" customWidth="1"/>
    <col min="4359" max="4360" width="9" style="5"/>
    <col min="4361" max="4361" width="17.25" style="5" bestFit="1" customWidth="1"/>
    <col min="4362" max="4363" width="9" style="5"/>
    <col min="4364" max="4373" width="0" style="5" hidden="1" customWidth="1"/>
    <col min="4374" max="4374" width="9" style="5"/>
    <col min="4375" max="4375" width="11.625" style="5" bestFit="1" customWidth="1"/>
    <col min="4376" max="4376" width="18.375" style="5" bestFit="1" customWidth="1"/>
    <col min="4377" max="4600" width="9" style="5"/>
    <col min="4601" max="4606" width="2.75" style="5" customWidth="1"/>
    <col min="4607" max="4608" width="6.625" style="5" customWidth="1"/>
    <col min="4609" max="4610" width="2.75" style="5" customWidth="1"/>
    <col min="4611" max="4611" width="2.875" style="5" customWidth="1"/>
    <col min="4612" max="4612" width="2.75" style="5" customWidth="1"/>
    <col min="4613" max="4613" width="7.375" style="5" bestFit="1" customWidth="1"/>
    <col min="4614" max="4614" width="2.75" style="5" customWidth="1"/>
    <col min="4615" max="4616" width="9" style="5"/>
    <col min="4617" max="4617" width="17.25" style="5" bestFit="1" customWidth="1"/>
    <col min="4618" max="4619" width="9" style="5"/>
    <col min="4620" max="4629" width="0" style="5" hidden="1" customWidth="1"/>
    <col min="4630" max="4630" width="9" style="5"/>
    <col min="4631" max="4631" width="11.625" style="5" bestFit="1" customWidth="1"/>
    <col min="4632" max="4632" width="18.375" style="5" bestFit="1" customWidth="1"/>
    <col min="4633" max="4856" width="9" style="5"/>
    <col min="4857" max="4862" width="2.75" style="5" customWidth="1"/>
    <col min="4863" max="4864" width="6.625" style="5" customWidth="1"/>
    <col min="4865" max="4866" width="2.75" style="5" customWidth="1"/>
    <col min="4867" max="4867" width="2.875" style="5" customWidth="1"/>
    <col min="4868" max="4868" width="2.75" style="5" customWidth="1"/>
    <col min="4869" max="4869" width="7.375" style="5" bestFit="1" customWidth="1"/>
    <col min="4870" max="4870" width="2.75" style="5" customWidth="1"/>
    <col min="4871" max="4872" width="9" style="5"/>
    <col min="4873" max="4873" width="17.25" style="5" bestFit="1" customWidth="1"/>
    <col min="4874" max="4875" width="9" style="5"/>
    <col min="4876" max="4885" width="0" style="5" hidden="1" customWidth="1"/>
    <col min="4886" max="4886" width="9" style="5"/>
    <col min="4887" max="4887" width="11.625" style="5" bestFit="1" customWidth="1"/>
    <col min="4888" max="4888" width="18.375" style="5" bestFit="1" customWidth="1"/>
    <col min="4889" max="5112" width="9" style="5"/>
    <col min="5113" max="5118" width="2.75" style="5" customWidth="1"/>
    <col min="5119" max="5120" width="6.625" style="5" customWidth="1"/>
    <col min="5121" max="5122" width="2.75" style="5" customWidth="1"/>
    <col min="5123" max="5123" width="2.875" style="5" customWidth="1"/>
    <col min="5124" max="5124" width="2.75" style="5" customWidth="1"/>
    <col min="5125" max="5125" width="7.375" style="5" bestFit="1" customWidth="1"/>
    <col min="5126" max="5126" width="2.75" style="5" customWidth="1"/>
    <col min="5127" max="5128" width="9" style="5"/>
    <col min="5129" max="5129" width="17.25" style="5" bestFit="1" customWidth="1"/>
    <col min="5130" max="5131" width="9" style="5"/>
    <col min="5132" max="5141" width="0" style="5" hidden="1" customWidth="1"/>
    <col min="5142" max="5142" width="9" style="5"/>
    <col min="5143" max="5143" width="11.625" style="5" bestFit="1" customWidth="1"/>
    <col min="5144" max="5144" width="18.375" style="5" bestFit="1" customWidth="1"/>
    <col min="5145" max="5368" width="9" style="5"/>
    <col min="5369" max="5374" width="2.75" style="5" customWidth="1"/>
    <col min="5375" max="5376" width="6.625" style="5" customWidth="1"/>
    <col min="5377" max="5378" width="2.75" style="5" customWidth="1"/>
    <col min="5379" max="5379" width="2.875" style="5" customWidth="1"/>
    <col min="5380" max="5380" width="2.75" style="5" customWidth="1"/>
    <col min="5381" max="5381" width="7.375" style="5" bestFit="1" customWidth="1"/>
    <col min="5382" max="5382" width="2.75" style="5" customWidth="1"/>
    <col min="5383" max="5384" width="9" style="5"/>
    <col min="5385" max="5385" width="17.25" style="5" bestFit="1" customWidth="1"/>
    <col min="5386" max="5387" width="9" style="5"/>
    <col min="5388" max="5397" width="0" style="5" hidden="1" customWidth="1"/>
    <col min="5398" max="5398" width="9" style="5"/>
    <col min="5399" max="5399" width="11.625" style="5" bestFit="1" customWidth="1"/>
    <col min="5400" max="5400" width="18.375" style="5" bestFit="1" customWidth="1"/>
    <col min="5401" max="5624" width="9" style="5"/>
    <col min="5625" max="5630" width="2.75" style="5" customWidth="1"/>
    <col min="5631" max="5632" width="6.625" style="5" customWidth="1"/>
    <col min="5633" max="5634" width="2.75" style="5" customWidth="1"/>
    <col min="5635" max="5635" width="2.875" style="5" customWidth="1"/>
    <col min="5636" max="5636" width="2.75" style="5" customWidth="1"/>
    <col min="5637" max="5637" width="7.375" style="5" bestFit="1" customWidth="1"/>
    <col min="5638" max="5638" width="2.75" style="5" customWidth="1"/>
    <col min="5639" max="5640" width="9" style="5"/>
    <col min="5641" max="5641" width="17.25" style="5" bestFit="1" customWidth="1"/>
    <col min="5642" max="5643" width="9" style="5"/>
    <col min="5644" max="5653" width="0" style="5" hidden="1" customWidth="1"/>
    <col min="5654" max="5654" width="9" style="5"/>
    <col min="5655" max="5655" width="11.625" style="5" bestFit="1" customWidth="1"/>
    <col min="5656" max="5656" width="18.375" style="5" bestFit="1" customWidth="1"/>
    <col min="5657" max="5880" width="9" style="5"/>
    <col min="5881" max="5886" width="2.75" style="5" customWidth="1"/>
    <col min="5887" max="5888" width="6.625" style="5" customWidth="1"/>
    <col min="5889" max="5890" width="2.75" style="5" customWidth="1"/>
    <col min="5891" max="5891" width="2.875" style="5" customWidth="1"/>
    <col min="5892" max="5892" width="2.75" style="5" customWidth="1"/>
    <col min="5893" max="5893" width="7.375" style="5" bestFit="1" customWidth="1"/>
    <col min="5894" max="5894" width="2.75" style="5" customWidth="1"/>
    <col min="5895" max="5896" width="9" style="5"/>
    <col min="5897" max="5897" width="17.25" style="5" bestFit="1" customWidth="1"/>
    <col min="5898" max="5899" width="9" style="5"/>
    <col min="5900" max="5909" width="0" style="5" hidden="1" customWidth="1"/>
    <col min="5910" max="5910" width="9" style="5"/>
    <col min="5911" max="5911" width="11.625" style="5" bestFit="1" customWidth="1"/>
    <col min="5912" max="5912" width="18.375" style="5" bestFit="1" customWidth="1"/>
    <col min="5913" max="6136" width="9" style="5"/>
    <col min="6137" max="6142" width="2.75" style="5" customWidth="1"/>
    <col min="6143" max="6144" width="6.625" style="5" customWidth="1"/>
    <col min="6145" max="6146" width="2.75" style="5" customWidth="1"/>
    <col min="6147" max="6147" width="2.875" style="5" customWidth="1"/>
    <col min="6148" max="6148" width="2.75" style="5" customWidth="1"/>
    <col min="6149" max="6149" width="7.375" style="5" bestFit="1" customWidth="1"/>
    <col min="6150" max="6150" width="2.75" style="5" customWidth="1"/>
    <col min="6151" max="6152" width="9" style="5"/>
    <col min="6153" max="6153" width="17.25" style="5" bestFit="1" customWidth="1"/>
    <col min="6154" max="6155" width="9" style="5"/>
    <col min="6156" max="6165" width="0" style="5" hidden="1" customWidth="1"/>
    <col min="6166" max="6166" width="9" style="5"/>
    <col min="6167" max="6167" width="11.625" style="5" bestFit="1" customWidth="1"/>
    <col min="6168" max="6168" width="18.375" style="5" bestFit="1" customWidth="1"/>
    <col min="6169" max="6392" width="9" style="5"/>
    <col min="6393" max="6398" width="2.75" style="5" customWidth="1"/>
    <col min="6399" max="6400" width="6.625" style="5" customWidth="1"/>
    <col min="6401" max="6402" width="2.75" style="5" customWidth="1"/>
    <col min="6403" max="6403" width="2.875" style="5" customWidth="1"/>
    <col min="6404" max="6404" width="2.75" style="5" customWidth="1"/>
    <col min="6405" max="6405" width="7.375" style="5" bestFit="1" customWidth="1"/>
    <col min="6406" max="6406" width="2.75" style="5" customWidth="1"/>
    <col min="6407" max="6408" width="9" style="5"/>
    <col min="6409" max="6409" width="17.25" style="5" bestFit="1" customWidth="1"/>
    <col min="6410" max="6411" width="9" style="5"/>
    <col min="6412" max="6421" width="0" style="5" hidden="1" customWidth="1"/>
    <col min="6422" max="6422" width="9" style="5"/>
    <col min="6423" max="6423" width="11.625" style="5" bestFit="1" customWidth="1"/>
    <col min="6424" max="6424" width="18.375" style="5" bestFit="1" customWidth="1"/>
    <col min="6425" max="6648" width="9" style="5"/>
    <col min="6649" max="6654" width="2.75" style="5" customWidth="1"/>
    <col min="6655" max="6656" width="6.625" style="5" customWidth="1"/>
    <col min="6657" max="6658" width="2.75" style="5" customWidth="1"/>
    <col min="6659" max="6659" width="2.875" style="5" customWidth="1"/>
    <col min="6660" max="6660" width="2.75" style="5" customWidth="1"/>
    <col min="6661" max="6661" width="7.375" style="5" bestFit="1" customWidth="1"/>
    <col min="6662" max="6662" width="2.75" style="5" customWidth="1"/>
    <col min="6663" max="6664" width="9" style="5"/>
    <col min="6665" max="6665" width="17.25" style="5" bestFit="1" customWidth="1"/>
    <col min="6666" max="6667" width="9" style="5"/>
    <col min="6668" max="6677" width="0" style="5" hidden="1" customWidth="1"/>
    <col min="6678" max="6678" width="9" style="5"/>
    <col min="6679" max="6679" width="11.625" style="5" bestFit="1" customWidth="1"/>
    <col min="6680" max="6680" width="18.375" style="5" bestFit="1" customWidth="1"/>
    <col min="6681" max="6904" width="9" style="5"/>
    <col min="6905" max="6910" width="2.75" style="5" customWidth="1"/>
    <col min="6911" max="6912" width="6.625" style="5" customWidth="1"/>
    <col min="6913" max="6914" width="2.75" style="5" customWidth="1"/>
    <col min="6915" max="6915" width="2.875" style="5" customWidth="1"/>
    <col min="6916" max="6916" width="2.75" style="5" customWidth="1"/>
    <col min="6917" max="6917" width="7.375" style="5" bestFit="1" customWidth="1"/>
    <col min="6918" max="6918" width="2.75" style="5" customWidth="1"/>
    <col min="6919" max="6920" width="9" style="5"/>
    <col min="6921" max="6921" width="17.25" style="5" bestFit="1" customWidth="1"/>
    <col min="6922" max="6923" width="9" style="5"/>
    <col min="6924" max="6933" width="0" style="5" hidden="1" customWidth="1"/>
    <col min="6934" max="6934" width="9" style="5"/>
    <col min="6935" max="6935" width="11.625" style="5" bestFit="1" customWidth="1"/>
    <col min="6936" max="6936" width="18.375" style="5" bestFit="1" customWidth="1"/>
    <col min="6937" max="7160" width="9" style="5"/>
    <col min="7161" max="7166" width="2.75" style="5" customWidth="1"/>
    <col min="7167" max="7168" width="6.625" style="5" customWidth="1"/>
    <col min="7169" max="7170" width="2.75" style="5" customWidth="1"/>
    <col min="7171" max="7171" width="2.875" style="5" customWidth="1"/>
    <col min="7172" max="7172" width="2.75" style="5" customWidth="1"/>
    <col min="7173" max="7173" width="7.375" style="5" bestFit="1" customWidth="1"/>
    <col min="7174" max="7174" width="2.75" style="5" customWidth="1"/>
    <col min="7175" max="7176" width="9" style="5"/>
    <col min="7177" max="7177" width="17.25" style="5" bestFit="1" customWidth="1"/>
    <col min="7178" max="7179" width="9" style="5"/>
    <col min="7180" max="7189" width="0" style="5" hidden="1" customWidth="1"/>
    <col min="7190" max="7190" width="9" style="5"/>
    <col min="7191" max="7191" width="11.625" style="5" bestFit="1" customWidth="1"/>
    <col min="7192" max="7192" width="18.375" style="5" bestFit="1" customWidth="1"/>
    <col min="7193" max="7416" width="9" style="5"/>
    <col min="7417" max="7422" width="2.75" style="5" customWidth="1"/>
    <col min="7423" max="7424" width="6.625" style="5" customWidth="1"/>
    <col min="7425" max="7426" width="2.75" style="5" customWidth="1"/>
    <col min="7427" max="7427" width="2.875" style="5" customWidth="1"/>
    <col min="7428" max="7428" width="2.75" style="5" customWidth="1"/>
    <col min="7429" max="7429" width="7.375" style="5" bestFit="1" customWidth="1"/>
    <col min="7430" max="7430" width="2.75" style="5" customWidth="1"/>
    <col min="7431" max="7432" width="9" style="5"/>
    <col min="7433" max="7433" width="17.25" style="5" bestFit="1" customWidth="1"/>
    <col min="7434" max="7435" width="9" style="5"/>
    <col min="7436" max="7445" width="0" style="5" hidden="1" customWidth="1"/>
    <col min="7446" max="7446" width="9" style="5"/>
    <col min="7447" max="7447" width="11.625" style="5" bestFit="1" customWidth="1"/>
    <col min="7448" max="7448" width="18.375" style="5" bestFit="1" customWidth="1"/>
    <col min="7449" max="7672" width="9" style="5"/>
    <col min="7673" max="7678" width="2.75" style="5" customWidth="1"/>
    <col min="7679" max="7680" width="6.625" style="5" customWidth="1"/>
    <col min="7681" max="7682" width="2.75" style="5" customWidth="1"/>
    <col min="7683" max="7683" width="2.875" style="5" customWidth="1"/>
    <col min="7684" max="7684" width="2.75" style="5" customWidth="1"/>
    <col min="7685" max="7685" width="7.375" style="5" bestFit="1" customWidth="1"/>
    <col min="7686" max="7686" width="2.75" style="5" customWidth="1"/>
    <col min="7687" max="7688" width="9" style="5"/>
    <col min="7689" max="7689" width="17.25" style="5" bestFit="1" customWidth="1"/>
    <col min="7690" max="7691" width="9" style="5"/>
    <col min="7692" max="7701" width="0" style="5" hidden="1" customWidth="1"/>
    <col min="7702" max="7702" width="9" style="5"/>
    <col min="7703" max="7703" width="11.625" style="5" bestFit="1" customWidth="1"/>
    <col min="7704" max="7704" width="18.375" style="5" bestFit="1" customWidth="1"/>
    <col min="7705" max="7928" width="9" style="5"/>
    <col min="7929" max="7934" width="2.75" style="5" customWidth="1"/>
    <col min="7935" max="7936" width="6.625" style="5" customWidth="1"/>
    <col min="7937" max="7938" width="2.75" style="5" customWidth="1"/>
    <col min="7939" max="7939" width="2.875" style="5" customWidth="1"/>
    <col min="7940" max="7940" width="2.75" style="5" customWidth="1"/>
    <col min="7941" max="7941" width="7.375" style="5" bestFit="1" customWidth="1"/>
    <col min="7942" max="7942" width="2.75" style="5" customWidth="1"/>
    <col min="7943" max="7944" width="9" style="5"/>
    <col min="7945" max="7945" width="17.25" style="5" bestFit="1" customWidth="1"/>
    <col min="7946" max="7947" width="9" style="5"/>
    <col min="7948" max="7957" width="0" style="5" hidden="1" customWidth="1"/>
    <col min="7958" max="7958" width="9" style="5"/>
    <col min="7959" max="7959" width="11.625" style="5" bestFit="1" customWidth="1"/>
    <col min="7960" max="7960" width="18.375" style="5" bestFit="1" customWidth="1"/>
    <col min="7961" max="8184" width="9" style="5"/>
    <col min="8185" max="8190" width="2.75" style="5" customWidth="1"/>
    <col min="8191" max="8192" width="6.625" style="5" customWidth="1"/>
    <col min="8193" max="8194" width="2.75" style="5" customWidth="1"/>
    <col min="8195" max="8195" width="2.875" style="5" customWidth="1"/>
    <col min="8196" max="8196" width="2.75" style="5" customWidth="1"/>
    <col min="8197" max="8197" width="7.375" style="5" bestFit="1" customWidth="1"/>
    <col min="8198" max="8198" width="2.75" style="5" customWidth="1"/>
    <col min="8199" max="8200" width="9" style="5"/>
    <col min="8201" max="8201" width="17.25" style="5" bestFit="1" customWidth="1"/>
    <col min="8202" max="8203" width="9" style="5"/>
    <col min="8204" max="8213" width="0" style="5" hidden="1" customWidth="1"/>
    <col min="8214" max="8214" width="9" style="5"/>
    <col min="8215" max="8215" width="11.625" style="5" bestFit="1" customWidth="1"/>
    <col min="8216" max="8216" width="18.375" style="5" bestFit="1" customWidth="1"/>
    <col min="8217" max="8440" width="9" style="5"/>
    <col min="8441" max="8446" width="2.75" style="5" customWidth="1"/>
    <col min="8447" max="8448" width="6.625" style="5" customWidth="1"/>
    <col min="8449" max="8450" width="2.75" style="5" customWidth="1"/>
    <col min="8451" max="8451" width="2.875" style="5" customWidth="1"/>
    <col min="8452" max="8452" width="2.75" style="5" customWidth="1"/>
    <col min="8453" max="8453" width="7.375" style="5" bestFit="1" customWidth="1"/>
    <col min="8454" max="8454" width="2.75" style="5" customWidth="1"/>
    <col min="8455" max="8456" width="9" style="5"/>
    <col min="8457" max="8457" width="17.25" style="5" bestFit="1" customWidth="1"/>
    <col min="8458" max="8459" width="9" style="5"/>
    <col min="8460" max="8469" width="0" style="5" hidden="1" customWidth="1"/>
    <col min="8470" max="8470" width="9" style="5"/>
    <col min="8471" max="8471" width="11.625" style="5" bestFit="1" customWidth="1"/>
    <col min="8472" max="8472" width="18.375" style="5" bestFit="1" customWidth="1"/>
    <col min="8473" max="8696" width="9" style="5"/>
    <col min="8697" max="8702" width="2.75" style="5" customWidth="1"/>
    <col min="8703" max="8704" width="6.625" style="5" customWidth="1"/>
    <col min="8705" max="8706" width="2.75" style="5" customWidth="1"/>
    <col min="8707" max="8707" width="2.875" style="5" customWidth="1"/>
    <col min="8708" max="8708" width="2.75" style="5" customWidth="1"/>
    <col min="8709" max="8709" width="7.375" style="5" bestFit="1" customWidth="1"/>
    <col min="8710" max="8710" width="2.75" style="5" customWidth="1"/>
    <col min="8711" max="8712" width="9" style="5"/>
    <col min="8713" max="8713" width="17.25" style="5" bestFit="1" customWidth="1"/>
    <col min="8714" max="8715" width="9" style="5"/>
    <col min="8716" max="8725" width="0" style="5" hidden="1" customWidth="1"/>
    <col min="8726" max="8726" width="9" style="5"/>
    <col min="8727" max="8727" width="11.625" style="5" bestFit="1" customWidth="1"/>
    <col min="8728" max="8728" width="18.375" style="5" bestFit="1" customWidth="1"/>
    <col min="8729" max="8952" width="9" style="5"/>
    <col min="8953" max="8958" width="2.75" style="5" customWidth="1"/>
    <col min="8959" max="8960" width="6.625" style="5" customWidth="1"/>
    <col min="8961" max="8962" width="2.75" style="5" customWidth="1"/>
    <col min="8963" max="8963" width="2.875" style="5" customWidth="1"/>
    <col min="8964" max="8964" width="2.75" style="5" customWidth="1"/>
    <col min="8965" max="8965" width="7.375" style="5" bestFit="1" customWidth="1"/>
    <col min="8966" max="8966" width="2.75" style="5" customWidth="1"/>
    <col min="8967" max="8968" width="9" style="5"/>
    <col min="8969" max="8969" width="17.25" style="5" bestFit="1" customWidth="1"/>
    <col min="8970" max="8971" width="9" style="5"/>
    <col min="8972" max="8981" width="0" style="5" hidden="1" customWidth="1"/>
    <col min="8982" max="8982" width="9" style="5"/>
    <col min="8983" max="8983" width="11.625" style="5" bestFit="1" customWidth="1"/>
    <col min="8984" max="8984" width="18.375" style="5" bestFit="1" customWidth="1"/>
    <col min="8985" max="9208" width="9" style="5"/>
    <col min="9209" max="9214" width="2.75" style="5" customWidth="1"/>
    <col min="9215" max="9216" width="6.625" style="5" customWidth="1"/>
    <col min="9217" max="9218" width="2.75" style="5" customWidth="1"/>
    <col min="9219" max="9219" width="2.875" style="5" customWidth="1"/>
    <col min="9220" max="9220" width="2.75" style="5" customWidth="1"/>
    <col min="9221" max="9221" width="7.375" style="5" bestFit="1" customWidth="1"/>
    <col min="9222" max="9222" width="2.75" style="5" customWidth="1"/>
    <col min="9223" max="9224" width="9" style="5"/>
    <col min="9225" max="9225" width="17.25" style="5" bestFit="1" customWidth="1"/>
    <col min="9226" max="9227" width="9" style="5"/>
    <col min="9228" max="9237" width="0" style="5" hidden="1" customWidth="1"/>
    <col min="9238" max="9238" width="9" style="5"/>
    <col min="9239" max="9239" width="11.625" style="5" bestFit="1" customWidth="1"/>
    <col min="9240" max="9240" width="18.375" style="5" bestFit="1" customWidth="1"/>
    <col min="9241" max="9464" width="9" style="5"/>
    <col min="9465" max="9470" width="2.75" style="5" customWidth="1"/>
    <col min="9471" max="9472" width="6.625" style="5" customWidth="1"/>
    <col min="9473" max="9474" width="2.75" style="5" customWidth="1"/>
    <col min="9475" max="9475" width="2.875" style="5" customWidth="1"/>
    <col min="9476" max="9476" width="2.75" style="5" customWidth="1"/>
    <col min="9477" max="9477" width="7.375" style="5" bestFit="1" customWidth="1"/>
    <col min="9478" max="9478" width="2.75" style="5" customWidth="1"/>
    <col min="9479" max="9480" width="9" style="5"/>
    <col min="9481" max="9481" width="17.25" style="5" bestFit="1" customWidth="1"/>
    <col min="9482" max="9483" width="9" style="5"/>
    <col min="9484" max="9493" width="0" style="5" hidden="1" customWidth="1"/>
    <col min="9494" max="9494" width="9" style="5"/>
    <col min="9495" max="9495" width="11.625" style="5" bestFit="1" customWidth="1"/>
    <col min="9496" max="9496" width="18.375" style="5" bestFit="1" customWidth="1"/>
    <col min="9497" max="9720" width="9" style="5"/>
    <col min="9721" max="9726" width="2.75" style="5" customWidth="1"/>
    <col min="9727" max="9728" width="6.625" style="5" customWidth="1"/>
    <col min="9729" max="9730" width="2.75" style="5" customWidth="1"/>
    <col min="9731" max="9731" width="2.875" style="5" customWidth="1"/>
    <col min="9732" max="9732" width="2.75" style="5" customWidth="1"/>
    <col min="9733" max="9733" width="7.375" style="5" bestFit="1" customWidth="1"/>
    <col min="9734" max="9734" width="2.75" style="5" customWidth="1"/>
    <col min="9735" max="9736" width="9" style="5"/>
    <col min="9737" max="9737" width="17.25" style="5" bestFit="1" customWidth="1"/>
    <col min="9738" max="9739" width="9" style="5"/>
    <col min="9740" max="9749" width="0" style="5" hidden="1" customWidth="1"/>
    <col min="9750" max="9750" width="9" style="5"/>
    <col min="9751" max="9751" width="11.625" style="5" bestFit="1" customWidth="1"/>
    <col min="9752" max="9752" width="18.375" style="5" bestFit="1" customWidth="1"/>
    <col min="9753" max="9976" width="9" style="5"/>
    <col min="9977" max="9982" width="2.75" style="5" customWidth="1"/>
    <col min="9983" max="9984" width="6.625" style="5" customWidth="1"/>
    <col min="9985" max="9986" width="2.75" style="5" customWidth="1"/>
    <col min="9987" max="9987" width="2.875" style="5" customWidth="1"/>
    <col min="9988" max="9988" width="2.75" style="5" customWidth="1"/>
    <col min="9989" max="9989" width="7.375" style="5" bestFit="1" customWidth="1"/>
    <col min="9990" max="9990" width="2.75" style="5" customWidth="1"/>
    <col min="9991" max="9992" width="9" style="5"/>
    <col min="9993" max="9993" width="17.25" style="5" bestFit="1" customWidth="1"/>
    <col min="9994" max="9995" width="9" style="5"/>
    <col min="9996" max="10005" width="0" style="5" hidden="1" customWidth="1"/>
    <col min="10006" max="10006" width="9" style="5"/>
    <col min="10007" max="10007" width="11.625" style="5" bestFit="1" customWidth="1"/>
    <col min="10008" max="10008" width="18.375" style="5" bestFit="1" customWidth="1"/>
    <col min="10009" max="10232" width="9" style="5"/>
    <col min="10233" max="10238" width="2.75" style="5" customWidth="1"/>
    <col min="10239" max="10240" width="6.625" style="5" customWidth="1"/>
    <col min="10241" max="10242" width="2.75" style="5" customWidth="1"/>
    <col min="10243" max="10243" width="2.875" style="5" customWidth="1"/>
    <col min="10244" max="10244" width="2.75" style="5" customWidth="1"/>
    <col min="10245" max="10245" width="7.375" style="5" bestFit="1" customWidth="1"/>
    <col min="10246" max="10246" width="2.75" style="5" customWidth="1"/>
    <col min="10247" max="10248" width="9" style="5"/>
    <col min="10249" max="10249" width="17.25" style="5" bestFit="1" customWidth="1"/>
    <col min="10250" max="10251" width="9" style="5"/>
    <col min="10252" max="10261" width="0" style="5" hidden="1" customWidth="1"/>
    <col min="10262" max="10262" width="9" style="5"/>
    <col min="10263" max="10263" width="11.625" style="5" bestFit="1" customWidth="1"/>
    <col min="10264" max="10264" width="18.375" style="5" bestFit="1" customWidth="1"/>
    <col min="10265" max="10488" width="9" style="5"/>
    <col min="10489" max="10494" width="2.75" style="5" customWidth="1"/>
    <col min="10495" max="10496" width="6.625" style="5" customWidth="1"/>
    <col min="10497" max="10498" width="2.75" style="5" customWidth="1"/>
    <col min="10499" max="10499" width="2.875" style="5" customWidth="1"/>
    <col min="10500" max="10500" width="2.75" style="5" customWidth="1"/>
    <col min="10501" max="10501" width="7.375" style="5" bestFit="1" customWidth="1"/>
    <col min="10502" max="10502" width="2.75" style="5" customWidth="1"/>
    <col min="10503" max="10504" width="9" style="5"/>
    <col min="10505" max="10505" width="17.25" style="5" bestFit="1" customWidth="1"/>
    <col min="10506" max="10507" width="9" style="5"/>
    <col min="10508" max="10517" width="0" style="5" hidden="1" customWidth="1"/>
    <col min="10518" max="10518" width="9" style="5"/>
    <col min="10519" max="10519" width="11.625" style="5" bestFit="1" customWidth="1"/>
    <col min="10520" max="10520" width="18.375" style="5" bestFit="1" customWidth="1"/>
    <col min="10521" max="10744" width="9" style="5"/>
    <col min="10745" max="10750" width="2.75" style="5" customWidth="1"/>
    <col min="10751" max="10752" width="6.625" style="5" customWidth="1"/>
    <col min="10753" max="10754" width="2.75" style="5" customWidth="1"/>
    <col min="10755" max="10755" width="2.875" style="5" customWidth="1"/>
    <col min="10756" max="10756" width="2.75" style="5" customWidth="1"/>
    <col min="10757" max="10757" width="7.375" style="5" bestFit="1" customWidth="1"/>
    <col min="10758" max="10758" width="2.75" style="5" customWidth="1"/>
    <col min="10759" max="10760" width="9" style="5"/>
    <col min="10761" max="10761" width="17.25" style="5" bestFit="1" customWidth="1"/>
    <col min="10762" max="10763" width="9" style="5"/>
    <col min="10764" max="10773" width="0" style="5" hidden="1" customWidth="1"/>
    <col min="10774" max="10774" width="9" style="5"/>
    <col min="10775" max="10775" width="11.625" style="5" bestFit="1" customWidth="1"/>
    <col min="10776" max="10776" width="18.375" style="5" bestFit="1" customWidth="1"/>
    <col min="10777" max="11000" width="9" style="5"/>
    <col min="11001" max="11006" width="2.75" style="5" customWidth="1"/>
    <col min="11007" max="11008" width="6.625" style="5" customWidth="1"/>
    <col min="11009" max="11010" width="2.75" style="5" customWidth="1"/>
    <col min="11011" max="11011" width="2.875" style="5" customWidth="1"/>
    <col min="11012" max="11012" width="2.75" style="5" customWidth="1"/>
    <col min="11013" max="11013" width="7.375" style="5" bestFit="1" customWidth="1"/>
    <col min="11014" max="11014" width="2.75" style="5" customWidth="1"/>
    <col min="11015" max="11016" width="9" style="5"/>
    <col min="11017" max="11017" width="17.25" style="5" bestFit="1" customWidth="1"/>
    <col min="11018" max="11019" width="9" style="5"/>
    <col min="11020" max="11029" width="0" style="5" hidden="1" customWidth="1"/>
    <col min="11030" max="11030" width="9" style="5"/>
    <col min="11031" max="11031" width="11.625" style="5" bestFit="1" customWidth="1"/>
    <col min="11032" max="11032" width="18.375" style="5" bestFit="1" customWidth="1"/>
    <col min="11033" max="11256" width="9" style="5"/>
    <col min="11257" max="11262" width="2.75" style="5" customWidth="1"/>
    <col min="11263" max="11264" width="6.625" style="5" customWidth="1"/>
    <col min="11265" max="11266" width="2.75" style="5" customWidth="1"/>
    <col min="11267" max="11267" width="2.875" style="5" customWidth="1"/>
    <col min="11268" max="11268" width="2.75" style="5" customWidth="1"/>
    <col min="11269" max="11269" width="7.375" style="5" bestFit="1" customWidth="1"/>
    <col min="11270" max="11270" width="2.75" style="5" customWidth="1"/>
    <col min="11271" max="11272" width="9" style="5"/>
    <col min="11273" max="11273" width="17.25" style="5" bestFit="1" customWidth="1"/>
    <col min="11274" max="11275" width="9" style="5"/>
    <col min="11276" max="11285" width="0" style="5" hidden="1" customWidth="1"/>
    <col min="11286" max="11286" width="9" style="5"/>
    <col min="11287" max="11287" width="11.625" style="5" bestFit="1" customWidth="1"/>
    <col min="11288" max="11288" width="18.375" style="5" bestFit="1" customWidth="1"/>
    <col min="11289" max="11512" width="9" style="5"/>
    <col min="11513" max="11518" width="2.75" style="5" customWidth="1"/>
    <col min="11519" max="11520" width="6.625" style="5" customWidth="1"/>
    <col min="11521" max="11522" width="2.75" style="5" customWidth="1"/>
    <col min="11523" max="11523" width="2.875" style="5" customWidth="1"/>
    <col min="11524" max="11524" width="2.75" style="5" customWidth="1"/>
    <col min="11525" max="11525" width="7.375" style="5" bestFit="1" customWidth="1"/>
    <col min="11526" max="11526" width="2.75" style="5" customWidth="1"/>
    <col min="11527" max="11528" width="9" style="5"/>
    <col min="11529" max="11529" width="17.25" style="5" bestFit="1" customWidth="1"/>
    <col min="11530" max="11531" width="9" style="5"/>
    <col min="11532" max="11541" width="0" style="5" hidden="1" customWidth="1"/>
    <col min="11542" max="11542" width="9" style="5"/>
    <col min="11543" max="11543" width="11.625" style="5" bestFit="1" customWidth="1"/>
    <col min="11544" max="11544" width="18.375" style="5" bestFit="1" customWidth="1"/>
    <col min="11545" max="11768" width="9" style="5"/>
    <col min="11769" max="11774" width="2.75" style="5" customWidth="1"/>
    <col min="11775" max="11776" width="6.625" style="5" customWidth="1"/>
    <col min="11777" max="11778" width="2.75" style="5" customWidth="1"/>
    <col min="11779" max="11779" width="2.875" style="5" customWidth="1"/>
    <col min="11780" max="11780" width="2.75" style="5" customWidth="1"/>
    <col min="11781" max="11781" width="7.375" style="5" bestFit="1" customWidth="1"/>
    <col min="11782" max="11782" width="2.75" style="5" customWidth="1"/>
    <col min="11783" max="11784" width="9" style="5"/>
    <col min="11785" max="11785" width="17.25" style="5" bestFit="1" customWidth="1"/>
    <col min="11786" max="11787" width="9" style="5"/>
    <col min="11788" max="11797" width="0" style="5" hidden="1" customWidth="1"/>
    <col min="11798" max="11798" width="9" style="5"/>
    <col min="11799" max="11799" width="11.625" style="5" bestFit="1" customWidth="1"/>
    <col min="11800" max="11800" width="18.375" style="5" bestFit="1" customWidth="1"/>
    <col min="11801" max="12024" width="9" style="5"/>
    <col min="12025" max="12030" width="2.75" style="5" customWidth="1"/>
    <col min="12031" max="12032" width="6.625" style="5" customWidth="1"/>
    <col min="12033" max="12034" width="2.75" style="5" customWidth="1"/>
    <col min="12035" max="12035" width="2.875" style="5" customWidth="1"/>
    <col min="12036" max="12036" width="2.75" style="5" customWidth="1"/>
    <col min="12037" max="12037" width="7.375" style="5" bestFit="1" customWidth="1"/>
    <col min="12038" max="12038" width="2.75" style="5" customWidth="1"/>
    <col min="12039" max="12040" width="9" style="5"/>
    <col min="12041" max="12041" width="17.25" style="5" bestFit="1" customWidth="1"/>
    <col min="12042" max="12043" width="9" style="5"/>
    <col min="12044" max="12053" width="0" style="5" hidden="1" customWidth="1"/>
    <col min="12054" max="12054" width="9" style="5"/>
    <col min="12055" max="12055" width="11.625" style="5" bestFit="1" customWidth="1"/>
    <col min="12056" max="12056" width="18.375" style="5" bestFit="1" customWidth="1"/>
    <col min="12057" max="12280" width="9" style="5"/>
    <col min="12281" max="12286" width="2.75" style="5" customWidth="1"/>
    <col min="12287" max="12288" width="6.625" style="5" customWidth="1"/>
    <col min="12289" max="12290" width="2.75" style="5" customWidth="1"/>
    <col min="12291" max="12291" width="2.875" style="5" customWidth="1"/>
    <col min="12292" max="12292" width="2.75" style="5" customWidth="1"/>
    <col min="12293" max="12293" width="7.375" style="5" bestFit="1" customWidth="1"/>
    <col min="12294" max="12294" width="2.75" style="5" customWidth="1"/>
    <col min="12295" max="12296" width="9" style="5"/>
    <col min="12297" max="12297" width="17.25" style="5" bestFit="1" customWidth="1"/>
    <col min="12298" max="12299" width="9" style="5"/>
    <col min="12300" max="12309" width="0" style="5" hidden="1" customWidth="1"/>
    <col min="12310" max="12310" width="9" style="5"/>
    <col min="12311" max="12311" width="11.625" style="5" bestFit="1" customWidth="1"/>
    <col min="12312" max="12312" width="18.375" style="5" bestFit="1" customWidth="1"/>
    <col min="12313" max="12536" width="9" style="5"/>
    <col min="12537" max="12542" width="2.75" style="5" customWidth="1"/>
    <col min="12543" max="12544" width="6.625" style="5" customWidth="1"/>
    <col min="12545" max="12546" width="2.75" style="5" customWidth="1"/>
    <col min="12547" max="12547" width="2.875" style="5" customWidth="1"/>
    <col min="12548" max="12548" width="2.75" style="5" customWidth="1"/>
    <col min="12549" max="12549" width="7.375" style="5" bestFit="1" customWidth="1"/>
    <col min="12550" max="12550" width="2.75" style="5" customWidth="1"/>
    <col min="12551" max="12552" width="9" style="5"/>
    <col min="12553" max="12553" width="17.25" style="5" bestFit="1" customWidth="1"/>
    <col min="12554" max="12555" width="9" style="5"/>
    <col min="12556" max="12565" width="0" style="5" hidden="1" customWidth="1"/>
    <col min="12566" max="12566" width="9" style="5"/>
    <col min="12567" max="12567" width="11.625" style="5" bestFit="1" customWidth="1"/>
    <col min="12568" max="12568" width="18.375" style="5" bestFit="1" customWidth="1"/>
    <col min="12569" max="12792" width="9" style="5"/>
    <col min="12793" max="12798" width="2.75" style="5" customWidth="1"/>
    <col min="12799" max="12800" width="6.625" style="5" customWidth="1"/>
    <col min="12801" max="12802" width="2.75" style="5" customWidth="1"/>
    <col min="12803" max="12803" width="2.875" style="5" customWidth="1"/>
    <col min="12804" max="12804" width="2.75" style="5" customWidth="1"/>
    <col min="12805" max="12805" width="7.375" style="5" bestFit="1" customWidth="1"/>
    <col min="12806" max="12806" width="2.75" style="5" customWidth="1"/>
    <col min="12807" max="12808" width="9" style="5"/>
    <col min="12809" max="12809" width="17.25" style="5" bestFit="1" customWidth="1"/>
    <col min="12810" max="12811" width="9" style="5"/>
    <col min="12812" max="12821" width="0" style="5" hidden="1" customWidth="1"/>
    <col min="12822" max="12822" width="9" style="5"/>
    <col min="12823" max="12823" width="11.625" style="5" bestFit="1" customWidth="1"/>
    <col min="12824" max="12824" width="18.375" style="5" bestFit="1" customWidth="1"/>
    <col min="12825" max="13048" width="9" style="5"/>
    <col min="13049" max="13054" width="2.75" style="5" customWidth="1"/>
    <col min="13055" max="13056" width="6.625" style="5" customWidth="1"/>
    <col min="13057" max="13058" width="2.75" style="5" customWidth="1"/>
    <col min="13059" max="13059" width="2.875" style="5" customWidth="1"/>
    <col min="13060" max="13060" width="2.75" style="5" customWidth="1"/>
    <col min="13061" max="13061" width="7.375" style="5" bestFit="1" customWidth="1"/>
    <col min="13062" max="13062" width="2.75" style="5" customWidth="1"/>
    <col min="13063" max="13064" width="9" style="5"/>
    <col min="13065" max="13065" width="17.25" style="5" bestFit="1" customWidth="1"/>
    <col min="13066" max="13067" width="9" style="5"/>
    <col min="13068" max="13077" width="0" style="5" hidden="1" customWidth="1"/>
    <col min="13078" max="13078" width="9" style="5"/>
    <col min="13079" max="13079" width="11.625" style="5" bestFit="1" customWidth="1"/>
    <col min="13080" max="13080" width="18.375" style="5" bestFit="1" customWidth="1"/>
    <col min="13081" max="13304" width="9" style="5"/>
    <col min="13305" max="13310" width="2.75" style="5" customWidth="1"/>
    <col min="13311" max="13312" width="6.625" style="5" customWidth="1"/>
    <col min="13313" max="13314" width="2.75" style="5" customWidth="1"/>
    <col min="13315" max="13315" width="2.875" style="5" customWidth="1"/>
    <col min="13316" max="13316" width="2.75" style="5" customWidth="1"/>
    <col min="13317" max="13317" width="7.375" style="5" bestFit="1" customWidth="1"/>
    <col min="13318" max="13318" width="2.75" style="5" customWidth="1"/>
    <col min="13319" max="13320" width="9" style="5"/>
    <col min="13321" max="13321" width="17.25" style="5" bestFit="1" customWidth="1"/>
    <col min="13322" max="13323" width="9" style="5"/>
    <col min="13324" max="13333" width="0" style="5" hidden="1" customWidth="1"/>
    <col min="13334" max="13334" width="9" style="5"/>
    <col min="13335" max="13335" width="11.625" style="5" bestFit="1" customWidth="1"/>
    <col min="13336" max="13336" width="18.375" style="5" bestFit="1" customWidth="1"/>
    <col min="13337" max="13560" width="9" style="5"/>
    <col min="13561" max="13566" width="2.75" style="5" customWidth="1"/>
    <col min="13567" max="13568" width="6.625" style="5" customWidth="1"/>
    <col min="13569" max="13570" width="2.75" style="5" customWidth="1"/>
    <col min="13571" max="13571" width="2.875" style="5" customWidth="1"/>
    <col min="13572" max="13572" width="2.75" style="5" customWidth="1"/>
    <col min="13573" max="13573" width="7.375" style="5" bestFit="1" customWidth="1"/>
    <col min="13574" max="13574" width="2.75" style="5" customWidth="1"/>
    <col min="13575" max="13576" width="9" style="5"/>
    <col min="13577" max="13577" width="17.25" style="5" bestFit="1" customWidth="1"/>
    <col min="13578" max="13579" width="9" style="5"/>
    <col min="13580" max="13589" width="0" style="5" hidden="1" customWidth="1"/>
    <col min="13590" max="13590" width="9" style="5"/>
    <col min="13591" max="13591" width="11.625" style="5" bestFit="1" customWidth="1"/>
    <col min="13592" max="13592" width="18.375" style="5" bestFit="1" customWidth="1"/>
    <col min="13593" max="13816" width="9" style="5"/>
    <col min="13817" max="13822" width="2.75" style="5" customWidth="1"/>
    <col min="13823" max="13824" width="6.625" style="5" customWidth="1"/>
    <col min="13825" max="13826" width="2.75" style="5" customWidth="1"/>
    <col min="13827" max="13827" width="2.875" style="5" customWidth="1"/>
    <col min="13828" max="13828" width="2.75" style="5" customWidth="1"/>
    <col min="13829" max="13829" width="7.375" style="5" bestFit="1" customWidth="1"/>
    <col min="13830" max="13830" width="2.75" style="5" customWidth="1"/>
    <col min="13831" max="13832" width="9" style="5"/>
    <col min="13833" max="13833" width="17.25" style="5" bestFit="1" customWidth="1"/>
    <col min="13834" max="13835" width="9" style="5"/>
    <col min="13836" max="13845" width="0" style="5" hidden="1" customWidth="1"/>
    <col min="13846" max="13846" width="9" style="5"/>
    <col min="13847" max="13847" width="11.625" style="5" bestFit="1" customWidth="1"/>
    <col min="13848" max="13848" width="18.375" style="5" bestFit="1" customWidth="1"/>
    <col min="13849" max="14072" width="9" style="5"/>
    <col min="14073" max="14078" width="2.75" style="5" customWidth="1"/>
    <col min="14079" max="14080" width="6.625" style="5" customWidth="1"/>
    <col min="14081" max="14082" width="2.75" style="5" customWidth="1"/>
    <col min="14083" max="14083" width="2.875" style="5" customWidth="1"/>
    <col min="14084" max="14084" width="2.75" style="5" customWidth="1"/>
    <col min="14085" max="14085" width="7.375" style="5" bestFit="1" customWidth="1"/>
    <col min="14086" max="14086" width="2.75" style="5" customWidth="1"/>
    <col min="14087" max="14088" width="9" style="5"/>
    <col min="14089" max="14089" width="17.25" style="5" bestFit="1" customWidth="1"/>
    <col min="14090" max="14091" width="9" style="5"/>
    <col min="14092" max="14101" width="0" style="5" hidden="1" customWidth="1"/>
    <col min="14102" max="14102" width="9" style="5"/>
    <col min="14103" max="14103" width="11.625" style="5" bestFit="1" customWidth="1"/>
    <col min="14104" max="14104" width="18.375" style="5" bestFit="1" customWidth="1"/>
    <col min="14105" max="14328" width="9" style="5"/>
    <col min="14329" max="14334" width="2.75" style="5" customWidth="1"/>
    <col min="14335" max="14336" width="6.625" style="5" customWidth="1"/>
    <col min="14337" max="14338" width="2.75" style="5" customWidth="1"/>
    <col min="14339" max="14339" width="2.875" style="5" customWidth="1"/>
    <col min="14340" max="14340" width="2.75" style="5" customWidth="1"/>
    <col min="14341" max="14341" width="7.375" style="5" bestFit="1" customWidth="1"/>
    <col min="14342" max="14342" width="2.75" style="5" customWidth="1"/>
    <col min="14343" max="14344" width="9" style="5"/>
    <col min="14345" max="14345" width="17.25" style="5" bestFit="1" customWidth="1"/>
    <col min="14346" max="14347" width="9" style="5"/>
    <col min="14348" max="14357" width="0" style="5" hidden="1" customWidth="1"/>
    <col min="14358" max="14358" width="9" style="5"/>
    <col min="14359" max="14359" width="11.625" style="5" bestFit="1" customWidth="1"/>
    <col min="14360" max="14360" width="18.375" style="5" bestFit="1" customWidth="1"/>
    <col min="14361" max="14584" width="9" style="5"/>
    <col min="14585" max="14590" width="2.75" style="5" customWidth="1"/>
    <col min="14591" max="14592" width="6.625" style="5" customWidth="1"/>
    <col min="14593" max="14594" width="2.75" style="5" customWidth="1"/>
    <col min="14595" max="14595" width="2.875" style="5" customWidth="1"/>
    <col min="14596" max="14596" width="2.75" style="5" customWidth="1"/>
    <col min="14597" max="14597" width="7.375" style="5" bestFit="1" customWidth="1"/>
    <col min="14598" max="14598" width="2.75" style="5" customWidth="1"/>
    <col min="14599" max="14600" width="9" style="5"/>
    <col min="14601" max="14601" width="17.25" style="5" bestFit="1" customWidth="1"/>
    <col min="14602" max="14603" width="9" style="5"/>
    <col min="14604" max="14613" width="0" style="5" hidden="1" customWidth="1"/>
    <col min="14614" max="14614" width="9" style="5"/>
    <col min="14615" max="14615" width="11.625" style="5" bestFit="1" customWidth="1"/>
    <col min="14616" max="14616" width="18.375" style="5" bestFit="1" customWidth="1"/>
    <col min="14617" max="14840" width="9" style="5"/>
    <col min="14841" max="14846" width="2.75" style="5" customWidth="1"/>
    <col min="14847" max="14848" width="6.625" style="5" customWidth="1"/>
    <col min="14849" max="14850" width="2.75" style="5" customWidth="1"/>
    <col min="14851" max="14851" width="2.875" style="5" customWidth="1"/>
    <col min="14852" max="14852" width="2.75" style="5" customWidth="1"/>
    <col min="14853" max="14853" width="7.375" style="5" bestFit="1" customWidth="1"/>
    <col min="14854" max="14854" width="2.75" style="5" customWidth="1"/>
    <col min="14855" max="14856" width="9" style="5"/>
    <col min="14857" max="14857" width="17.25" style="5" bestFit="1" customWidth="1"/>
    <col min="14858" max="14859" width="9" style="5"/>
    <col min="14860" max="14869" width="0" style="5" hidden="1" customWidth="1"/>
    <col min="14870" max="14870" width="9" style="5"/>
    <col min="14871" max="14871" width="11.625" style="5" bestFit="1" customWidth="1"/>
    <col min="14872" max="14872" width="18.375" style="5" bestFit="1" customWidth="1"/>
    <col min="14873" max="15096" width="9" style="5"/>
    <col min="15097" max="15102" width="2.75" style="5" customWidth="1"/>
    <col min="15103" max="15104" width="6.625" style="5" customWidth="1"/>
    <col min="15105" max="15106" width="2.75" style="5" customWidth="1"/>
    <col min="15107" max="15107" width="2.875" style="5" customWidth="1"/>
    <col min="15108" max="15108" width="2.75" style="5" customWidth="1"/>
    <col min="15109" max="15109" width="7.375" style="5" bestFit="1" customWidth="1"/>
    <col min="15110" max="15110" width="2.75" style="5" customWidth="1"/>
    <col min="15111" max="15112" width="9" style="5"/>
    <col min="15113" max="15113" width="17.25" style="5" bestFit="1" customWidth="1"/>
    <col min="15114" max="15115" width="9" style="5"/>
    <col min="15116" max="15125" width="0" style="5" hidden="1" customWidth="1"/>
    <col min="15126" max="15126" width="9" style="5"/>
    <col min="15127" max="15127" width="11.625" style="5" bestFit="1" customWidth="1"/>
    <col min="15128" max="15128" width="18.375" style="5" bestFit="1" customWidth="1"/>
    <col min="15129" max="15352" width="9" style="5"/>
    <col min="15353" max="15358" width="2.75" style="5" customWidth="1"/>
    <col min="15359" max="15360" width="6.625" style="5" customWidth="1"/>
    <col min="15361" max="15362" width="2.75" style="5" customWidth="1"/>
    <col min="15363" max="15363" width="2.875" style="5" customWidth="1"/>
    <col min="15364" max="15364" width="2.75" style="5" customWidth="1"/>
    <col min="15365" max="15365" width="7.375" style="5" bestFit="1" customWidth="1"/>
    <col min="15366" max="15366" width="2.75" style="5" customWidth="1"/>
    <col min="15367" max="15368" width="9" style="5"/>
    <col min="15369" max="15369" width="17.25" style="5" bestFit="1" customWidth="1"/>
    <col min="15370" max="15371" width="9" style="5"/>
    <col min="15372" max="15381" width="0" style="5" hidden="1" customWidth="1"/>
    <col min="15382" max="15382" width="9" style="5"/>
    <col min="15383" max="15383" width="11.625" style="5" bestFit="1" customWidth="1"/>
    <col min="15384" max="15384" width="18.375" style="5" bestFit="1" customWidth="1"/>
    <col min="15385" max="15608" width="9" style="5"/>
    <col min="15609" max="15614" width="2.75" style="5" customWidth="1"/>
    <col min="15615" max="15616" width="6.625" style="5" customWidth="1"/>
    <col min="15617" max="15618" width="2.75" style="5" customWidth="1"/>
    <col min="15619" max="15619" width="2.875" style="5" customWidth="1"/>
    <col min="15620" max="15620" width="2.75" style="5" customWidth="1"/>
    <col min="15621" max="15621" width="7.375" style="5" bestFit="1" customWidth="1"/>
    <col min="15622" max="15622" width="2.75" style="5" customWidth="1"/>
    <col min="15623" max="15624" width="9" style="5"/>
    <col min="15625" max="15625" width="17.25" style="5" bestFit="1" customWidth="1"/>
    <col min="15626" max="15627" width="9" style="5"/>
    <col min="15628" max="15637" width="0" style="5" hidden="1" customWidth="1"/>
    <col min="15638" max="15638" width="9" style="5"/>
    <col min="15639" max="15639" width="11.625" style="5" bestFit="1" customWidth="1"/>
    <col min="15640" max="15640" width="18.375" style="5" bestFit="1" customWidth="1"/>
    <col min="15641" max="15864" width="9" style="5"/>
    <col min="15865" max="15870" width="2.75" style="5" customWidth="1"/>
    <col min="15871" max="15872" width="6.625" style="5" customWidth="1"/>
    <col min="15873" max="15874" width="2.75" style="5" customWidth="1"/>
    <col min="15875" max="15875" width="2.875" style="5" customWidth="1"/>
    <col min="15876" max="15876" width="2.75" style="5" customWidth="1"/>
    <col min="15877" max="15877" width="7.375" style="5" bestFit="1" customWidth="1"/>
    <col min="15878" max="15878" width="2.75" style="5" customWidth="1"/>
    <col min="15879" max="15880" width="9" style="5"/>
    <col min="15881" max="15881" width="17.25" style="5" bestFit="1" customWidth="1"/>
    <col min="15882" max="15883" width="9" style="5"/>
    <col min="15884" max="15893" width="0" style="5" hidden="1" customWidth="1"/>
    <col min="15894" max="15894" width="9" style="5"/>
    <col min="15895" max="15895" width="11.625" style="5" bestFit="1" customWidth="1"/>
    <col min="15896" max="15896" width="18.375" style="5" bestFit="1" customWidth="1"/>
    <col min="15897" max="16120" width="9" style="5"/>
    <col min="16121" max="16126" width="2.75" style="5" customWidth="1"/>
    <col min="16127" max="16128" width="6.625" style="5" customWidth="1"/>
    <col min="16129" max="16130" width="2.75" style="5" customWidth="1"/>
    <col min="16131" max="16131" width="2.875" style="5" customWidth="1"/>
    <col min="16132" max="16132" width="2.75" style="5" customWidth="1"/>
    <col min="16133" max="16133" width="7.375" style="5" bestFit="1" customWidth="1"/>
    <col min="16134" max="16134" width="2.75" style="5" customWidth="1"/>
    <col min="16135" max="16136" width="9" style="5"/>
    <col min="16137" max="16137" width="17.25" style="5" bestFit="1" customWidth="1"/>
    <col min="16138" max="16139" width="9" style="5"/>
    <col min="16140" max="16149" width="0" style="5" hidden="1" customWidth="1"/>
    <col min="16150" max="16150" width="9" style="5"/>
    <col min="16151" max="16151" width="11.625" style="5" bestFit="1" customWidth="1"/>
    <col min="16152" max="16152" width="18.375" style="5" bestFit="1" customWidth="1"/>
    <col min="16153" max="16384" width="9" style="5"/>
  </cols>
  <sheetData>
    <row r="1" spans="1:19" ht="24.95" customHeight="1" x14ac:dyDescent="0.15">
      <c r="I1" s="35"/>
      <c r="J1" s="35"/>
      <c r="K1" s="7"/>
      <c r="L1" s="7"/>
      <c r="M1" s="7"/>
      <c r="N1" s="7"/>
      <c r="O1" s="7"/>
      <c r="Q1" s="9"/>
      <c r="R1" s="6" t="s">
        <v>76</v>
      </c>
    </row>
    <row r="2" spans="1:19" ht="24.95" customHeight="1" x14ac:dyDescent="0.15">
      <c r="L2" s="27"/>
      <c r="M2" s="338"/>
      <c r="N2" s="338"/>
      <c r="O2" s="338"/>
      <c r="P2" s="338"/>
      <c r="Q2" s="338"/>
      <c r="R2" s="338"/>
      <c r="S2" s="40"/>
    </row>
    <row r="4" spans="1:19" ht="24.95" customHeight="1" x14ac:dyDescent="0.15">
      <c r="B4" s="104" t="s">
        <v>312</v>
      </c>
      <c r="C4" s="104"/>
      <c r="D4" s="104"/>
      <c r="E4" s="104"/>
      <c r="F4" s="104"/>
      <c r="G4" s="104"/>
      <c r="H4" s="104"/>
      <c r="I4" s="104"/>
      <c r="J4" s="102"/>
      <c r="K4" s="104" t="s">
        <v>313</v>
      </c>
    </row>
    <row r="5" spans="1:19" ht="24.95" customHeight="1" x14ac:dyDescent="0.15">
      <c r="B5" s="340"/>
      <c r="C5" s="340"/>
      <c r="D5" s="340"/>
      <c r="E5" s="340"/>
      <c r="F5" s="340"/>
      <c r="G5" s="340"/>
      <c r="H5" s="340"/>
      <c r="I5" s="340"/>
      <c r="J5" s="340"/>
    </row>
    <row r="7" spans="1:19" ht="24.95" customHeight="1" x14ac:dyDescent="0.15">
      <c r="L7" s="8" t="s">
        <v>79</v>
      </c>
    </row>
    <row r="8" spans="1:19" ht="24.95" customHeight="1" x14ac:dyDescent="0.15">
      <c r="L8" s="8" t="s">
        <v>179</v>
      </c>
    </row>
    <row r="10" spans="1:19" ht="48.75" customHeight="1" x14ac:dyDescent="0.15">
      <c r="B10" s="29"/>
      <c r="C10" s="29"/>
      <c r="D10" s="342" t="s">
        <v>314</v>
      </c>
      <c r="E10" s="342"/>
      <c r="F10" s="342"/>
      <c r="G10" s="342"/>
      <c r="H10" s="342"/>
      <c r="I10" s="342"/>
      <c r="J10" s="342"/>
      <c r="K10" s="342"/>
      <c r="L10" s="342"/>
      <c r="M10" s="342"/>
      <c r="N10" s="342"/>
      <c r="O10" s="342"/>
      <c r="P10" s="342"/>
      <c r="Q10" s="29"/>
      <c r="R10" s="29"/>
      <c r="S10" s="29"/>
    </row>
    <row r="12" spans="1:19" ht="24.95" customHeight="1" x14ac:dyDescent="0.15">
      <c r="B12" s="340" t="s">
        <v>83</v>
      </c>
      <c r="C12" s="340"/>
      <c r="D12" s="340"/>
      <c r="E12" s="340"/>
      <c r="F12" s="340"/>
      <c r="G12" s="340"/>
      <c r="H12" s="340"/>
      <c r="I12" s="340"/>
      <c r="J12" s="340"/>
      <c r="K12" s="340"/>
      <c r="L12" s="340"/>
      <c r="M12" s="340"/>
      <c r="N12" s="340"/>
      <c r="O12" s="340"/>
      <c r="P12" s="340"/>
      <c r="Q12" s="340"/>
      <c r="R12" s="340"/>
    </row>
    <row r="13" spans="1:19" ht="24.95" customHeight="1" x14ac:dyDescent="0.15">
      <c r="A13" s="42"/>
      <c r="B13" s="339" t="s">
        <v>153</v>
      </c>
      <c r="C13" s="339"/>
      <c r="D13" s="339"/>
      <c r="E13" s="339"/>
      <c r="F13" s="339"/>
      <c r="G13" s="339"/>
      <c r="H13" s="339"/>
      <c r="I13" s="339"/>
      <c r="J13" s="339"/>
      <c r="K13" s="339"/>
      <c r="L13" s="339"/>
      <c r="M13" s="339"/>
      <c r="N13" s="339"/>
      <c r="O13" s="339"/>
      <c r="P13" s="339"/>
      <c r="Q13" s="339"/>
      <c r="R13" s="339"/>
      <c r="S13" s="42"/>
    </row>
    <row r="14" spans="1:19" ht="24.95" customHeight="1" x14ac:dyDescent="0.15">
      <c r="A14" s="42"/>
      <c r="B14" s="90"/>
      <c r="C14" s="90"/>
      <c r="D14" s="90"/>
      <c r="E14" s="90"/>
      <c r="F14" s="90"/>
      <c r="G14" s="90"/>
      <c r="H14" s="90"/>
      <c r="I14" s="90"/>
      <c r="J14" s="90"/>
      <c r="K14" s="90"/>
      <c r="L14" s="90"/>
      <c r="M14" s="90"/>
      <c r="N14" s="90"/>
      <c r="O14" s="90"/>
      <c r="P14" s="90"/>
      <c r="Q14" s="90"/>
      <c r="R14" s="90"/>
      <c r="S14" s="42"/>
    </row>
    <row r="15" spans="1:19" ht="24.95" customHeight="1" x14ac:dyDescent="0.15">
      <c r="C15" s="6" t="s">
        <v>143</v>
      </c>
      <c r="D15" s="5" t="s">
        <v>315</v>
      </c>
      <c r="I15" s="5" t="s">
        <v>178</v>
      </c>
    </row>
    <row r="16" spans="1:19" ht="24.95" customHeight="1" x14ac:dyDescent="0.15">
      <c r="A16" s="36"/>
      <c r="C16" s="6"/>
    </row>
    <row r="17" spans="1:19" ht="24.95" hidden="1" customHeight="1" x14ac:dyDescent="0.15">
      <c r="C17" s="6"/>
      <c r="D17" s="77"/>
      <c r="E17" s="78"/>
      <c r="F17" s="78"/>
      <c r="G17" s="78"/>
      <c r="H17" s="78"/>
      <c r="I17" s="78"/>
      <c r="J17" s="78"/>
      <c r="K17" s="79"/>
      <c r="L17" s="79"/>
      <c r="M17" s="79"/>
      <c r="N17" s="79"/>
      <c r="O17" s="79"/>
      <c r="S17" s="8"/>
    </row>
    <row r="18" spans="1:19" s="8" customFormat="1" ht="24.95" customHeight="1" x14ac:dyDescent="0.15">
      <c r="A18" s="41"/>
      <c r="B18" s="341" t="s">
        <v>316</v>
      </c>
      <c r="C18" s="341"/>
      <c r="D18" s="341"/>
      <c r="E18" s="341"/>
      <c r="F18" s="341"/>
      <c r="G18" s="341"/>
      <c r="H18" s="341"/>
      <c r="I18" s="341"/>
      <c r="J18" s="341"/>
      <c r="K18" s="341"/>
      <c r="L18" s="341"/>
      <c r="M18" s="341"/>
      <c r="N18" s="341"/>
      <c r="O18" s="341"/>
      <c r="P18" s="341"/>
      <c r="Q18" s="341"/>
      <c r="R18" s="341"/>
      <c r="S18" s="9"/>
    </row>
    <row r="19" spans="1:19" ht="24.95" customHeight="1" x14ac:dyDescent="0.15">
      <c r="E19" s="35"/>
      <c r="N19" s="35"/>
      <c r="O19" s="10"/>
      <c r="S19" s="11"/>
    </row>
    <row r="20" spans="1:19" ht="24.95" customHeight="1" x14ac:dyDescent="0.15">
      <c r="E20" s="35"/>
      <c r="N20" s="35"/>
      <c r="O20" s="10"/>
      <c r="S20" s="11"/>
    </row>
    <row r="21" spans="1:19" ht="24.95" customHeight="1" x14ac:dyDescent="0.15">
      <c r="E21" s="35"/>
      <c r="N21" s="35"/>
      <c r="O21" s="10"/>
      <c r="S21" s="11"/>
    </row>
    <row r="22" spans="1:19" ht="24.95" customHeight="1" x14ac:dyDescent="0.15">
      <c r="E22" s="35"/>
      <c r="N22" s="35"/>
      <c r="O22" s="10"/>
      <c r="S22" s="11"/>
    </row>
    <row r="23" spans="1:19" ht="24.95" customHeight="1" x14ac:dyDescent="0.15">
      <c r="A23" s="35"/>
      <c r="N23" s="35"/>
      <c r="O23" s="10"/>
      <c r="S23" s="12"/>
    </row>
    <row r="24" spans="1:19" ht="14.25" customHeight="1" x14ac:dyDescent="0.15">
      <c r="A24" s="28"/>
      <c r="H24" s="64"/>
      <c r="I24" s="64"/>
      <c r="J24" s="335" t="s">
        <v>91</v>
      </c>
      <c r="K24" s="335"/>
      <c r="L24" s="335"/>
      <c r="M24" s="335"/>
      <c r="N24" s="335"/>
      <c r="O24" s="335"/>
      <c r="P24" s="335"/>
      <c r="Q24" s="335"/>
      <c r="R24" s="335"/>
      <c r="S24" s="13"/>
    </row>
    <row r="25" spans="1:19" ht="14.25" customHeight="1" x14ac:dyDescent="0.15">
      <c r="A25" s="36"/>
      <c r="C25" s="14"/>
      <c r="D25" s="14"/>
      <c r="E25" s="14"/>
      <c r="F25" s="14"/>
      <c r="G25" s="14"/>
      <c r="H25" s="65"/>
      <c r="I25" s="65"/>
      <c r="J25" s="65"/>
      <c r="K25" s="337" t="s">
        <v>82</v>
      </c>
      <c r="L25" s="337"/>
      <c r="M25" s="337"/>
      <c r="N25" s="337"/>
      <c r="O25" s="337"/>
      <c r="P25" s="337"/>
      <c r="Q25" s="337"/>
      <c r="R25" s="337"/>
      <c r="S25" s="5"/>
    </row>
    <row r="26" spans="1:19" ht="27" customHeight="1" x14ac:dyDescent="0.15">
      <c r="A26" s="36"/>
      <c r="C26" s="14"/>
      <c r="D26" s="14"/>
      <c r="E26" s="14"/>
      <c r="F26" s="14"/>
      <c r="G26" s="14"/>
      <c r="H26" s="65"/>
      <c r="I26" s="65"/>
      <c r="J26" s="65"/>
      <c r="K26" s="336" t="s">
        <v>180</v>
      </c>
      <c r="L26" s="336"/>
      <c r="M26" s="336"/>
      <c r="N26" s="336"/>
      <c r="O26" s="336"/>
      <c r="P26" s="336"/>
      <c r="Q26" s="336"/>
      <c r="R26" s="336"/>
      <c r="S26" s="7"/>
    </row>
    <row r="27" spans="1:19" ht="14.25" x14ac:dyDescent="0.15">
      <c r="H27" s="64"/>
      <c r="I27" s="64"/>
      <c r="J27" s="64"/>
      <c r="K27" s="336" t="s">
        <v>61</v>
      </c>
      <c r="L27" s="336"/>
      <c r="M27" s="336"/>
      <c r="N27" s="336"/>
      <c r="O27" s="336"/>
      <c r="P27" s="336"/>
      <c r="Q27" s="336"/>
      <c r="R27" s="336"/>
    </row>
    <row r="28" spans="1:19" ht="14.25" x14ac:dyDescent="0.15">
      <c r="H28" s="64"/>
      <c r="I28" s="64"/>
      <c r="J28" s="64"/>
      <c r="K28" s="335" t="s">
        <v>62</v>
      </c>
      <c r="L28" s="335"/>
      <c r="M28" s="335"/>
      <c r="N28" s="335"/>
      <c r="O28" s="335"/>
      <c r="P28" s="335"/>
      <c r="Q28" s="335"/>
      <c r="R28" s="335"/>
    </row>
    <row r="29" spans="1:19" ht="14.25" x14ac:dyDescent="0.15">
      <c r="H29" s="335" t="s">
        <v>181</v>
      </c>
      <c r="I29" s="335"/>
      <c r="J29" s="335"/>
      <c r="K29" s="335"/>
      <c r="L29" s="335"/>
      <c r="M29" s="335"/>
      <c r="N29" s="335"/>
      <c r="O29" s="335"/>
      <c r="P29" s="335"/>
      <c r="Q29" s="335"/>
      <c r="R29" s="335"/>
    </row>
  </sheetData>
  <sheetProtection formatCells="0"/>
  <mergeCells count="12">
    <mergeCell ref="M2:R2"/>
    <mergeCell ref="B13:R13"/>
    <mergeCell ref="B12:R12"/>
    <mergeCell ref="B18:R18"/>
    <mergeCell ref="B5:J5"/>
    <mergeCell ref="D10:P10"/>
    <mergeCell ref="J24:R24"/>
    <mergeCell ref="H29:R29"/>
    <mergeCell ref="K27:R27"/>
    <mergeCell ref="K28:R28"/>
    <mergeCell ref="K25:R25"/>
    <mergeCell ref="K26:R26"/>
  </mergeCells>
  <phoneticPr fontId="1"/>
  <conditionalFormatting sqref="R1">
    <cfRule type="cellIs" dxfId="2" priority="3" stopIfTrue="1" operator="equal">
      <formula>""</formula>
    </cfRule>
  </conditionalFormatting>
  <dataValidations count="6">
    <dataValidation type="list" allowBlank="1" showInputMessage="1" showErrorMessage="1" sqref="O65541 O983045 O917509 O851973 O786437 O720901 O655365 O589829 O524293 O458757 O393221 O327685 O262149 O196613 O131077" xr:uid="{00000000-0002-0000-2A00-000000000000}">
      <formula1>V65516:V65553</formula1>
    </dataValidation>
    <dataValidation type="list" allowBlank="1" showInputMessage="1" showErrorMessage="1" sqref="P917509:R917509 P851973:R851973 P786437:R786437 P720901:R720901 P655365:R655365 P589829:R589829 P524293:R524293 P458757:R458757 P393221:R393221 P327685:R327685 P262149:R262149 P196613:R196613 P131077:R131077 P65541:R65541 P983045:R983045" xr:uid="{00000000-0002-0000-2A00-000001000000}">
      <formula1>W65518:W65555</formula1>
    </dataValidation>
    <dataValidation allowBlank="1" showInputMessage="1" showErrorMessage="1" error="下のリストから選んでください。_x000a_リストは、自由に入力できます。" sqref="IS65551:JD65551 SO65551:SZ65551 ACK65551:ACV65551 AMG65551:AMR65551 AWC65551:AWN65551 BFY65551:BGJ65551 BPU65551:BQF65551 BZQ65551:CAB65551 CJM65551:CJX65551 CTI65551:CTT65551 DDE65551:DDP65551 DNA65551:DNL65551 DWW65551:DXH65551 EGS65551:EHD65551 EQO65551:EQZ65551 FAK65551:FAV65551 FKG65551:FKR65551 FUC65551:FUN65551 GDY65551:GEJ65551 GNU65551:GOF65551 GXQ65551:GYB65551 HHM65551:HHX65551 HRI65551:HRT65551 IBE65551:IBP65551 ILA65551:ILL65551 IUW65551:IVH65551 JES65551:JFD65551 JOO65551:JOZ65551 JYK65551:JYV65551 KIG65551:KIR65551 KSC65551:KSN65551 LBY65551:LCJ65551 LLU65551:LMF65551 LVQ65551:LWB65551 MFM65551:MFX65551 MPI65551:MPT65551 MZE65551:MZP65551 NJA65551:NJL65551 NSW65551:NTH65551 OCS65551:ODD65551 OMO65551:OMZ65551 OWK65551:OWV65551 PGG65551:PGR65551 PQC65551:PQN65551 PZY65551:QAJ65551 QJU65551:QKF65551 QTQ65551:QUB65551 RDM65551:RDX65551 RNI65551:RNT65551 RXE65551:RXP65551 SHA65551:SHL65551 SQW65551:SRH65551 TAS65551:TBD65551 TKO65551:TKZ65551 TUK65551:TUV65551 UEG65551:UER65551 UOC65551:UON65551 UXY65551:UYJ65551 VHU65551:VIF65551 VRQ65551:VSB65551 WBM65551:WBX65551 WLI65551:WLT65551 WVE65551:WVP65551 IS131087:JD131087 SO131087:SZ131087 ACK131087:ACV131087 AMG131087:AMR131087 AWC131087:AWN131087 BFY131087:BGJ131087 BPU131087:BQF131087 BZQ131087:CAB131087 CJM131087:CJX131087 CTI131087:CTT131087 DDE131087:DDP131087 DNA131087:DNL131087 DWW131087:DXH131087 EGS131087:EHD131087 EQO131087:EQZ131087 FAK131087:FAV131087 FKG131087:FKR131087 FUC131087:FUN131087 GDY131087:GEJ131087 GNU131087:GOF131087 GXQ131087:GYB131087 HHM131087:HHX131087 HRI131087:HRT131087 IBE131087:IBP131087 ILA131087:ILL131087 IUW131087:IVH131087 JES131087:JFD131087 JOO131087:JOZ131087 JYK131087:JYV131087 KIG131087:KIR131087 KSC131087:KSN131087 LBY131087:LCJ131087 LLU131087:LMF131087 LVQ131087:LWB131087 MFM131087:MFX131087 MPI131087:MPT131087 MZE131087:MZP131087 NJA131087:NJL131087 NSW131087:NTH131087 OCS131087:ODD131087 OMO131087:OMZ131087 OWK131087:OWV131087 PGG131087:PGR131087 PQC131087:PQN131087 PZY131087:QAJ131087 QJU131087:QKF131087 QTQ131087:QUB131087 RDM131087:RDX131087 RNI131087:RNT131087 RXE131087:RXP131087 SHA131087:SHL131087 SQW131087:SRH131087 TAS131087:TBD131087 TKO131087:TKZ131087 TUK131087:TUV131087 UEG131087:UER131087 UOC131087:UON131087 UXY131087:UYJ131087 VHU131087:VIF131087 VRQ131087:VSB131087 WBM131087:WBX131087 WLI131087:WLT131087 WVE131087:WVP131087 IS196623:JD196623 SO196623:SZ196623 ACK196623:ACV196623 AMG196623:AMR196623 AWC196623:AWN196623 BFY196623:BGJ196623 BPU196623:BQF196623 BZQ196623:CAB196623 CJM196623:CJX196623 CTI196623:CTT196623 DDE196623:DDP196623 DNA196623:DNL196623 DWW196623:DXH196623 EGS196623:EHD196623 EQO196623:EQZ196623 FAK196623:FAV196623 FKG196623:FKR196623 FUC196623:FUN196623 GDY196623:GEJ196623 GNU196623:GOF196623 GXQ196623:GYB196623 HHM196623:HHX196623 HRI196623:HRT196623 IBE196623:IBP196623 ILA196623:ILL196623 IUW196623:IVH196623 JES196623:JFD196623 JOO196623:JOZ196623 JYK196623:JYV196623 KIG196623:KIR196623 KSC196623:KSN196623 LBY196623:LCJ196623 LLU196623:LMF196623 LVQ196623:LWB196623 MFM196623:MFX196623 MPI196623:MPT196623 MZE196623:MZP196623 NJA196623:NJL196623 NSW196623:NTH196623 OCS196623:ODD196623 OMO196623:OMZ196623 OWK196623:OWV196623 PGG196623:PGR196623 PQC196623:PQN196623 PZY196623:QAJ196623 QJU196623:QKF196623 QTQ196623:QUB196623 RDM196623:RDX196623 RNI196623:RNT196623 RXE196623:RXP196623 SHA196623:SHL196623 SQW196623:SRH196623 TAS196623:TBD196623 TKO196623:TKZ196623 TUK196623:TUV196623 UEG196623:UER196623 UOC196623:UON196623 UXY196623:UYJ196623 VHU196623:VIF196623 VRQ196623:VSB196623 WBM196623:WBX196623 WLI196623:WLT196623 WVE196623:WVP196623 IS262159:JD262159 SO262159:SZ262159 ACK262159:ACV262159 AMG262159:AMR262159 AWC262159:AWN262159 BFY262159:BGJ262159 BPU262159:BQF262159 BZQ262159:CAB262159 CJM262159:CJX262159 CTI262159:CTT262159 DDE262159:DDP262159 DNA262159:DNL262159 DWW262159:DXH262159 EGS262159:EHD262159 EQO262159:EQZ262159 FAK262159:FAV262159 FKG262159:FKR262159 FUC262159:FUN262159 GDY262159:GEJ262159 GNU262159:GOF262159 GXQ262159:GYB262159 HHM262159:HHX262159 HRI262159:HRT262159 IBE262159:IBP262159 ILA262159:ILL262159 IUW262159:IVH262159 JES262159:JFD262159 JOO262159:JOZ262159 JYK262159:JYV262159 KIG262159:KIR262159 KSC262159:KSN262159 LBY262159:LCJ262159 LLU262159:LMF262159 LVQ262159:LWB262159 MFM262159:MFX262159 MPI262159:MPT262159 MZE262159:MZP262159 NJA262159:NJL262159 NSW262159:NTH262159 OCS262159:ODD262159 OMO262159:OMZ262159 OWK262159:OWV262159 PGG262159:PGR262159 PQC262159:PQN262159 PZY262159:QAJ262159 QJU262159:QKF262159 QTQ262159:QUB262159 RDM262159:RDX262159 RNI262159:RNT262159 RXE262159:RXP262159 SHA262159:SHL262159 SQW262159:SRH262159 TAS262159:TBD262159 TKO262159:TKZ262159 TUK262159:TUV262159 UEG262159:UER262159 UOC262159:UON262159 UXY262159:UYJ262159 VHU262159:VIF262159 VRQ262159:VSB262159 WBM262159:WBX262159 WLI262159:WLT262159 WVE262159:WVP262159 IS327695:JD327695 SO327695:SZ327695 ACK327695:ACV327695 AMG327695:AMR327695 AWC327695:AWN327695 BFY327695:BGJ327695 BPU327695:BQF327695 BZQ327695:CAB327695 CJM327695:CJX327695 CTI327695:CTT327695 DDE327695:DDP327695 DNA327695:DNL327695 DWW327695:DXH327695 EGS327695:EHD327695 EQO327695:EQZ327695 FAK327695:FAV327695 FKG327695:FKR327695 FUC327695:FUN327695 GDY327695:GEJ327695 GNU327695:GOF327695 GXQ327695:GYB327695 HHM327695:HHX327695 HRI327695:HRT327695 IBE327695:IBP327695 ILA327695:ILL327695 IUW327695:IVH327695 JES327695:JFD327695 JOO327695:JOZ327695 JYK327695:JYV327695 KIG327695:KIR327695 KSC327695:KSN327695 LBY327695:LCJ327695 LLU327695:LMF327695 LVQ327695:LWB327695 MFM327695:MFX327695 MPI327695:MPT327695 MZE327695:MZP327695 NJA327695:NJL327695 NSW327695:NTH327695 OCS327695:ODD327695 OMO327695:OMZ327695 OWK327695:OWV327695 PGG327695:PGR327695 PQC327695:PQN327695 PZY327695:QAJ327695 QJU327695:QKF327695 QTQ327695:QUB327695 RDM327695:RDX327695 RNI327695:RNT327695 RXE327695:RXP327695 SHA327695:SHL327695 SQW327695:SRH327695 TAS327695:TBD327695 TKO327695:TKZ327695 TUK327695:TUV327695 UEG327695:UER327695 UOC327695:UON327695 UXY327695:UYJ327695 VHU327695:VIF327695 VRQ327695:VSB327695 WBM327695:WBX327695 WLI327695:WLT327695 WVE327695:WVP327695 IS393231:JD393231 SO393231:SZ393231 ACK393231:ACV393231 AMG393231:AMR393231 AWC393231:AWN393231 BFY393231:BGJ393231 BPU393231:BQF393231 BZQ393231:CAB393231 CJM393231:CJX393231 CTI393231:CTT393231 DDE393231:DDP393231 DNA393231:DNL393231 DWW393231:DXH393231 EGS393231:EHD393231 EQO393231:EQZ393231 FAK393231:FAV393231 FKG393231:FKR393231 FUC393231:FUN393231 GDY393231:GEJ393231 GNU393231:GOF393231 GXQ393231:GYB393231 HHM393231:HHX393231 HRI393231:HRT393231 IBE393231:IBP393231 ILA393231:ILL393231 IUW393231:IVH393231 JES393231:JFD393231 JOO393231:JOZ393231 JYK393231:JYV393231 KIG393231:KIR393231 KSC393231:KSN393231 LBY393231:LCJ393231 LLU393231:LMF393231 LVQ393231:LWB393231 MFM393231:MFX393231 MPI393231:MPT393231 MZE393231:MZP393231 NJA393231:NJL393231 NSW393231:NTH393231 OCS393231:ODD393231 OMO393231:OMZ393231 OWK393231:OWV393231 PGG393231:PGR393231 PQC393231:PQN393231 PZY393231:QAJ393231 QJU393231:QKF393231 QTQ393231:QUB393231 RDM393231:RDX393231 RNI393231:RNT393231 RXE393231:RXP393231 SHA393231:SHL393231 SQW393231:SRH393231 TAS393231:TBD393231 TKO393231:TKZ393231 TUK393231:TUV393231 UEG393231:UER393231 UOC393231:UON393231 UXY393231:UYJ393231 VHU393231:VIF393231 VRQ393231:VSB393231 WBM393231:WBX393231 WLI393231:WLT393231 WVE393231:WVP393231 IS458767:JD458767 SO458767:SZ458767 ACK458767:ACV458767 AMG458767:AMR458767 AWC458767:AWN458767 BFY458767:BGJ458767 BPU458767:BQF458767 BZQ458767:CAB458767 CJM458767:CJX458767 CTI458767:CTT458767 DDE458767:DDP458767 DNA458767:DNL458767 DWW458767:DXH458767 EGS458767:EHD458767 EQO458767:EQZ458767 FAK458767:FAV458767 FKG458767:FKR458767 FUC458767:FUN458767 GDY458767:GEJ458767 GNU458767:GOF458767 GXQ458767:GYB458767 HHM458767:HHX458767 HRI458767:HRT458767 IBE458767:IBP458767 ILA458767:ILL458767 IUW458767:IVH458767 JES458767:JFD458767 JOO458767:JOZ458767 JYK458767:JYV458767 KIG458767:KIR458767 KSC458767:KSN458767 LBY458767:LCJ458767 LLU458767:LMF458767 LVQ458767:LWB458767 MFM458767:MFX458767 MPI458767:MPT458767 MZE458767:MZP458767 NJA458767:NJL458767 NSW458767:NTH458767 OCS458767:ODD458767 OMO458767:OMZ458767 OWK458767:OWV458767 PGG458767:PGR458767 PQC458767:PQN458767 PZY458767:QAJ458767 QJU458767:QKF458767 QTQ458767:QUB458767 RDM458767:RDX458767 RNI458767:RNT458767 RXE458767:RXP458767 SHA458767:SHL458767 SQW458767:SRH458767 TAS458767:TBD458767 TKO458767:TKZ458767 TUK458767:TUV458767 UEG458767:UER458767 UOC458767:UON458767 UXY458767:UYJ458767 VHU458767:VIF458767 VRQ458767:VSB458767 WBM458767:WBX458767 WLI458767:WLT458767 WVE458767:WVP458767 IS524303:JD524303 SO524303:SZ524303 ACK524303:ACV524303 AMG524303:AMR524303 AWC524303:AWN524303 BFY524303:BGJ524303 BPU524303:BQF524303 BZQ524303:CAB524303 CJM524303:CJX524303 CTI524303:CTT524303 DDE524303:DDP524303 DNA524303:DNL524303 DWW524303:DXH524303 EGS524303:EHD524303 EQO524303:EQZ524303 FAK524303:FAV524303 FKG524303:FKR524303 FUC524303:FUN524303 GDY524303:GEJ524303 GNU524303:GOF524303 GXQ524303:GYB524303 HHM524303:HHX524303 HRI524303:HRT524303 IBE524303:IBP524303 ILA524303:ILL524303 IUW524303:IVH524303 JES524303:JFD524303 JOO524303:JOZ524303 JYK524303:JYV524303 KIG524303:KIR524303 KSC524303:KSN524303 LBY524303:LCJ524303 LLU524303:LMF524303 LVQ524303:LWB524303 MFM524303:MFX524303 MPI524303:MPT524303 MZE524303:MZP524303 NJA524303:NJL524303 NSW524303:NTH524303 OCS524303:ODD524303 OMO524303:OMZ524303 OWK524303:OWV524303 PGG524303:PGR524303 PQC524303:PQN524303 PZY524303:QAJ524303 QJU524303:QKF524303 QTQ524303:QUB524303 RDM524303:RDX524303 RNI524303:RNT524303 RXE524303:RXP524303 SHA524303:SHL524303 SQW524303:SRH524303 TAS524303:TBD524303 TKO524303:TKZ524303 TUK524303:TUV524303 UEG524303:UER524303 UOC524303:UON524303 UXY524303:UYJ524303 VHU524303:VIF524303 VRQ524303:VSB524303 WBM524303:WBX524303 WLI524303:WLT524303 WVE524303:WVP524303 IS589839:JD589839 SO589839:SZ589839 ACK589839:ACV589839 AMG589839:AMR589839 AWC589839:AWN589839 BFY589839:BGJ589839 BPU589839:BQF589839 BZQ589839:CAB589839 CJM589839:CJX589839 CTI589839:CTT589839 DDE589839:DDP589839 DNA589839:DNL589839 DWW589839:DXH589839 EGS589839:EHD589839 EQO589839:EQZ589839 FAK589839:FAV589839 FKG589839:FKR589839 FUC589839:FUN589839 GDY589839:GEJ589839 GNU589839:GOF589839 GXQ589839:GYB589839 HHM589839:HHX589839 HRI589839:HRT589839 IBE589839:IBP589839 ILA589839:ILL589839 IUW589839:IVH589839 JES589839:JFD589839 JOO589839:JOZ589839 JYK589839:JYV589839 KIG589839:KIR589839 KSC589839:KSN589839 LBY589839:LCJ589839 LLU589839:LMF589839 LVQ589839:LWB589839 MFM589839:MFX589839 MPI589839:MPT589839 MZE589839:MZP589839 NJA589839:NJL589839 NSW589839:NTH589839 OCS589839:ODD589839 OMO589839:OMZ589839 OWK589839:OWV589839 PGG589839:PGR589839 PQC589839:PQN589839 PZY589839:QAJ589839 QJU589839:QKF589839 QTQ589839:QUB589839 RDM589839:RDX589839 RNI589839:RNT589839 RXE589839:RXP589839 SHA589839:SHL589839 SQW589839:SRH589839 TAS589839:TBD589839 TKO589839:TKZ589839 TUK589839:TUV589839 UEG589839:UER589839 UOC589839:UON589839 UXY589839:UYJ589839 VHU589839:VIF589839 VRQ589839:VSB589839 WBM589839:WBX589839 WLI589839:WLT589839 WVE589839:WVP589839 IS655375:JD655375 SO655375:SZ655375 ACK655375:ACV655375 AMG655375:AMR655375 AWC655375:AWN655375 BFY655375:BGJ655375 BPU655375:BQF655375 BZQ655375:CAB655375 CJM655375:CJX655375 CTI655375:CTT655375 DDE655375:DDP655375 DNA655375:DNL655375 DWW655375:DXH655375 EGS655375:EHD655375 EQO655375:EQZ655375 FAK655375:FAV655375 FKG655375:FKR655375 FUC655375:FUN655375 GDY655375:GEJ655375 GNU655375:GOF655375 GXQ655375:GYB655375 HHM655375:HHX655375 HRI655375:HRT655375 IBE655375:IBP655375 ILA655375:ILL655375 IUW655375:IVH655375 JES655375:JFD655375 JOO655375:JOZ655375 JYK655375:JYV655375 KIG655375:KIR655375 KSC655375:KSN655375 LBY655375:LCJ655375 LLU655375:LMF655375 LVQ655375:LWB655375 MFM655375:MFX655375 MPI655375:MPT655375 MZE655375:MZP655375 NJA655375:NJL655375 NSW655375:NTH655375 OCS655375:ODD655375 OMO655375:OMZ655375 OWK655375:OWV655375 PGG655375:PGR655375 PQC655375:PQN655375 PZY655375:QAJ655375 QJU655375:QKF655375 QTQ655375:QUB655375 RDM655375:RDX655375 RNI655375:RNT655375 RXE655375:RXP655375 SHA655375:SHL655375 SQW655375:SRH655375 TAS655375:TBD655375 TKO655375:TKZ655375 TUK655375:TUV655375 UEG655375:UER655375 UOC655375:UON655375 UXY655375:UYJ655375 VHU655375:VIF655375 VRQ655375:VSB655375 WBM655375:WBX655375 WLI655375:WLT655375 WVE655375:WVP655375 IS720911:JD720911 SO720911:SZ720911 ACK720911:ACV720911 AMG720911:AMR720911 AWC720911:AWN720911 BFY720911:BGJ720911 BPU720911:BQF720911 BZQ720911:CAB720911 CJM720911:CJX720911 CTI720911:CTT720911 DDE720911:DDP720911 DNA720911:DNL720911 DWW720911:DXH720911 EGS720911:EHD720911 EQO720911:EQZ720911 FAK720911:FAV720911 FKG720911:FKR720911 FUC720911:FUN720911 GDY720911:GEJ720911 GNU720911:GOF720911 GXQ720911:GYB720911 HHM720911:HHX720911 HRI720911:HRT720911 IBE720911:IBP720911 ILA720911:ILL720911 IUW720911:IVH720911 JES720911:JFD720911 JOO720911:JOZ720911 JYK720911:JYV720911 KIG720911:KIR720911 KSC720911:KSN720911 LBY720911:LCJ720911 LLU720911:LMF720911 LVQ720911:LWB720911 MFM720911:MFX720911 MPI720911:MPT720911 MZE720911:MZP720911 NJA720911:NJL720911 NSW720911:NTH720911 OCS720911:ODD720911 OMO720911:OMZ720911 OWK720911:OWV720911 PGG720911:PGR720911 PQC720911:PQN720911 PZY720911:QAJ720911 QJU720911:QKF720911 QTQ720911:QUB720911 RDM720911:RDX720911 RNI720911:RNT720911 RXE720911:RXP720911 SHA720911:SHL720911 SQW720911:SRH720911 TAS720911:TBD720911 TKO720911:TKZ720911 TUK720911:TUV720911 UEG720911:UER720911 UOC720911:UON720911 UXY720911:UYJ720911 VHU720911:VIF720911 VRQ720911:VSB720911 WBM720911:WBX720911 WLI720911:WLT720911 WVE720911:WVP720911 IS786447:JD786447 SO786447:SZ786447 ACK786447:ACV786447 AMG786447:AMR786447 AWC786447:AWN786447 BFY786447:BGJ786447 BPU786447:BQF786447 BZQ786447:CAB786447 CJM786447:CJX786447 CTI786447:CTT786447 DDE786447:DDP786447 DNA786447:DNL786447 DWW786447:DXH786447 EGS786447:EHD786447 EQO786447:EQZ786447 FAK786447:FAV786447 FKG786447:FKR786447 FUC786447:FUN786447 GDY786447:GEJ786447 GNU786447:GOF786447 GXQ786447:GYB786447 HHM786447:HHX786447 HRI786447:HRT786447 IBE786447:IBP786447 ILA786447:ILL786447 IUW786447:IVH786447 JES786447:JFD786447 JOO786447:JOZ786447 JYK786447:JYV786447 KIG786447:KIR786447 KSC786447:KSN786447 LBY786447:LCJ786447 LLU786447:LMF786447 LVQ786447:LWB786447 MFM786447:MFX786447 MPI786447:MPT786447 MZE786447:MZP786447 NJA786447:NJL786447 NSW786447:NTH786447 OCS786447:ODD786447 OMO786447:OMZ786447 OWK786447:OWV786447 PGG786447:PGR786447 PQC786447:PQN786447 PZY786447:QAJ786447 QJU786447:QKF786447 QTQ786447:QUB786447 RDM786447:RDX786447 RNI786447:RNT786447 RXE786447:RXP786447 SHA786447:SHL786447 SQW786447:SRH786447 TAS786447:TBD786447 TKO786447:TKZ786447 TUK786447:TUV786447 UEG786447:UER786447 UOC786447:UON786447 UXY786447:UYJ786447 VHU786447:VIF786447 VRQ786447:VSB786447 WBM786447:WBX786447 WLI786447:WLT786447 WVE786447:WVP786447 IS851983:JD851983 SO851983:SZ851983 ACK851983:ACV851983 AMG851983:AMR851983 AWC851983:AWN851983 BFY851983:BGJ851983 BPU851983:BQF851983 BZQ851983:CAB851983 CJM851983:CJX851983 CTI851983:CTT851983 DDE851983:DDP851983 DNA851983:DNL851983 DWW851983:DXH851983 EGS851983:EHD851983 EQO851983:EQZ851983 FAK851983:FAV851983 FKG851983:FKR851983 FUC851983:FUN851983 GDY851983:GEJ851983 GNU851983:GOF851983 GXQ851983:GYB851983 HHM851983:HHX851983 HRI851983:HRT851983 IBE851983:IBP851983 ILA851983:ILL851983 IUW851983:IVH851983 JES851983:JFD851983 JOO851983:JOZ851983 JYK851983:JYV851983 KIG851983:KIR851983 KSC851983:KSN851983 LBY851983:LCJ851983 LLU851983:LMF851983 LVQ851983:LWB851983 MFM851983:MFX851983 MPI851983:MPT851983 MZE851983:MZP851983 NJA851983:NJL851983 NSW851983:NTH851983 OCS851983:ODD851983 OMO851983:OMZ851983 OWK851983:OWV851983 PGG851983:PGR851983 PQC851983:PQN851983 PZY851983:QAJ851983 QJU851983:QKF851983 QTQ851983:QUB851983 RDM851983:RDX851983 RNI851983:RNT851983 RXE851983:RXP851983 SHA851983:SHL851983 SQW851983:SRH851983 TAS851983:TBD851983 TKO851983:TKZ851983 TUK851983:TUV851983 UEG851983:UER851983 UOC851983:UON851983 UXY851983:UYJ851983 VHU851983:VIF851983 VRQ851983:VSB851983 WBM851983:WBX851983 WLI851983:WLT851983 WVE851983:WVP851983 IS917519:JD917519 SO917519:SZ917519 ACK917519:ACV917519 AMG917519:AMR917519 AWC917519:AWN917519 BFY917519:BGJ917519 BPU917519:BQF917519 BZQ917519:CAB917519 CJM917519:CJX917519 CTI917519:CTT917519 DDE917519:DDP917519 DNA917519:DNL917519 DWW917519:DXH917519 EGS917519:EHD917519 EQO917519:EQZ917519 FAK917519:FAV917519 FKG917519:FKR917519 FUC917519:FUN917519 GDY917519:GEJ917519 GNU917519:GOF917519 GXQ917519:GYB917519 HHM917519:HHX917519 HRI917519:HRT917519 IBE917519:IBP917519 ILA917519:ILL917519 IUW917519:IVH917519 JES917519:JFD917519 JOO917519:JOZ917519 JYK917519:JYV917519 KIG917519:KIR917519 KSC917519:KSN917519 LBY917519:LCJ917519 LLU917519:LMF917519 LVQ917519:LWB917519 MFM917519:MFX917519 MPI917519:MPT917519 MZE917519:MZP917519 NJA917519:NJL917519 NSW917519:NTH917519 OCS917519:ODD917519 OMO917519:OMZ917519 OWK917519:OWV917519 PGG917519:PGR917519 PQC917519:PQN917519 PZY917519:QAJ917519 QJU917519:QKF917519 QTQ917519:QUB917519 RDM917519:RDX917519 RNI917519:RNT917519 RXE917519:RXP917519 SHA917519:SHL917519 SQW917519:SRH917519 TAS917519:TBD917519 TKO917519:TKZ917519 TUK917519:TUV917519 UEG917519:UER917519 UOC917519:UON917519 UXY917519:UYJ917519 VHU917519:VIF917519 VRQ917519:VSB917519 WBM917519:WBX917519 WLI917519:WLT917519 WVE917519:WVP917519 IS983055:JD983055 SO983055:SZ983055 ACK983055:ACV983055 AMG983055:AMR983055 AWC983055:AWN983055 BFY983055:BGJ983055 BPU983055:BQF983055 BZQ983055:CAB983055 CJM983055:CJX983055 CTI983055:CTT983055 DDE983055:DDP983055 DNA983055:DNL983055 DWW983055:DXH983055 EGS983055:EHD983055 EQO983055:EQZ983055 FAK983055:FAV983055 FKG983055:FKR983055 FUC983055:FUN983055 GDY983055:GEJ983055 GNU983055:GOF983055 GXQ983055:GYB983055 HHM983055:HHX983055 HRI983055:HRT983055 IBE983055:IBP983055 ILA983055:ILL983055 IUW983055:IVH983055 JES983055:JFD983055 JOO983055:JOZ983055 JYK983055:JYV983055 KIG983055:KIR983055 KSC983055:KSN983055 LBY983055:LCJ983055 LLU983055:LMF983055 LVQ983055:LWB983055 MFM983055:MFX983055 MPI983055:MPT983055 MZE983055:MZP983055 NJA983055:NJL983055 NSW983055:NTH983055 OCS983055:ODD983055 OMO983055:OMZ983055 OWK983055:OWV983055 PGG983055:PGR983055 PQC983055:PQN983055 PZY983055:QAJ983055 QJU983055:QKF983055 QTQ983055:QUB983055 RDM983055:RDX983055 RNI983055:RNT983055 RXE983055:RXP983055 SHA983055:SHL983055 SQW983055:SRH983055 TAS983055:TBD983055 TKO983055:TKZ983055 TUK983055:TUV983055 UEG983055:UER983055 UOC983055:UON983055 UXY983055:UYJ983055 VHU983055:VIF983055 VRQ983055:VSB983055 WBM983055:WBX983055 WLI983055:WLT983055 WVE983055:WVP983055 IS65553:JD65554 SO65553:SZ65554 ACK65553:ACV65554 AMG65553:AMR65554 AWC65553:AWN65554 BFY65553:BGJ65554 BPU65553:BQF65554 BZQ65553:CAB65554 CJM65553:CJX65554 CTI65553:CTT65554 DDE65553:DDP65554 DNA65553:DNL65554 DWW65553:DXH65554 EGS65553:EHD65554 EQO65553:EQZ65554 FAK65553:FAV65554 FKG65553:FKR65554 FUC65553:FUN65554 GDY65553:GEJ65554 GNU65553:GOF65554 GXQ65553:GYB65554 HHM65553:HHX65554 HRI65553:HRT65554 IBE65553:IBP65554 ILA65553:ILL65554 IUW65553:IVH65554 JES65553:JFD65554 JOO65553:JOZ65554 JYK65553:JYV65554 KIG65553:KIR65554 KSC65553:KSN65554 LBY65553:LCJ65554 LLU65553:LMF65554 LVQ65553:LWB65554 MFM65553:MFX65554 MPI65553:MPT65554 MZE65553:MZP65554 NJA65553:NJL65554 NSW65553:NTH65554 OCS65553:ODD65554 OMO65553:OMZ65554 OWK65553:OWV65554 PGG65553:PGR65554 PQC65553:PQN65554 PZY65553:QAJ65554 QJU65553:QKF65554 QTQ65553:QUB65554 RDM65553:RDX65554 RNI65553:RNT65554 RXE65553:RXP65554 SHA65553:SHL65554 SQW65553:SRH65554 TAS65553:TBD65554 TKO65553:TKZ65554 TUK65553:TUV65554 UEG65553:UER65554 UOC65553:UON65554 UXY65553:UYJ65554 VHU65553:VIF65554 VRQ65553:VSB65554 WBM65553:WBX65554 WLI65553:WLT65554 WVE65553:WVP65554 IS131089:JD131090 SO131089:SZ131090 ACK131089:ACV131090 AMG131089:AMR131090 AWC131089:AWN131090 BFY131089:BGJ131090 BPU131089:BQF131090 BZQ131089:CAB131090 CJM131089:CJX131090 CTI131089:CTT131090 DDE131089:DDP131090 DNA131089:DNL131090 DWW131089:DXH131090 EGS131089:EHD131090 EQO131089:EQZ131090 FAK131089:FAV131090 FKG131089:FKR131090 FUC131089:FUN131090 GDY131089:GEJ131090 GNU131089:GOF131090 GXQ131089:GYB131090 HHM131089:HHX131090 HRI131089:HRT131090 IBE131089:IBP131090 ILA131089:ILL131090 IUW131089:IVH131090 JES131089:JFD131090 JOO131089:JOZ131090 JYK131089:JYV131090 KIG131089:KIR131090 KSC131089:KSN131090 LBY131089:LCJ131090 LLU131089:LMF131090 LVQ131089:LWB131090 MFM131089:MFX131090 MPI131089:MPT131090 MZE131089:MZP131090 NJA131089:NJL131090 NSW131089:NTH131090 OCS131089:ODD131090 OMO131089:OMZ131090 OWK131089:OWV131090 PGG131089:PGR131090 PQC131089:PQN131090 PZY131089:QAJ131090 QJU131089:QKF131090 QTQ131089:QUB131090 RDM131089:RDX131090 RNI131089:RNT131090 RXE131089:RXP131090 SHA131089:SHL131090 SQW131089:SRH131090 TAS131089:TBD131090 TKO131089:TKZ131090 TUK131089:TUV131090 UEG131089:UER131090 UOC131089:UON131090 UXY131089:UYJ131090 VHU131089:VIF131090 VRQ131089:VSB131090 WBM131089:WBX131090 WLI131089:WLT131090 WVE131089:WVP131090 IS196625:JD196626 SO196625:SZ196626 ACK196625:ACV196626 AMG196625:AMR196626 AWC196625:AWN196626 BFY196625:BGJ196626 BPU196625:BQF196626 BZQ196625:CAB196626 CJM196625:CJX196626 CTI196625:CTT196626 DDE196625:DDP196626 DNA196625:DNL196626 DWW196625:DXH196626 EGS196625:EHD196626 EQO196625:EQZ196626 FAK196625:FAV196626 FKG196625:FKR196626 FUC196625:FUN196626 GDY196625:GEJ196626 GNU196625:GOF196626 GXQ196625:GYB196626 HHM196625:HHX196626 HRI196625:HRT196626 IBE196625:IBP196626 ILA196625:ILL196626 IUW196625:IVH196626 JES196625:JFD196626 JOO196625:JOZ196626 JYK196625:JYV196626 KIG196625:KIR196626 KSC196625:KSN196626 LBY196625:LCJ196626 LLU196625:LMF196626 LVQ196625:LWB196626 MFM196625:MFX196626 MPI196625:MPT196626 MZE196625:MZP196626 NJA196625:NJL196626 NSW196625:NTH196626 OCS196625:ODD196626 OMO196625:OMZ196626 OWK196625:OWV196626 PGG196625:PGR196626 PQC196625:PQN196626 PZY196625:QAJ196626 QJU196625:QKF196626 QTQ196625:QUB196626 RDM196625:RDX196626 RNI196625:RNT196626 RXE196625:RXP196626 SHA196625:SHL196626 SQW196625:SRH196626 TAS196625:TBD196626 TKO196625:TKZ196626 TUK196625:TUV196626 UEG196625:UER196626 UOC196625:UON196626 UXY196625:UYJ196626 VHU196625:VIF196626 VRQ196625:VSB196626 WBM196625:WBX196626 WLI196625:WLT196626 WVE196625:WVP196626 IS262161:JD262162 SO262161:SZ262162 ACK262161:ACV262162 AMG262161:AMR262162 AWC262161:AWN262162 BFY262161:BGJ262162 BPU262161:BQF262162 BZQ262161:CAB262162 CJM262161:CJX262162 CTI262161:CTT262162 DDE262161:DDP262162 DNA262161:DNL262162 DWW262161:DXH262162 EGS262161:EHD262162 EQO262161:EQZ262162 FAK262161:FAV262162 FKG262161:FKR262162 FUC262161:FUN262162 GDY262161:GEJ262162 GNU262161:GOF262162 GXQ262161:GYB262162 HHM262161:HHX262162 HRI262161:HRT262162 IBE262161:IBP262162 ILA262161:ILL262162 IUW262161:IVH262162 JES262161:JFD262162 JOO262161:JOZ262162 JYK262161:JYV262162 KIG262161:KIR262162 KSC262161:KSN262162 LBY262161:LCJ262162 LLU262161:LMF262162 LVQ262161:LWB262162 MFM262161:MFX262162 MPI262161:MPT262162 MZE262161:MZP262162 NJA262161:NJL262162 NSW262161:NTH262162 OCS262161:ODD262162 OMO262161:OMZ262162 OWK262161:OWV262162 PGG262161:PGR262162 PQC262161:PQN262162 PZY262161:QAJ262162 QJU262161:QKF262162 QTQ262161:QUB262162 RDM262161:RDX262162 RNI262161:RNT262162 RXE262161:RXP262162 SHA262161:SHL262162 SQW262161:SRH262162 TAS262161:TBD262162 TKO262161:TKZ262162 TUK262161:TUV262162 UEG262161:UER262162 UOC262161:UON262162 UXY262161:UYJ262162 VHU262161:VIF262162 VRQ262161:VSB262162 WBM262161:WBX262162 WLI262161:WLT262162 WVE262161:WVP262162 IS327697:JD327698 SO327697:SZ327698 ACK327697:ACV327698 AMG327697:AMR327698 AWC327697:AWN327698 BFY327697:BGJ327698 BPU327697:BQF327698 BZQ327697:CAB327698 CJM327697:CJX327698 CTI327697:CTT327698 DDE327697:DDP327698 DNA327697:DNL327698 DWW327697:DXH327698 EGS327697:EHD327698 EQO327697:EQZ327698 FAK327697:FAV327698 FKG327697:FKR327698 FUC327697:FUN327698 GDY327697:GEJ327698 GNU327697:GOF327698 GXQ327697:GYB327698 HHM327697:HHX327698 HRI327697:HRT327698 IBE327697:IBP327698 ILA327697:ILL327698 IUW327697:IVH327698 JES327697:JFD327698 JOO327697:JOZ327698 JYK327697:JYV327698 KIG327697:KIR327698 KSC327697:KSN327698 LBY327697:LCJ327698 LLU327697:LMF327698 LVQ327697:LWB327698 MFM327697:MFX327698 MPI327697:MPT327698 MZE327697:MZP327698 NJA327697:NJL327698 NSW327697:NTH327698 OCS327697:ODD327698 OMO327697:OMZ327698 OWK327697:OWV327698 PGG327697:PGR327698 PQC327697:PQN327698 PZY327697:QAJ327698 QJU327697:QKF327698 QTQ327697:QUB327698 RDM327697:RDX327698 RNI327697:RNT327698 RXE327697:RXP327698 SHA327697:SHL327698 SQW327697:SRH327698 TAS327697:TBD327698 TKO327697:TKZ327698 TUK327697:TUV327698 UEG327697:UER327698 UOC327697:UON327698 UXY327697:UYJ327698 VHU327697:VIF327698 VRQ327697:VSB327698 WBM327697:WBX327698 WLI327697:WLT327698 WVE327697:WVP327698 IS393233:JD393234 SO393233:SZ393234 ACK393233:ACV393234 AMG393233:AMR393234 AWC393233:AWN393234 BFY393233:BGJ393234 BPU393233:BQF393234 BZQ393233:CAB393234 CJM393233:CJX393234 CTI393233:CTT393234 DDE393233:DDP393234 DNA393233:DNL393234 DWW393233:DXH393234 EGS393233:EHD393234 EQO393233:EQZ393234 FAK393233:FAV393234 FKG393233:FKR393234 FUC393233:FUN393234 GDY393233:GEJ393234 GNU393233:GOF393234 GXQ393233:GYB393234 HHM393233:HHX393234 HRI393233:HRT393234 IBE393233:IBP393234 ILA393233:ILL393234 IUW393233:IVH393234 JES393233:JFD393234 JOO393233:JOZ393234 JYK393233:JYV393234 KIG393233:KIR393234 KSC393233:KSN393234 LBY393233:LCJ393234 LLU393233:LMF393234 LVQ393233:LWB393234 MFM393233:MFX393234 MPI393233:MPT393234 MZE393233:MZP393234 NJA393233:NJL393234 NSW393233:NTH393234 OCS393233:ODD393234 OMO393233:OMZ393234 OWK393233:OWV393234 PGG393233:PGR393234 PQC393233:PQN393234 PZY393233:QAJ393234 QJU393233:QKF393234 QTQ393233:QUB393234 RDM393233:RDX393234 RNI393233:RNT393234 RXE393233:RXP393234 SHA393233:SHL393234 SQW393233:SRH393234 TAS393233:TBD393234 TKO393233:TKZ393234 TUK393233:TUV393234 UEG393233:UER393234 UOC393233:UON393234 UXY393233:UYJ393234 VHU393233:VIF393234 VRQ393233:VSB393234 WBM393233:WBX393234 WLI393233:WLT393234 WVE393233:WVP393234 IS458769:JD458770 SO458769:SZ458770 ACK458769:ACV458770 AMG458769:AMR458770 AWC458769:AWN458770 BFY458769:BGJ458770 BPU458769:BQF458770 BZQ458769:CAB458770 CJM458769:CJX458770 CTI458769:CTT458770 DDE458769:DDP458770 DNA458769:DNL458770 DWW458769:DXH458770 EGS458769:EHD458770 EQO458769:EQZ458770 FAK458769:FAV458770 FKG458769:FKR458770 FUC458769:FUN458770 GDY458769:GEJ458770 GNU458769:GOF458770 GXQ458769:GYB458770 HHM458769:HHX458770 HRI458769:HRT458770 IBE458769:IBP458770 ILA458769:ILL458770 IUW458769:IVH458770 JES458769:JFD458770 JOO458769:JOZ458770 JYK458769:JYV458770 KIG458769:KIR458770 KSC458769:KSN458770 LBY458769:LCJ458770 LLU458769:LMF458770 LVQ458769:LWB458770 MFM458769:MFX458770 MPI458769:MPT458770 MZE458769:MZP458770 NJA458769:NJL458770 NSW458769:NTH458770 OCS458769:ODD458770 OMO458769:OMZ458770 OWK458769:OWV458770 PGG458769:PGR458770 PQC458769:PQN458770 PZY458769:QAJ458770 QJU458769:QKF458770 QTQ458769:QUB458770 RDM458769:RDX458770 RNI458769:RNT458770 RXE458769:RXP458770 SHA458769:SHL458770 SQW458769:SRH458770 TAS458769:TBD458770 TKO458769:TKZ458770 TUK458769:TUV458770 UEG458769:UER458770 UOC458769:UON458770 UXY458769:UYJ458770 VHU458769:VIF458770 VRQ458769:VSB458770 WBM458769:WBX458770 WLI458769:WLT458770 WVE458769:WVP458770 IS524305:JD524306 SO524305:SZ524306 ACK524305:ACV524306 AMG524305:AMR524306 AWC524305:AWN524306 BFY524305:BGJ524306 BPU524305:BQF524306 BZQ524305:CAB524306 CJM524305:CJX524306 CTI524305:CTT524306 DDE524305:DDP524306 DNA524305:DNL524306 DWW524305:DXH524306 EGS524305:EHD524306 EQO524305:EQZ524306 FAK524305:FAV524306 FKG524305:FKR524306 FUC524305:FUN524306 GDY524305:GEJ524306 GNU524305:GOF524306 GXQ524305:GYB524306 HHM524305:HHX524306 HRI524305:HRT524306 IBE524305:IBP524306 ILA524305:ILL524306 IUW524305:IVH524306 JES524305:JFD524306 JOO524305:JOZ524306 JYK524305:JYV524306 KIG524305:KIR524306 KSC524305:KSN524306 LBY524305:LCJ524306 LLU524305:LMF524306 LVQ524305:LWB524306 MFM524305:MFX524306 MPI524305:MPT524306 MZE524305:MZP524306 NJA524305:NJL524306 NSW524305:NTH524306 OCS524305:ODD524306 OMO524305:OMZ524306 OWK524305:OWV524306 PGG524305:PGR524306 PQC524305:PQN524306 PZY524305:QAJ524306 QJU524305:QKF524306 QTQ524305:QUB524306 RDM524305:RDX524306 RNI524305:RNT524306 RXE524305:RXP524306 SHA524305:SHL524306 SQW524305:SRH524306 TAS524305:TBD524306 TKO524305:TKZ524306 TUK524305:TUV524306 UEG524305:UER524306 UOC524305:UON524306 UXY524305:UYJ524306 VHU524305:VIF524306 VRQ524305:VSB524306 WBM524305:WBX524306 WLI524305:WLT524306 WVE524305:WVP524306 IS589841:JD589842 SO589841:SZ589842 ACK589841:ACV589842 AMG589841:AMR589842 AWC589841:AWN589842 BFY589841:BGJ589842 BPU589841:BQF589842 BZQ589841:CAB589842 CJM589841:CJX589842 CTI589841:CTT589842 DDE589841:DDP589842 DNA589841:DNL589842 DWW589841:DXH589842 EGS589841:EHD589842 EQO589841:EQZ589842 FAK589841:FAV589842 FKG589841:FKR589842 FUC589841:FUN589842 GDY589841:GEJ589842 GNU589841:GOF589842 GXQ589841:GYB589842 HHM589841:HHX589842 HRI589841:HRT589842 IBE589841:IBP589842 ILA589841:ILL589842 IUW589841:IVH589842 JES589841:JFD589842 JOO589841:JOZ589842 JYK589841:JYV589842 KIG589841:KIR589842 KSC589841:KSN589842 LBY589841:LCJ589842 LLU589841:LMF589842 LVQ589841:LWB589842 MFM589841:MFX589842 MPI589841:MPT589842 MZE589841:MZP589842 NJA589841:NJL589842 NSW589841:NTH589842 OCS589841:ODD589842 OMO589841:OMZ589842 OWK589841:OWV589842 PGG589841:PGR589842 PQC589841:PQN589842 PZY589841:QAJ589842 QJU589841:QKF589842 QTQ589841:QUB589842 RDM589841:RDX589842 RNI589841:RNT589842 RXE589841:RXP589842 SHA589841:SHL589842 SQW589841:SRH589842 TAS589841:TBD589842 TKO589841:TKZ589842 TUK589841:TUV589842 UEG589841:UER589842 UOC589841:UON589842 UXY589841:UYJ589842 VHU589841:VIF589842 VRQ589841:VSB589842 WBM589841:WBX589842 WLI589841:WLT589842 WVE589841:WVP589842 IS655377:JD655378 SO655377:SZ655378 ACK655377:ACV655378 AMG655377:AMR655378 AWC655377:AWN655378 BFY655377:BGJ655378 BPU655377:BQF655378 BZQ655377:CAB655378 CJM655377:CJX655378 CTI655377:CTT655378 DDE655377:DDP655378 DNA655377:DNL655378 DWW655377:DXH655378 EGS655377:EHD655378 EQO655377:EQZ655378 FAK655377:FAV655378 FKG655377:FKR655378 FUC655377:FUN655378 GDY655377:GEJ655378 GNU655377:GOF655378 GXQ655377:GYB655378 HHM655377:HHX655378 HRI655377:HRT655378 IBE655377:IBP655378 ILA655377:ILL655378 IUW655377:IVH655378 JES655377:JFD655378 JOO655377:JOZ655378 JYK655377:JYV655378 KIG655377:KIR655378 KSC655377:KSN655378 LBY655377:LCJ655378 LLU655377:LMF655378 LVQ655377:LWB655378 MFM655377:MFX655378 MPI655377:MPT655378 MZE655377:MZP655378 NJA655377:NJL655378 NSW655377:NTH655378 OCS655377:ODD655378 OMO655377:OMZ655378 OWK655377:OWV655378 PGG655377:PGR655378 PQC655377:PQN655378 PZY655377:QAJ655378 QJU655377:QKF655378 QTQ655377:QUB655378 RDM655377:RDX655378 RNI655377:RNT655378 RXE655377:RXP655378 SHA655377:SHL655378 SQW655377:SRH655378 TAS655377:TBD655378 TKO655377:TKZ655378 TUK655377:TUV655378 UEG655377:UER655378 UOC655377:UON655378 UXY655377:UYJ655378 VHU655377:VIF655378 VRQ655377:VSB655378 WBM655377:WBX655378 WLI655377:WLT655378 WVE655377:WVP655378 IS720913:JD720914 SO720913:SZ720914 ACK720913:ACV720914 AMG720913:AMR720914 AWC720913:AWN720914 BFY720913:BGJ720914 BPU720913:BQF720914 BZQ720913:CAB720914 CJM720913:CJX720914 CTI720913:CTT720914 DDE720913:DDP720914 DNA720913:DNL720914 DWW720913:DXH720914 EGS720913:EHD720914 EQO720913:EQZ720914 FAK720913:FAV720914 FKG720913:FKR720914 FUC720913:FUN720914 GDY720913:GEJ720914 GNU720913:GOF720914 GXQ720913:GYB720914 HHM720913:HHX720914 HRI720913:HRT720914 IBE720913:IBP720914 ILA720913:ILL720914 IUW720913:IVH720914 JES720913:JFD720914 JOO720913:JOZ720914 JYK720913:JYV720914 KIG720913:KIR720914 KSC720913:KSN720914 LBY720913:LCJ720914 LLU720913:LMF720914 LVQ720913:LWB720914 MFM720913:MFX720914 MPI720913:MPT720914 MZE720913:MZP720914 NJA720913:NJL720914 NSW720913:NTH720914 OCS720913:ODD720914 OMO720913:OMZ720914 OWK720913:OWV720914 PGG720913:PGR720914 PQC720913:PQN720914 PZY720913:QAJ720914 QJU720913:QKF720914 QTQ720913:QUB720914 RDM720913:RDX720914 RNI720913:RNT720914 RXE720913:RXP720914 SHA720913:SHL720914 SQW720913:SRH720914 TAS720913:TBD720914 TKO720913:TKZ720914 TUK720913:TUV720914 UEG720913:UER720914 UOC720913:UON720914 UXY720913:UYJ720914 VHU720913:VIF720914 VRQ720913:VSB720914 WBM720913:WBX720914 WLI720913:WLT720914 WVE720913:WVP720914 IS786449:JD786450 SO786449:SZ786450 ACK786449:ACV786450 AMG786449:AMR786450 AWC786449:AWN786450 BFY786449:BGJ786450 BPU786449:BQF786450 BZQ786449:CAB786450 CJM786449:CJX786450 CTI786449:CTT786450 DDE786449:DDP786450 DNA786449:DNL786450 DWW786449:DXH786450 EGS786449:EHD786450 EQO786449:EQZ786450 FAK786449:FAV786450 FKG786449:FKR786450 FUC786449:FUN786450 GDY786449:GEJ786450 GNU786449:GOF786450 GXQ786449:GYB786450 HHM786449:HHX786450 HRI786449:HRT786450 IBE786449:IBP786450 ILA786449:ILL786450 IUW786449:IVH786450 JES786449:JFD786450 JOO786449:JOZ786450 JYK786449:JYV786450 KIG786449:KIR786450 KSC786449:KSN786450 LBY786449:LCJ786450 LLU786449:LMF786450 LVQ786449:LWB786450 MFM786449:MFX786450 MPI786449:MPT786450 MZE786449:MZP786450 NJA786449:NJL786450 NSW786449:NTH786450 OCS786449:ODD786450 OMO786449:OMZ786450 OWK786449:OWV786450 PGG786449:PGR786450 PQC786449:PQN786450 PZY786449:QAJ786450 QJU786449:QKF786450 QTQ786449:QUB786450 RDM786449:RDX786450 RNI786449:RNT786450 RXE786449:RXP786450 SHA786449:SHL786450 SQW786449:SRH786450 TAS786449:TBD786450 TKO786449:TKZ786450 TUK786449:TUV786450 UEG786449:UER786450 UOC786449:UON786450 UXY786449:UYJ786450 VHU786449:VIF786450 VRQ786449:VSB786450 WBM786449:WBX786450 WLI786449:WLT786450 WVE786449:WVP786450 IS851985:JD851986 SO851985:SZ851986 ACK851985:ACV851986 AMG851985:AMR851986 AWC851985:AWN851986 BFY851985:BGJ851986 BPU851985:BQF851986 BZQ851985:CAB851986 CJM851985:CJX851986 CTI851985:CTT851986 DDE851985:DDP851986 DNA851985:DNL851986 DWW851985:DXH851986 EGS851985:EHD851986 EQO851985:EQZ851986 FAK851985:FAV851986 FKG851985:FKR851986 FUC851985:FUN851986 GDY851985:GEJ851986 GNU851985:GOF851986 GXQ851985:GYB851986 HHM851985:HHX851986 HRI851985:HRT851986 IBE851985:IBP851986 ILA851985:ILL851986 IUW851985:IVH851986 JES851985:JFD851986 JOO851985:JOZ851986 JYK851985:JYV851986 KIG851985:KIR851986 KSC851985:KSN851986 LBY851985:LCJ851986 LLU851985:LMF851986 LVQ851985:LWB851986 MFM851985:MFX851986 MPI851985:MPT851986 MZE851985:MZP851986 NJA851985:NJL851986 NSW851985:NTH851986 OCS851985:ODD851986 OMO851985:OMZ851986 OWK851985:OWV851986 PGG851985:PGR851986 PQC851985:PQN851986 PZY851985:QAJ851986 QJU851985:QKF851986 QTQ851985:QUB851986 RDM851985:RDX851986 RNI851985:RNT851986 RXE851985:RXP851986 SHA851985:SHL851986 SQW851985:SRH851986 TAS851985:TBD851986 TKO851985:TKZ851986 TUK851985:TUV851986 UEG851985:UER851986 UOC851985:UON851986 UXY851985:UYJ851986 VHU851985:VIF851986 VRQ851985:VSB851986 WBM851985:WBX851986 WLI851985:WLT851986 WVE851985:WVP851986 IS917521:JD917522 SO917521:SZ917522 ACK917521:ACV917522 AMG917521:AMR917522 AWC917521:AWN917522 BFY917521:BGJ917522 BPU917521:BQF917522 BZQ917521:CAB917522 CJM917521:CJX917522 CTI917521:CTT917522 DDE917521:DDP917522 DNA917521:DNL917522 DWW917521:DXH917522 EGS917521:EHD917522 EQO917521:EQZ917522 FAK917521:FAV917522 FKG917521:FKR917522 FUC917521:FUN917522 GDY917521:GEJ917522 GNU917521:GOF917522 GXQ917521:GYB917522 HHM917521:HHX917522 HRI917521:HRT917522 IBE917521:IBP917522 ILA917521:ILL917522 IUW917521:IVH917522 JES917521:JFD917522 JOO917521:JOZ917522 JYK917521:JYV917522 KIG917521:KIR917522 KSC917521:KSN917522 LBY917521:LCJ917522 LLU917521:LMF917522 LVQ917521:LWB917522 MFM917521:MFX917522 MPI917521:MPT917522 MZE917521:MZP917522 NJA917521:NJL917522 NSW917521:NTH917522 OCS917521:ODD917522 OMO917521:OMZ917522 OWK917521:OWV917522 PGG917521:PGR917522 PQC917521:PQN917522 PZY917521:QAJ917522 QJU917521:QKF917522 QTQ917521:QUB917522 RDM917521:RDX917522 RNI917521:RNT917522 RXE917521:RXP917522 SHA917521:SHL917522 SQW917521:SRH917522 TAS917521:TBD917522 TKO917521:TKZ917522 TUK917521:TUV917522 UEG917521:UER917522 UOC917521:UON917522 UXY917521:UYJ917522 VHU917521:VIF917522 VRQ917521:VSB917522 WBM917521:WBX917522 WLI917521:WLT917522 WVE917521:WVP917522 IS983057:JD983058 SO983057:SZ983058 ACK983057:ACV983058 AMG983057:AMR983058 AWC983057:AWN983058 BFY983057:BGJ983058 BPU983057:BQF983058 BZQ983057:CAB983058 CJM983057:CJX983058 CTI983057:CTT983058 DDE983057:DDP983058 DNA983057:DNL983058 DWW983057:DXH983058 EGS983057:EHD983058 EQO983057:EQZ983058 FAK983057:FAV983058 FKG983057:FKR983058 FUC983057:FUN983058 GDY983057:GEJ983058 GNU983057:GOF983058 GXQ983057:GYB983058 HHM983057:HHX983058 HRI983057:HRT983058 IBE983057:IBP983058 ILA983057:ILL983058 IUW983057:IVH983058 JES983057:JFD983058 JOO983057:JOZ983058 JYK983057:JYV983058 KIG983057:KIR983058 KSC983057:KSN983058 LBY983057:LCJ983058 LLU983057:LMF983058 LVQ983057:LWB983058 MFM983057:MFX983058 MPI983057:MPT983058 MZE983057:MZP983058 NJA983057:NJL983058 NSW983057:NTH983058 OCS983057:ODD983058 OMO983057:OMZ983058 OWK983057:OWV983058 PGG983057:PGR983058 PQC983057:PQN983058 PZY983057:QAJ983058 QJU983057:QKF983058 QTQ983057:QUB983058 RDM983057:RDX983058 RNI983057:RNT983058 RXE983057:RXP983058 SHA983057:SHL983058 SQW983057:SRH983058 TAS983057:TBD983058 TKO983057:TKZ983058 TUK983057:TUV983058 UEG983057:UER983058 UOC983057:UON983058 UXY983057:UYJ983058 VHU983057:VIF983058 VRQ983057:VSB983058 WBM983057:WBX983058 WLI983057:WLT983058 WVE983057:WVP983058 E983057:R983058 E917521:R917522 E851985:R851986 E786449:R786450 E720913:R720914 E655377:R655378 E589841:R589842 E524305:R524306 E458769:R458770 E393233:R393234 E327697:R327698 E262161:R262162 E196625:R196626 E131089:R131090 E65553:R65554 E983055:R983055 E917519:R917519 E851983:R851983 E786447:R786447 E720911:R720911 E655375:R655375 E589839:R589839 E524303:R524303 E458767:R458767 E393231:R393231 E327695:R327695 E262159:R262159 E196623:R196623 E131087:R131087 E65551:R65551" xr:uid="{00000000-0002-0000-2A00-000002000000}"/>
    <dataValidation type="list" allowBlank="1" showInputMessage="1" showErrorMessage="1" sqref="B65552 WVB983056 WLF983056 WBJ983056 VRN983056 VHR983056 UXV983056 UNZ983056 UED983056 TUH983056 TKL983056 TAP983056 SQT983056 SGX983056 RXB983056 RNF983056 RDJ983056 QTN983056 QJR983056 PZV983056 PPZ983056 PGD983056 OWH983056 OML983056 OCP983056 NST983056 NIX983056 MZB983056 MPF983056 MFJ983056 LVN983056 LLR983056 LBV983056 KRZ983056 KID983056 JYH983056 JOL983056 JEP983056 IUT983056 IKX983056 IBB983056 HRF983056 HHJ983056 GXN983056 GNR983056 GDV983056 FTZ983056 FKD983056 FAH983056 EQL983056 EGP983056 DWT983056 DMX983056 DDB983056 CTF983056 CJJ983056 BZN983056 BPR983056 BFV983056 AVZ983056 AMD983056 ACH983056 SL983056 IP983056 B983056 WVB917520 WLF917520 WBJ917520 VRN917520 VHR917520 UXV917520 UNZ917520 UED917520 TUH917520 TKL917520 TAP917520 SQT917520 SGX917520 RXB917520 RNF917520 RDJ917520 QTN917520 QJR917520 PZV917520 PPZ917520 PGD917520 OWH917520 OML917520 OCP917520 NST917520 NIX917520 MZB917520 MPF917520 MFJ917520 LVN917520 LLR917520 LBV917520 KRZ917520 KID917520 JYH917520 JOL917520 JEP917520 IUT917520 IKX917520 IBB917520 HRF917520 HHJ917520 GXN917520 GNR917520 GDV917520 FTZ917520 FKD917520 FAH917520 EQL917520 EGP917520 DWT917520 DMX917520 DDB917520 CTF917520 CJJ917520 BZN917520 BPR917520 BFV917520 AVZ917520 AMD917520 ACH917520 SL917520 IP917520 B917520 WVB851984 WLF851984 WBJ851984 VRN851984 VHR851984 UXV851984 UNZ851984 UED851984 TUH851984 TKL851984 TAP851984 SQT851984 SGX851984 RXB851984 RNF851984 RDJ851984 QTN851984 QJR851984 PZV851984 PPZ851984 PGD851984 OWH851984 OML851984 OCP851984 NST851984 NIX851984 MZB851984 MPF851984 MFJ851984 LVN851984 LLR851984 LBV851984 KRZ851984 KID851984 JYH851984 JOL851984 JEP851984 IUT851984 IKX851984 IBB851984 HRF851984 HHJ851984 GXN851984 GNR851984 GDV851984 FTZ851984 FKD851984 FAH851984 EQL851984 EGP851984 DWT851984 DMX851984 DDB851984 CTF851984 CJJ851984 BZN851984 BPR851984 BFV851984 AVZ851984 AMD851984 ACH851984 SL851984 IP851984 B851984 WVB786448 WLF786448 WBJ786448 VRN786448 VHR786448 UXV786448 UNZ786448 UED786448 TUH786448 TKL786448 TAP786448 SQT786448 SGX786448 RXB786448 RNF786448 RDJ786448 QTN786448 QJR786448 PZV786448 PPZ786448 PGD786448 OWH786448 OML786448 OCP786448 NST786448 NIX786448 MZB786448 MPF786448 MFJ786448 LVN786448 LLR786448 LBV786448 KRZ786448 KID786448 JYH786448 JOL786448 JEP786448 IUT786448 IKX786448 IBB786448 HRF786448 HHJ786448 GXN786448 GNR786448 GDV786448 FTZ786448 FKD786448 FAH786448 EQL786448 EGP786448 DWT786448 DMX786448 DDB786448 CTF786448 CJJ786448 BZN786448 BPR786448 BFV786448 AVZ786448 AMD786448 ACH786448 SL786448 IP786448 B786448 WVB720912 WLF720912 WBJ720912 VRN720912 VHR720912 UXV720912 UNZ720912 UED720912 TUH720912 TKL720912 TAP720912 SQT720912 SGX720912 RXB720912 RNF720912 RDJ720912 QTN720912 QJR720912 PZV720912 PPZ720912 PGD720912 OWH720912 OML720912 OCP720912 NST720912 NIX720912 MZB720912 MPF720912 MFJ720912 LVN720912 LLR720912 LBV720912 KRZ720912 KID720912 JYH720912 JOL720912 JEP720912 IUT720912 IKX720912 IBB720912 HRF720912 HHJ720912 GXN720912 GNR720912 GDV720912 FTZ720912 FKD720912 FAH720912 EQL720912 EGP720912 DWT720912 DMX720912 DDB720912 CTF720912 CJJ720912 BZN720912 BPR720912 BFV720912 AVZ720912 AMD720912 ACH720912 SL720912 IP720912 B720912 WVB655376 WLF655376 WBJ655376 VRN655376 VHR655376 UXV655376 UNZ655376 UED655376 TUH655376 TKL655376 TAP655376 SQT655376 SGX655376 RXB655376 RNF655376 RDJ655376 QTN655376 QJR655376 PZV655376 PPZ655376 PGD655376 OWH655376 OML655376 OCP655376 NST655376 NIX655376 MZB655376 MPF655376 MFJ655376 LVN655376 LLR655376 LBV655376 KRZ655376 KID655376 JYH655376 JOL655376 JEP655376 IUT655376 IKX655376 IBB655376 HRF655376 HHJ655376 GXN655376 GNR655376 GDV655376 FTZ655376 FKD655376 FAH655376 EQL655376 EGP655376 DWT655376 DMX655376 DDB655376 CTF655376 CJJ655376 BZN655376 BPR655376 BFV655376 AVZ655376 AMD655376 ACH655376 SL655376 IP655376 B655376 WVB589840 WLF589840 WBJ589840 VRN589840 VHR589840 UXV589840 UNZ589840 UED589840 TUH589840 TKL589840 TAP589840 SQT589840 SGX589840 RXB589840 RNF589840 RDJ589840 QTN589840 QJR589840 PZV589840 PPZ589840 PGD589840 OWH589840 OML589840 OCP589840 NST589840 NIX589840 MZB589840 MPF589840 MFJ589840 LVN589840 LLR589840 LBV589840 KRZ589840 KID589840 JYH589840 JOL589840 JEP589840 IUT589840 IKX589840 IBB589840 HRF589840 HHJ589840 GXN589840 GNR589840 GDV589840 FTZ589840 FKD589840 FAH589840 EQL589840 EGP589840 DWT589840 DMX589840 DDB589840 CTF589840 CJJ589840 BZN589840 BPR589840 BFV589840 AVZ589840 AMD589840 ACH589840 SL589840 IP589840 B589840 WVB524304 WLF524304 WBJ524304 VRN524304 VHR524304 UXV524304 UNZ524304 UED524304 TUH524304 TKL524304 TAP524304 SQT524304 SGX524304 RXB524304 RNF524304 RDJ524304 QTN524304 QJR524304 PZV524304 PPZ524304 PGD524304 OWH524304 OML524304 OCP524304 NST524304 NIX524304 MZB524304 MPF524304 MFJ524304 LVN524304 LLR524304 LBV524304 KRZ524304 KID524304 JYH524304 JOL524304 JEP524304 IUT524304 IKX524304 IBB524304 HRF524304 HHJ524304 GXN524304 GNR524304 GDV524304 FTZ524304 FKD524304 FAH524304 EQL524304 EGP524304 DWT524304 DMX524304 DDB524304 CTF524304 CJJ524304 BZN524304 BPR524304 BFV524304 AVZ524304 AMD524304 ACH524304 SL524304 IP524304 B524304 WVB458768 WLF458768 WBJ458768 VRN458768 VHR458768 UXV458768 UNZ458768 UED458768 TUH458768 TKL458768 TAP458768 SQT458768 SGX458768 RXB458768 RNF458768 RDJ458768 QTN458768 QJR458768 PZV458768 PPZ458768 PGD458768 OWH458768 OML458768 OCP458768 NST458768 NIX458768 MZB458768 MPF458768 MFJ458768 LVN458768 LLR458768 LBV458768 KRZ458768 KID458768 JYH458768 JOL458768 JEP458768 IUT458768 IKX458768 IBB458768 HRF458768 HHJ458768 GXN458768 GNR458768 GDV458768 FTZ458768 FKD458768 FAH458768 EQL458768 EGP458768 DWT458768 DMX458768 DDB458768 CTF458768 CJJ458768 BZN458768 BPR458768 BFV458768 AVZ458768 AMD458768 ACH458768 SL458768 IP458768 B458768 WVB393232 WLF393232 WBJ393232 VRN393232 VHR393232 UXV393232 UNZ393232 UED393232 TUH393232 TKL393232 TAP393232 SQT393232 SGX393232 RXB393232 RNF393232 RDJ393232 QTN393232 QJR393232 PZV393232 PPZ393232 PGD393232 OWH393232 OML393232 OCP393232 NST393232 NIX393232 MZB393232 MPF393232 MFJ393232 LVN393232 LLR393232 LBV393232 KRZ393232 KID393232 JYH393232 JOL393232 JEP393232 IUT393232 IKX393232 IBB393232 HRF393232 HHJ393232 GXN393232 GNR393232 GDV393232 FTZ393232 FKD393232 FAH393232 EQL393232 EGP393232 DWT393232 DMX393232 DDB393232 CTF393232 CJJ393232 BZN393232 BPR393232 BFV393232 AVZ393232 AMD393232 ACH393232 SL393232 IP393232 B393232 WVB327696 WLF327696 WBJ327696 VRN327696 VHR327696 UXV327696 UNZ327696 UED327696 TUH327696 TKL327696 TAP327696 SQT327696 SGX327696 RXB327696 RNF327696 RDJ327696 QTN327696 QJR327696 PZV327696 PPZ327696 PGD327696 OWH327696 OML327696 OCP327696 NST327696 NIX327696 MZB327696 MPF327696 MFJ327696 LVN327696 LLR327696 LBV327696 KRZ327696 KID327696 JYH327696 JOL327696 JEP327696 IUT327696 IKX327696 IBB327696 HRF327696 HHJ327696 GXN327696 GNR327696 GDV327696 FTZ327696 FKD327696 FAH327696 EQL327696 EGP327696 DWT327696 DMX327696 DDB327696 CTF327696 CJJ327696 BZN327696 BPR327696 BFV327696 AVZ327696 AMD327696 ACH327696 SL327696 IP327696 B327696 WVB262160 WLF262160 WBJ262160 VRN262160 VHR262160 UXV262160 UNZ262160 UED262160 TUH262160 TKL262160 TAP262160 SQT262160 SGX262160 RXB262160 RNF262160 RDJ262160 QTN262160 QJR262160 PZV262160 PPZ262160 PGD262160 OWH262160 OML262160 OCP262160 NST262160 NIX262160 MZB262160 MPF262160 MFJ262160 LVN262160 LLR262160 LBV262160 KRZ262160 KID262160 JYH262160 JOL262160 JEP262160 IUT262160 IKX262160 IBB262160 HRF262160 HHJ262160 GXN262160 GNR262160 GDV262160 FTZ262160 FKD262160 FAH262160 EQL262160 EGP262160 DWT262160 DMX262160 DDB262160 CTF262160 CJJ262160 BZN262160 BPR262160 BFV262160 AVZ262160 AMD262160 ACH262160 SL262160 IP262160 B262160 WVB196624 WLF196624 WBJ196624 VRN196624 VHR196624 UXV196624 UNZ196624 UED196624 TUH196624 TKL196624 TAP196624 SQT196624 SGX196624 RXB196624 RNF196624 RDJ196624 QTN196624 QJR196624 PZV196624 PPZ196624 PGD196624 OWH196624 OML196624 OCP196624 NST196624 NIX196624 MZB196624 MPF196624 MFJ196624 LVN196624 LLR196624 LBV196624 KRZ196624 KID196624 JYH196624 JOL196624 JEP196624 IUT196624 IKX196624 IBB196624 HRF196624 HHJ196624 GXN196624 GNR196624 GDV196624 FTZ196624 FKD196624 FAH196624 EQL196624 EGP196624 DWT196624 DMX196624 DDB196624 CTF196624 CJJ196624 BZN196624 BPR196624 BFV196624 AVZ196624 AMD196624 ACH196624 SL196624 IP196624 B196624 WVB131088 WLF131088 WBJ131088 VRN131088 VHR131088 UXV131088 UNZ131088 UED131088 TUH131088 TKL131088 TAP131088 SQT131088 SGX131088 RXB131088 RNF131088 RDJ131088 QTN131088 QJR131088 PZV131088 PPZ131088 PGD131088 OWH131088 OML131088 OCP131088 NST131088 NIX131088 MZB131088 MPF131088 MFJ131088 LVN131088 LLR131088 LBV131088 KRZ131088 KID131088 JYH131088 JOL131088 JEP131088 IUT131088 IKX131088 IBB131088 HRF131088 HHJ131088 GXN131088 GNR131088 GDV131088 FTZ131088 FKD131088 FAH131088 EQL131088 EGP131088 DWT131088 DMX131088 DDB131088 CTF131088 CJJ131088 BZN131088 BPR131088 BFV131088 AVZ131088 AMD131088 ACH131088 SL131088 IP131088 B131088 WVB65552 WLF65552 WBJ65552 VRN65552 VHR65552 UXV65552 UNZ65552 UED65552 TUH65552 TKL65552 TAP65552 SQT65552 SGX65552 RXB65552 RNF65552 RDJ65552 QTN65552 QJR65552 PZV65552 PPZ65552 PGD65552 OWH65552 OML65552 OCP65552 NST65552 NIX65552 MZB65552 MPF65552 MFJ65552 LVN65552 LLR65552 LBV65552 KRZ65552 KID65552 JYH65552 JOL65552 JEP65552 IUT65552 IKX65552 IBB65552 HRF65552 HHJ65552 GXN65552 GNR65552 GDV65552 FTZ65552 FKD65552 FAH65552 EQL65552 EGP65552 DWT65552 DMX65552 DDB65552 CTF65552 CJJ65552 BZN65552 BPR65552 BFV65552 AVZ65552 AMD65552 ACH65552 SL65552 IP65552 M65541:N65541 M131077:N131077 M196613:N196613 M262149:N262149 M327685:N327685 M393221:N393221 M458757:N458757 M524293:N524293 M589829:N589829 M655365:N655365 M720901:N720901 M786437:N786437 M851973:N851973 M917509:N917509 M983045:N983045 C65530:C65533 IL24:IP24 SH24:SL24 ACD24:ACH24 ALZ24:AMD24 AVV24:AVZ24 BFR24:BFV24 BPN24:BPR24 BZJ24:BZN24 CJF24:CJJ24 CTB24:CTF24 DCX24:DDB24 DMT24:DMX24 DWP24:DWT24 EGL24:EGP24 EQH24:EQL24 FAD24:FAH24 FJZ24:FKD24 FTV24:FTZ24 GDR24:GDV24 GNN24:GNR24 GXJ24:GXN24 HHF24:HHJ24 HRB24:HRF24 IAX24:IBB24 IKT24:IKX24 IUP24:IUT24 JEL24:JEP24 JOH24:JOL24 JYD24:JYH24 KHZ24:KID24 KRV24:KRZ24 LBR24:LBV24 LLN24:LLR24 LVJ24:LVN24 MFF24:MFJ24 MPB24:MPF24 MYX24:MZB24 NIT24:NIX24 NSP24:NST24 OCL24:OCP24 OMH24:OML24 OWD24:OWH24 PFZ24:PGD24 PPV24:PPZ24 PZR24:PZV24 QJN24:QJR24 QTJ24:QTN24 RDF24:RDJ24 RNB24:RNF24 RWX24:RXB24 SGT24:SGX24 SQP24:SQT24 TAL24:TAP24 TKH24:TKL24 TUD24:TUH24 UDZ24:UED24 UNV24:UNZ24 UXR24:UXV24 VHN24:VHR24 VRJ24:VRN24 WBF24:WBJ24 WLB24:WLF24 WUX24:WVB24 WVD983034:WVG983034 WLH983034:WLK983034 WBL983034:WBO983034 VRP983034:VRS983034 VHT983034:VHW983034 UXX983034:UYA983034 UOB983034:UOE983034 UEF983034:UEI983034 TUJ983034:TUM983034 TKN983034:TKQ983034 TAR983034:TAU983034 SQV983034:SQY983034 SGZ983034:SHC983034 RXD983034:RXG983034 RNH983034:RNK983034 RDL983034:RDO983034 QTP983034:QTS983034 QJT983034:QJW983034 PZX983034:QAA983034 PQB983034:PQE983034 PGF983034:PGI983034 OWJ983034:OWM983034 OMN983034:OMQ983034 OCR983034:OCU983034 NSV983034:NSY983034 NIZ983034:NJC983034 MZD983034:MZG983034 MPH983034:MPK983034 MFL983034:MFO983034 LVP983034:LVS983034 LLT983034:LLW983034 LBX983034:LCA983034 KSB983034:KSE983034 KIF983034:KII983034 JYJ983034:JYM983034 JON983034:JOQ983034 JER983034:JEU983034 IUV983034:IUY983034 IKZ983034:ILC983034 IBD983034:IBG983034 HRH983034:HRK983034 HHL983034:HHO983034 GXP983034:GXS983034 GNT983034:GNW983034 GDX983034:GEA983034 FUB983034:FUE983034 FKF983034:FKI983034 FAJ983034:FAM983034 EQN983034:EQQ983034 EGR983034:EGU983034 DWV983034:DWY983034 DMZ983034:DNC983034 DDD983034:DDG983034 CTH983034:CTK983034 CJL983034:CJO983034 BZP983034:BZS983034 BPT983034:BPW983034 BFX983034:BGA983034 AWB983034:AWE983034 AMF983034:AMI983034 ACJ983034:ACM983034 SN983034:SQ983034 IR983034:IU983034 D983034:G983034 WVD917498:WVG917498 WLH917498:WLK917498 WBL917498:WBO917498 VRP917498:VRS917498 VHT917498:VHW917498 UXX917498:UYA917498 UOB917498:UOE917498 UEF917498:UEI917498 TUJ917498:TUM917498 TKN917498:TKQ917498 TAR917498:TAU917498 SQV917498:SQY917498 SGZ917498:SHC917498 RXD917498:RXG917498 RNH917498:RNK917498 RDL917498:RDO917498 QTP917498:QTS917498 QJT917498:QJW917498 PZX917498:QAA917498 PQB917498:PQE917498 PGF917498:PGI917498 OWJ917498:OWM917498 OMN917498:OMQ917498 OCR917498:OCU917498 NSV917498:NSY917498 NIZ917498:NJC917498 MZD917498:MZG917498 MPH917498:MPK917498 MFL917498:MFO917498 LVP917498:LVS917498 LLT917498:LLW917498 LBX917498:LCA917498 KSB917498:KSE917498 KIF917498:KII917498 JYJ917498:JYM917498 JON917498:JOQ917498 JER917498:JEU917498 IUV917498:IUY917498 IKZ917498:ILC917498 IBD917498:IBG917498 HRH917498:HRK917498 HHL917498:HHO917498 GXP917498:GXS917498 GNT917498:GNW917498 GDX917498:GEA917498 FUB917498:FUE917498 FKF917498:FKI917498 FAJ917498:FAM917498 EQN917498:EQQ917498 EGR917498:EGU917498 DWV917498:DWY917498 DMZ917498:DNC917498 DDD917498:DDG917498 CTH917498:CTK917498 CJL917498:CJO917498 BZP917498:BZS917498 BPT917498:BPW917498 BFX917498:BGA917498 AWB917498:AWE917498 AMF917498:AMI917498 ACJ917498:ACM917498 SN917498:SQ917498 IR917498:IU917498 D917498:G917498 WVD851962:WVG851962 WLH851962:WLK851962 WBL851962:WBO851962 VRP851962:VRS851962 VHT851962:VHW851962 UXX851962:UYA851962 UOB851962:UOE851962 UEF851962:UEI851962 TUJ851962:TUM851962 TKN851962:TKQ851962 TAR851962:TAU851962 SQV851962:SQY851962 SGZ851962:SHC851962 RXD851962:RXG851962 RNH851962:RNK851962 RDL851962:RDO851962 QTP851962:QTS851962 QJT851962:QJW851962 PZX851962:QAA851962 PQB851962:PQE851962 PGF851962:PGI851962 OWJ851962:OWM851962 OMN851962:OMQ851962 OCR851962:OCU851962 NSV851962:NSY851962 NIZ851962:NJC851962 MZD851962:MZG851962 MPH851962:MPK851962 MFL851962:MFO851962 LVP851962:LVS851962 LLT851962:LLW851962 LBX851962:LCA851962 KSB851962:KSE851962 KIF851962:KII851962 JYJ851962:JYM851962 JON851962:JOQ851962 JER851962:JEU851962 IUV851962:IUY851962 IKZ851962:ILC851962 IBD851962:IBG851962 HRH851962:HRK851962 HHL851962:HHO851962 GXP851962:GXS851962 GNT851962:GNW851962 GDX851962:GEA851962 FUB851962:FUE851962 FKF851962:FKI851962 FAJ851962:FAM851962 EQN851962:EQQ851962 EGR851962:EGU851962 DWV851962:DWY851962 DMZ851962:DNC851962 DDD851962:DDG851962 CTH851962:CTK851962 CJL851962:CJO851962 BZP851962:BZS851962 BPT851962:BPW851962 BFX851962:BGA851962 AWB851962:AWE851962 AMF851962:AMI851962 ACJ851962:ACM851962 SN851962:SQ851962 IR851962:IU851962 D851962:G851962 WVD786426:WVG786426 WLH786426:WLK786426 WBL786426:WBO786426 VRP786426:VRS786426 VHT786426:VHW786426 UXX786426:UYA786426 UOB786426:UOE786426 UEF786426:UEI786426 TUJ786426:TUM786426 TKN786426:TKQ786426 TAR786426:TAU786426 SQV786426:SQY786426 SGZ786426:SHC786426 RXD786426:RXG786426 RNH786426:RNK786426 RDL786426:RDO786426 QTP786426:QTS786426 QJT786426:QJW786426 PZX786426:QAA786426 PQB786426:PQE786426 PGF786426:PGI786426 OWJ786426:OWM786426 OMN786426:OMQ786426 OCR786426:OCU786426 NSV786426:NSY786426 NIZ786426:NJC786426 MZD786426:MZG786426 MPH786426:MPK786426 MFL786426:MFO786426 LVP786426:LVS786426 LLT786426:LLW786426 LBX786426:LCA786426 KSB786426:KSE786426 KIF786426:KII786426 JYJ786426:JYM786426 JON786426:JOQ786426 JER786426:JEU786426 IUV786426:IUY786426 IKZ786426:ILC786426 IBD786426:IBG786426 HRH786426:HRK786426 HHL786426:HHO786426 GXP786426:GXS786426 GNT786426:GNW786426 GDX786426:GEA786426 FUB786426:FUE786426 FKF786426:FKI786426 FAJ786426:FAM786426 EQN786426:EQQ786426 EGR786426:EGU786426 DWV786426:DWY786426 DMZ786426:DNC786426 DDD786426:DDG786426 CTH786426:CTK786426 CJL786426:CJO786426 BZP786426:BZS786426 BPT786426:BPW786426 BFX786426:BGA786426 AWB786426:AWE786426 AMF786426:AMI786426 ACJ786426:ACM786426 SN786426:SQ786426 IR786426:IU786426 D786426:G786426 WVD720890:WVG720890 WLH720890:WLK720890 WBL720890:WBO720890 VRP720890:VRS720890 VHT720890:VHW720890 UXX720890:UYA720890 UOB720890:UOE720890 UEF720890:UEI720890 TUJ720890:TUM720890 TKN720890:TKQ720890 TAR720890:TAU720890 SQV720890:SQY720890 SGZ720890:SHC720890 RXD720890:RXG720890 RNH720890:RNK720890 RDL720890:RDO720890 QTP720890:QTS720890 QJT720890:QJW720890 PZX720890:QAA720890 PQB720890:PQE720890 PGF720890:PGI720890 OWJ720890:OWM720890 OMN720890:OMQ720890 OCR720890:OCU720890 NSV720890:NSY720890 NIZ720890:NJC720890 MZD720890:MZG720890 MPH720890:MPK720890 MFL720890:MFO720890 LVP720890:LVS720890 LLT720890:LLW720890 LBX720890:LCA720890 KSB720890:KSE720890 KIF720890:KII720890 JYJ720890:JYM720890 JON720890:JOQ720890 JER720890:JEU720890 IUV720890:IUY720890 IKZ720890:ILC720890 IBD720890:IBG720890 HRH720890:HRK720890 HHL720890:HHO720890 GXP720890:GXS720890 GNT720890:GNW720890 GDX720890:GEA720890 FUB720890:FUE720890 FKF720890:FKI720890 FAJ720890:FAM720890 EQN720890:EQQ720890 EGR720890:EGU720890 DWV720890:DWY720890 DMZ720890:DNC720890 DDD720890:DDG720890 CTH720890:CTK720890 CJL720890:CJO720890 BZP720890:BZS720890 BPT720890:BPW720890 BFX720890:BGA720890 AWB720890:AWE720890 AMF720890:AMI720890 ACJ720890:ACM720890 SN720890:SQ720890 IR720890:IU720890 D720890:G720890 WVD655354:WVG655354 WLH655354:WLK655354 WBL655354:WBO655354 VRP655354:VRS655354 VHT655354:VHW655354 UXX655354:UYA655354 UOB655354:UOE655354 UEF655354:UEI655354 TUJ655354:TUM655354 TKN655354:TKQ655354 TAR655354:TAU655354 SQV655354:SQY655354 SGZ655354:SHC655354 RXD655354:RXG655354 RNH655354:RNK655354 RDL655354:RDO655354 QTP655354:QTS655354 QJT655354:QJW655354 PZX655354:QAA655354 PQB655354:PQE655354 PGF655354:PGI655354 OWJ655354:OWM655354 OMN655354:OMQ655354 OCR655354:OCU655354 NSV655354:NSY655354 NIZ655354:NJC655354 MZD655354:MZG655354 MPH655354:MPK655354 MFL655354:MFO655354 LVP655354:LVS655354 LLT655354:LLW655354 LBX655354:LCA655354 KSB655354:KSE655354 KIF655354:KII655354 JYJ655354:JYM655354 JON655354:JOQ655354 JER655354:JEU655354 IUV655354:IUY655354 IKZ655354:ILC655354 IBD655354:IBG655354 HRH655354:HRK655354 HHL655354:HHO655354 GXP655354:GXS655354 GNT655354:GNW655354 GDX655354:GEA655354 FUB655354:FUE655354 FKF655354:FKI655354 FAJ655354:FAM655354 EQN655354:EQQ655354 EGR655354:EGU655354 DWV655354:DWY655354 DMZ655354:DNC655354 DDD655354:DDG655354 CTH655354:CTK655354 CJL655354:CJO655354 BZP655354:BZS655354 BPT655354:BPW655354 BFX655354:BGA655354 AWB655354:AWE655354 AMF655354:AMI655354 ACJ655354:ACM655354 SN655354:SQ655354 IR655354:IU655354 D655354:G655354 WVD589818:WVG589818 WLH589818:WLK589818 WBL589818:WBO589818 VRP589818:VRS589818 VHT589818:VHW589818 UXX589818:UYA589818 UOB589818:UOE589818 UEF589818:UEI589818 TUJ589818:TUM589818 TKN589818:TKQ589818 TAR589818:TAU589818 SQV589818:SQY589818 SGZ589818:SHC589818 RXD589818:RXG589818 RNH589818:RNK589818 RDL589818:RDO589818 QTP589818:QTS589818 QJT589818:QJW589818 PZX589818:QAA589818 PQB589818:PQE589818 PGF589818:PGI589818 OWJ589818:OWM589818 OMN589818:OMQ589818 OCR589818:OCU589818 NSV589818:NSY589818 NIZ589818:NJC589818 MZD589818:MZG589818 MPH589818:MPK589818 MFL589818:MFO589818 LVP589818:LVS589818 LLT589818:LLW589818 LBX589818:LCA589818 KSB589818:KSE589818 KIF589818:KII589818 JYJ589818:JYM589818 JON589818:JOQ589818 JER589818:JEU589818 IUV589818:IUY589818 IKZ589818:ILC589818 IBD589818:IBG589818 HRH589818:HRK589818 HHL589818:HHO589818 GXP589818:GXS589818 GNT589818:GNW589818 GDX589818:GEA589818 FUB589818:FUE589818 FKF589818:FKI589818 FAJ589818:FAM589818 EQN589818:EQQ589818 EGR589818:EGU589818 DWV589818:DWY589818 DMZ589818:DNC589818 DDD589818:DDG589818 CTH589818:CTK589818 CJL589818:CJO589818 BZP589818:BZS589818 BPT589818:BPW589818 BFX589818:BGA589818 AWB589818:AWE589818 AMF589818:AMI589818 ACJ589818:ACM589818 SN589818:SQ589818 IR589818:IU589818 D589818:G589818 WVD524282:WVG524282 WLH524282:WLK524282 WBL524282:WBO524282 VRP524282:VRS524282 VHT524282:VHW524282 UXX524282:UYA524282 UOB524282:UOE524282 UEF524282:UEI524282 TUJ524282:TUM524282 TKN524282:TKQ524282 TAR524282:TAU524282 SQV524282:SQY524282 SGZ524282:SHC524282 RXD524282:RXG524282 RNH524282:RNK524282 RDL524282:RDO524282 QTP524282:QTS524282 QJT524282:QJW524282 PZX524282:QAA524282 PQB524282:PQE524282 PGF524282:PGI524282 OWJ524282:OWM524282 OMN524282:OMQ524282 OCR524282:OCU524282 NSV524282:NSY524282 NIZ524282:NJC524282 MZD524282:MZG524282 MPH524282:MPK524282 MFL524282:MFO524282 LVP524282:LVS524282 LLT524282:LLW524282 LBX524282:LCA524282 KSB524282:KSE524282 KIF524282:KII524282 JYJ524282:JYM524282 JON524282:JOQ524282 JER524282:JEU524282 IUV524282:IUY524282 IKZ524282:ILC524282 IBD524282:IBG524282 HRH524282:HRK524282 HHL524282:HHO524282 GXP524282:GXS524282 GNT524282:GNW524282 GDX524282:GEA524282 FUB524282:FUE524282 FKF524282:FKI524282 FAJ524282:FAM524282 EQN524282:EQQ524282 EGR524282:EGU524282 DWV524282:DWY524282 DMZ524282:DNC524282 DDD524282:DDG524282 CTH524282:CTK524282 CJL524282:CJO524282 BZP524282:BZS524282 BPT524282:BPW524282 BFX524282:BGA524282 AWB524282:AWE524282 AMF524282:AMI524282 ACJ524282:ACM524282 SN524282:SQ524282 IR524282:IU524282 D524282:G524282 WVD458746:WVG458746 WLH458746:WLK458746 WBL458746:WBO458746 VRP458746:VRS458746 VHT458746:VHW458746 UXX458746:UYA458746 UOB458746:UOE458746 UEF458746:UEI458746 TUJ458746:TUM458746 TKN458746:TKQ458746 TAR458746:TAU458746 SQV458746:SQY458746 SGZ458746:SHC458746 RXD458746:RXG458746 RNH458746:RNK458746 RDL458746:RDO458746 QTP458746:QTS458746 QJT458746:QJW458746 PZX458746:QAA458746 PQB458746:PQE458746 PGF458746:PGI458746 OWJ458746:OWM458746 OMN458746:OMQ458746 OCR458746:OCU458746 NSV458746:NSY458746 NIZ458746:NJC458746 MZD458746:MZG458746 MPH458746:MPK458746 MFL458746:MFO458746 LVP458746:LVS458746 LLT458746:LLW458746 LBX458746:LCA458746 KSB458746:KSE458746 KIF458746:KII458746 JYJ458746:JYM458746 JON458746:JOQ458746 JER458746:JEU458746 IUV458746:IUY458746 IKZ458746:ILC458746 IBD458746:IBG458746 HRH458746:HRK458746 HHL458746:HHO458746 GXP458746:GXS458746 GNT458746:GNW458746 GDX458746:GEA458746 FUB458746:FUE458746 FKF458746:FKI458746 FAJ458746:FAM458746 EQN458746:EQQ458746 EGR458746:EGU458746 DWV458746:DWY458746 DMZ458746:DNC458746 DDD458746:DDG458746 CTH458746:CTK458746 CJL458746:CJO458746 BZP458746:BZS458746 BPT458746:BPW458746 BFX458746:BGA458746 AWB458746:AWE458746 AMF458746:AMI458746 ACJ458746:ACM458746 SN458746:SQ458746 IR458746:IU458746 D458746:G458746 WVD393210:WVG393210 WLH393210:WLK393210 WBL393210:WBO393210 VRP393210:VRS393210 VHT393210:VHW393210 UXX393210:UYA393210 UOB393210:UOE393210 UEF393210:UEI393210 TUJ393210:TUM393210 TKN393210:TKQ393210 TAR393210:TAU393210 SQV393210:SQY393210 SGZ393210:SHC393210 RXD393210:RXG393210 RNH393210:RNK393210 RDL393210:RDO393210 QTP393210:QTS393210 QJT393210:QJW393210 PZX393210:QAA393210 PQB393210:PQE393210 PGF393210:PGI393210 OWJ393210:OWM393210 OMN393210:OMQ393210 OCR393210:OCU393210 NSV393210:NSY393210 NIZ393210:NJC393210 MZD393210:MZG393210 MPH393210:MPK393210 MFL393210:MFO393210 LVP393210:LVS393210 LLT393210:LLW393210 LBX393210:LCA393210 KSB393210:KSE393210 KIF393210:KII393210 JYJ393210:JYM393210 JON393210:JOQ393210 JER393210:JEU393210 IUV393210:IUY393210 IKZ393210:ILC393210 IBD393210:IBG393210 HRH393210:HRK393210 HHL393210:HHO393210 GXP393210:GXS393210 GNT393210:GNW393210 GDX393210:GEA393210 FUB393210:FUE393210 FKF393210:FKI393210 FAJ393210:FAM393210 EQN393210:EQQ393210 EGR393210:EGU393210 DWV393210:DWY393210 DMZ393210:DNC393210 DDD393210:DDG393210 CTH393210:CTK393210 CJL393210:CJO393210 BZP393210:BZS393210 BPT393210:BPW393210 BFX393210:BGA393210 AWB393210:AWE393210 AMF393210:AMI393210 ACJ393210:ACM393210 SN393210:SQ393210 IR393210:IU393210 D393210:G393210 WVD327674:WVG327674 WLH327674:WLK327674 WBL327674:WBO327674 VRP327674:VRS327674 VHT327674:VHW327674 UXX327674:UYA327674 UOB327674:UOE327674 UEF327674:UEI327674 TUJ327674:TUM327674 TKN327674:TKQ327674 TAR327674:TAU327674 SQV327674:SQY327674 SGZ327674:SHC327674 RXD327674:RXG327674 RNH327674:RNK327674 RDL327674:RDO327674 QTP327674:QTS327674 QJT327674:QJW327674 PZX327674:QAA327674 PQB327674:PQE327674 PGF327674:PGI327674 OWJ327674:OWM327674 OMN327674:OMQ327674 OCR327674:OCU327674 NSV327674:NSY327674 NIZ327674:NJC327674 MZD327674:MZG327674 MPH327674:MPK327674 MFL327674:MFO327674 LVP327674:LVS327674 LLT327674:LLW327674 LBX327674:LCA327674 KSB327674:KSE327674 KIF327674:KII327674 JYJ327674:JYM327674 JON327674:JOQ327674 JER327674:JEU327674 IUV327674:IUY327674 IKZ327674:ILC327674 IBD327674:IBG327674 HRH327674:HRK327674 HHL327674:HHO327674 GXP327674:GXS327674 GNT327674:GNW327674 GDX327674:GEA327674 FUB327674:FUE327674 FKF327674:FKI327674 FAJ327674:FAM327674 EQN327674:EQQ327674 EGR327674:EGU327674 DWV327674:DWY327674 DMZ327674:DNC327674 DDD327674:DDG327674 CTH327674:CTK327674 CJL327674:CJO327674 BZP327674:BZS327674 BPT327674:BPW327674 BFX327674:BGA327674 AWB327674:AWE327674 AMF327674:AMI327674 ACJ327674:ACM327674 SN327674:SQ327674 IR327674:IU327674 D327674:G327674 WVD262138:WVG262138 WLH262138:WLK262138 WBL262138:WBO262138 VRP262138:VRS262138 VHT262138:VHW262138 UXX262138:UYA262138 UOB262138:UOE262138 UEF262138:UEI262138 TUJ262138:TUM262138 TKN262138:TKQ262138 TAR262138:TAU262138 SQV262138:SQY262138 SGZ262138:SHC262138 RXD262138:RXG262138 RNH262138:RNK262138 RDL262138:RDO262138 QTP262138:QTS262138 QJT262138:QJW262138 PZX262138:QAA262138 PQB262138:PQE262138 PGF262138:PGI262138 OWJ262138:OWM262138 OMN262138:OMQ262138 OCR262138:OCU262138 NSV262138:NSY262138 NIZ262138:NJC262138 MZD262138:MZG262138 MPH262138:MPK262138 MFL262138:MFO262138 LVP262138:LVS262138 LLT262138:LLW262138 LBX262138:LCA262138 KSB262138:KSE262138 KIF262138:KII262138 JYJ262138:JYM262138 JON262138:JOQ262138 JER262138:JEU262138 IUV262138:IUY262138 IKZ262138:ILC262138 IBD262138:IBG262138 HRH262138:HRK262138 HHL262138:HHO262138 GXP262138:GXS262138 GNT262138:GNW262138 GDX262138:GEA262138 FUB262138:FUE262138 FKF262138:FKI262138 FAJ262138:FAM262138 EQN262138:EQQ262138 EGR262138:EGU262138 DWV262138:DWY262138 DMZ262138:DNC262138 DDD262138:DDG262138 CTH262138:CTK262138 CJL262138:CJO262138 BZP262138:BZS262138 BPT262138:BPW262138 BFX262138:BGA262138 AWB262138:AWE262138 AMF262138:AMI262138 ACJ262138:ACM262138 SN262138:SQ262138 IR262138:IU262138 D262138:G262138 WVD196602:WVG196602 WLH196602:WLK196602 WBL196602:WBO196602 VRP196602:VRS196602 VHT196602:VHW196602 UXX196602:UYA196602 UOB196602:UOE196602 UEF196602:UEI196602 TUJ196602:TUM196602 TKN196602:TKQ196602 TAR196602:TAU196602 SQV196602:SQY196602 SGZ196602:SHC196602 RXD196602:RXG196602 RNH196602:RNK196602 RDL196602:RDO196602 QTP196602:QTS196602 QJT196602:QJW196602 PZX196602:QAA196602 PQB196602:PQE196602 PGF196602:PGI196602 OWJ196602:OWM196602 OMN196602:OMQ196602 OCR196602:OCU196602 NSV196602:NSY196602 NIZ196602:NJC196602 MZD196602:MZG196602 MPH196602:MPK196602 MFL196602:MFO196602 LVP196602:LVS196602 LLT196602:LLW196602 LBX196602:LCA196602 KSB196602:KSE196602 KIF196602:KII196602 JYJ196602:JYM196602 JON196602:JOQ196602 JER196602:JEU196602 IUV196602:IUY196602 IKZ196602:ILC196602 IBD196602:IBG196602 HRH196602:HRK196602 HHL196602:HHO196602 GXP196602:GXS196602 GNT196602:GNW196602 GDX196602:GEA196602 FUB196602:FUE196602 FKF196602:FKI196602 FAJ196602:FAM196602 EQN196602:EQQ196602 EGR196602:EGU196602 DWV196602:DWY196602 DMZ196602:DNC196602 DDD196602:DDG196602 CTH196602:CTK196602 CJL196602:CJO196602 BZP196602:BZS196602 BPT196602:BPW196602 BFX196602:BGA196602 AWB196602:AWE196602 AMF196602:AMI196602 ACJ196602:ACM196602 SN196602:SQ196602 IR196602:IU196602 D196602:G196602 WVD131066:WVG131066 WLH131066:WLK131066 WBL131066:WBO131066 VRP131066:VRS131066 VHT131066:VHW131066 UXX131066:UYA131066 UOB131066:UOE131066 UEF131066:UEI131066 TUJ131066:TUM131066 TKN131066:TKQ131066 TAR131066:TAU131066 SQV131066:SQY131066 SGZ131066:SHC131066 RXD131066:RXG131066 RNH131066:RNK131066 RDL131066:RDO131066 QTP131066:QTS131066 QJT131066:QJW131066 PZX131066:QAA131066 PQB131066:PQE131066 PGF131066:PGI131066 OWJ131066:OWM131066 OMN131066:OMQ131066 OCR131066:OCU131066 NSV131066:NSY131066 NIZ131066:NJC131066 MZD131066:MZG131066 MPH131066:MPK131066 MFL131066:MFO131066 LVP131066:LVS131066 LLT131066:LLW131066 LBX131066:LCA131066 KSB131066:KSE131066 KIF131066:KII131066 JYJ131066:JYM131066 JON131066:JOQ131066 JER131066:JEU131066 IUV131066:IUY131066 IKZ131066:ILC131066 IBD131066:IBG131066 HRH131066:HRK131066 HHL131066:HHO131066 GXP131066:GXS131066 GNT131066:GNW131066 GDX131066:GEA131066 FUB131066:FUE131066 FKF131066:FKI131066 FAJ131066:FAM131066 EQN131066:EQQ131066 EGR131066:EGU131066 DWV131066:DWY131066 DMZ131066:DNC131066 DDD131066:DDG131066 CTH131066:CTK131066 CJL131066:CJO131066 BZP131066:BZS131066 BPT131066:BPW131066 BFX131066:BGA131066 AWB131066:AWE131066 AMF131066:AMI131066 ACJ131066:ACM131066 SN131066:SQ131066 IR131066:IU131066 D131066:G131066 WVD65530:WVG65530 WLH65530:WLK65530 WBL65530:WBO65530 VRP65530:VRS65530 VHT65530:VHW65530 UXX65530:UYA65530 UOB65530:UOE65530 UEF65530:UEI65530 TUJ65530:TUM65530 TKN65530:TKQ65530 TAR65530:TAU65530 SQV65530:SQY65530 SGZ65530:SHC65530 RXD65530:RXG65530 RNH65530:RNK65530 RDL65530:RDO65530 QTP65530:QTS65530 QJT65530:QJW65530 PZX65530:QAA65530 PQB65530:PQE65530 PGF65530:PGI65530 OWJ65530:OWM65530 OMN65530:OMQ65530 OCR65530:OCU65530 NSV65530:NSY65530 NIZ65530:NJC65530 MZD65530:MZG65530 MPH65530:MPK65530 MFL65530:MFO65530 LVP65530:LVS65530 LLT65530:LLW65530 LBX65530:LCA65530 KSB65530:KSE65530 KIF65530:KII65530 JYJ65530:JYM65530 JON65530:JOQ65530 JER65530:JEU65530 IUV65530:IUY65530 IKZ65530:ILC65530 IBD65530:IBG65530 HRH65530:HRK65530 HHL65530:HHO65530 GXP65530:GXS65530 GNT65530:GNW65530 GDX65530:GEA65530 FUB65530:FUE65530 FKF65530:FKI65530 FAJ65530:FAM65530 EQN65530:EQQ65530 EGR65530:EGU65530 DWV65530:DWY65530 DMZ65530:DNC65530 DDD65530:DDG65530 CTH65530:CTK65530 CJL65530:CJO65530 BZP65530:BZS65530 BPT65530:BPW65530 BFX65530:BGA65530 AWB65530:AWE65530 AMF65530:AMI65530 ACJ65530:ACM65530 SN65530:SQ65530 IR65530:IU65530 D65530:G65530 WVC983034:WVC983037 WLG983034:WLG983037 WBK983034:WBK983037 VRO983034:VRO983037 VHS983034:VHS983037 UXW983034:UXW983037 UOA983034:UOA983037 UEE983034:UEE983037 TUI983034:TUI983037 TKM983034:TKM983037 TAQ983034:TAQ983037 SQU983034:SQU983037 SGY983034:SGY983037 RXC983034:RXC983037 RNG983034:RNG983037 RDK983034:RDK983037 QTO983034:QTO983037 QJS983034:QJS983037 PZW983034:PZW983037 PQA983034:PQA983037 PGE983034:PGE983037 OWI983034:OWI983037 OMM983034:OMM983037 OCQ983034:OCQ983037 NSU983034:NSU983037 NIY983034:NIY983037 MZC983034:MZC983037 MPG983034:MPG983037 MFK983034:MFK983037 LVO983034:LVO983037 LLS983034:LLS983037 LBW983034:LBW983037 KSA983034:KSA983037 KIE983034:KIE983037 JYI983034:JYI983037 JOM983034:JOM983037 JEQ983034:JEQ983037 IUU983034:IUU983037 IKY983034:IKY983037 IBC983034:IBC983037 HRG983034:HRG983037 HHK983034:HHK983037 GXO983034:GXO983037 GNS983034:GNS983037 GDW983034:GDW983037 FUA983034:FUA983037 FKE983034:FKE983037 FAI983034:FAI983037 EQM983034:EQM983037 EGQ983034:EGQ983037 DWU983034:DWU983037 DMY983034:DMY983037 DDC983034:DDC983037 CTG983034:CTG983037 CJK983034:CJK983037 BZO983034:BZO983037 BPS983034:BPS983037 BFW983034:BFW983037 AWA983034:AWA983037 AME983034:AME983037 ACI983034:ACI983037 SM983034:SM983037 IQ983034:IQ983037 C983034:C983037 WVC917498:WVC917501 WLG917498:WLG917501 WBK917498:WBK917501 VRO917498:VRO917501 VHS917498:VHS917501 UXW917498:UXW917501 UOA917498:UOA917501 UEE917498:UEE917501 TUI917498:TUI917501 TKM917498:TKM917501 TAQ917498:TAQ917501 SQU917498:SQU917501 SGY917498:SGY917501 RXC917498:RXC917501 RNG917498:RNG917501 RDK917498:RDK917501 QTO917498:QTO917501 QJS917498:QJS917501 PZW917498:PZW917501 PQA917498:PQA917501 PGE917498:PGE917501 OWI917498:OWI917501 OMM917498:OMM917501 OCQ917498:OCQ917501 NSU917498:NSU917501 NIY917498:NIY917501 MZC917498:MZC917501 MPG917498:MPG917501 MFK917498:MFK917501 LVO917498:LVO917501 LLS917498:LLS917501 LBW917498:LBW917501 KSA917498:KSA917501 KIE917498:KIE917501 JYI917498:JYI917501 JOM917498:JOM917501 JEQ917498:JEQ917501 IUU917498:IUU917501 IKY917498:IKY917501 IBC917498:IBC917501 HRG917498:HRG917501 HHK917498:HHK917501 GXO917498:GXO917501 GNS917498:GNS917501 GDW917498:GDW917501 FUA917498:FUA917501 FKE917498:FKE917501 FAI917498:FAI917501 EQM917498:EQM917501 EGQ917498:EGQ917501 DWU917498:DWU917501 DMY917498:DMY917501 DDC917498:DDC917501 CTG917498:CTG917501 CJK917498:CJK917501 BZO917498:BZO917501 BPS917498:BPS917501 BFW917498:BFW917501 AWA917498:AWA917501 AME917498:AME917501 ACI917498:ACI917501 SM917498:SM917501 IQ917498:IQ917501 C917498:C917501 WVC851962:WVC851965 WLG851962:WLG851965 WBK851962:WBK851965 VRO851962:VRO851965 VHS851962:VHS851965 UXW851962:UXW851965 UOA851962:UOA851965 UEE851962:UEE851965 TUI851962:TUI851965 TKM851962:TKM851965 TAQ851962:TAQ851965 SQU851962:SQU851965 SGY851962:SGY851965 RXC851962:RXC851965 RNG851962:RNG851965 RDK851962:RDK851965 QTO851962:QTO851965 QJS851962:QJS851965 PZW851962:PZW851965 PQA851962:PQA851965 PGE851962:PGE851965 OWI851962:OWI851965 OMM851962:OMM851965 OCQ851962:OCQ851965 NSU851962:NSU851965 NIY851962:NIY851965 MZC851962:MZC851965 MPG851962:MPG851965 MFK851962:MFK851965 LVO851962:LVO851965 LLS851962:LLS851965 LBW851962:LBW851965 KSA851962:KSA851965 KIE851962:KIE851965 JYI851962:JYI851965 JOM851962:JOM851965 JEQ851962:JEQ851965 IUU851962:IUU851965 IKY851962:IKY851965 IBC851962:IBC851965 HRG851962:HRG851965 HHK851962:HHK851965 GXO851962:GXO851965 GNS851962:GNS851965 GDW851962:GDW851965 FUA851962:FUA851965 FKE851962:FKE851965 FAI851962:FAI851965 EQM851962:EQM851965 EGQ851962:EGQ851965 DWU851962:DWU851965 DMY851962:DMY851965 DDC851962:DDC851965 CTG851962:CTG851965 CJK851962:CJK851965 BZO851962:BZO851965 BPS851962:BPS851965 BFW851962:BFW851965 AWA851962:AWA851965 AME851962:AME851965 ACI851962:ACI851965 SM851962:SM851965 IQ851962:IQ851965 C851962:C851965 WVC786426:WVC786429 WLG786426:WLG786429 WBK786426:WBK786429 VRO786426:VRO786429 VHS786426:VHS786429 UXW786426:UXW786429 UOA786426:UOA786429 UEE786426:UEE786429 TUI786426:TUI786429 TKM786426:TKM786429 TAQ786426:TAQ786429 SQU786426:SQU786429 SGY786426:SGY786429 RXC786426:RXC786429 RNG786426:RNG786429 RDK786426:RDK786429 QTO786426:QTO786429 QJS786426:QJS786429 PZW786426:PZW786429 PQA786426:PQA786429 PGE786426:PGE786429 OWI786426:OWI786429 OMM786426:OMM786429 OCQ786426:OCQ786429 NSU786426:NSU786429 NIY786426:NIY786429 MZC786426:MZC786429 MPG786426:MPG786429 MFK786426:MFK786429 LVO786426:LVO786429 LLS786426:LLS786429 LBW786426:LBW786429 KSA786426:KSA786429 KIE786426:KIE786429 JYI786426:JYI786429 JOM786426:JOM786429 JEQ786426:JEQ786429 IUU786426:IUU786429 IKY786426:IKY786429 IBC786426:IBC786429 HRG786426:HRG786429 HHK786426:HHK786429 GXO786426:GXO786429 GNS786426:GNS786429 GDW786426:GDW786429 FUA786426:FUA786429 FKE786426:FKE786429 FAI786426:FAI786429 EQM786426:EQM786429 EGQ786426:EGQ786429 DWU786426:DWU786429 DMY786426:DMY786429 DDC786426:DDC786429 CTG786426:CTG786429 CJK786426:CJK786429 BZO786426:BZO786429 BPS786426:BPS786429 BFW786426:BFW786429 AWA786426:AWA786429 AME786426:AME786429 ACI786426:ACI786429 SM786426:SM786429 IQ786426:IQ786429 C786426:C786429 WVC720890:WVC720893 WLG720890:WLG720893 WBK720890:WBK720893 VRO720890:VRO720893 VHS720890:VHS720893 UXW720890:UXW720893 UOA720890:UOA720893 UEE720890:UEE720893 TUI720890:TUI720893 TKM720890:TKM720893 TAQ720890:TAQ720893 SQU720890:SQU720893 SGY720890:SGY720893 RXC720890:RXC720893 RNG720890:RNG720893 RDK720890:RDK720893 QTO720890:QTO720893 QJS720890:QJS720893 PZW720890:PZW720893 PQA720890:PQA720893 PGE720890:PGE720893 OWI720890:OWI720893 OMM720890:OMM720893 OCQ720890:OCQ720893 NSU720890:NSU720893 NIY720890:NIY720893 MZC720890:MZC720893 MPG720890:MPG720893 MFK720890:MFK720893 LVO720890:LVO720893 LLS720890:LLS720893 LBW720890:LBW720893 KSA720890:KSA720893 KIE720890:KIE720893 JYI720890:JYI720893 JOM720890:JOM720893 JEQ720890:JEQ720893 IUU720890:IUU720893 IKY720890:IKY720893 IBC720890:IBC720893 HRG720890:HRG720893 HHK720890:HHK720893 GXO720890:GXO720893 GNS720890:GNS720893 GDW720890:GDW720893 FUA720890:FUA720893 FKE720890:FKE720893 FAI720890:FAI720893 EQM720890:EQM720893 EGQ720890:EGQ720893 DWU720890:DWU720893 DMY720890:DMY720893 DDC720890:DDC720893 CTG720890:CTG720893 CJK720890:CJK720893 BZO720890:BZO720893 BPS720890:BPS720893 BFW720890:BFW720893 AWA720890:AWA720893 AME720890:AME720893 ACI720890:ACI720893 SM720890:SM720893 IQ720890:IQ720893 C720890:C720893 WVC655354:WVC655357 WLG655354:WLG655357 WBK655354:WBK655357 VRO655354:VRO655357 VHS655354:VHS655357 UXW655354:UXW655357 UOA655354:UOA655357 UEE655354:UEE655357 TUI655354:TUI655357 TKM655354:TKM655357 TAQ655354:TAQ655357 SQU655354:SQU655357 SGY655354:SGY655357 RXC655354:RXC655357 RNG655354:RNG655357 RDK655354:RDK655357 QTO655354:QTO655357 QJS655354:QJS655357 PZW655354:PZW655357 PQA655354:PQA655357 PGE655354:PGE655357 OWI655354:OWI655357 OMM655354:OMM655357 OCQ655354:OCQ655357 NSU655354:NSU655357 NIY655354:NIY655357 MZC655354:MZC655357 MPG655354:MPG655357 MFK655354:MFK655357 LVO655354:LVO655357 LLS655354:LLS655357 LBW655354:LBW655357 KSA655354:KSA655357 KIE655354:KIE655357 JYI655354:JYI655357 JOM655354:JOM655357 JEQ655354:JEQ655357 IUU655354:IUU655357 IKY655354:IKY655357 IBC655354:IBC655357 HRG655354:HRG655357 HHK655354:HHK655357 GXO655354:GXO655357 GNS655354:GNS655357 GDW655354:GDW655357 FUA655354:FUA655357 FKE655354:FKE655357 FAI655354:FAI655357 EQM655354:EQM655357 EGQ655354:EGQ655357 DWU655354:DWU655357 DMY655354:DMY655357 DDC655354:DDC655357 CTG655354:CTG655357 CJK655354:CJK655357 BZO655354:BZO655357 BPS655354:BPS655357 BFW655354:BFW655357 AWA655354:AWA655357 AME655354:AME655357 ACI655354:ACI655357 SM655354:SM655357 IQ655354:IQ655357 C655354:C655357 WVC589818:WVC589821 WLG589818:WLG589821 WBK589818:WBK589821 VRO589818:VRO589821 VHS589818:VHS589821 UXW589818:UXW589821 UOA589818:UOA589821 UEE589818:UEE589821 TUI589818:TUI589821 TKM589818:TKM589821 TAQ589818:TAQ589821 SQU589818:SQU589821 SGY589818:SGY589821 RXC589818:RXC589821 RNG589818:RNG589821 RDK589818:RDK589821 QTO589818:QTO589821 QJS589818:QJS589821 PZW589818:PZW589821 PQA589818:PQA589821 PGE589818:PGE589821 OWI589818:OWI589821 OMM589818:OMM589821 OCQ589818:OCQ589821 NSU589818:NSU589821 NIY589818:NIY589821 MZC589818:MZC589821 MPG589818:MPG589821 MFK589818:MFK589821 LVO589818:LVO589821 LLS589818:LLS589821 LBW589818:LBW589821 KSA589818:KSA589821 KIE589818:KIE589821 JYI589818:JYI589821 JOM589818:JOM589821 JEQ589818:JEQ589821 IUU589818:IUU589821 IKY589818:IKY589821 IBC589818:IBC589821 HRG589818:HRG589821 HHK589818:HHK589821 GXO589818:GXO589821 GNS589818:GNS589821 GDW589818:GDW589821 FUA589818:FUA589821 FKE589818:FKE589821 FAI589818:FAI589821 EQM589818:EQM589821 EGQ589818:EGQ589821 DWU589818:DWU589821 DMY589818:DMY589821 DDC589818:DDC589821 CTG589818:CTG589821 CJK589818:CJK589821 BZO589818:BZO589821 BPS589818:BPS589821 BFW589818:BFW589821 AWA589818:AWA589821 AME589818:AME589821 ACI589818:ACI589821 SM589818:SM589821 IQ589818:IQ589821 C589818:C589821 WVC524282:WVC524285 WLG524282:WLG524285 WBK524282:WBK524285 VRO524282:VRO524285 VHS524282:VHS524285 UXW524282:UXW524285 UOA524282:UOA524285 UEE524282:UEE524285 TUI524282:TUI524285 TKM524282:TKM524285 TAQ524282:TAQ524285 SQU524282:SQU524285 SGY524282:SGY524285 RXC524282:RXC524285 RNG524282:RNG524285 RDK524282:RDK524285 QTO524282:QTO524285 QJS524282:QJS524285 PZW524282:PZW524285 PQA524282:PQA524285 PGE524282:PGE524285 OWI524282:OWI524285 OMM524282:OMM524285 OCQ524282:OCQ524285 NSU524282:NSU524285 NIY524282:NIY524285 MZC524282:MZC524285 MPG524282:MPG524285 MFK524282:MFK524285 LVO524282:LVO524285 LLS524282:LLS524285 LBW524282:LBW524285 KSA524282:KSA524285 KIE524282:KIE524285 JYI524282:JYI524285 JOM524282:JOM524285 JEQ524282:JEQ524285 IUU524282:IUU524285 IKY524282:IKY524285 IBC524282:IBC524285 HRG524282:HRG524285 HHK524282:HHK524285 GXO524282:GXO524285 GNS524282:GNS524285 GDW524282:GDW524285 FUA524282:FUA524285 FKE524282:FKE524285 FAI524282:FAI524285 EQM524282:EQM524285 EGQ524282:EGQ524285 DWU524282:DWU524285 DMY524282:DMY524285 DDC524282:DDC524285 CTG524282:CTG524285 CJK524282:CJK524285 BZO524282:BZO524285 BPS524282:BPS524285 BFW524282:BFW524285 AWA524282:AWA524285 AME524282:AME524285 ACI524282:ACI524285 SM524282:SM524285 IQ524282:IQ524285 C524282:C524285 WVC458746:WVC458749 WLG458746:WLG458749 WBK458746:WBK458749 VRO458746:VRO458749 VHS458746:VHS458749 UXW458746:UXW458749 UOA458746:UOA458749 UEE458746:UEE458749 TUI458746:TUI458749 TKM458746:TKM458749 TAQ458746:TAQ458749 SQU458746:SQU458749 SGY458746:SGY458749 RXC458746:RXC458749 RNG458746:RNG458749 RDK458746:RDK458749 QTO458746:QTO458749 QJS458746:QJS458749 PZW458746:PZW458749 PQA458746:PQA458749 PGE458746:PGE458749 OWI458746:OWI458749 OMM458746:OMM458749 OCQ458746:OCQ458749 NSU458746:NSU458749 NIY458746:NIY458749 MZC458746:MZC458749 MPG458746:MPG458749 MFK458746:MFK458749 LVO458746:LVO458749 LLS458746:LLS458749 LBW458746:LBW458749 KSA458746:KSA458749 KIE458746:KIE458749 JYI458746:JYI458749 JOM458746:JOM458749 JEQ458746:JEQ458749 IUU458746:IUU458749 IKY458746:IKY458749 IBC458746:IBC458749 HRG458746:HRG458749 HHK458746:HHK458749 GXO458746:GXO458749 GNS458746:GNS458749 GDW458746:GDW458749 FUA458746:FUA458749 FKE458746:FKE458749 FAI458746:FAI458749 EQM458746:EQM458749 EGQ458746:EGQ458749 DWU458746:DWU458749 DMY458746:DMY458749 DDC458746:DDC458749 CTG458746:CTG458749 CJK458746:CJK458749 BZO458746:BZO458749 BPS458746:BPS458749 BFW458746:BFW458749 AWA458746:AWA458749 AME458746:AME458749 ACI458746:ACI458749 SM458746:SM458749 IQ458746:IQ458749 C458746:C458749 WVC393210:WVC393213 WLG393210:WLG393213 WBK393210:WBK393213 VRO393210:VRO393213 VHS393210:VHS393213 UXW393210:UXW393213 UOA393210:UOA393213 UEE393210:UEE393213 TUI393210:TUI393213 TKM393210:TKM393213 TAQ393210:TAQ393213 SQU393210:SQU393213 SGY393210:SGY393213 RXC393210:RXC393213 RNG393210:RNG393213 RDK393210:RDK393213 QTO393210:QTO393213 QJS393210:QJS393213 PZW393210:PZW393213 PQA393210:PQA393213 PGE393210:PGE393213 OWI393210:OWI393213 OMM393210:OMM393213 OCQ393210:OCQ393213 NSU393210:NSU393213 NIY393210:NIY393213 MZC393210:MZC393213 MPG393210:MPG393213 MFK393210:MFK393213 LVO393210:LVO393213 LLS393210:LLS393213 LBW393210:LBW393213 KSA393210:KSA393213 KIE393210:KIE393213 JYI393210:JYI393213 JOM393210:JOM393213 JEQ393210:JEQ393213 IUU393210:IUU393213 IKY393210:IKY393213 IBC393210:IBC393213 HRG393210:HRG393213 HHK393210:HHK393213 GXO393210:GXO393213 GNS393210:GNS393213 GDW393210:GDW393213 FUA393210:FUA393213 FKE393210:FKE393213 FAI393210:FAI393213 EQM393210:EQM393213 EGQ393210:EGQ393213 DWU393210:DWU393213 DMY393210:DMY393213 DDC393210:DDC393213 CTG393210:CTG393213 CJK393210:CJK393213 BZO393210:BZO393213 BPS393210:BPS393213 BFW393210:BFW393213 AWA393210:AWA393213 AME393210:AME393213 ACI393210:ACI393213 SM393210:SM393213 IQ393210:IQ393213 C393210:C393213 WVC327674:WVC327677 WLG327674:WLG327677 WBK327674:WBK327677 VRO327674:VRO327677 VHS327674:VHS327677 UXW327674:UXW327677 UOA327674:UOA327677 UEE327674:UEE327677 TUI327674:TUI327677 TKM327674:TKM327677 TAQ327674:TAQ327677 SQU327674:SQU327677 SGY327674:SGY327677 RXC327674:RXC327677 RNG327674:RNG327677 RDK327674:RDK327677 QTO327674:QTO327677 QJS327674:QJS327677 PZW327674:PZW327677 PQA327674:PQA327677 PGE327674:PGE327677 OWI327674:OWI327677 OMM327674:OMM327677 OCQ327674:OCQ327677 NSU327674:NSU327677 NIY327674:NIY327677 MZC327674:MZC327677 MPG327674:MPG327677 MFK327674:MFK327677 LVO327674:LVO327677 LLS327674:LLS327677 LBW327674:LBW327677 KSA327674:KSA327677 KIE327674:KIE327677 JYI327674:JYI327677 JOM327674:JOM327677 JEQ327674:JEQ327677 IUU327674:IUU327677 IKY327674:IKY327677 IBC327674:IBC327677 HRG327674:HRG327677 HHK327674:HHK327677 GXO327674:GXO327677 GNS327674:GNS327677 GDW327674:GDW327677 FUA327674:FUA327677 FKE327674:FKE327677 FAI327674:FAI327677 EQM327674:EQM327677 EGQ327674:EGQ327677 DWU327674:DWU327677 DMY327674:DMY327677 DDC327674:DDC327677 CTG327674:CTG327677 CJK327674:CJK327677 BZO327674:BZO327677 BPS327674:BPS327677 BFW327674:BFW327677 AWA327674:AWA327677 AME327674:AME327677 ACI327674:ACI327677 SM327674:SM327677 IQ327674:IQ327677 C327674:C327677 WVC262138:WVC262141 WLG262138:WLG262141 WBK262138:WBK262141 VRO262138:VRO262141 VHS262138:VHS262141 UXW262138:UXW262141 UOA262138:UOA262141 UEE262138:UEE262141 TUI262138:TUI262141 TKM262138:TKM262141 TAQ262138:TAQ262141 SQU262138:SQU262141 SGY262138:SGY262141 RXC262138:RXC262141 RNG262138:RNG262141 RDK262138:RDK262141 QTO262138:QTO262141 QJS262138:QJS262141 PZW262138:PZW262141 PQA262138:PQA262141 PGE262138:PGE262141 OWI262138:OWI262141 OMM262138:OMM262141 OCQ262138:OCQ262141 NSU262138:NSU262141 NIY262138:NIY262141 MZC262138:MZC262141 MPG262138:MPG262141 MFK262138:MFK262141 LVO262138:LVO262141 LLS262138:LLS262141 LBW262138:LBW262141 KSA262138:KSA262141 KIE262138:KIE262141 JYI262138:JYI262141 JOM262138:JOM262141 JEQ262138:JEQ262141 IUU262138:IUU262141 IKY262138:IKY262141 IBC262138:IBC262141 HRG262138:HRG262141 HHK262138:HHK262141 GXO262138:GXO262141 GNS262138:GNS262141 GDW262138:GDW262141 FUA262138:FUA262141 FKE262138:FKE262141 FAI262138:FAI262141 EQM262138:EQM262141 EGQ262138:EGQ262141 DWU262138:DWU262141 DMY262138:DMY262141 DDC262138:DDC262141 CTG262138:CTG262141 CJK262138:CJK262141 BZO262138:BZO262141 BPS262138:BPS262141 BFW262138:BFW262141 AWA262138:AWA262141 AME262138:AME262141 ACI262138:ACI262141 SM262138:SM262141 IQ262138:IQ262141 C262138:C262141 WVC196602:WVC196605 WLG196602:WLG196605 WBK196602:WBK196605 VRO196602:VRO196605 VHS196602:VHS196605 UXW196602:UXW196605 UOA196602:UOA196605 UEE196602:UEE196605 TUI196602:TUI196605 TKM196602:TKM196605 TAQ196602:TAQ196605 SQU196602:SQU196605 SGY196602:SGY196605 RXC196602:RXC196605 RNG196602:RNG196605 RDK196602:RDK196605 QTO196602:QTO196605 QJS196602:QJS196605 PZW196602:PZW196605 PQA196602:PQA196605 PGE196602:PGE196605 OWI196602:OWI196605 OMM196602:OMM196605 OCQ196602:OCQ196605 NSU196602:NSU196605 NIY196602:NIY196605 MZC196602:MZC196605 MPG196602:MPG196605 MFK196602:MFK196605 LVO196602:LVO196605 LLS196602:LLS196605 LBW196602:LBW196605 KSA196602:KSA196605 KIE196602:KIE196605 JYI196602:JYI196605 JOM196602:JOM196605 JEQ196602:JEQ196605 IUU196602:IUU196605 IKY196602:IKY196605 IBC196602:IBC196605 HRG196602:HRG196605 HHK196602:HHK196605 GXO196602:GXO196605 GNS196602:GNS196605 GDW196602:GDW196605 FUA196602:FUA196605 FKE196602:FKE196605 FAI196602:FAI196605 EQM196602:EQM196605 EGQ196602:EGQ196605 DWU196602:DWU196605 DMY196602:DMY196605 DDC196602:DDC196605 CTG196602:CTG196605 CJK196602:CJK196605 BZO196602:BZO196605 BPS196602:BPS196605 BFW196602:BFW196605 AWA196602:AWA196605 AME196602:AME196605 ACI196602:ACI196605 SM196602:SM196605 IQ196602:IQ196605 C196602:C196605 WVC131066:WVC131069 WLG131066:WLG131069 WBK131066:WBK131069 VRO131066:VRO131069 VHS131066:VHS131069 UXW131066:UXW131069 UOA131066:UOA131069 UEE131066:UEE131069 TUI131066:TUI131069 TKM131066:TKM131069 TAQ131066:TAQ131069 SQU131066:SQU131069 SGY131066:SGY131069 RXC131066:RXC131069 RNG131066:RNG131069 RDK131066:RDK131069 QTO131066:QTO131069 QJS131066:QJS131069 PZW131066:PZW131069 PQA131066:PQA131069 PGE131066:PGE131069 OWI131066:OWI131069 OMM131066:OMM131069 OCQ131066:OCQ131069 NSU131066:NSU131069 NIY131066:NIY131069 MZC131066:MZC131069 MPG131066:MPG131069 MFK131066:MFK131069 LVO131066:LVO131069 LLS131066:LLS131069 LBW131066:LBW131069 KSA131066:KSA131069 KIE131066:KIE131069 JYI131066:JYI131069 JOM131066:JOM131069 JEQ131066:JEQ131069 IUU131066:IUU131069 IKY131066:IKY131069 IBC131066:IBC131069 HRG131066:HRG131069 HHK131066:HHK131069 GXO131066:GXO131069 GNS131066:GNS131069 GDW131066:GDW131069 FUA131066:FUA131069 FKE131066:FKE131069 FAI131066:FAI131069 EQM131066:EQM131069 EGQ131066:EGQ131069 DWU131066:DWU131069 DMY131066:DMY131069 DDC131066:DDC131069 CTG131066:CTG131069 CJK131066:CJK131069 BZO131066:BZO131069 BPS131066:BPS131069 BFW131066:BFW131069 AWA131066:AWA131069 AME131066:AME131069 ACI131066:ACI131069 SM131066:SM131069 IQ131066:IQ131069 C131066:C131069 WVC65530:WVC65533 WLG65530:WLG65533 WBK65530:WBK65533 VRO65530:VRO65533 VHS65530:VHS65533 UXW65530:UXW65533 UOA65530:UOA65533 UEE65530:UEE65533 TUI65530:TUI65533 TKM65530:TKM65533 TAQ65530:TAQ65533 SQU65530:SQU65533 SGY65530:SGY65533 RXC65530:RXC65533 RNG65530:RNG65533 RDK65530:RDK65533 QTO65530:QTO65533 QJS65530:QJS65533 PZW65530:PZW65533 PQA65530:PQA65533 PGE65530:PGE65533 OWI65530:OWI65533 OMM65530:OMM65533 OCQ65530:OCQ65533 NSU65530:NSU65533 NIY65530:NIY65533 MZC65530:MZC65533 MPG65530:MPG65533 MFK65530:MFK65533 LVO65530:LVO65533 LLS65530:LLS65533 LBW65530:LBW65533 KSA65530:KSA65533 KIE65530:KIE65533 JYI65530:JYI65533 JOM65530:JOM65533 JEQ65530:JEQ65533 IUU65530:IUU65533 IKY65530:IKY65533 IBC65530:IBC65533 HRG65530:HRG65533 HHK65530:HHK65533 GXO65530:GXO65533 GNS65530:GNS65533 GDW65530:GDW65533 FUA65530:FUA65533 FKE65530:FKE65533 FAI65530:FAI65533 EQM65530:EQM65533 EGQ65530:EGQ65533 DWU65530:DWU65533 DMY65530:DMY65533 DDC65530:DDC65533 CTG65530:CTG65533 CJK65530:CJK65533 BZO65530:BZO65533 BPS65530:BPS65533 BFW65530:BFW65533 AWA65530:AWA65533 AME65530:AME65533 ACI65530:ACI65533 SM65530:SM65533 IQ65530:IQ65533 N19:N23" xr:uid="{00000000-0002-0000-2A00-000003000000}">
      <formula1>#REF!</formula1>
    </dataValidation>
    <dataValidation type="list" allowBlank="1" showInputMessage="1" showErrorMessage="1" error="下のリストから選んでください。_x000a_リストは、自由に入力できます。" sqref="WVE983056:WVP983056 WLI983056:WLT983056 WBM983056:WBX983056 VRQ983056:VSB983056 VHU983056:VIF983056 UXY983056:UYJ983056 UOC983056:UON983056 UEG983056:UER983056 TUK983056:TUV983056 TKO983056:TKZ983056 TAS983056:TBD983056 SQW983056:SRH983056 SHA983056:SHL983056 RXE983056:RXP983056 RNI983056:RNT983056 RDM983056:RDX983056 QTQ983056:QUB983056 QJU983056:QKF983056 PZY983056:QAJ983056 PQC983056:PQN983056 PGG983056:PGR983056 OWK983056:OWV983056 OMO983056:OMZ983056 OCS983056:ODD983056 NSW983056:NTH983056 NJA983056:NJL983056 MZE983056:MZP983056 MPI983056:MPT983056 MFM983056:MFX983056 LVQ983056:LWB983056 LLU983056:LMF983056 LBY983056:LCJ983056 KSC983056:KSN983056 KIG983056:KIR983056 JYK983056:JYV983056 JOO983056:JOZ983056 JES983056:JFD983056 IUW983056:IVH983056 ILA983056:ILL983056 IBE983056:IBP983056 HRI983056:HRT983056 HHM983056:HHX983056 GXQ983056:GYB983056 GNU983056:GOF983056 GDY983056:GEJ983056 FUC983056:FUN983056 FKG983056:FKR983056 FAK983056:FAV983056 EQO983056:EQZ983056 EGS983056:EHD983056 DWW983056:DXH983056 DNA983056:DNL983056 DDE983056:DDP983056 CTI983056:CTT983056 CJM983056:CJX983056 BZQ983056:CAB983056 BPU983056:BQF983056 BFY983056:BGJ983056 AWC983056:AWN983056 AMG983056:AMR983056 ACK983056:ACV983056 SO983056:SZ983056 IS983056:JD983056 WVE917520:WVP917520 WLI917520:WLT917520 WBM917520:WBX917520 VRQ917520:VSB917520 VHU917520:VIF917520 UXY917520:UYJ917520 UOC917520:UON917520 UEG917520:UER917520 TUK917520:TUV917520 TKO917520:TKZ917520 TAS917520:TBD917520 SQW917520:SRH917520 SHA917520:SHL917520 RXE917520:RXP917520 RNI917520:RNT917520 RDM917520:RDX917520 QTQ917520:QUB917520 QJU917520:QKF917520 PZY917520:QAJ917520 PQC917520:PQN917520 PGG917520:PGR917520 OWK917520:OWV917520 OMO917520:OMZ917520 OCS917520:ODD917520 NSW917520:NTH917520 NJA917520:NJL917520 MZE917520:MZP917520 MPI917520:MPT917520 MFM917520:MFX917520 LVQ917520:LWB917520 LLU917520:LMF917520 LBY917520:LCJ917520 KSC917520:KSN917520 KIG917520:KIR917520 JYK917520:JYV917520 JOO917520:JOZ917520 JES917520:JFD917520 IUW917520:IVH917520 ILA917520:ILL917520 IBE917520:IBP917520 HRI917520:HRT917520 HHM917520:HHX917520 GXQ917520:GYB917520 GNU917520:GOF917520 GDY917520:GEJ917520 FUC917520:FUN917520 FKG917520:FKR917520 FAK917520:FAV917520 EQO917520:EQZ917520 EGS917520:EHD917520 DWW917520:DXH917520 DNA917520:DNL917520 DDE917520:DDP917520 CTI917520:CTT917520 CJM917520:CJX917520 BZQ917520:CAB917520 BPU917520:BQF917520 BFY917520:BGJ917520 AWC917520:AWN917520 AMG917520:AMR917520 ACK917520:ACV917520 SO917520:SZ917520 IS917520:JD917520 WVE851984:WVP851984 WLI851984:WLT851984 WBM851984:WBX851984 VRQ851984:VSB851984 VHU851984:VIF851984 UXY851984:UYJ851984 UOC851984:UON851984 UEG851984:UER851984 TUK851984:TUV851984 TKO851984:TKZ851984 TAS851984:TBD851984 SQW851984:SRH851984 SHA851984:SHL851984 RXE851984:RXP851984 RNI851984:RNT851984 RDM851984:RDX851984 QTQ851984:QUB851984 QJU851984:QKF851984 PZY851984:QAJ851984 PQC851984:PQN851984 PGG851984:PGR851984 OWK851984:OWV851984 OMO851984:OMZ851984 OCS851984:ODD851984 NSW851984:NTH851984 NJA851984:NJL851984 MZE851984:MZP851984 MPI851984:MPT851984 MFM851984:MFX851984 LVQ851984:LWB851984 LLU851984:LMF851984 LBY851984:LCJ851984 KSC851984:KSN851984 KIG851984:KIR851984 JYK851984:JYV851984 JOO851984:JOZ851984 JES851984:JFD851984 IUW851984:IVH851984 ILA851984:ILL851984 IBE851984:IBP851984 HRI851984:HRT851984 HHM851984:HHX851984 GXQ851984:GYB851984 GNU851984:GOF851984 GDY851984:GEJ851984 FUC851984:FUN851984 FKG851984:FKR851984 FAK851984:FAV851984 EQO851984:EQZ851984 EGS851984:EHD851984 DWW851984:DXH851984 DNA851984:DNL851984 DDE851984:DDP851984 CTI851984:CTT851984 CJM851984:CJX851984 BZQ851984:CAB851984 BPU851984:BQF851984 BFY851984:BGJ851984 AWC851984:AWN851984 AMG851984:AMR851984 ACK851984:ACV851984 SO851984:SZ851984 IS851984:JD851984 WVE786448:WVP786448 WLI786448:WLT786448 WBM786448:WBX786448 VRQ786448:VSB786448 VHU786448:VIF786448 UXY786448:UYJ786448 UOC786448:UON786448 UEG786448:UER786448 TUK786448:TUV786448 TKO786448:TKZ786448 TAS786448:TBD786448 SQW786448:SRH786448 SHA786448:SHL786448 RXE786448:RXP786448 RNI786448:RNT786448 RDM786448:RDX786448 QTQ786448:QUB786448 QJU786448:QKF786448 PZY786448:QAJ786448 PQC786448:PQN786448 PGG786448:PGR786448 OWK786448:OWV786448 OMO786448:OMZ786448 OCS786448:ODD786448 NSW786448:NTH786448 NJA786448:NJL786448 MZE786448:MZP786448 MPI786448:MPT786448 MFM786448:MFX786448 LVQ786448:LWB786448 LLU786448:LMF786448 LBY786448:LCJ786448 KSC786448:KSN786448 KIG786448:KIR786448 JYK786448:JYV786448 JOO786448:JOZ786448 JES786448:JFD786448 IUW786448:IVH786448 ILA786448:ILL786448 IBE786448:IBP786448 HRI786448:HRT786448 HHM786448:HHX786448 GXQ786448:GYB786448 GNU786448:GOF786448 GDY786448:GEJ786448 FUC786448:FUN786448 FKG786448:FKR786448 FAK786448:FAV786448 EQO786448:EQZ786448 EGS786448:EHD786448 DWW786448:DXH786448 DNA786448:DNL786448 DDE786448:DDP786448 CTI786448:CTT786448 CJM786448:CJX786448 BZQ786448:CAB786448 BPU786448:BQF786448 BFY786448:BGJ786448 AWC786448:AWN786448 AMG786448:AMR786448 ACK786448:ACV786448 SO786448:SZ786448 IS786448:JD786448 WVE720912:WVP720912 WLI720912:WLT720912 WBM720912:WBX720912 VRQ720912:VSB720912 VHU720912:VIF720912 UXY720912:UYJ720912 UOC720912:UON720912 UEG720912:UER720912 TUK720912:TUV720912 TKO720912:TKZ720912 TAS720912:TBD720912 SQW720912:SRH720912 SHA720912:SHL720912 RXE720912:RXP720912 RNI720912:RNT720912 RDM720912:RDX720912 QTQ720912:QUB720912 QJU720912:QKF720912 PZY720912:QAJ720912 PQC720912:PQN720912 PGG720912:PGR720912 OWK720912:OWV720912 OMO720912:OMZ720912 OCS720912:ODD720912 NSW720912:NTH720912 NJA720912:NJL720912 MZE720912:MZP720912 MPI720912:MPT720912 MFM720912:MFX720912 LVQ720912:LWB720912 LLU720912:LMF720912 LBY720912:LCJ720912 KSC720912:KSN720912 KIG720912:KIR720912 JYK720912:JYV720912 JOO720912:JOZ720912 JES720912:JFD720912 IUW720912:IVH720912 ILA720912:ILL720912 IBE720912:IBP720912 HRI720912:HRT720912 HHM720912:HHX720912 GXQ720912:GYB720912 GNU720912:GOF720912 GDY720912:GEJ720912 FUC720912:FUN720912 FKG720912:FKR720912 FAK720912:FAV720912 EQO720912:EQZ720912 EGS720912:EHD720912 DWW720912:DXH720912 DNA720912:DNL720912 DDE720912:DDP720912 CTI720912:CTT720912 CJM720912:CJX720912 BZQ720912:CAB720912 BPU720912:BQF720912 BFY720912:BGJ720912 AWC720912:AWN720912 AMG720912:AMR720912 ACK720912:ACV720912 SO720912:SZ720912 IS720912:JD720912 WVE655376:WVP655376 WLI655376:WLT655376 WBM655376:WBX655376 VRQ655376:VSB655376 VHU655376:VIF655376 UXY655376:UYJ655376 UOC655376:UON655376 UEG655376:UER655376 TUK655376:TUV655376 TKO655376:TKZ655376 TAS655376:TBD655376 SQW655376:SRH655376 SHA655376:SHL655376 RXE655376:RXP655376 RNI655376:RNT655376 RDM655376:RDX655376 QTQ655376:QUB655376 QJU655376:QKF655376 PZY655376:QAJ655376 PQC655376:PQN655376 PGG655376:PGR655376 OWK655376:OWV655376 OMO655376:OMZ655376 OCS655376:ODD655376 NSW655376:NTH655376 NJA655376:NJL655376 MZE655376:MZP655376 MPI655376:MPT655376 MFM655376:MFX655376 LVQ655376:LWB655376 LLU655376:LMF655376 LBY655376:LCJ655376 KSC655376:KSN655376 KIG655376:KIR655376 JYK655376:JYV655376 JOO655376:JOZ655376 JES655376:JFD655376 IUW655376:IVH655376 ILA655376:ILL655376 IBE655376:IBP655376 HRI655376:HRT655376 HHM655376:HHX655376 GXQ655376:GYB655376 GNU655376:GOF655376 GDY655376:GEJ655376 FUC655376:FUN655376 FKG655376:FKR655376 FAK655376:FAV655376 EQO655376:EQZ655376 EGS655376:EHD655376 DWW655376:DXH655376 DNA655376:DNL655376 DDE655376:DDP655376 CTI655376:CTT655376 CJM655376:CJX655376 BZQ655376:CAB655376 BPU655376:BQF655376 BFY655376:BGJ655376 AWC655376:AWN655376 AMG655376:AMR655376 ACK655376:ACV655376 SO655376:SZ655376 IS655376:JD655376 WVE589840:WVP589840 WLI589840:WLT589840 WBM589840:WBX589840 VRQ589840:VSB589840 VHU589840:VIF589840 UXY589840:UYJ589840 UOC589840:UON589840 UEG589840:UER589840 TUK589840:TUV589840 TKO589840:TKZ589840 TAS589840:TBD589840 SQW589840:SRH589840 SHA589840:SHL589840 RXE589840:RXP589840 RNI589840:RNT589840 RDM589840:RDX589840 QTQ589840:QUB589840 QJU589840:QKF589840 PZY589840:QAJ589840 PQC589840:PQN589840 PGG589840:PGR589840 OWK589840:OWV589840 OMO589840:OMZ589840 OCS589840:ODD589840 NSW589840:NTH589840 NJA589840:NJL589840 MZE589840:MZP589840 MPI589840:MPT589840 MFM589840:MFX589840 LVQ589840:LWB589840 LLU589840:LMF589840 LBY589840:LCJ589840 KSC589840:KSN589840 KIG589840:KIR589840 JYK589840:JYV589840 JOO589840:JOZ589840 JES589840:JFD589840 IUW589840:IVH589840 ILA589840:ILL589840 IBE589840:IBP589840 HRI589840:HRT589840 HHM589840:HHX589840 GXQ589840:GYB589840 GNU589840:GOF589840 GDY589840:GEJ589840 FUC589840:FUN589840 FKG589840:FKR589840 FAK589840:FAV589840 EQO589840:EQZ589840 EGS589840:EHD589840 DWW589840:DXH589840 DNA589840:DNL589840 DDE589840:DDP589840 CTI589840:CTT589840 CJM589840:CJX589840 BZQ589840:CAB589840 BPU589840:BQF589840 BFY589840:BGJ589840 AWC589840:AWN589840 AMG589840:AMR589840 ACK589840:ACV589840 SO589840:SZ589840 IS589840:JD589840 WVE524304:WVP524304 WLI524304:WLT524304 WBM524304:WBX524304 VRQ524304:VSB524304 VHU524304:VIF524304 UXY524304:UYJ524304 UOC524304:UON524304 UEG524304:UER524304 TUK524304:TUV524304 TKO524304:TKZ524304 TAS524304:TBD524304 SQW524304:SRH524304 SHA524304:SHL524304 RXE524304:RXP524304 RNI524304:RNT524304 RDM524304:RDX524304 QTQ524304:QUB524304 QJU524304:QKF524304 PZY524304:QAJ524304 PQC524304:PQN524304 PGG524304:PGR524304 OWK524304:OWV524304 OMO524304:OMZ524304 OCS524304:ODD524304 NSW524304:NTH524304 NJA524304:NJL524304 MZE524304:MZP524304 MPI524304:MPT524304 MFM524304:MFX524304 LVQ524304:LWB524304 LLU524304:LMF524304 LBY524304:LCJ524304 KSC524304:KSN524304 KIG524304:KIR524304 JYK524304:JYV524304 JOO524304:JOZ524304 JES524304:JFD524304 IUW524304:IVH524304 ILA524304:ILL524304 IBE524304:IBP524304 HRI524304:HRT524304 HHM524304:HHX524304 GXQ524304:GYB524304 GNU524304:GOF524304 GDY524304:GEJ524304 FUC524304:FUN524304 FKG524304:FKR524304 FAK524304:FAV524304 EQO524304:EQZ524304 EGS524304:EHD524304 DWW524304:DXH524304 DNA524304:DNL524304 DDE524304:DDP524304 CTI524304:CTT524304 CJM524304:CJX524304 BZQ524304:CAB524304 BPU524304:BQF524304 BFY524304:BGJ524304 AWC524304:AWN524304 AMG524304:AMR524304 ACK524304:ACV524304 SO524304:SZ524304 IS524304:JD524304 WVE458768:WVP458768 WLI458768:WLT458768 WBM458768:WBX458768 VRQ458768:VSB458768 VHU458768:VIF458768 UXY458768:UYJ458768 UOC458768:UON458768 UEG458768:UER458768 TUK458768:TUV458768 TKO458768:TKZ458768 TAS458768:TBD458768 SQW458768:SRH458768 SHA458768:SHL458768 RXE458768:RXP458768 RNI458768:RNT458768 RDM458768:RDX458768 QTQ458768:QUB458768 QJU458768:QKF458768 PZY458768:QAJ458768 PQC458768:PQN458768 PGG458768:PGR458768 OWK458768:OWV458768 OMO458768:OMZ458768 OCS458768:ODD458768 NSW458768:NTH458768 NJA458768:NJL458768 MZE458768:MZP458768 MPI458768:MPT458768 MFM458768:MFX458768 LVQ458768:LWB458768 LLU458768:LMF458768 LBY458768:LCJ458768 KSC458768:KSN458768 KIG458768:KIR458768 JYK458768:JYV458768 JOO458768:JOZ458768 JES458768:JFD458768 IUW458768:IVH458768 ILA458768:ILL458768 IBE458768:IBP458768 HRI458768:HRT458768 HHM458768:HHX458768 GXQ458768:GYB458768 GNU458768:GOF458768 GDY458768:GEJ458768 FUC458768:FUN458768 FKG458768:FKR458768 FAK458768:FAV458768 EQO458768:EQZ458768 EGS458768:EHD458768 DWW458768:DXH458768 DNA458768:DNL458768 DDE458768:DDP458768 CTI458768:CTT458768 CJM458768:CJX458768 BZQ458768:CAB458768 BPU458768:BQF458768 BFY458768:BGJ458768 AWC458768:AWN458768 AMG458768:AMR458768 ACK458768:ACV458768 SO458768:SZ458768 IS458768:JD458768 WVE393232:WVP393232 WLI393232:WLT393232 WBM393232:WBX393232 VRQ393232:VSB393232 VHU393232:VIF393232 UXY393232:UYJ393232 UOC393232:UON393232 UEG393232:UER393232 TUK393232:TUV393232 TKO393232:TKZ393232 TAS393232:TBD393232 SQW393232:SRH393232 SHA393232:SHL393232 RXE393232:RXP393232 RNI393232:RNT393232 RDM393232:RDX393232 QTQ393232:QUB393232 QJU393232:QKF393232 PZY393232:QAJ393232 PQC393232:PQN393232 PGG393232:PGR393232 OWK393232:OWV393232 OMO393232:OMZ393232 OCS393232:ODD393232 NSW393232:NTH393232 NJA393232:NJL393232 MZE393232:MZP393232 MPI393232:MPT393232 MFM393232:MFX393232 LVQ393232:LWB393232 LLU393232:LMF393232 LBY393232:LCJ393232 KSC393232:KSN393232 KIG393232:KIR393232 JYK393232:JYV393232 JOO393232:JOZ393232 JES393232:JFD393232 IUW393232:IVH393232 ILA393232:ILL393232 IBE393232:IBP393232 HRI393232:HRT393232 HHM393232:HHX393232 GXQ393232:GYB393232 GNU393232:GOF393232 GDY393232:GEJ393232 FUC393232:FUN393232 FKG393232:FKR393232 FAK393232:FAV393232 EQO393232:EQZ393232 EGS393232:EHD393232 DWW393232:DXH393232 DNA393232:DNL393232 DDE393232:DDP393232 CTI393232:CTT393232 CJM393232:CJX393232 BZQ393232:CAB393232 BPU393232:BQF393232 BFY393232:BGJ393232 AWC393232:AWN393232 AMG393232:AMR393232 ACK393232:ACV393232 SO393232:SZ393232 IS393232:JD393232 WVE327696:WVP327696 WLI327696:WLT327696 WBM327696:WBX327696 VRQ327696:VSB327696 VHU327696:VIF327696 UXY327696:UYJ327696 UOC327696:UON327696 UEG327696:UER327696 TUK327696:TUV327696 TKO327696:TKZ327696 TAS327696:TBD327696 SQW327696:SRH327696 SHA327696:SHL327696 RXE327696:RXP327696 RNI327696:RNT327696 RDM327696:RDX327696 QTQ327696:QUB327696 QJU327696:QKF327696 PZY327696:QAJ327696 PQC327696:PQN327696 PGG327696:PGR327696 OWK327696:OWV327696 OMO327696:OMZ327696 OCS327696:ODD327696 NSW327696:NTH327696 NJA327696:NJL327696 MZE327696:MZP327696 MPI327696:MPT327696 MFM327696:MFX327696 LVQ327696:LWB327696 LLU327696:LMF327696 LBY327696:LCJ327696 KSC327696:KSN327696 KIG327696:KIR327696 JYK327696:JYV327696 JOO327696:JOZ327696 JES327696:JFD327696 IUW327696:IVH327696 ILA327696:ILL327696 IBE327696:IBP327696 HRI327696:HRT327696 HHM327696:HHX327696 GXQ327696:GYB327696 GNU327696:GOF327696 GDY327696:GEJ327696 FUC327696:FUN327696 FKG327696:FKR327696 FAK327696:FAV327696 EQO327696:EQZ327696 EGS327696:EHD327696 DWW327696:DXH327696 DNA327696:DNL327696 DDE327696:DDP327696 CTI327696:CTT327696 CJM327696:CJX327696 BZQ327696:CAB327696 BPU327696:BQF327696 BFY327696:BGJ327696 AWC327696:AWN327696 AMG327696:AMR327696 ACK327696:ACV327696 SO327696:SZ327696 IS327696:JD327696 WVE262160:WVP262160 WLI262160:WLT262160 WBM262160:WBX262160 VRQ262160:VSB262160 VHU262160:VIF262160 UXY262160:UYJ262160 UOC262160:UON262160 UEG262160:UER262160 TUK262160:TUV262160 TKO262160:TKZ262160 TAS262160:TBD262160 SQW262160:SRH262160 SHA262160:SHL262160 RXE262160:RXP262160 RNI262160:RNT262160 RDM262160:RDX262160 QTQ262160:QUB262160 QJU262160:QKF262160 PZY262160:QAJ262160 PQC262160:PQN262160 PGG262160:PGR262160 OWK262160:OWV262160 OMO262160:OMZ262160 OCS262160:ODD262160 NSW262160:NTH262160 NJA262160:NJL262160 MZE262160:MZP262160 MPI262160:MPT262160 MFM262160:MFX262160 LVQ262160:LWB262160 LLU262160:LMF262160 LBY262160:LCJ262160 KSC262160:KSN262160 KIG262160:KIR262160 JYK262160:JYV262160 JOO262160:JOZ262160 JES262160:JFD262160 IUW262160:IVH262160 ILA262160:ILL262160 IBE262160:IBP262160 HRI262160:HRT262160 HHM262160:HHX262160 GXQ262160:GYB262160 GNU262160:GOF262160 GDY262160:GEJ262160 FUC262160:FUN262160 FKG262160:FKR262160 FAK262160:FAV262160 EQO262160:EQZ262160 EGS262160:EHD262160 DWW262160:DXH262160 DNA262160:DNL262160 DDE262160:DDP262160 CTI262160:CTT262160 CJM262160:CJX262160 BZQ262160:CAB262160 BPU262160:BQF262160 BFY262160:BGJ262160 AWC262160:AWN262160 AMG262160:AMR262160 ACK262160:ACV262160 SO262160:SZ262160 IS262160:JD262160 WVE196624:WVP196624 WLI196624:WLT196624 WBM196624:WBX196624 VRQ196624:VSB196624 VHU196624:VIF196624 UXY196624:UYJ196624 UOC196624:UON196624 UEG196624:UER196624 TUK196624:TUV196624 TKO196624:TKZ196624 TAS196624:TBD196624 SQW196624:SRH196624 SHA196624:SHL196624 RXE196624:RXP196624 RNI196624:RNT196624 RDM196624:RDX196624 QTQ196624:QUB196624 QJU196624:QKF196624 PZY196624:QAJ196624 PQC196624:PQN196624 PGG196624:PGR196624 OWK196624:OWV196624 OMO196624:OMZ196624 OCS196624:ODD196624 NSW196624:NTH196624 NJA196624:NJL196624 MZE196624:MZP196624 MPI196624:MPT196624 MFM196624:MFX196624 LVQ196624:LWB196624 LLU196624:LMF196624 LBY196624:LCJ196624 KSC196624:KSN196624 KIG196624:KIR196624 JYK196624:JYV196624 JOO196624:JOZ196624 JES196624:JFD196624 IUW196624:IVH196624 ILA196624:ILL196624 IBE196624:IBP196624 HRI196624:HRT196624 HHM196624:HHX196624 GXQ196624:GYB196624 GNU196624:GOF196624 GDY196624:GEJ196624 FUC196624:FUN196624 FKG196624:FKR196624 FAK196624:FAV196624 EQO196624:EQZ196624 EGS196624:EHD196624 DWW196624:DXH196624 DNA196624:DNL196624 DDE196624:DDP196624 CTI196624:CTT196624 CJM196624:CJX196624 BZQ196624:CAB196624 BPU196624:BQF196624 BFY196624:BGJ196624 AWC196624:AWN196624 AMG196624:AMR196624 ACK196624:ACV196624 SO196624:SZ196624 IS196624:JD196624 WVE131088:WVP131088 WLI131088:WLT131088 WBM131088:WBX131088 VRQ131088:VSB131088 VHU131088:VIF131088 UXY131088:UYJ131088 UOC131088:UON131088 UEG131088:UER131088 TUK131088:TUV131088 TKO131088:TKZ131088 TAS131088:TBD131088 SQW131088:SRH131088 SHA131088:SHL131088 RXE131088:RXP131088 RNI131088:RNT131088 RDM131088:RDX131088 QTQ131088:QUB131088 QJU131088:QKF131088 PZY131088:QAJ131088 PQC131088:PQN131088 PGG131088:PGR131088 OWK131088:OWV131088 OMO131088:OMZ131088 OCS131088:ODD131088 NSW131088:NTH131088 NJA131088:NJL131088 MZE131088:MZP131088 MPI131088:MPT131088 MFM131088:MFX131088 LVQ131088:LWB131088 LLU131088:LMF131088 LBY131088:LCJ131088 KSC131088:KSN131088 KIG131088:KIR131088 JYK131088:JYV131088 JOO131088:JOZ131088 JES131088:JFD131088 IUW131088:IVH131088 ILA131088:ILL131088 IBE131088:IBP131088 HRI131088:HRT131088 HHM131088:HHX131088 GXQ131088:GYB131088 GNU131088:GOF131088 GDY131088:GEJ131088 FUC131088:FUN131088 FKG131088:FKR131088 FAK131088:FAV131088 EQO131088:EQZ131088 EGS131088:EHD131088 DWW131088:DXH131088 DNA131088:DNL131088 DDE131088:DDP131088 CTI131088:CTT131088 CJM131088:CJX131088 BZQ131088:CAB131088 BPU131088:BQF131088 BFY131088:BGJ131088 AWC131088:AWN131088 AMG131088:AMR131088 ACK131088:ACV131088 SO131088:SZ131088 IS131088:JD131088 WVE65552:WVP65552 WLI65552:WLT65552 WBM65552:WBX65552 VRQ65552:VSB65552 VHU65552:VIF65552 UXY65552:UYJ65552 UOC65552:UON65552 UEG65552:UER65552 TUK65552:TUV65552 TKO65552:TKZ65552 TAS65552:TBD65552 SQW65552:SRH65552 SHA65552:SHL65552 RXE65552:RXP65552 RNI65552:RNT65552 RDM65552:RDX65552 QTQ65552:QUB65552 QJU65552:QKF65552 PZY65552:QAJ65552 PQC65552:PQN65552 PGG65552:PGR65552 OWK65552:OWV65552 OMO65552:OMZ65552 OCS65552:ODD65552 NSW65552:NTH65552 NJA65552:NJL65552 MZE65552:MZP65552 MPI65552:MPT65552 MFM65552:MFX65552 LVQ65552:LWB65552 LLU65552:LMF65552 LBY65552:LCJ65552 KSC65552:KSN65552 KIG65552:KIR65552 JYK65552:JYV65552 JOO65552:JOZ65552 JES65552:JFD65552 IUW65552:IVH65552 ILA65552:ILL65552 IBE65552:IBP65552 HRI65552:HRT65552 HHM65552:HHX65552 GXQ65552:GYB65552 GNU65552:GOF65552 GDY65552:GEJ65552 FUC65552:FUN65552 FKG65552:FKR65552 FAK65552:FAV65552 EQO65552:EQZ65552 EGS65552:EHD65552 DWW65552:DXH65552 DNA65552:DNL65552 DDE65552:DDP65552 CTI65552:CTT65552 CJM65552:CJX65552 BZQ65552:CAB65552 BPU65552:BQF65552 BFY65552:BGJ65552 AWC65552:AWN65552 AMG65552:AMR65552 ACK65552:ACV65552 SO65552:SZ65552 IS65552:JD65552 E131088:R131088 E196624:R196624 E262160:R262160 E327696:R327696 E393232:R393232 E458768:R458768 E524304:R524304 E589840:R589840 E655376:R655376 E720912:R720912 E786448:R786448 E851984:R851984 E917520:R917520 E983056:R983056 E65552:R65552" xr:uid="{00000000-0002-0000-2A00-000004000000}">
      <formula1>#REF!</formula1>
    </dataValidation>
    <dataValidation type="list" allowBlank="1" showInputMessage="1" showErrorMessage="1" sqref="IZ65541:JD65541 SV65541:SZ65541 ACR65541:ACV65541 AMN65541:AMR65541 AWJ65541:AWN65541 BGF65541:BGJ65541 BQB65541:BQF65541 BZX65541:CAB65541 CJT65541:CJX65541 CTP65541:CTT65541 DDL65541:DDP65541 DNH65541:DNL65541 DXD65541:DXH65541 EGZ65541:EHD65541 EQV65541:EQZ65541 FAR65541:FAV65541 FKN65541:FKR65541 FUJ65541:FUN65541 GEF65541:GEJ65541 GOB65541:GOF65541 GXX65541:GYB65541 HHT65541:HHX65541 HRP65541:HRT65541 IBL65541:IBP65541 ILH65541:ILL65541 IVD65541:IVH65541 JEZ65541:JFD65541 JOV65541:JOZ65541 JYR65541:JYV65541 KIN65541:KIR65541 KSJ65541:KSN65541 LCF65541:LCJ65541 LMB65541:LMF65541 LVX65541:LWB65541 MFT65541:MFX65541 MPP65541:MPT65541 MZL65541:MZP65541 NJH65541:NJL65541 NTD65541:NTH65541 OCZ65541:ODD65541 OMV65541:OMZ65541 OWR65541:OWV65541 PGN65541:PGR65541 PQJ65541:PQN65541 QAF65541:QAJ65541 QKB65541:QKF65541 QTX65541:QUB65541 RDT65541:RDX65541 RNP65541:RNT65541 RXL65541:RXP65541 SHH65541:SHL65541 SRD65541:SRH65541 TAZ65541:TBD65541 TKV65541:TKZ65541 TUR65541:TUV65541 UEN65541:UER65541 UOJ65541:UON65541 UYF65541:UYJ65541 VIB65541:VIF65541 VRX65541:VSB65541 WBT65541:WBX65541 WLP65541:WLT65541 WVL65541:WVP65541 IZ131077:JD131077 SV131077:SZ131077 ACR131077:ACV131077 AMN131077:AMR131077 AWJ131077:AWN131077 BGF131077:BGJ131077 BQB131077:BQF131077 BZX131077:CAB131077 CJT131077:CJX131077 CTP131077:CTT131077 DDL131077:DDP131077 DNH131077:DNL131077 DXD131077:DXH131077 EGZ131077:EHD131077 EQV131077:EQZ131077 FAR131077:FAV131077 FKN131077:FKR131077 FUJ131077:FUN131077 GEF131077:GEJ131077 GOB131077:GOF131077 GXX131077:GYB131077 HHT131077:HHX131077 HRP131077:HRT131077 IBL131077:IBP131077 ILH131077:ILL131077 IVD131077:IVH131077 JEZ131077:JFD131077 JOV131077:JOZ131077 JYR131077:JYV131077 KIN131077:KIR131077 KSJ131077:KSN131077 LCF131077:LCJ131077 LMB131077:LMF131077 LVX131077:LWB131077 MFT131077:MFX131077 MPP131077:MPT131077 MZL131077:MZP131077 NJH131077:NJL131077 NTD131077:NTH131077 OCZ131077:ODD131077 OMV131077:OMZ131077 OWR131077:OWV131077 PGN131077:PGR131077 PQJ131077:PQN131077 QAF131077:QAJ131077 QKB131077:QKF131077 QTX131077:QUB131077 RDT131077:RDX131077 RNP131077:RNT131077 RXL131077:RXP131077 SHH131077:SHL131077 SRD131077:SRH131077 TAZ131077:TBD131077 TKV131077:TKZ131077 TUR131077:TUV131077 UEN131077:UER131077 UOJ131077:UON131077 UYF131077:UYJ131077 VIB131077:VIF131077 VRX131077:VSB131077 WBT131077:WBX131077 WLP131077:WLT131077 WVL131077:WVP131077 IZ196613:JD196613 SV196613:SZ196613 ACR196613:ACV196613 AMN196613:AMR196613 AWJ196613:AWN196613 BGF196613:BGJ196613 BQB196613:BQF196613 BZX196613:CAB196613 CJT196613:CJX196613 CTP196613:CTT196613 DDL196613:DDP196613 DNH196613:DNL196613 DXD196613:DXH196613 EGZ196613:EHD196613 EQV196613:EQZ196613 FAR196613:FAV196613 FKN196613:FKR196613 FUJ196613:FUN196613 GEF196613:GEJ196613 GOB196613:GOF196613 GXX196613:GYB196613 HHT196613:HHX196613 HRP196613:HRT196613 IBL196613:IBP196613 ILH196613:ILL196613 IVD196613:IVH196613 JEZ196613:JFD196613 JOV196613:JOZ196613 JYR196613:JYV196613 KIN196613:KIR196613 KSJ196613:KSN196613 LCF196613:LCJ196613 LMB196613:LMF196613 LVX196613:LWB196613 MFT196613:MFX196613 MPP196613:MPT196613 MZL196613:MZP196613 NJH196613:NJL196613 NTD196613:NTH196613 OCZ196613:ODD196613 OMV196613:OMZ196613 OWR196613:OWV196613 PGN196613:PGR196613 PQJ196613:PQN196613 QAF196613:QAJ196613 QKB196613:QKF196613 QTX196613:QUB196613 RDT196613:RDX196613 RNP196613:RNT196613 RXL196613:RXP196613 SHH196613:SHL196613 SRD196613:SRH196613 TAZ196613:TBD196613 TKV196613:TKZ196613 TUR196613:TUV196613 UEN196613:UER196613 UOJ196613:UON196613 UYF196613:UYJ196613 VIB196613:VIF196613 VRX196613:VSB196613 WBT196613:WBX196613 WLP196613:WLT196613 WVL196613:WVP196613 IZ262149:JD262149 SV262149:SZ262149 ACR262149:ACV262149 AMN262149:AMR262149 AWJ262149:AWN262149 BGF262149:BGJ262149 BQB262149:BQF262149 BZX262149:CAB262149 CJT262149:CJX262149 CTP262149:CTT262149 DDL262149:DDP262149 DNH262149:DNL262149 DXD262149:DXH262149 EGZ262149:EHD262149 EQV262149:EQZ262149 FAR262149:FAV262149 FKN262149:FKR262149 FUJ262149:FUN262149 GEF262149:GEJ262149 GOB262149:GOF262149 GXX262149:GYB262149 HHT262149:HHX262149 HRP262149:HRT262149 IBL262149:IBP262149 ILH262149:ILL262149 IVD262149:IVH262149 JEZ262149:JFD262149 JOV262149:JOZ262149 JYR262149:JYV262149 KIN262149:KIR262149 KSJ262149:KSN262149 LCF262149:LCJ262149 LMB262149:LMF262149 LVX262149:LWB262149 MFT262149:MFX262149 MPP262149:MPT262149 MZL262149:MZP262149 NJH262149:NJL262149 NTD262149:NTH262149 OCZ262149:ODD262149 OMV262149:OMZ262149 OWR262149:OWV262149 PGN262149:PGR262149 PQJ262149:PQN262149 QAF262149:QAJ262149 QKB262149:QKF262149 QTX262149:QUB262149 RDT262149:RDX262149 RNP262149:RNT262149 RXL262149:RXP262149 SHH262149:SHL262149 SRD262149:SRH262149 TAZ262149:TBD262149 TKV262149:TKZ262149 TUR262149:TUV262149 UEN262149:UER262149 UOJ262149:UON262149 UYF262149:UYJ262149 VIB262149:VIF262149 VRX262149:VSB262149 WBT262149:WBX262149 WLP262149:WLT262149 WVL262149:WVP262149 IZ327685:JD327685 SV327685:SZ327685 ACR327685:ACV327685 AMN327685:AMR327685 AWJ327685:AWN327685 BGF327685:BGJ327685 BQB327685:BQF327685 BZX327685:CAB327685 CJT327685:CJX327685 CTP327685:CTT327685 DDL327685:DDP327685 DNH327685:DNL327685 DXD327685:DXH327685 EGZ327685:EHD327685 EQV327685:EQZ327685 FAR327685:FAV327685 FKN327685:FKR327685 FUJ327685:FUN327685 GEF327685:GEJ327685 GOB327685:GOF327685 GXX327685:GYB327685 HHT327685:HHX327685 HRP327685:HRT327685 IBL327685:IBP327685 ILH327685:ILL327685 IVD327685:IVH327685 JEZ327685:JFD327685 JOV327685:JOZ327685 JYR327685:JYV327685 KIN327685:KIR327685 KSJ327685:KSN327685 LCF327685:LCJ327685 LMB327685:LMF327685 LVX327685:LWB327685 MFT327685:MFX327685 MPP327685:MPT327685 MZL327685:MZP327685 NJH327685:NJL327685 NTD327685:NTH327685 OCZ327685:ODD327685 OMV327685:OMZ327685 OWR327685:OWV327685 PGN327685:PGR327685 PQJ327685:PQN327685 QAF327685:QAJ327685 QKB327685:QKF327685 QTX327685:QUB327685 RDT327685:RDX327685 RNP327685:RNT327685 RXL327685:RXP327685 SHH327685:SHL327685 SRD327685:SRH327685 TAZ327685:TBD327685 TKV327685:TKZ327685 TUR327685:TUV327685 UEN327685:UER327685 UOJ327685:UON327685 UYF327685:UYJ327685 VIB327685:VIF327685 VRX327685:VSB327685 WBT327685:WBX327685 WLP327685:WLT327685 WVL327685:WVP327685 IZ393221:JD393221 SV393221:SZ393221 ACR393221:ACV393221 AMN393221:AMR393221 AWJ393221:AWN393221 BGF393221:BGJ393221 BQB393221:BQF393221 BZX393221:CAB393221 CJT393221:CJX393221 CTP393221:CTT393221 DDL393221:DDP393221 DNH393221:DNL393221 DXD393221:DXH393221 EGZ393221:EHD393221 EQV393221:EQZ393221 FAR393221:FAV393221 FKN393221:FKR393221 FUJ393221:FUN393221 GEF393221:GEJ393221 GOB393221:GOF393221 GXX393221:GYB393221 HHT393221:HHX393221 HRP393221:HRT393221 IBL393221:IBP393221 ILH393221:ILL393221 IVD393221:IVH393221 JEZ393221:JFD393221 JOV393221:JOZ393221 JYR393221:JYV393221 KIN393221:KIR393221 KSJ393221:KSN393221 LCF393221:LCJ393221 LMB393221:LMF393221 LVX393221:LWB393221 MFT393221:MFX393221 MPP393221:MPT393221 MZL393221:MZP393221 NJH393221:NJL393221 NTD393221:NTH393221 OCZ393221:ODD393221 OMV393221:OMZ393221 OWR393221:OWV393221 PGN393221:PGR393221 PQJ393221:PQN393221 QAF393221:QAJ393221 QKB393221:QKF393221 QTX393221:QUB393221 RDT393221:RDX393221 RNP393221:RNT393221 RXL393221:RXP393221 SHH393221:SHL393221 SRD393221:SRH393221 TAZ393221:TBD393221 TKV393221:TKZ393221 TUR393221:TUV393221 UEN393221:UER393221 UOJ393221:UON393221 UYF393221:UYJ393221 VIB393221:VIF393221 VRX393221:VSB393221 WBT393221:WBX393221 WLP393221:WLT393221 WVL393221:WVP393221 IZ458757:JD458757 SV458757:SZ458757 ACR458757:ACV458757 AMN458757:AMR458757 AWJ458757:AWN458757 BGF458757:BGJ458757 BQB458757:BQF458757 BZX458757:CAB458757 CJT458757:CJX458757 CTP458757:CTT458757 DDL458757:DDP458757 DNH458757:DNL458757 DXD458757:DXH458757 EGZ458757:EHD458757 EQV458757:EQZ458757 FAR458757:FAV458757 FKN458757:FKR458757 FUJ458757:FUN458757 GEF458757:GEJ458757 GOB458757:GOF458757 GXX458757:GYB458757 HHT458757:HHX458757 HRP458757:HRT458757 IBL458757:IBP458757 ILH458757:ILL458757 IVD458757:IVH458757 JEZ458757:JFD458757 JOV458757:JOZ458757 JYR458757:JYV458757 KIN458757:KIR458757 KSJ458757:KSN458757 LCF458757:LCJ458757 LMB458757:LMF458757 LVX458757:LWB458757 MFT458757:MFX458757 MPP458757:MPT458757 MZL458757:MZP458757 NJH458757:NJL458757 NTD458757:NTH458757 OCZ458757:ODD458757 OMV458757:OMZ458757 OWR458757:OWV458757 PGN458757:PGR458757 PQJ458757:PQN458757 QAF458757:QAJ458757 QKB458757:QKF458757 QTX458757:QUB458757 RDT458757:RDX458757 RNP458757:RNT458757 RXL458757:RXP458757 SHH458757:SHL458757 SRD458757:SRH458757 TAZ458757:TBD458757 TKV458757:TKZ458757 TUR458757:TUV458757 UEN458757:UER458757 UOJ458757:UON458757 UYF458757:UYJ458757 VIB458757:VIF458757 VRX458757:VSB458757 WBT458757:WBX458757 WLP458757:WLT458757 WVL458757:WVP458757 IZ524293:JD524293 SV524293:SZ524293 ACR524293:ACV524293 AMN524293:AMR524293 AWJ524293:AWN524293 BGF524293:BGJ524293 BQB524293:BQF524293 BZX524293:CAB524293 CJT524293:CJX524293 CTP524293:CTT524293 DDL524293:DDP524293 DNH524293:DNL524293 DXD524293:DXH524293 EGZ524293:EHD524293 EQV524293:EQZ524293 FAR524293:FAV524293 FKN524293:FKR524293 FUJ524293:FUN524293 GEF524293:GEJ524293 GOB524293:GOF524293 GXX524293:GYB524293 HHT524293:HHX524293 HRP524293:HRT524293 IBL524293:IBP524293 ILH524293:ILL524293 IVD524293:IVH524293 JEZ524293:JFD524293 JOV524293:JOZ524293 JYR524293:JYV524293 KIN524293:KIR524293 KSJ524293:KSN524293 LCF524293:LCJ524293 LMB524293:LMF524293 LVX524293:LWB524293 MFT524293:MFX524293 MPP524293:MPT524293 MZL524293:MZP524293 NJH524293:NJL524293 NTD524293:NTH524293 OCZ524293:ODD524293 OMV524293:OMZ524293 OWR524293:OWV524293 PGN524293:PGR524293 PQJ524293:PQN524293 QAF524293:QAJ524293 QKB524293:QKF524293 QTX524293:QUB524293 RDT524293:RDX524293 RNP524293:RNT524293 RXL524293:RXP524293 SHH524293:SHL524293 SRD524293:SRH524293 TAZ524293:TBD524293 TKV524293:TKZ524293 TUR524293:TUV524293 UEN524293:UER524293 UOJ524293:UON524293 UYF524293:UYJ524293 VIB524293:VIF524293 VRX524293:VSB524293 WBT524293:WBX524293 WLP524293:WLT524293 WVL524293:WVP524293 IZ589829:JD589829 SV589829:SZ589829 ACR589829:ACV589829 AMN589829:AMR589829 AWJ589829:AWN589829 BGF589829:BGJ589829 BQB589829:BQF589829 BZX589829:CAB589829 CJT589829:CJX589829 CTP589829:CTT589829 DDL589829:DDP589829 DNH589829:DNL589829 DXD589829:DXH589829 EGZ589829:EHD589829 EQV589829:EQZ589829 FAR589829:FAV589829 FKN589829:FKR589829 FUJ589829:FUN589829 GEF589829:GEJ589829 GOB589829:GOF589829 GXX589829:GYB589829 HHT589829:HHX589829 HRP589829:HRT589829 IBL589829:IBP589829 ILH589829:ILL589829 IVD589829:IVH589829 JEZ589829:JFD589829 JOV589829:JOZ589829 JYR589829:JYV589829 KIN589829:KIR589829 KSJ589829:KSN589829 LCF589829:LCJ589829 LMB589829:LMF589829 LVX589829:LWB589829 MFT589829:MFX589829 MPP589829:MPT589829 MZL589829:MZP589829 NJH589829:NJL589829 NTD589829:NTH589829 OCZ589829:ODD589829 OMV589829:OMZ589829 OWR589829:OWV589829 PGN589829:PGR589829 PQJ589829:PQN589829 QAF589829:QAJ589829 QKB589829:QKF589829 QTX589829:QUB589829 RDT589829:RDX589829 RNP589829:RNT589829 RXL589829:RXP589829 SHH589829:SHL589829 SRD589829:SRH589829 TAZ589829:TBD589829 TKV589829:TKZ589829 TUR589829:TUV589829 UEN589829:UER589829 UOJ589829:UON589829 UYF589829:UYJ589829 VIB589829:VIF589829 VRX589829:VSB589829 WBT589829:WBX589829 WLP589829:WLT589829 WVL589829:WVP589829 IZ655365:JD655365 SV655365:SZ655365 ACR655365:ACV655365 AMN655365:AMR655365 AWJ655365:AWN655365 BGF655365:BGJ655365 BQB655365:BQF655365 BZX655365:CAB655365 CJT655365:CJX655365 CTP655365:CTT655365 DDL655365:DDP655365 DNH655365:DNL655365 DXD655365:DXH655365 EGZ655365:EHD655365 EQV655365:EQZ655365 FAR655365:FAV655365 FKN655365:FKR655365 FUJ655365:FUN655365 GEF655365:GEJ655365 GOB655365:GOF655365 GXX655365:GYB655365 HHT655365:HHX655365 HRP655365:HRT655365 IBL655365:IBP655365 ILH655365:ILL655365 IVD655365:IVH655365 JEZ655365:JFD655365 JOV655365:JOZ655365 JYR655365:JYV655365 KIN655365:KIR655365 KSJ655365:KSN655365 LCF655365:LCJ655365 LMB655365:LMF655365 LVX655365:LWB655365 MFT655365:MFX655365 MPP655365:MPT655365 MZL655365:MZP655365 NJH655365:NJL655365 NTD655365:NTH655365 OCZ655365:ODD655365 OMV655365:OMZ655365 OWR655365:OWV655365 PGN655365:PGR655365 PQJ655365:PQN655365 QAF655365:QAJ655365 QKB655365:QKF655365 QTX655365:QUB655365 RDT655365:RDX655365 RNP655365:RNT655365 RXL655365:RXP655365 SHH655365:SHL655365 SRD655365:SRH655365 TAZ655365:TBD655365 TKV655365:TKZ655365 TUR655365:TUV655365 UEN655365:UER655365 UOJ655365:UON655365 UYF655365:UYJ655365 VIB655365:VIF655365 VRX655365:VSB655365 WBT655365:WBX655365 WLP655365:WLT655365 WVL655365:WVP655365 IZ720901:JD720901 SV720901:SZ720901 ACR720901:ACV720901 AMN720901:AMR720901 AWJ720901:AWN720901 BGF720901:BGJ720901 BQB720901:BQF720901 BZX720901:CAB720901 CJT720901:CJX720901 CTP720901:CTT720901 DDL720901:DDP720901 DNH720901:DNL720901 DXD720901:DXH720901 EGZ720901:EHD720901 EQV720901:EQZ720901 FAR720901:FAV720901 FKN720901:FKR720901 FUJ720901:FUN720901 GEF720901:GEJ720901 GOB720901:GOF720901 GXX720901:GYB720901 HHT720901:HHX720901 HRP720901:HRT720901 IBL720901:IBP720901 ILH720901:ILL720901 IVD720901:IVH720901 JEZ720901:JFD720901 JOV720901:JOZ720901 JYR720901:JYV720901 KIN720901:KIR720901 KSJ720901:KSN720901 LCF720901:LCJ720901 LMB720901:LMF720901 LVX720901:LWB720901 MFT720901:MFX720901 MPP720901:MPT720901 MZL720901:MZP720901 NJH720901:NJL720901 NTD720901:NTH720901 OCZ720901:ODD720901 OMV720901:OMZ720901 OWR720901:OWV720901 PGN720901:PGR720901 PQJ720901:PQN720901 QAF720901:QAJ720901 QKB720901:QKF720901 QTX720901:QUB720901 RDT720901:RDX720901 RNP720901:RNT720901 RXL720901:RXP720901 SHH720901:SHL720901 SRD720901:SRH720901 TAZ720901:TBD720901 TKV720901:TKZ720901 TUR720901:TUV720901 UEN720901:UER720901 UOJ720901:UON720901 UYF720901:UYJ720901 VIB720901:VIF720901 VRX720901:VSB720901 WBT720901:WBX720901 WLP720901:WLT720901 WVL720901:WVP720901 IZ786437:JD786437 SV786437:SZ786437 ACR786437:ACV786437 AMN786437:AMR786437 AWJ786437:AWN786437 BGF786437:BGJ786437 BQB786437:BQF786437 BZX786437:CAB786437 CJT786437:CJX786437 CTP786437:CTT786437 DDL786437:DDP786437 DNH786437:DNL786437 DXD786437:DXH786437 EGZ786437:EHD786437 EQV786437:EQZ786437 FAR786437:FAV786437 FKN786437:FKR786437 FUJ786437:FUN786437 GEF786437:GEJ786437 GOB786437:GOF786437 GXX786437:GYB786437 HHT786437:HHX786437 HRP786437:HRT786437 IBL786437:IBP786437 ILH786437:ILL786437 IVD786437:IVH786437 JEZ786437:JFD786437 JOV786437:JOZ786437 JYR786437:JYV786437 KIN786437:KIR786437 KSJ786437:KSN786437 LCF786437:LCJ786437 LMB786437:LMF786437 LVX786437:LWB786437 MFT786437:MFX786437 MPP786437:MPT786437 MZL786437:MZP786437 NJH786437:NJL786437 NTD786437:NTH786437 OCZ786437:ODD786437 OMV786437:OMZ786437 OWR786437:OWV786437 PGN786437:PGR786437 PQJ786437:PQN786437 QAF786437:QAJ786437 QKB786437:QKF786437 QTX786437:QUB786437 RDT786437:RDX786437 RNP786437:RNT786437 RXL786437:RXP786437 SHH786437:SHL786437 SRD786437:SRH786437 TAZ786437:TBD786437 TKV786437:TKZ786437 TUR786437:TUV786437 UEN786437:UER786437 UOJ786437:UON786437 UYF786437:UYJ786437 VIB786437:VIF786437 VRX786437:VSB786437 WBT786437:WBX786437 WLP786437:WLT786437 WVL786437:WVP786437 IZ851973:JD851973 SV851973:SZ851973 ACR851973:ACV851973 AMN851973:AMR851973 AWJ851973:AWN851973 BGF851973:BGJ851973 BQB851973:BQF851973 BZX851973:CAB851973 CJT851973:CJX851973 CTP851973:CTT851973 DDL851973:DDP851973 DNH851973:DNL851973 DXD851973:DXH851973 EGZ851973:EHD851973 EQV851973:EQZ851973 FAR851973:FAV851973 FKN851973:FKR851973 FUJ851973:FUN851973 GEF851973:GEJ851973 GOB851973:GOF851973 GXX851973:GYB851973 HHT851973:HHX851973 HRP851973:HRT851973 IBL851973:IBP851973 ILH851973:ILL851973 IVD851973:IVH851973 JEZ851973:JFD851973 JOV851973:JOZ851973 JYR851973:JYV851973 KIN851973:KIR851973 KSJ851973:KSN851973 LCF851973:LCJ851973 LMB851973:LMF851973 LVX851973:LWB851973 MFT851973:MFX851973 MPP851973:MPT851973 MZL851973:MZP851973 NJH851973:NJL851973 NTD851973:NTH851973 OCZ851973:ODD851973 OMV851973:OMZ851973 OWR851973:OWV851973 PGN851973:PGR851973 PQJ851973:PQN851973 QAF851973:QAJ851973 QKB851973:QKF851973 QTX851973:QUB851973 RDT851973:RDX851973 RNP851973:RNT851973 RXL851973:RXP851973 SHH851973:SHL851973 SRD851973:SRH851973 TAZ851973:TBD851973 TKV851973:TKZ851973 TUR851973:TUV851973 UEN851973:UER851973 UOJ851973:UON851973 UYF851973:UYJ851973 VIB851973:VIF851973 VRX851973:VSB851973 WBT851973:WBX851973 WLP851973:WLT851973 WVL851973:WVP851973 IZ917509:JD917509 SV917509:SZ917509 ACR917509:ACV917509 AMN917509:AMR917509 AWJ917509:AWN917509 BGF917509:BGJ917509 BQB917509:BQF917509 BZX917509:CAB917509 CJT917509:CJX917509 CTP917509:CTT917509 DDL917509:DDP917509 DNH917509:DNL917509 DXD917509:DXH917509 EGZ917509:EHD917509 EQV917509:EQZ917509 FAR917509:FAV917509 FKN917509:FKR917509 FUJ917509:FUN917509 GEF917509:GEJ917509 GOB917509:GOF917509 GXX917509:GYB917509 HHT917509:HHX917509 HRP917509:HRT917509 IBL917509:IBP917509 ILH917509:ILL917509 IVD917509:IVH917509 JEZ917509:JFD917509 JOV917509:JOZ917509 JYR917509:JYV917509 KIN917509:KIR917509 KSJ917509:KSN917509 LCF917509:LCJ917509 LMB917509:LMF917509 LVX917509:LWB917509 MFT917509:MFX917509 MPP917509:MPT917509 MZL917509:MZP917509 NJH917509:NJL917509 NTD917509:NTH917509 OCZ917509:ODD917509 OMV917509:OMZ917509 OWR917509:OWV917509 PGN917509:PGR917509 PQJ917509:PQN917509 QAF917509:QAJ917509 QKB917509:QKF917509 QTX917509:QUB917509 RDT917509:RDX917509 RNP917509:RNT917509 RXL917509:RXP917509 SHH917509:SHL917509 SRD917509:SRH917509 TAZ917509:TBD917509 TKV917509:TKZ917509 TUR917509:TUV917509 UEN917509:UER917509 UOJ917509:UON917509 UYF917509:UYJ917509 VIB917509:VIF917509 VRX917509:VSB917509 WBT917509:WBX917509 WLP917509:WLT917509 WVL917509:WVP917509 IZ983045:JD983045 SV983045:SZ983045 ACR983045:ACV983045 AMN983045:AMR983045 AWJ983045:AWN983045 BGF983045:BGJ983045 BQB983045:BQF983045 BZX983045:CAB983045 CJT983045:CJX983045 CTP983045:CTT983045 DDL983045:DDP983045 DNH983045:DNL983045 DXD983045:DXH983045 EGZ983045:EHD983045 EQV983045:EQZ983045 FAR983045:FAV983045 FKN983045:FKR983045 FUJ983045:FUN983045 GEF983045:GEJ983045 GOB983045:GOF983045 GXX983045:GYB983045 HHT983045:HHX983045 HRP983045:HRT983045 IBL983045:IBP983045 ILH983045:ILL983045 IVD983045:IVH983045 JEZ983045:JFD983045 JOV983045:JOZ983045 JYR983045:JYV983045 KIN983045:KIR983045 KSJ983045:KSN983045 LCF983045:LCJ983045 LMB983045:LMF983045 LVX983045:LWB983045 MFT983045:MFX983045 MPP983045:MPT983045 MZL983045:MZP983045 NJH983045:NJL983045 NTD983045:NTH983045 OCZ983045:ODD983045 OMV983045:OMZ983045 OWR983045:OWV983045 PGN983045:PGR983045 PQJ983045:PQN983045 QAF983045:QAJ983045 QKB983045:QKF983045 QTX983045:QUB983045 RDT983045:RDX983045 RNP983045:RNT983045 RXL983045:RXP983045 SHH983045:SHL983045 SRD983045:SRH983045 TAZ983045:TBD983045 TKV983045:TKZ983045 TUR983045:TUV983045 UEN983045:UER983045 UOJ983045:UON983045 UYF983045:UYJ983045 VIB983045:VIF983045 VRX983045:VSB983045 WBT983045:WBX983045 WLP983045:WLT983045 WVL983045:WVP983045" xr:uid="{00000000-0002-0000-2A00-000005000000}">
      <formula1>JP65518:JP65555</formula1>
    </dataValidation>
  </dataValidations>
  <pageMargins left="1" right="1" top="1" bottom="1" header="0.5" footer="0.5"/>
  <pageSetup paperSize="9" scale="98" orientation="portrait"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FF0000"/>
  </sheetPr>
  <dimension ref="A1:S27"/>
  <sheetViews>
    <sheetView view="pageBreakPreview" zoomScaleNormal="100" zoomScaleSheetLayoutView="100" workbookViewId="0">
      <selection activeCell="V9" sqref="V9"/>
    </sheetView>
  </sheetViews>
  <sheetFormatPr defaultRowHeight="24.95" customHeight="1" x14ac:dyDescent="0.15"/>
  <cols>
    <col min="1" max="1" width="2.625" style="37" customWidth="1"/>
    <col min="2" max="2" width="2.625" style="5" customWidth="1"/>
    <col min="3" max="16" width="4.625" style="5" customWidth="1"/>
    <col min="17" max="17" width="2.625" style="5" customWidth="1"/>
    <col min="18" max="18" width="4.625" style="5" customWidth="1"/>
    <col min="19" max="19" width="2.625" style="6" customWidth="1"/>
    <col min="20" max="22" width="9" style="5"/>
    <col min="23" max="23" width="11.625" style="5" bestFit="1" customWidth="1"/>
    <col min="24" max="24" width="18.375" style="5" bestFit="1" customWidth="1"/>
    <col min="25" max="248" width="9" style="5"/>
    <col min="249" max="254" width="2.75" style="5" customWidth="1"/>
    <col min="255" max="256" width="6.625" style="5" customWidth="1"/>
    <col min="257" max="258" width="2.75" style="5" customWidth="1"/>
    <col min="259" max="259" width="2.875" style="5" customWidth="1"/>
    <col min="260" max="260" width="2.75" style="5" customWidth="1"/>
    <col min="261" max="261" width="7.375" style="5" bestFit="1" customWidth="1"/>
    <col min="262" max="262" width="2.75" style="5" customWidth="1"/>
    <col min="263" max="264" width="9" style="5"/>
    <col min="265" max="265" width="17.25" style="5" bestFit="1" customWidth="1"/>
    <col min="266" max="267" width="9" style="5"/>
    <col min="268" max="277" width="0" style="5" hidden="1" customWidth="1"/>
    <col min="278" max="278" width="9" style="5"/>
    <col min="279" max="279" width="11.625" style="5" bestFit="1" customWidth="1"/>
    <col min="280" max="280" width="18.375" style="5" bestFit="1" customWidth="1"/>
    <col min="281" max="504" width="9" style="5"/>
    <col min="505" max="510" width="2.75" style="5" customWidth="1"/>
    <col min="511" max="512" width="6.625" style="5" customWidth="1"/>
    <col min="513" max="514" width="2.75" style="5" customWidth="1"/>
    <col min="515" max="515" width="2.875" style="5" customWidth="1"/>
    <col min="516" max="516" width="2.75" style="5" customWidth="1"/>
    <col min="517" max="517" width="7.375" style="5" bestFit="1" customWidth="1"/>
    <col min="518" max="518" width="2.75" style="5" customWidth="1"/>
    <col min="519" max="520" width="9" style="5"/>
    <col min="521" max="521" width="17.25" style="5" bestFit="1" customWidth="1"/>
    <col min="522" max="523" width="9" style="5"/>
    <col min="524" max="533" width="0" style="5" hidden="1" customWidth="1"/>
    <col min="534" max="534" width="9" style="5"/>
    <col min="535" max="535" width="11.625" style="5" bestFit="1" customWidth="1"/>
    <col min="536" max="536" width="18.375" style="5" bestFit="1" customWidth="1"/>
    <col min="537" max="760" width="9" style="5"/>
    <col min="761" max="766" width="2.75" style="5" customWidth="1"/>
    <col min="767" max="768" width="6.625" style="5" customWidth="1"/>
    <col min="769" max="770" width="2.75" style="5" customWidth="1"/>
    <col min="771" max="771" width="2.875" style="5" customWidth="1"/>
    <col min="772" max="772" width="2.75" style="5" customWidth="1"/>
    <col min="773" max="773" width="7.375" style="5" bestFit="1" customWidth="1"/>
    <col min="774" max="774" width="2.75" style="5" customWidth="1"/>
    <col min="775" max="776" width="9" style="5"/>
    <col min="777" max="777" width="17.25" style="5" bestFit="1" customWidth="1"/>
    <col min="778" max="779" width="9" style="5"/>
    <col min="780" max="789" width="0" style="5" hidden="1" customWidth="1"/>
    <col min="790" max="790" width="9" style="5"/>
    <col min="791" max="791" width="11.625" style="5" bestFit="1" customWidth="1"/>
    <col min="792" max="792" width="18.375" style="5" bestFit="1" customWidth="1"/>
    <col min="793" max="1016" width="9" style="5"/>
    <col min="1017" max="1022" width="2.75" style="5" customWidth="1"/>
    <col min="1023" max="1024" width="6.625" style="5" customWidth="1"/>
    <col min="1025" max="1026" width="2.75" style="5" customWidth="1"/>
    <col min="1027" max="1027" width="2.875" style="5" customWidth="1"/>
    <col min="1028" max="1028" width="2.75" style="5" customWidth="1"/>
    <col min="1029" max="1029" width="7.375" style="5" bestFit="1" customWidth="1"/>
    <col min="1030" max="1030" width="2.75" style="5" customWidth="1"/>
    <col min="1031" max="1032" width="9" style="5"/>
    <col min="1033" max="1033" width="17.25" style="5" bestFit="1" customWidth="1"/>
    <col min="1034" max="1035" width="9" style="5"/>
    <col min="1036" max="1045" width="0" style="5" hidden="1" customWidth="1"/>
    <col min="1046" max="1046" width="9" style="5"/>
    <col min="1047" max="1047" width="11.625" style="5" bestFit="1" customWidth="1"/>
    <col min="1048" max="1048" width="18.375" style="5" bestFit="1" customWidth="1"/>
    <col min="1049" max="1272" width="9" style="5"/>
    <col min="1273" max="1278" width="2.75" style="5" customWidth="1"/>
    <col min="1279" max="1280" width="6.625" style="5" customWidth="1"/>
    <col min="1281" max="1282" width="2.75" style="5" customWidth="1"/>
    <col min="1283" max="1283" width="2.875" style="5" customWidth="1"/>
    <col min="1284" max="1284" width="2.75" style="5" customWidth="1"/>
    <col min="1285" max="1285" width="7.375" style="5" bestFit="1" customWidth="1"/>
    <col min="1286" max="1286" width="2.75" style="5" customWidth="1"/>
    <col min="1287" max="1288" width="9" style="5"/>
    <col min="1289" max="1289" width="17.25" style="5" bestFit="1" customWidth="1"/>
    <col min="1290" max="1291" width="9" style="5"/>
    <col min="1292" max="1301" width="0" style="5" hidden="1" customWidth="1"/>
    <col min="1302" max="1302" width="9" style="5"/>
    <col min="1303" max="1303" width="11.625" style="5" bestFit="1" customWidth="1"/>
    <col min="1304" max="1304" width="18.375" style="5" bestFit="1" customWidth="1"/>
    <col min="1305" max="1528" width="9" style="5"/>
    <col min="1529" max="1534" width="2.75" style="5" customWidth="1"/>
    <col min="1535" max="1536" width="6.625" style="5" customWidth="1"/>
    <col min="1537" max="1538" width="2.75" style="5" customWidth="1"/>
    <col min="1539" max="1539" width="2.875" style="5" customWidth="1"/>
    <col min="1540" max="1540" width="2.75" style="5" customWidth="1"/>
    <col min="1541" max="1541" width="7.375" style="5" bestFit="1" customWidth="1"/>
    <col min="1542" max="1542" width="2.75" style="5" customWidth="1"/>
    <col min="1543" max="1544" width="9" style="5"/>
    <col min="1545" max="1545" width="17.25" style="5" bestFit="1" customWidth="1"/>
    <col min="1546" max="1547" width="9" style="5"/>
    <col min="1548" max="1557" width="0" style="5" hidden="1" customWidth="1"/>
    <col min="1558" max="1558" width="9" style="5"/>
    <col min="1559" max="1559" width="11.625" style="5" bestFit="1" customWidth="1"/>
    <col min="1560" max="1560" width="18.375" style="5" bestFit="1" customWidth="1"/>
    <col min="1561" max="1784" width="9" style="5"/>
    <col min="1785" max="1790" width="2.75" style="5" customWidth="1"/>
    <col min="1791" max="1792" width="6.625" style="5" customWidth="1"/>
    <col min="1793" max="1794" width="2.75" style="5" customWidth="1"/>
    <col min="1795" max="1795" width="2.875" style="5" customWidth="1"/>
    <col min="1796" max="1796" width="2.75" style="5" customWidth="1"/>
    <col min="1797" max="1797" width="7.375" style="5" bestFit="1" customWidth="1"/>
    <col min="1798" max="1798" width="2.75" style="5" customWidth="1"/>
    <col min="1799" max="1800" width="9" style="5"/>
    <col min="1801" max="1801" width="17.25" style="5" bestFit="1" customWidth="1"/>
    <col min="1802" max="1803" width="9" style="5"/>
    <col min="1804" max="1813" width="0" style="5" hidden="1" customWidth="1"/>
    <col min="1814" max="1814" width="9" style="5"/>
    <col min="1815" max="1815" width="11.625" style="5" bestFit="1" customWidth="1"/>
    <col min="1816" max="1816" width="18.375" style="5" bestFit="1" customWidth="1"/>
    <col min="1817" max="2040" width="9" style="5"/>
    <col min="2041" max="2046" width="2.75" style="5" customWidth="1"/>
    <col min="2047" max="2048" width="6.625" style="5" customWidth="1"/>
    <col min="2049" max="2050" width="2.75" style="5" customWidth="1"/>
    <col min="2051" max="2051" width="2.875" style="5" customWidth="1"/>
    <col min="2052" max="2052" width="2.75" style="5" customWidth="1"/>
    <col min="2053" max="2053" width="7.375" style="5" bestFit="1" customWidth="1"/>
    <col min="2054" max="2054" width="2.75" style="5" customWidth="1"/>
    <col min="2055" max="2056" width="9" style="5"/>
    <col min="2057" max="2057" width="17.25" style="5" bestFit="1" customWidth="1"/>
    <col min="2058" max="2059" width="9" style="5"/>
    <col min="2060" max="2069" width="0" style="5" hidden="1" customWidth="1"/>
    <col min="2070" max="2070" width="9" style="5"/>
    <col min="2071" max="2071" width="11.625" style="5" bestFit="1" customWidth="1"/>
    <col min="2072" max="2072" width="18.375" style="5" bestFit="1" customWidth="1"/>
    <col min="2073" max="2296" width="9" style="5"/>
    <col min="2297" max="2302" width="2.75" style="5" customWidth="1"/>
    <col min="2303" max="2304" width="6.625" style="5" customWidth="1"/>
    <col min="2305" max="2306" width="2.75" style="5" customWidth="1"/>
    <col min="2307" max="2307" width="2.875" style="5" customWidth="1"/>
    <col min="2308" max="2308" width="2.75" style="5" customWidth="1"/>
    <col min="2309" max="2309" width="7.375" style="5" bestFit="1" customWidth="1"/>
    <col min="2310" max="2310" width="2.75" style="5" customWidth="1"/>
    <col min="2311" max="2312" width="9" style="5"/>
    <col min="2313" max="2313" width="17.25" style="5" bestFit="1" customWidth="1"/>
    <col min="2314" max="2315" width="9" style="5"/>
    <col min="2316" max="2325" width="0" style="5" hidden="1" customWidth="1"/>
    <col min="2326" max="2326" width="9" style="5"/>
    <col min="2327" max="2327" width="11.625" style="5" bestFit="1" customWidth="1"/>
    <col min="2328" max="2328" width="18.375" style="5" bestFit="1" customWidth="1"/>
    <col min="2329" max="2552" width="9" style="5"/>
    <col min="2553" max="2558" width="2.75" style="5" customWidth="1"/>
    <col min="2559" max="2560" width="6.625" style="5" customWidth="1"/>
    <col min="2561" max="2562" width="2.75" style="5" customWidth="1"/>
    <col min="2563" max="2563" width="2.875" style="5" customWidth="1"/>
    <col min="2564" max="2564" width="2.75" style="5" customWidth="1"/>
    <col min="2565" max="2565" width="7.375" style="5" bestFit="1" customWidth="1"/>
    <col min="2566" max="2566" width="2.75" style="5" customWidth="1"/>
    <col min="2567" max="2568" width="9" style="5"/>
    <col min="2569" max="2569" width="17.25" style="5" bestFit="1" customWidth="1"/>
    <col min="2570" max="2571" width="9" style="5"/>
    <col min="2572" max="2581" width="0" style="5" hidden="1" customWidth="1"/>
    <col min="2582" max="2582" width="9" style="5"/>
    <col min="2583" max="2583" width="11.625" style="5" bestFit="1" customWidth="1"/>
    <col min="2584" max="2584" width="18.375" style="5" bestFit="1" customWidth="1"/>
    <col min="2585" max="2808" width="9" style="5"/>
    <col min="2809" max="2814" width="2.75" style="5" customWidth="1"/>
    <col min="2815" max="2816" width="6.625" style="5" customWidth="1"/>
    <col min="2817" max="2818" width="2.75" style="5" customWidth="1"/>
    <col min="2819" max="2819" width="2.875" style="5" customWidth="1"/>
    <col min="2820" max="2820" width="2.75" style="5" customWidth="1"/>
    <col min="2821" max="2821" width="7.375" style="5" bestFit="1" customWidth="1"/>
    <col min="2822" max="2822" width="2.75" style="5" customWidth="1"/>
    <col min="2823" max="2824" width="9" style="5"/>
    <col min="2825" max="2825" width="17.25" style="5" bestFit="1" customWidth="1"/>
    <col min="2826" max="2827" width="9" style="5"/>
    <col min="2828" max="2837" width="0" style="5" hidden="1" customWidth="1"/>
    <col min="2838" max="2838" width="9" style="5"/>
    <col min="2839" max="2839" width="11.625" style="5" bestFit="1" customWidth="1"/>
    <col min="2840" max="2840" width="18.375" style="5" bestFit="1" customWidth="1"/>
    <col min="2841" max="3064" width="9" style="5"/>
    <col min="3065" max="3070" width="2.75" style="5" customWidth="1"/>
    <col min="3071" max="3072" width="6.625" style="5" customWidth="1"/>
    <col min="3073" max="3074" width="2.75" style="5" customWidth="1"/>
    <col min="3075" max="3075" width="2.875" style="5" customWidth="1"/>
    <col min="3076" max="3076" width="2.75" style="5" customWidth="1"/>
    <col min="3077" max="3077" width="7.375" style="5" bestFit="1" customWidth="1"/>
    <col min="3078" max="3078" width="2.75" style="5" customWidth="1"/>
    <col min="3079" max="3080" width="9" style="5"/>
    <col min="3081" max="3081" width="17.25" style="5" bestFit="1" customWidth="1"/>
    <col min="3082" max="3083" width="9" style="5"/>
    <col min="3084" max="3093" width="0" style="5" hidden="1" customWidth="1"/>
    <col min="3094" max="3094" width="9" style="5"/>
    <col min="3095" max="3095" width="11.625" style="5" bestFit="1" customWidth="1"/>
    <col min="3096" max="3096" width="18.375" style="5" bestFit="1" customWidth="1"/>
    <col min="3097" max="3320" width="9" style="5"/>
    <col min="3321" max="3326" width="2.75" style="5" customWidth="1"/>
    <col min="3327" max="3328" width="6.625" style="5" customWidth="1"/>
    <col min="3329" max="3330" width="2.75" style="5" customWidth="1"/>
    <col min="3331" max="3331" width="2.875" style="5" customWidth="1"/>
    <col min="3332" max="3332" width="2.75" style="5" customWidth="1"/>
    <col min="3333" max="3333" width="7.375" style="5" bestFit="1" customWidth="1"/>
    <col min="3334" max="3334" width="2.75" style="5" customWidth="1"/>
    <col min="3335" max="3336" width="9" style="5"/>
    <col min="3337" max="3337" width="17.25" style="5" bestFit="1" customWidth="1"/>
    <col min="3338" max="3339" width="9" style="5"/>
    <col min="3340" max="3349" width="0" style="5" hidden="1" customWidth="1"/>
    <col min="3350" max="3350" width="9" style="5"/>
    <col min="3351" max="3351" width="11.625" style="5" bestFit="1" customWidth="1"/>
    <col min="3352" max="3352" width="18.375" style="5" bestFit="1" customWidth="1"/>
    <col min="3353" max="3576" width="9" style="5"/>
    <col min="3577" max="3582" width="2.75" style="5" customWidth="1"/>
    <col min="3583" max="3584" width="6.625" style="5" customWidth="1"/>
    <col min="3585" max="3586" width="2.75" style="5" customWidth="1"/>
    <col min="3587" max="3587" width="2.875" style="5" customWidth="1"/>
    <col min="3588" max="3588" width="2.75" style="5" customWidth="1"/>
    <col min="3589" max="3589" width="7.375" style="5" bestFit="1" customWidth="1"/>
    <col min="3590" max="3590" width="2.75" style="5" customWidth="1"/>
    <col min="3591" max="3592" width="9" style="5"/>
    <col min="3593" max="3593" width="17.25" style="5" bestFit="1" customWidth="1"/>
    <col min="3594" max="3595" width="9" style="5"/>
    <col min="3596" max="3605" width="0" style="5" hidden="1" customWidth="1"/>
    <col min="3606" max="3606" width="9" style="5"/>
    <col min="3607" max="3607" width="11.625" style="5" bestFit="1" customWidth="1"/>
    <col min="3608" max="3608" width="18.375" style="5" bestFit="1" customWidth="1"/>
    <col min="3609" max="3832" width="9" style="5"/>
    <col min="3833" max="3838" width="2.75" style="5" customWidth="1"/>
    <col min="3839" max="3840" width="6.625" style="5" customWidth="1"/>
    <col min="3841" max="3842" width="2.75" style="5" customWidth="1"/>
    <col min="3843" max="3843" width="2.875" style="5" customWidth="1"/>
    <col min="3844" max="3844" width="2.75" style="5" customWidth="1"/>
    <col min="3845" max="3845" width="7.375" style="5" bestFit="1" customWidth="1"/>
    <col min="3846" max="3846" width="2.75" style="5" customWidth="1"/>
    <col min="3847" max="3848" width="9" style="5"/>
    <col min="3849" max="3849" width="17.25" style="5" bestFit="1" customWidth="1"/>
    <col min="3850" max="3851" width="9" style="5"/>
    <col min="3852" max="3861" width="0" style="5" hidden="1" customWidth="1"/>
    <col min="3862" max="3862" width="9" style="5"/>
    <col min="3863" max="3863" width="11.625" style="5" bestFit="1" customWidth="1"/>
    <col min="3864" max="3864" width="18.375" style="5" bestFit="1" customWidth="1"/>
    <col min="3865" max="4088" width="9" style="5"/>
    <col min="4089" max="4094" width="2.75" style="5" customWidth="1"/>
    <col min="4095" max="4096" width="6.625" style="5" customWidth="1"/>
    <col min="4097" max="4098" width="2.75" style="5" customWidth="1"/>
    <col min="4099" max="4099" width="2.875" style="5" customWidth="1"/>
    <col min="4100" max="4100" width="2.75" style="5" customWidth="1"/>
    <col min="4101" max="4101" width="7.375" style="5" bestFit="1" customWidth="1"/>
    <col min="4102" max="4102" width="2.75" style="5" customWidth="1"/>
    <col min="4103" max="4104" width="9" style="5"/>
    <col min="4105" max="4105" width="17.25" style="5" bestFit="1" customWidth="1"/>
    <col min="4106" max="4107" width="9" style="5"/>
    <col min="4108" max="4117" width="0" style="5" hidden="1" customWidth="1"/>
    <col min="4118" max="4118" width="9" style="5"/>
    <col min="4119" max="4119" width="11.625" style="5" bestFit="1" customWidth="1"/>
    <col min="4120" max="4120" width="18.375" style="5" bestFit="1" customWidth="1"/>
    <col min="4121" max="4344" width="9" style="5"/>
    <col min="4345" max="4350" width="2.75" style="5" customWidth="1"/>
    <col min="4351" max="4352" width="6.625" style="5" customWidth="1"/>
    <col min="4353" max="4354" width="2.75" style="5" customWidth="1"/>
    <col min="4355" max="4355" width="2.875" style="5" customWidth="1"/>
    <col min="4356" max="4356" width="2.75" style="5" customWidth="1"/>
    <col min="4357" max="4357" width="7.375" style="5" bestFit="1" customWidth="1"/>
    <col min="4358" max="4358" width="2.75" style="5" customWidth="1"/>
    <col min="4359" max="4360" width="9" style="5"/>
    <col min="4361" max="4361" width="17.25" style="5" bestFit="1" customWidth="1"/>
    <col min="4362" max="4363" width="9" style="5"/>
    <col min="4364" max="4373" width="0" style="5" hidden="1" customWidth="1"/>
    <col min="4374" max="4374" width="9" style="5"/>
    <col min="4375" max="4375" width="11.625" style="5" bestFit="1" customWidth="1"/>
    <col min="4376" max="4376" width="18.375" style="5" bestFit="1" customWidth="1"/>
    <col min="4377" max="4600" width="9" style="5"/>
    <col min="4601" max="4606" width="2.75" style="5" customWidth="1"/>
    <col min="4607" max="4608" width="6.625" style="5" customWidth="1"/>
    <col min="4609" max="4610" width="2.75" style="5" customWidth="1"/>
    <col min="4611" max="4611" width="2.875" style="5" customWidth="1"/>
    <col min="4612" max="4612" width="2.75" style="5" customWidth="1"/>
    <col min="4613" max="4613" width="7.375" style="5" bestFit="1" customWidth="1"/>
    <col min="4614" max="4614" width="2.75" style="5" customWidth="1"/>
    <col min="4615" max="4616" width="9" style="5"/>
    <col min="4617" max="4617" width="17.25" style="5" bestFit="1" customWidth="1"/>
    <col min="4618" max="4619" width="9" style="5"/>
    <col min="4620" max="4629" width="0" style="5" hidden="1" customWidth="1"/>
    <col min="4630" max="4630" width="9" style="5"/>
    <col min="4631" max="4631" width="11.625" style="5" bestFit="1" customWidth="1"/>
    <col min="4632" max="4632" width="18.375" style="5" bestFit="1" customWidth="1"/>
    <col min="4633" max="4856" width="9" style="5"/>
    <col min="4857" max="4862" width="2.75" style="5" customWidth="1"/>
    <col min="4863" max="4864" width="6.625" style="5" customWidth="1"/>
    <col min="4865" max="4866" width="2.75" style="5" customWidth="1"/>
    <col min="4867" max="4867" width="2.875" style="5" customWidth="1"/>
    <col min="4868" max="4868" width="2.75" style="5" customWidth="1"/>
    <col min="4869" max="4869" width="7.375" style="5" bestFit="1" customWidth="1"/>
    <col min="4870" max="4870" width="2.75" style="5" customWidth="1"/>
    <col min="4871" max="4872" width="9" style="5"/>
    <col min="4873" max="4873" width="17.25" style="5" bestFit="1" customWidth="1"/>
    <col min="4874" max="4875" width="9" style="5"/>
    <col min="4876" max="4885" width="0" style="5" hidden="1" customWidth="1"/>
    <col min="4886" max="4886" width="9" style="5"/>
    <col min="4887" max="4887" width="11.625" style="5" bestFit="1" customWidth="1"/>
    <col min="4888" max="4888" width="18.375" style="5" bestFit="1" customWidth="1"/>
    <col min="4889" max="5112" width="9" style="5"/>
    <col min="5113" max="5118" width="2.75" style="5" customWidth="1"/>
    <col min="5119" max="5120" width="6.625" style="5" customWidth="1"/>
    <col min="5121" max="5122" width="2.75" style="5" customWidth="1"/>
    <col min="5123" max="5123" width="2.875" style="5" customWidth="1"/>
    <col min="5124" max="5124" width="2.75" style="5" customWidth="1"/>
    <col min="5125" max="5125" width="7.375" style="5" bestFit="1" customWidth="1"/>
    <col min="5126" max="5126" width="2.75" style="5" customWidth="1"/>
    <col min="5127" max="5128" width="9" style="5"/>
    <col min="5129" max="5129" width="17.25" style="5" bestFit="1" customWidth="1"/>
    <col min="5130" max="5131" width="9" style="5"/>
    <col min="5132" max="5141" width="0" style="5" hidden="1" customWidth="1"/>
    <col min="5142" max="5142" width="9" style="5"/>
    <col min="5143" max="5143" width="11.625" style="5" bestFit="1" customWidth="1"/>
    <col min="5144" max="5144" width="18.375" style="5" bestFit="1" customWidth="1"/>
    <col min="5145" max="5368" width="9" style="5"/>
    <col min="5369" max="5374" width="2.75" style="5" customWidth="1"/>
    <col min="5375" max="5376" width="6.625" style="5" customWidth="1"/>
    <col min="5377" max="5378" width="2.75" style="5" customWidth="1"/>
    <col min="5379" max="5379" width="2.875" style="5" customWidth="1"/>
    <col min="5380" max="5380" width="2.75" style="5" customWidth="1"/>
    <col min="5381" max="5381" width="7.375" style="5" bestFit="1" customWidth="1"/>
    <col min="5382" max="5382" width="2.75" style="5" customWidth="1"/>
    <col min="5383" max="5384" width="9" style="5"/>
    <col min="5385" max="5385" width="17.25" style="5" bestFit="1" customWidth="1"/>
    <col min="5386" max="5387" width="9" style="5"/>
    <col min="5388" max="5397" width="0" style="5" hidden="1" customWidth="1"/>
    <col min="5398" max="5398" width="9" style="5"/>
    <col min="5399" max="5399" width="11.625" style="5" bestFit="1" customWidth="1"/>
    <col min="5400" max="5400" width="18.375" style="5" bestFit="1" customWidth="1"/>
    <col min="5401" max="5624" width="9" style="5"/>
    <col min="5625" max="5630" width="2.75" style="5" customWidth="1"/>
    <col min="5631" max="5632" width="6.625" style="5" customWidth="1"/>
    <col min="5633" max="5634" width="2.75" style="5" customWidth="1"/>
    <col min="5635" max="5635" width="2.875" style="5" customWidth="1"/>
    <col min="5636" max="5636" width="2.75" style="5" customWidth="1"/>
    <col min="5637" max="5637" width="7.375" style="5" bestFit="1" customWidth="1"/>
    <col min="5638" max="5638" width="2.75" style="5" customWidth="1"/>
    <col min="5639" max="5640" width="9" style="5"/>
    <col min="5641" max="5641" width="17.25" style="5" bestFit="1" customWidth="1"/>
    <col min="5642" max="5643" width="9" style="5"/>
    <col min="5644" max="5653" width="0" style="5" hidden="1" customWidth="1"/>
    <col min="5654" max="5654" width="9" style="5"/>
    <col min="5655" max="5655" width="11.625" style="5" bestFit="1" customWidth="1"/>
    <col min="5656" max="5656" width="18.375" style="5" bestFit="1" customWidth="1"/>
    <col min="5657" max="5880" width="9" style="5"/>
    <col min="5881" max="5886" width="2.75" style="5" customWidth="1"/>
    <col min="5887" max="5888" width="6.625" style="5" customWidth="1"/>
    <col min="5889" max="5890" width="2.75" style="5" customWidth="1"/>
    <col min="5891" max="5891" width="2.875" style="5" customWidth="1"/>
    <col min="5892" max="5892" width="2.75" style="5" customWidth="1"/>
    <col min="5893" max="5893" width="7.375" style="5" bestFit="1" customWidth="1"/>
    <col min="5894" max="5894" width="2.75" style="5" customWidth="1"/>
    <col min="5895" max="5896" width="9" style="5"/>
    <col min="5897" max="5897" width="17.25" style="5" bestFit="1" customWidth="1"/>
    <col min="5898" max="5899" width="9" style="5"/>
    <col min="5900" max="5909" width="0" style="5" hidden="1" customWidth="1"/>
    <col min="5910" max="5910" width="9" style="5"/>
    <col min="5911" max="5911" width="11.625" style="5" bestFit="1" customWidth="1"/>
    <col min="5912" max="5912" width="18.375" style="5" bestFit="1" customWidth="1"/>
    <col min="5913" max="6136" width="9" style="5"/>
    <col min="6137" max="6142" width="2.75" style="5" customWidth="1"/>
    <col min="6143" max="6144" width="6.625" style="5" customWidth="1"/>
    <col min="6145" max="6146" width="2.75" style="5" customWidth="1"/>
    <col min="6147" max="6147" width="2.875" style="5" customWidth="1"/>
    <col min="6148" max="6148" width="2.75" style="5" customWidth="1"/>
    <col min="6149" max="6149" width="7.375" style="5" bestFit="1" customWidth="1"/>
    <col min="6150" max="6150" width="2.75" style="5" customWidth="1"/>
    <col min="6151" max="6152" width="9" style="5"/>
    <col min="6153" max="6153" width="17.25" style="5" bestFit="1" customWidth="1"/>
    <col min="6154" max="6155" width="9" style="5"/>
    <col min="6156" max="6165" width="0" style="5" hidden="1" customWidth="1"/>
    <col min="6166" max="6166" width="9" style="5"/>
    <col min="6167" max="6167" width="11.625" style="5" bestFit="1" customWidth="1"/>
    <col min="6168" max="6168" width="18.375" style="5" bestFit="1" customWidth="1"/>
    <col min="6169" max="6392" width="9" style="5"/>
    <col min="6393" max="6398" width="2.75" style="5" customWidth="1"/>
    <col min="6399" max="6400" width="6.625" style="5" customWidth="1"/>
    <col min="6401" max="6402" width="2.75" style="5" customWidth="1"/>
    <col min="6403" max="6403" width="2.875" style="5" customWidth="1"/>
    <col min="6404" max="6404" width="2.75" style="5" customWidth="1"/>
    <col min="6405" max="6405" width="7.375" style="5" bestFit="1" customWidth="1"/>
    <col min="6406" max="6406" width="2.75" style="5" customWidth="1"/>
    <col min="6407" max="6408" width="9" style="5"/>
    <col min="6409" max="6409" width="17.25" style="5" bestFit="1" customWidth="1"/>
    <col min="6410" max="6411" width="9" style="5"/>
    <col min="6412" max="6421" width="0" style="5" hidden="1" customWidth="1"/>
    <col min="6422" max="6422" width="9" style="5"/>
    <col min="6423" max="6423" width="11.625" style="5" bestFit="1" customWidth="1"/>
    <col min="6424" max="6424" width="18.375" style="5" bestFit="1" customWidth="1"/>
    <col min="6425" max="6648" width="9" style="5"/>
    <col min="6649" max="6654" width="2.75" style="5" customWidth="1"/>
    <col min="6655" max="6656" width="6.625" style="5" customWidth="1"/>
    <col min="6657" max="6658" width="2.75" style="5" customWidth="1"/>
    <col min="6659" max="6659" width="2.875" style="5" customWidth="1"/>
    <col min="6660" max="6660" width="2.75" style="5" customWidth="1"/>
    <col min="6661" max="6661" width="7.375" style="5" bestFit="1" customWidth="1"/>
    <col min="6662" max="6662" width="2.75" style="5" customWidth="1"/>
    <col min="6663" max="6664" width="9" style="5"/>
    <col min="6665" max="6665" width="17.25" style="5" bestFit="1" customWidth="1"/>
    <col min="6666" max="6667" width="9" style="5"/>
    <col min="6668" max="6677" width="0" style="5" hidden="1" customWidth="1"/>
    <col min="6678" max="6678" width="9" style="5"/>
    <col min="6679" max="6679" width="11.625" style="5" bestFit="1" customWidth="1"/>
    <col min="6680" max="6680" width="18.375" style="5" bestFit="1" customWidth="1"/>
    <col min="6681" max="6904" width="9" style="5"/>
    <col min="6905" max="6910" width="2.75" style="5" customWidth="1"/>
    <col min="6911" max="6912" width="6.625" style="5" customWidth="1"/>
    <col min="6913" max="6914" width="2.75" style="5" customWidth="1"/>
    <col min="6915" max="6915" width="2.875" style="5" customWidth="1"/>
    <col min="6916" max="6916" width="2.75" style="5" customWidth="1"/>
    <col min="6917" max="6917" width="7.375" style="5" bestFit="1" customWidth="1"/>
    <col min="6918" max="6918" width="2.75" style="5" customWidth="1"/>
    <col min="6919" max="6920" width="9" style="5"/>
    <col min="6921" max="6921" width="17.25" style="5" bestFit="1" customWidth="1"/>
    <col min="6922" max="6923" width="9" style="5"/>
    <col min="6924" max="6933" width="0" style="5" hidden="1" customWidth="1"/>
    <col min="6934" max="6934" width="9" style="5"/>
    <col min="6935" max="6935" width="11.625" style="5" bestFit="1" customWidth="1"/>
    <col min="6936" max="6936" width="18.375" style="5" bestFit="1" customWidth="1"/>
    <col min="6937" max="7160" width="9" style="5"/>
    <col min="7161" max="7166" width="2.75" style="5" customWidth="1"/>
    <col min="7167" max="7168" width="6.625" style="5" customWidth="1"/>
    <col min="7169" max="7170" width="2.75" style="5" customWidth="1"/>
    <col min="7171" max="7171" width="2.875" style="5" customWidth="1"/>
    <col min="7172" max="7172" width="2.75" style="5" customWidth="1"/>
    <col min="7173" max="7173" width="7.375" style="5" bestFit="1" customWidth="1"/>
    <col min="7174" max="7174" width="2.75" style="5" customWidth="1"/>
    <col min="7175" max="7176" width="9" style="5"/>
    <col min="7177" max="7177" width="17.25" style="5" bestFit="1" customWidth="1"/>
    <col min="7178" max="7179" width="9" style="5"/>
    <col min="7180" max="7189" width="0" style="5" hidden="1" customWidth="1"/>
    <col min="7190" max="7190" width="9" style="5"/>
    <col min="7191" max="7191" width="11.625" style="5" bestFit="1" customWidth="1"/>
    <col min="7192" max="7192" width="18.375" style="5" bestFit="1" customWidth="1"/>
    <col min="7193" max="7416" width="9" style="5"/>
    <col min="7417" max="7422" width="2.75" style="5" customWidth="1"/>
    <col min="7423" max="7424" width="6.625" style="5" customWidth="1"/>
    <col min="7425" max="7426" width="2.75" style="5" customWidth="1"/>
    <col min="7427" max="7427" width="2.875" style="5" customWidth="1"/>
    <col min="7428" max="7428" width="2.75" style="5" customWidth="1"/>
    <col min="7429" max="7429" width="7.375" style="5" bestFit="1" customWidth="1"/>
    <col min="7430" max="7430" width="2.75" style="5" customWidth="1"/>
    <col min="7431" max="7432" width="9" style="5"/>
    <col min="7433" max="7433" width="17.25" style="5" bestFit="1" customWidth="1"/>
    <col min="7434" max="7435" width="9" style="5"/>
    <col min="7436" max="7445" width="0" style="5" hidden="1" customWidth="1"/>
    <col min="7446" max="7446" width="9" style="5"/>
    <col min="7447" max="7447" width="11.625" style="5" bestFit="1" customWidth="1"/>
    <col min="7448" max="7448" width="18.375" style="5" bestFit="1" customWidth="1"/>
    <col min="7449" max="7672" width="9" style="5"/>
    <col min="7673" max="7678" width="2.75" style="5" customWidth="1"/>
    <col min="7679" max="7680" width="6.625" style="5" customWidth="1"/>
    <col min="7681" max="7682" width="2.75" style="5" customWidth="1"/>
    <col min="7683" max="7683" width="2.875" style="5" customWidth="1"/>
    <col min="7684" max="7684" width="2.75" style="5" customWidth="1"/>
    <col min="7685" max="7685" width="7.375" style="5" bestFit="1" customWidth="1"/>
    <col min="7686" max="7686" width="2.75" style="5" customWidth="1"/>
    <col min="7687" max="7688" width="9" style="5"/>
    <col min="7689" max="7689" width="17.25" style="5" bestFit="1" customWidth="1"/>
    <col min="7690" max="7691" width="9" style="5"/>
    <col min="7692" max="7701" width="0" style="5" hidden="1" customWidth="1"/>
    <col min="7702" max="7702" width="9" style="5"/>
    <col min="7703" max="7703" width="11.625" style="5" bestFit="1" customWidth="1"/>
    <col min="7704" max="7704" width="18.375" style="5" bestFit="1" customWidth="1"/>
    <col min="7705" max="7928" width="9" style="5"/>
    <col min="7929" max="7934" width="2.75" style="5" customWidth="1"/>
    <col min="7935" max="7936" width="6.625" style="5" customWidth="1"/>
    <col min="7937" max="7938" width="2.75" style="5" customWidth="1"/>
    <col min="7939" max="7939" width="2.875" style="5" customWidth="1"/>
    <col min="7940" max="7940" width="2.75" style="5" customWidth="1"/>
    <col min="7941" max="7941" width="7.375" style="5" bestFit="1" customWidth="1"/>
    <col min="7942" max="7942" width="2.75" style="5" customWidth="1"/>
    <col min="7943" max="7944" width="9" style="5"/>
    <col min="7945" max="7945" width="17.25" style="5" bestFit="1" customWidth="1"/>
    <col min="7946" max="7947" width="9" style="5"/>
    <col min="7948" max="7957" width="0" style="5" hidden="1" customWidth="1"/>
    <col min="7958" max="7958" width="9" style="5"/>
    <col min="7959" max="7959" width="11.625" style="5" bestFit="1" customWidth="1"/>
    <col min="7960" max="7960" width="18.375" style="5" bestFit="1" customWidth="1"/>
    <col min="7961" max="8184" width="9" style="5"/>
    <col min="8185" max="8190" width="2.75" style="5" customWidth="1"/>
    <col min="8191" max="8192" width="6.625" style="5" customWidth="1"/>
    <col min="8193" max="8194" width="2.75" style="5" customWidth="1"/>
    <col min="8195" max="8195" width="2.875" style="5" customWidth="1"/>
    <col min="8196" max="8196" width="2.75" style="5" customWidth="1"/>
    <col min="8197" max="8197" width="7.375" style="5" bestFit="1" customWidth="1"/>
    <col min="8198" max="8198" width="2.75" style="5" customWidth="1"/>
    <col min="8199" max="8200" width="9" style="5"/>
    <col min="8201" max="8201" width="17.25" style="5" bestFit="1" customWidth="1"/>
    <col min="8202" max="8203" width="9" style="5"/>
    <col min="8204" max="8213" width="0" style="5" hidden="1" customWidth="1"/>
    <col min="8214" max="8214" width="9" style="5"/>
    <col min="8215" max="8215" width="11.625" style="5" bestFit="1" customWidth="1"/>
    <col min="8216" max="8216" width="18.375" style="5" bestFit="1" customWidth="1"/>
    <col min="8217" max="8440" width="9" style="5"/>
    <col min="8441" max="8446" width="2.75" style="5" customWidth="1"/>
    <col min="8447" max="8448" width="6.625" style="5" customWidth="1"/>
    <col min="8449" max="8450" width="2.75" style="5" customWidth="1"/>
    <col min="8451" max="8451" width="2.875" style="5" customWidth="1"/>
    <col min="8452" max="8452" width="2.75" style="5" customWidth="1"/>
    <col min="8453" max="8453" width="7.375" style="5" bestFit="1" customWidth="1"/>
    <col min="8454" max="8454" width="2.75" style="5" customWidth="1"/>
    <col min="8455" max="8456" width="9" style="5"/>
    <col min="8457" max="8457" width="17.25" style="5" bestFit="1" customWidth="1"/>
    <col min="8458" max="8459" width="9" style="5"/>
    <col min="8460" max="8469" width="0" style="5" hidden="1" customWidth="1"/>
    <col min="8470" max="8470" width="9" style="5"/>
    <col min="8471" max="8471" width="11.625" style="5" bestFit="1" customWidth="1"/>
    <col min="8472" max="8472" width="18.375" style="5" bestFit="1" customWidth="1"/>
    <col min="8473" max="8696" width="9" style="5"/>
    <col min="8697" max="8702" width="2.75" style="5" customWidth="1"/>
    <col min="8703" max="8704" width="6.625" style="5" customWidth="1"/>
    <col min="8705" max="8706" width="2.75" style="5" customWidth="1"/>
    <col min="8707" max="8707" width="2.875" style="5" customWidth="1"/>
    <col min="8708" max="8708" width="2.75" style="5" customWidth="1"/>
    <col min="8709" max="8709" width="7.375" style="5" bestFit="1" customWidth="1"/>
    <col min="8710" max="8710" width="2.75" style="5" customWidth="1"/>
    <col min="8711" max="8712" width="9" style="5"/>
    <col min="8713" max="8713" width="17.25" style="5" bestFit="1" customWidth="1"/>
    <col min="8714" max="8715" width="9" style="5"/>
    <col min="8716" max="8725" width="0" style="5" hidden="1" customWidth="1"/>
    <col min="8726" max="8726" width="9" style="5"/>
    <col min="8727" max="8727" width="11.625" style="5" bestFit="1" customWidth="1"/>
    <col min="8728" max="8728" width="18.375" style="5" bestFit="1" customWidth="1"/>
    <col min="8729" max="8952" width="9" style="5"/>
    <col min="8953" max="8958" width="2.75" style="5" customWidth="1"/>
    <col min="8959" max="8960" width="6.625" style="5" customWidth="1"/>
    <col min="8961" max="8962" width="2.75" style="5" customWidth="1"/>
    <col min="8963" max="8963" width="2.875" style="5" customWidth="1"/>
    <col min="8964" max="8964" width="2.75" style="5" customWidth="1"/>
    <col min="8965" max="8965" width="7.375" style="5" bestFit="1" customWidth="1"/>
    <col min="8966" max="8966" width="2.75" style="5" customWidth="1"/>
    <col min="8967" max="8968" width="9" style="5"/>
    <col min="8969" max="8969" width="17.25" style="5" bestFit="1" customWidth="1"/>
    <col min="8970" max="8971" width="9" style="5"/>
    <col min="8972" max="8981" width="0" style="5" hidden="1" customWidth="1"/>
    <col min="8982" max="8982" width="9" style="5"/>
    <col min="8983" max="8983" width="11.625" style="5" bestFit="1" customWidth="1"/>
    <col min="8984" max="8984" width="18.375" style="5" bestFit="1" customWidth="1"/>
    <col min="8985" max="9208" width="9" style="5"/>
    <col min="9209" max="9214" width="2.75" style="5" customWidth="1"/>
    <col min="9215" max="9216" width="6.625" style="5" customWidth="1"/>
    <col min="9217" max="9218" width="2.75" style="5" customWidth="1"/>
    <col min="9219" max="9219" width="2.875" style="5" customWidth="1"/>
    <col min="9220" max="9220" width="2.75" style="5" customWidth="1"/>
    <col min="9221" max="9221" width="7.375" style="5" bestFit="1" customWidth="1"/>
    <col min="9222" max="9222" width="2.75" style="5" customWidth="1"/>
    <col min="9223" max="9224" width="9" style="5"/>
    <col min="9225" max="9225" width="17.25" style="5" bestFit="1" customWidth="1"/>
    <col min="9226" max="9227" width="9" style="5"/>
    <col min="9228" max="9237" width="0" style="5" hidden="1" customWidth="1"/>
    <col min="9238" max="9238" width="9" style="5"/>
    <col min="9239" max="9239" width="11.625" style="5" bestFit="1" customWidth="1"/>
    <col min="9240" max="9240" width="18.375" style="5" bestFit="1" customWidth="1"/>
    <col min="9241" max="9464" width="9" style="5"/>
    <col min="9465" max="9470" width="2.75" style="5" customWidth="1"/>
    <col min="9471" max="9472" width="6.625" style="5" customWidth="1"/>
    <col min="9473" max="9474" width="2.75" style="5" customWidth="1"/>
    <col min="9475" max="9475" width="2.875" style="5" customWidth="1"/>
    <col min="9476" max="9476" width="2.75" style="5" customWidth="1"/>
    <col min="9477" max="9477" width="7.375" style="5" bestFit="1" customWidth="1"/>
    <col min="9478" max="9478" width="2.75" style="5" customWidth="1"/>
    <col min="9479" max="9480" width="9" style="5"/>
    <col min="9481" max="9481" width="17.25" style="5" bestFit="1" customWidth="1"/>
    <col min="9482" max="9483" width="9" style="5"/>
    <col min="9484" max="9493" width="0" style="5" hidden="1" customWidth="1"/>
    <col min="9494" max="9494" width="9" style="5"/>
    <col min="9495" max="9495" width="11.625" style="5" bestFit="1" customWidth="1"/>
    <col min="9496" max="9496" width="18.375" style="5" bestFit="1" customWidth="1"/>
    <col min="9497" max="9720" width="9" style="5"/>
    <col min="9721" max="9726" width="2.75" style="5" customWidth="1"/>
    <col min="9727" max="9728" width="6.625" style="5" customWidth="1"/>
    <col min="9729" max="9730" width="2.75" style="5" customWidth="1"/>
    <col min="9731" max="9731" width="2.875" style="5" customWidth="1"/>
    <col min="9732" max="9732" width="2.75" style="5" customWidth="1"/>
    <col min="9733" max="9733" width="7.375" style="5" bestFit="1" customWidth="1"/>
    <col min="9734" max="9734" width="2.75" style="5" customWidth="1"/>
    <col min="9735" max="9736" width="9" style="5"/>
    <col min="9737" max="9737" width="17.25" style="5" bestFit="1" customWidth="1"/>
    <col min="9738" max="9739" width="9" style="5"/>
    <col min="9740" max="9749" width="0" style="5" hidden="1" customWidth="1"/>
    <col min="9750" max="9750" width="9" style="5"/>
    <col min="9751" max="9751" width="11.625" style="5" bestFit="1" customWidth="1"/>
    <col min="9752" max="9752" width="18.375" style="5" bestFit="1" customWidth="1"/>
    <col min="9753" max="9976" width="9" style="5"/>
    <col min="9977" max="9982" width="2.75" style="5" customWidth="1"/>
    <col min="9983" max="9984" width="6.625" style="5" customWidth="1"/>
    <col min="9985" max="9986" width="2.75" style="5" customWidth="1"/>
    <col min="9987" max="9987" width="2.875" style="5" customWidth="1"/>
    <col min="9988" max="9988" width="2.75" style="5" customWidth="1"/>
    <col min="9989" max="9989" width="7.375" style="5" bestFit="1" customWidth="1"/>
    <col min="9990" max="9990" width="2.75" style="5" customWidth="1"/>
    <col min="9991" max="9992" width="9" style="5"/>
    <col min="9993" max="9993" width="17.25" style="5" bestFit="1" customWidth="1"/>
    <col min="9994" max="9995" width="9" style="5"/>
    <col min="9996" max="10005" width="0" style="5" hidden="1" customWidth="1"/>
    <col min="10006" max="10006" width="9" style="5"/>
    <col min="10007" max="10007" width="11.625" style="5" bestFit="1" customWidth="1"/>
    <col min="10008" max="10008" width="18.375" style="5" bestFit="1" customWidth="1"/>
    <col min="10009" max="10232" width="9" style="5"/>
    <col min="10233" max="10238" width="2.75" style="5" customWidth="1"/>
    <col min="10239" max="10240" width="6.625" style="5" customWidth="1"/>
    <col min="10241" max="10242" width="2.75" style="5" customWidth="1"/>
    <col min="10243" max="10243" width="2.875" style="5" customWidth="1"/>
    <col min="10244" max="10244" width="2.75" style="5" customWidth="1"/>
    <col min="10245" max="10245" width="7.375" style="5" bestFit="1" customWidth="1"/>
    <col min="10246" max="10246" width="2.75" style="5" customWidth="1"/>
    <col min="10247" max="10248" width="9" style="5"/>
    <col min="10249" max="10249" width="17.25" style="5" bestFit="1" customWidth="1"/>
    <col min="10250" max="10251" width="9" style="5"/>
    <col min="10252" max="10261" width="0" style="5" hidden="1" customWidth="1"/>
    <col min="10262" max="10262" width="9" style="5"/>
    <col min="10263" max="10263" width="11.625" style="5" bestFit="1" customWidth="1"/>
    <col min="10264" max="10264" width="18.375" style="5" bestFit="1" customWidth="1"/>
    <col min="10265" max="10488" width="9" style="5"/>
    <col min="10489" max="10494" width="2.75" style="5" customWidth="1"/>
    <col min="10495" max="10496" width="6.625" style="5" customWidth="1"/>
    <col min="10497" max="10498" width="2.75" style="5" customWidth="1"/>
    <col min="10499" max="10499" width="2.875" style="5" customWidth="1"/>
    <col min="10500" max="10500" width="2.75" style="5" customWidth="1"/>
    <col min="10501" max="10501" width="7.375" style="5" bestFit="1" customWidth="1"/>
    <col min="10502" max="10502" width="2.75" style="5" customWidth="1"/>
    <col min="10503" max="10504" width="9" style="5"/>
    <col min="10505" max="10505" width="17.25" style="5" bestFit="1" customWidth="1"/>
    <col min="10506" max="10507" width="9" style="5"/>
    <col min="10508" max="10517" width="0" style="5" hidden="1" customWidth="1"/>
    <col min="10518" max="10518" width="9" style="5"/>
    <col min="10519" max="10519" width="11.625" style="5" bestFit="1" customWidth="1"/>
    <col min="10520" max="10520" width="18.375" style="5" bestFit="1" customWidth="1"/>
    <col min="10521" max="10744" width="9" style="5"/>
    <col min="10745" max="10750" width="2.75" style="5" customWidth="1"/>
    <col min="10751" max="10752" width="6.625" style="5" customWidth="1"/>
    <col min="10753" max="10754" width="2.75" style="5" customWidth="1"/>
    <col min="10755" max="10755" width="2.875" style="5" customWidth="1"/>
    <col min="10756" max="10756" width="2.75" style="5" customWidth="1"/>
    <col min="10757" max="10757" width="7.375" style="5" bestFit="1" customWidth="1"/>
    <col min="10758" max="10758" width="2.75" style="5" customWidth="1"/>
    <col min="10759" max="10760" width="9" style="5"/>
    <col min="10761" max="10761" width="17.25" style="5" bestFit="1" customWidth="1"/>
    <col min="10762" max="10763" width="9" style="5"/>
    <col min="10764" max="10773" width="0" style="5" hidden="1" customWidth="1"/>
    <col min="10774" max="10774" width="9" style="5"/>
    <col min="10775" max="10775" width="11.625" style="5" bestFit="1" customWidth="1"/>
    <col min="10776" max="10776" width="18.375" style="5" bestFit="1" customWidth="1"/>
    <col min="10777" max="11000" width="9" style="5"/>
    <col min="11001" max="11006" width="2.75" style="5" customWidth="1"/>
    <col min="11007" max="11008" width="6.625" style="5" customWidth="1"/>
    <col min="11009" max="11010" width="2.75" style="5" customWidth="1"/>
    <col min="11011" max="11011" width="2.875" style="5" customWidth="1"/>
    <col min="11012" max="11012" width="2.75" style="5" customWidth="1"/>
    <col min="11013" max="11013" width="7.375" style="5" bestFit="1" customWidth="1"/>
    <col min="11014" max="11014" width="2.75" style="5" customWidth="1"/>
    <col min="11015" max="11016" width="9" style="5"/>
    <col min="11017" max="11017" width="17.25" style="5" bestFit="1" customWidth="1"/>
    <col min="11018" max="11019" width="9" style="5"/>
    <col min="11020" max="11029" width="0" style="5" hidden="1" customWidth="1"/>
    <col min="11030" max="11030" width="9" style="5"/>
    <col min="11031" max="11031" width="11.625" style="5" bestFit="1" customWidth="1"/>
    <col min="11032" max="11032" width="18.375" style="5" bestFit="1" customWidth="1"/>
    <col min="11033" max="11256" width="9" style="5"/>
    <col min="11257" max="11262" width="2.75" style="5" customWidth="1"/>
    <col min="11263" max="11264" width="6.625" style="5" customWidth="1"/>
    <col min="11265" max="11266" width="2.75" style="5" customWidth="1"/>
    <col min="11267" max="11267" width="2.875" style="5" customWidth="1"/>
    <col min="11268" max="11268" width="2.75" style="5" customWidth="1"/>
    <col min="11269" max="11269" width="7.375" style="5" bestFit="1" customWidth="1"/>
    <col min="11270" max="11270" width="2.75" style="5" customWidth="1"/>
    <col min="11271" max="11272" width="9" style="5"/>
    <col min="11273" max="11273" width="17.25" style="5" bestFit="1" customWidth="1"/>
    <col min="11274" max="11275" width="9" style="5"/>
    <col min="11276" max="11285" width="0" style="5" hidden="1" customWidth="1"/>
    <col min="11286" max="11286" width="9" style="5"/>
    <col min="11287" max="11287" width="11.625" style="5" bestFit="1" customWidth="1"/>
    <col min="11288" max="11288" width="18.375" style="5" bestFit="1" customWidth="1"/>
    <col min="11289" max="11512" width="9" style="5"/>
    <col min="11513" max="11518" width="2.75" style="5" customWidth="1"/>
    <col min="11519" max="11520" width="6.625" style="5" customWidth="1"/>
    <col min="11521" max="11522" width="2.75" style="5" customWidth="1"/>
    <col min="11523" max="11523" width="2.875" style="5" customWidth="1"/>
    <col min="11524" max="11524" width="2.75" style="5" customWidth="1"/>
    <col min="11525" max="11525" width="7.375" style="5" bestFit="1" customWidth="1"/>
    <col min="11526" max="11526" width="2.75" style="5" customWidth="1"/>
    <col min="11527" max="11528" width="9" style="5"/>
    <col min="11529" max="11529" width="17.25" style="5" bestFit="1" customWidth="1"/>
    <col min="11530" max="11531" width="9" style="5"/>
    <col min="11532" max="11541" width="0" style="5" hidden="1" customWidth="1"/>
    <col min="11542" max="11542" width="9" style="5"/>
    <col min="11543" max="11543" width="11.625" style="5" bestFit="1" customWidth="1"/>
    <col min="11544" max="11544" width="18.375" style="5" bestFit="1" customWidth="1"/>
    <col min="11545" max="11768" width="9" style="5"/>
    <col min="11769" max="11774" width="2.75" style="5" customWidth="1"/>
    <col min="11775" max="11776" width="6.625" style="5" customWidth="1"/>
    <col min="11777" max="11778" width="2.75" style="5" customWidth="1"/>
    <col min="11779" max="11779" width="2.875" style="5" customWidth="1"/>
    <col min="11780" max="11780" width="2.75" style="5" customWidth="1"/>
    <col min="11781" max="11781" width="7.375" style="5" bestFit="1" customWidth="1"/>
    <col min="11782" max="11782" width="2.75" style="5" customWidth="1"/>
    <col min="11783" max="11784" width="9" style="5"/>
    <col min="11785" max="11785" width="17.25" style="5" bestFit="1" customWidth="1"/>
    <col min="11786" max="11787" width="9" style="5"/>
    <col min="11788" max="11797" width="0" style="5" hidden="1" customWidth="1"/>
    <col min="11798" max="11798" width="9" style="5"/>
    <col min="11799" max="11799" width="11.625" style="5" bestFit="1" customWidth="1"/>
    <col min="11800" max="11800" width="18.375" style="5" bestFit="1" customWidth="1"/>
    <col min="11801" max="12024" width="9" style="5"/>
    <col min="12025" max="12030" width="2.75" style="5" customWidth="1"/>
    <col min="12031" max="12032" width="6.625" style="5" customWidth="1"/>
    <col min="12033" max="12034" width="2.75" style="5" customWidth="1"/>
    <col min="12035" max="12035" width="2.875" style="5" customWidth="1"/>
    <col min="12036" max="12036" width="2.75" style="5" customWidth="1"/>
    <col min="12037" max="12037" width="7.375" style="5" bestFit="1" customWidth="1"/>
    <col min="12038" max="12038" width="2.75" style="5" customWidth="1"/>
    <col min="12039" max="12040" width="9" style="5"/>
    <col min="12041" max="12041" width="17.25" style="5" bestFit="1" customWidth="1"/>
    <col min="12042" max="12043" width="9" style="5"/>
    <col min="12044" max="12053" width="0" style="5" hidden="1" customWidth="1"/>
    <col min="12054" max="12054" width="9" style="5"/>
    <col min="12055" max="12055" width="11.625" style="5" bestFit="1" customWidth="1"/>
    <col min="12056" max="12056" width="18.375" style="5" bestFit="1" customWidth="1"/>
    <col min="12057" max="12280" width="9" style="5"/>
    <col min="12281" max="12286" width="2.75" style="5" customWidth="1"/>
    <col min="12287" max="12288" width="6.625" style="5" customWidth="1"/>
    <col min="12289" max="12290" width="2.75" style="5" customWidth="1"/>
    <col min="12291" max="12291" width="2.875" style="5" customWidth="1"/>
    <col min="12292" max="12292" width="2.75" style="5" customWidth="1"/>
    <col min="12293" max="12293" width="7.375" style="5" bestFit="1" customWidth="1"/>
    <col min="12294" max="12294" width="2.75" style="5" customWidth="1"/>
    <col min="12295" max="12296" width="9" style="5"/>
    <col min="12297" max="12297" width="17.25" style="5" bestFit="1" customWidth="1"/>
    <col min="12298" max="12299" width="9" style="5"/>
    <col min="12300" max="12309" width="0" style="5" hidden="1" customWidth="1"/>
    <col min="12310" max="12310" width="9" style="5"/>
    <col min="12311" max="12311" width="11.625" style="5" bestFit="1" customWidth="1"/>
    <col min="12312" max="12312" width="18.375" style="5" bestFit="1" customWidth="1"/>
    <col min="12313" max="12536" width="9" style="5"/>
    <col min="12537" max="12542" width="2.75" style="5" customWidth="1"/>
    <col min="12543" max="12544" width="6.625" style="5" customWidth="1"/>
    <col min="12545" max="12546" width="2.75" style="5" customWidth="1"/>
    <col min="12547" max="12547" width="2.875" style="5" customWidth="1"/>
    <col min="12548" max="12548" width="2.75" style="5" customWidth="1"/>
    <col min="12549" max="12549" width="7.375" style="5" bestFit="1" customWidth="1"/>
    <col min="12550" max="12550" width="2.75" style="5" customWidth="1"/>
    <col min="12551" max="12552" width="9" style="5"/>
    <col min="12553" max="12553" width="17.25" style="5" bestFit="1" customWidth="1"/>
    <col min="12554" max="12555" width="9" style="5"/>
    <col min="12556" max="12565" width="0" style="5" hidden="1" customWidth="1"/>
    <col min="12566" max="12566" width="9" style="5"/>
    <col min="12567" max="12567" width="11.625" style="5" bestFit="1" customWidth="1"/>
    <col min="12568" max="12568" width="18.375" style="5" bestFit="1" customWidth="1"/>
    <col min="12569" max="12792" width="9" style="5"/>
    <col min="12793" max="12798" width="2.75" style="5" customWidth="1"/>
    <col min="12799" max="12800" width="6.625" style="5" customWidth="1"/>
    <col min="12801" max="12802" width="2.75" style="5" customWidth="1"/>
    <col min="12803" max="12803" width="2.875" style="5" customWidth="1"/>
    <col min="12804" max="12804" width="2.75" style="5" customWidth="1"/>
    <col min="12805" max="12805" width="7.375" style="5" bestFit="1" customWidth="1"/>
    <col min="12806" max="12806" width="2.75" style="5" customWidth="1"/>
    <col min="12807" max="12808" width="9" style="5"/>
    <col min="12809" max="12809" width="17.25" style="5" bestFit="1" customWidth="1"/>
    <col min="12810" max="12811" width="9" style="5"/>
    <col min="12812" max="12821" width="0" style="5" hidden="1" customWidth="1"/>
    <col min="12822" max="12822" width="9" style="5"/>
    <col min="12823" max="12823" width="11.625" style="5" bestFit="1" customWidth="1"/>
    <col min="12824" max="12824" width="18.375" style="5" bestFit="1" customWidth="1"/>
    <col min="12825" max="13048" width="9" style="5"/>
    <col min="13049" max="13054" width="2.75" style="5" customWidth="1"/>
    <col min="13055" max="13056" width="6.625" style="5" customWidth="1"/>
    <col min="13057" max="13058" width="2.75" style="5" customWidth="1"/>
    <col min="13059" max="13059" width="2.875" style="5" customWidth="1"/>
    <col min="13060" max="13060" width="2.75" style="5" customWidth="1"/>
    <col min="13061" max="13061" width="7.375" style="5" bestFit="1" customWidth="1"/>
    <col min="13062" max="13062" width="2.75" style="5" customWidth="1"/>
    <col min="13063" max="13064" width="9" style="5"/>
    <col min="13065" max="13065" width="17.25" style="5" bestFit="1" customWidth="1"/>
    <col min="13066" max="13067" width="9" style="5"/>
    <col min="13068" max="13077" width="0" style="5" hidden="1" customWidth="1"/>
    <col min="13078" max="13078" width="9" style="5"/>
    <col min="13079" max="13079" width="11.625" style="5" bestFit="1" customWidth="1"/>
    <col min="13080" max="13080" width="18.375" style="5" bestFit="1" customWidth="1"/>
    <col min="13081" max="13304" width="9" style="5"/>
    <col min="13305" max="13310" width="2.75" style="5" customWidth="1"/>
    <col min="13311" max="13312" width="6.625" style="5" customWidth="1"/>
    <col min="13313" max="13314" width="2.75" style="5" customWidth="1"/>
    <col min="13315" max="13315" width="2.875" style="5" customWidth="1"/>
    <col min="13316" max="13316" width="2.75" style="5" customWidth="1"/>
    <col min="13317" max="13317" width="7.375" style="5" bestFit="1" customWidth="1"/>
    <col min="13318" max="13318" width="2.75" style="5" customWidth="1"/>
    <col min="13319" max="13320" width="9" style="5"/>
    <col min="13321" max="13321" width="17.25" style="5" bestFit="1" customWidth="1"/>
    <col min="13322" max="13323" width="9" style="5"/>
    <col min="13324" max="13333" width="0" style="5" hidden="1" customWidth="1"/>
    <col min="13334" max="13334" width="9" style="5"/>
    <col min="13335" max="13335" width="11.625" style="5" bestFit="1" customWidth="1"/>
    <col min="13336" max="13336" width="18.375" style="5" bestFit="1" customWidth="1"/>
    <col min="13337" max="13560" width="9" style="5"/>
    <col min="13561" max="13566" width="2.75" style="5" customWidth="1"/>
    <col min="13567" max="13568" width="6.625" style="5" customWidth="1"/>
    <col min="13569" max="13570" width="2.75" style="5" customWidth="1"/>
    <col min="13571" max="13571" width="2.875" style="5" customWidth="1"/>
    <col min="13572" max="13572" width="2.75" style="5" customWidth="1"/>
    <col min="13573" max="13573" width="7.375" style="5" bestFit="1" customWidth="1"/>
    <col min="13574" max="13574" width="2.75" style="5" customWidth="1"/>
    <col min="13575" max="13576" width="9" style="5"/>
    <col min="13577" max="13577" width="17.25" style="5" bestFit="1" customWidth="1"/>
    <col min="13578" max="13579" width="9" style="5"/>
    <col min="13580" max="13589" width="0" style="5" hidden="1" customWidth="1"/>
    <col min="13590" max="13590" width="9" style="5"/>
    <col min="13591" max="13591" width="11.625" style="5" bestFit="1" customWidth="1"/>
    <col min="13592" max="13592" width="18.375" style="5" bestFit="1" customWidth="1"/>
    <col min="13593" max="13816" width="9" style="5"/>
    <col min="13817" max="13822" width="2.75" style="5" customWidth="1"/>
    <col min="13823" max="13824" width="6.625" style="5" customWidth="1"/>
    <col min="13825" max="13826" width="2.75" style="5" customWidth="1"/>
    <col min="13827" max="13827" width="2.875" style="5" customWidth="1"/>
    <col min="13828" max="13828" width="2.75" style="5" customWidth="1"/>
    <col min="13829" max="13829" width="7.375" style="5" bestFit="1" customWidth="1"/>
    <col min="13830" max="13830" width="2.75" style="5" customWidth="1"/>
    <col min="13831" max="13832" width="9" style="5"/>
    <col min="13833" max="13833" width="17.25" style="5" bestFit="1" customWidth="1"/>
    <col min="13834" max="13835" width="9" style="5"/>
    <col min="13836" max="13845" width="0" style="5" hidden="1" customWidth="1"/>
    <col min="13846" max="13846" width="9" style="5"/>
    <col min="13847" max="13847" width="11.625" style="5" bestFit="1" customWidth="1"/>
    <col min="13848" max="13848" width="18.375" style="5" bestFit="1" customWidth="1"/>
    <col min="13849" max="14072" width="9" style="5"/>
    <col min="14073" max="14078" width="2.75" style="5" customWidth="1"/>
    <col min="14079" max="14080" width="6.625" style="5" customWidth="1"/>
    <col min="14081" max="14082" width="2.75" style="5" customWidth="1"/>
    <col min="14083" max="14083" width="2.875" style="5" customWidth="1"/>
    <col min="14084" max="14084" width="2.75" style="5" customWidth="1"/>
    <col min="14085" max="14085" width="7.375" style="5" bestFit="1" customWidth="1"/>
    <col min="14086" max="14086" width="2.75" style="5" customWidth="1"/>
    <col min="14087" max="14088" width="9" style="5"/>
    <col min="14089" max="14089" width="17.25" style="5" bestFit="1" customWidth="1"/>
    <col min="14090" max="14091" width="9" style="5"/>
    <col min="14092" max="14101" width="0" style="5" hidden="1" customWidth="1"/>
    <col min="14102" max="14102" width="9" style="5"/>
    <col min="14103" max="14103" width="11.625" style="5" bestFit="1" customWidth="1"/>
    <col min="14104" max="14104" width="18.375" style="5" bestFit="1" customWidth="1"/>
    <col min="14105" max="14328" width="9" style="5"/>
    <col min="14329" max="14334" width="2.75" style="5" customWidth="1"/>
    <col min="14335" max="14336" width="6.625" style="5" customWidth="1"/>
    <col min="14337" max="14338" width="2.75" style="5" customWidth="1"/>
    <col min="14339" max="14339" width="2.875" style="5" customWidth="1"/>
    <col min="14340" max="14340" width="2.75" style="5" customWidth="1"/>
    <col min="14341" max="14341" width="7.375" style="5" bestFit="1" customWidth="1"/>
    <col min="14342" max="14342" width="2.75" style="5" customWidth="1"/>
    <col min="14343" max="14344" width="9" style="5"/>
    <col min="14345" max="14345" width="17.25" style="5" bestFit="1" customWidth="1"/>
    <col min="14346" max="14347" width="9" style="5"/>
    <col min="14348" max="14357" width="0" style="5" hidden="1" customWidth="1"/>
    <col min="14358" max="14358" width="9" style="5"/>
    <col min="14359" max="14359" width="11.625" style="5" bestFit="1" customWidth="1"/>
    <col min="14360" max="14360" width="18.375" style="5" bestFit="1" customWidth="1"/>
    <col min="14361" max="14584" width="9" style="5"/>
    <col min="14585" max="14590" width="2.75" style="5" customWidth="1"/>
    <col min="14591" max="14592" width="6.625" style="5" customWidth="1"/>
    <col min="14593" max="14594" width="2.75" style="5" customWidth="1"/>
    <col min="14595" max="14595" width="2.875" style="5" customWidth="1"/>
    <col min="14596" max="14596" width="2.75" style="5" customWidth="1"/>
    <col min="14597" max="14597" width="7.375" style="5" bestFit="1" customWidth="1"/>
    <col min="14598" max="14598" width="2.75" style="5" customWidth="1"/>
    <col min="14599" max="14600" width="9" style="5"/>
    <col min="14601" max="14601" width="17.25" style="5" bestFit="1" customWidth="1"/>
    <col min="14602" max="14603" width="9" style="5"/>
    <col min="14604" max="14613" width="0" style="5" hidden="1" customWidth="1"/>
    <col min="14614" max="14614" width="9" style="5"/>
    <col min="14615" max="14615" width="11.625" style="5" bestFit="1" customWidth="1"/>
    <col min="14616" max="14616" width="18.375" style="5" bestFit="1" customWidth="1"/>
    <col min="14617" max="14840" width="9" style="5"/>
    <col min="14841" max="14846" width="2.75" style="5" customWidth="1"/>
    <col min="14847" max="14848" width="6.625" style="5" customWidth="1"/>
    <col min="14849" max="14850" width="2.75" style="5" customWidth="1"/>
    <col min="14851" max="14851" width="2.875" style="5" customWidth="1"/>
    <col min="14852" max="14852" width="2.75" style="5" customWidth="1"/>
    <col min="14853" max="14853" width="7.375" style="5" bestFit="1" customWidth="1"/>
    <col min="14854" max="14854" width="2.75" style="5" customWidth="1"/>
    <col min="14855" max="14856" width="9" style="5"/>
    <col min="14857" max="14857" width="17.25" style="5" bestFit="1" customWidth="1"/>
    <col min="14858" max="14859" width="9" style="5"/>
    <col min="14860" max="14869" width="0" style="5" hidden="1" customWidth="1"/>
    <col min="14870" max="14870" width="9" style="5"/>
    <col min="14871" max="14871" width="11.625" style="5" bestFit="1" customWidth="1"/>
    <col min="14872" max="14872" width="18.375" style="5" bestFit="1" customWidth="1"/>
    <col min="14873" max="15096" width="9" style="5"/>
    <col min="15097" max="15102" width="2.75" style="5" customWidth="1"/>
    <col min="15103" max="15104" width="6.625" style="5" customWidth="1"/>
    <col min="15105" max="15106" width="2.75" style="5" customWidth="1"/>
    <col min="15107" max="15107" width="2.875" style="5" customWidth="1"/>
    <col min="15108" max="15108" width="2.75" style="5" customWidth="1"/>
    <col min="15109" max="15109" width="7.375" style="5" bestFit="1" customWidth="1"/>
    <col min="15110" max="15110" width="2.75" style="5" customWidth="1"/>
    <col min="15111" max="15112" width="9" style="5"/>
    <col min="15113" max="15113" width="17.25" style="5" bestFit="1" customWidth="1"/>
    <col min="15114" max="15115" width="9" style="5"/>
    <col min="15116" max="15125" width="0" style="5" hidden="1" customWidth="1"/>
    <col min="15126" max="15126" width="9" style="5"/>
    <col min="15127" max="15127" width="11.625" style="5" bestFit="1" customWidth="1"/>
    <col min="15128" max="15128" width="18.375" style="5" bestFit="1" customWidth="1"/>
    <col min="15129" max="15352" width="9" style="5"/>
    <col min="15353" max="15358" width="2.75" style="5" customWidth="1"/>
    <col min="15359" max="15360" width="6.625" style="5" customWidth="1"/>
    <col min="15361" max="15362" width="2.75" style="5" customWidth="1"/>
    <col min="15363" max="15363" width="2.875" style="5" customWidth="1"/>
    <col min="15364" max="15364" width="2.75" style="5" customWidth="1"/>
    <col min="15365" max="15365" width="7.375" style="5" bestFit="1" customWidth="1"/>
    <col min="15366" max="15366" width="2.75" style="5" customWidth="1"/>
    <col min="15367" max="15368" width="9" style="5"/>
    <col min="15369" max="15369" width="17.25" style="5" bestFit="1" customWidth="1"/>
    <col min="15370" max="15371" width="9" style="5"/>
    <col min="15372" max="15381" width="0" style="5" hidden="1" customWidth="1"/>
    <col min="15382" max="15382" width="9" style="5"/>
    <col min="15383" max="15383" width="11.625" style="5" bestFit="1" customWidth="1"/>
    <col min="15384" max="15384" width="18.375" style="5" bestFit="1" customWidth="1"/>
    <col min="15385" max="15608" width="9" style="5"/>
    <col min="15609" max="15614" width="2.75" style="5" customWidth="1"/>
    <col min="15615" max="15616" width="6.625" style="5" customWidth="1"/>
    <col min="15617" max="15618" width="2.75" style="5" customWidth="1"/>
    <col min="15619" max="15619" width="2.875" style="5" customWidth="1"/>
    <col min="15620" max="15620" width="2.75" style="5" customWidth="1"/>
    <col min="15621" max="15621" width="7.375" style="5" bestFit="1" customWidth="1"/>
    <col min="15622" max="15622" width="2.75" style="5" customWidth="1"/>
    <col min="15623" max="15624" width="9" style="5"/>
    <col min="15625" max="15625" width="17.25" style="5" bestFit="1" customWidth="1"/>
    <col min="15626" max="15627" width="9" style="5"/>
    <col min="15628" max="15637" width="0" style="5" hidden="1" customWidth="1"/>
    <col min="15638" max="15638" width="9" style="5"/>
    <col min="15639" max="15639" width="11.625" style="5" bestFit="1" customWidth="1"/>
    <col min="15640" max="15640" width="18.375" style="5" bestFit="1" customWidth="1"/>
    <col min="15641" max="15864" width="9" style="5"/>
    <col min="15865" max="15870" width="2.75" style="5" customWidth="1"/>
    <col min="15871" max="15872" width="6.625" style="5" customWidth="1"/>
    <col min="15873" max="15874" width="2.75" style="5" customWidth="1"/>
    <col min="15875" max="15875" width="2.875" style="5" customWidth="1"/>
    <col min="15876" max="15876" width="2.75" style="5" customWidth="1"/>
    <col min="15877" max="15877" width="7.375" style="5" bestFit="1" customWidth="1"/>
    <col min="15878" max="15878" width="2.75" style="5" customWidth="1"/>
    <col min="15879" max="15880" width="9" style="5"/>
    <col min="15881" max="15881" width="17.25" style="5" bestFit="1" customWidth="1"/>
    <col min="15882" max="15883" width="9" style="5"/>
    <col min="15884" max="15893" width="0" style="5" hidden="1" customWidth="1"/>
    <col min="15894" max="15894" width="9" style="5"/>
    <col min="15895" max="15895" width="11.625" style="5" bestFit="1" customWidth="1"/>
    <col min="15896" max="15896" width="18.375" style="5" bestFit="1" customWidth="1"/>
    <col min="15897" max="16120" width="9" style="5"/>
    <col min="16121" max="16126" width="2.75" style="5" customWidth="1"/>
    <col min="16127" max="16128" width="6.625" style="5" customWidth="1"/>
    <col min="16129" max="16130" width="2.75" style="5" customWidth="1"/>
    <col min="16131" max="16131" width="2.875" style="5" customWidth="1"/>
    <col min="16132" max="16132" width="2.75" style="5" customWidth="1"/>
    <col min="16133" max="16133" width="7.375" style="5" bestFit="1" customWidth="1"/>
    <col min="16134" max="16134" width="2.75" style="5" customWidth="1"/>
    <col min="16135" max="16136" width="9" style="5"/>
    <col min="16137" max="16137" width="17.25" style="5" bestFit="1" customWidth="1"/>
    <col min="16138" max="16139" width="9" style="5"/>
    <col min="16140" max="16149" width="0" style="5" hidden="1" customWidth="1"/>
    <col min="16150" max="16150" width="9" style="5"/>
    <col min="16151" max="16151" width="11.625" style="5" bestFit="1" customWidth="1"/>
    <col min="16152" max="16152" width="18.375" style="5" bestFit="1" customWidth="1"/>
    <col min="16153" max="16384" width="9" style="5"/>
  </cols>
  <sheetData>
    <row r="1" spans="1:19" ht="24.95" customHeight="1" x14ac:dyDescent="0.15">
      <c r="I1" s="35"/>
      <c r="J1" s="35"/>
      <c r="K1" s="7"/>
      <c r="L1" s="7"/>
      <c r="M1" s="7"/>
      <c r="N1" s="7"/>
      <c r="O1" s="7"/>
      <c r="Q1" s="9"/>
      <c r="R1" s="6" t="s">
        <v>76</v>
      </c>
    </row>
    <row r="2" spans="1:19" ht="24.95" customHeight="1" x14ac:dyDescent="0.15">
      <c r="L2" s="27"/>
      <c r="M2" s="338"/>
      <c r="N2" s="338"/>
      <c r="O2" s="338"/>
      <c r="P2" s="338"/>
      <c r="Q2" s="338"/>
      <c r="R2" s="338"/>
      <c r="S2" s="40"/>
    </row>
    <row r="3" spans="1:19" ht="24.95" customHeight="1" x14ac:dyDescent="0.15">
      <c r="L3" s="27"/>
      <c r="M3" s="101"/>
      <c r="N3" s="101"/>
      <c r="O3" s="101"/>
      <c r="P3" s="101"/>
      <c r="Q3" s="101"/>
      <c r="R3" s="101"/>
      <c r="S3" s="40"/>
    </row>
    <row r="5" spans="1:19" ht="24.95" customHeight="1" x14ac:dyDescent="0.15">
      <c r="B5" s="104" t="s">
        <v>292</v>
      </c>
      <c r="J5" s="6"/>
      <c r="S5" s="5"/>
    </row>
    <row r="6" spans="1:19" ht="24.95" customHeight="1" x14ac:dyDescent="0.15">
      <c r="B6" s="340" t="s">
        <v>289</v>
      </c>
      <c r="C6" s="340"/>
      <c r="D6" s="340"/>
      <c r="E6" s="340"/>
      <c r="F6" s="340"/>
      <c r="G6" s="340"/>
      <c r="H6" s="340"/>
      <c r="I6" s="340"/>
      <c r="J6" s="340"/>
    </row>
    <row r="8" spans="1:19" ht="24.95" customHeight="1" x14ac:dyDescent="0.15">
      <c r="L8" s="8" t="s">
        <v>79</v>
      </c>
    </row>
    <row r="9" spans="1:19" ht="24.95" customHeight="1" x14ac:dyDescent="0.15">
      <c r="L9" s="8" t="s">
        <v>179</v>
      </c>
    </row>
    <row r="11" spans="1:19" ht="48.75" customHeight="1" x14ac:dyDescent="0.15">
      <c r="A11" s="342" t="s">
        <v>290</v>
      </c>
      <c r="B11" s="343"/>
      <c r="C11" s="343"/>
      <c r="D11" s="343"/>
      <c r="E11" s="343"/>
      <c r="F11" s="343"/>
      <c r="G11" s="343"/>
      <c r="H11" s="343"/>
      <c r="I11" s="343"/>
      <c r="J11" s="343"/>
      <c r="K11" s="343"/>
      <c r="L11" s="343"/>
      <c r="M11" s="343"/>
      <c r="N11" s="343"/>
      <c r="O11" s="343"/>
      <c r="P11" s="343"/>
      <c r="Q11" s="343"/>
      <c r="R11" s="343"/>
      <c r="S11" s="343"/>
    </row>
    <row r="13" spans="1:19" ht="24.95" customHeight="1" x14ac:dyDescent="0.15">
      <c r="B13" s="340" t="s">
        <v>83</v>
      </c>
      <c r="C13" s="340"/>
      <c r="D13" s="340"/>
      <c r="E13" s="340"/>
      <c r="F13" s="340"/>
      <c r="G13" s="340"/>
      <c r="H13" s="340"/>
      <c r="I13" s="340"/>
      <c r="J13" s="340"/>
      <c r="K13" s="340"/>
      <c r="L13" s="340"/>
      <c r="M13" s="340"/>
      <c r="N13" s="340"/>
      <c r="O13" s="340"/>
      <c r="P13" s="340"/>
      <c r="Q13" s="340"/>
      <c r="R13" s="340"/>
    </row>
    <row r="14" spans="1:19" ht="24.95" customHeight="1" x14ac:dyDescent="0.15">
      <c r="A14" s="42"/>
      <c r="B14" s="339" t="s">
        <v>291</v>
      </c>
      <c r="C14" s="339"/>
      <c r="D14" s="339"/>
      <c r="E14" s="339"/>
      <c r="F14" s="339"/>
      <c r="G14" s="339"/>
      <c r="H14" s="339"/>
      <c r="I14" s="339"/>
      <c r="J14" s="339"/>
      <c r="K14" s="339"/>
      <c r="L14" s="339"/>
      <c r="M14" s="339"/>
      <c r="N14" s="339"/>
      <c r="O14" s="339"/>
      <c r="P14" s="339"/>
      <c r="Q14" s="339"/>
      <c r="R14" s="339"/>
      <c r="S14" s="42"/>
    </row>
    <row r="15" spans="1:19" ht="24.95" customHeight="1" x14ac:dyDescent="0.15">
      <c r="A15" s="42"/>
      <c r="B15" s="90"/>
      <c r="C15" s="90"/>
      <c r="D15" s="90"/>
      <c r="E15" s="90"/>
      <c r="F15" s="90"/>
      <c r="G15" s="90"/>
      <c r="H15" s="90"/>
      <c r="I15" s="90"/>
      <c r="J15" s="90"/>
      <c r="K15" s="90"/>
      <c r="L15" s="90"/>
      <c r="M15" s="90"/>
      <c r="N15" s="90"/>
      <c r="O15" s="90"/>
      <c r="P15" s="90"/>
      <c r="Q15" s="90"/>
      <c r="R15" s="90"/>
      <c r="S15" s="42"/>
    </row>
    <row r="16" spans="1:19" ht="24.95" customHeight="1" x14ac:dyDescent="0.15">
      <c r="B16" s="5" t="s">
        <v>155</v>
      </c>
      <c r="E16" s="35"/>
      <c r="N16" s="35"/>
      <c r="O16" s="10"/>
      <c r="S16" s="11"/>
    </row>
    <row r="17" spans="1:19" ht="24.95" customHeight="1" x14ac:dyDescent="0.15">
      <c r="E17" s="35"/>
      <c r="N17" s="35"/>
      <c r="O17" s="10"/>
      <c r="S17" s="11"/>
    </row>
    <row r="18" spans="1:19" ht="80.25" customHeight="1" x14ac:dyDescent="0.15">
      <c r="E18" s="35"/>
      <c r="N18" s="35"/>
      <c r="O18" s="10"/>
      <c r="S18" s="11"/>
    </row>
    <row r="19" spans="1:19" ht="24.95" customHeight="1" x14ac:dyDescent="0.15">
      <c r="E19" s="35"/>
      <c r="N19" s="35"/>
      <c r="O19" s="10"/>
      <c r="S19" s="11"/>
    </row>
    <row r="20" spans="1:19" ht="24.95" customHeight="1" x14ac:dyDescent="0.15">
      <c r="E20" s="35"/>
      <c r="N20" s="35"/>
      <c r="O20" s="10"/>
      <c r="S20" s="11"/>
    </row>
    <row r="21" spans="1:19" ht="24.95" customHeight="1" x14ac:dyDescent="0.15">
      <c r="A21" s="35"/>
      <c r="N21" s="35"/>
      <c r="O21" s="10"/>
      <c r="S21" s="12"/>
    </row>
    <row r="22" spans="1:19" ht="14.25" customHeight="1" x14ac:dyDescent="0.15">
      <c r="A22" s="28"/>
      <c r="H22" s="64"/>
      <c r="I22" s="64"/>
      <c r="J22" s="335" t="s">
        <v>91</v>
      </c>
      <c r="K22" s="335"/>
      <c r="L22" s="335"/>
      <c r="M22" s="335"/>
      <c r="N22" s="335"/>
      <c r="O22" s="335"/>
      <c r="P22" s="335"/>
      <c r="Q22" s="335"/>
      <c r="R22" s="335"/>
      <c r="S22" s="13"/>
    </row>
    <row r="23" spans="1:19" ht="14.25" customHeight="1" x14ac:dyDescent="0.15">
      <c r="A23" s="36"/>
      <c r="C23" s="14"/>
      <c r="D23" s="14"/>
      <c r="E23" s="14"/>
      <c r="F23" s="14"/>
      <c r="G23" s="14"/>
      <c r="H23" s="65"/>
      <c r="I23" s="65"/>
      <c r="J23" s="65"/>
      <c r="K23" s="337" t="s">
        <v>82</v>
      </c>
      <c r="L23" s="337"/>
      <c r="M23" s="337"/>
      <c r="N23" s="337"/>
      <c r="O23" s="337"/>
      <c r="P23" s="337"/>
      <c r="Q23" s="337"/>
      <c r="R23" s="337"/>
      <c r="S23" s="5"/>
    </row>
    <row r="24" spans="1:19" ht="27" customHeight="1" x14ac:dyDescent="0.15">
      <c r="A24" s="36"/>
      <c r="C24" s="14"/>
      <c r="D24" s="14"/>
      <c r="E24" s="14"/>
      <c r="F24" s="14"/>
      <c r="G24" s="14"/>
      <c r="H24" s="65"/>
      <c r="I24" s="65"/>
      <c r="J24" s="65"/>
      <c r="K24" s="336" t="s">
        <v>180</v>
      </c>
      <c r="L24" s="336"/>
      <c r="M24" s="336"/>
      <c r="N24" s="336"/>
      <c r="O24" s="336"/>
      <c r="P24" s="336"/>
      <c r="Q24" s="336"/>
      <c r="R24" s="336"/>
      <c r="S24" s="7"/>
    </row>
    <row r="25" spans="1:19" ht="14.25" x14ac:dyDescent="0.15">
      <c r="H25" s="64"/>
      <c r="I25" s="64"/>
      <c r="J25" s="64"/>
      <c r="K25" s="336" t="s">
        <v>61</v>
      </c>
      <c r="L25" s="336"/>
      <c r="M25" s="336"/>
      <c r="N25" s="336"/>
      <c r="O25" s="336"/>
      <c r="P25" s="336"/>
      <c r="Q25" s="336"/>
      <c r="R25" s="336"/>
    </row>
    <row r="26" spans="1:19" ht="14.25" x14ac:dyDescent="0.15">
      <c r="H26" s="64"/>
      <c r="I26" s="64"/>
      <c r="J26" s="64"/>
      <c r="K26" s="335" t="s">
        <v>62</v>
      </c>
      <c r="L26" s="335"/>
      <c r="M26" s="335"/>
      <c r="N26" s="335"/>
      <c r="O26" s="335"/>
      <c r="P26" s="335"/>
      <c r="Q26" s="335"/>
      <c r="R26" s="335"/>
    </row>
    <row r="27" spans="1:19" ht="14.25" x14ac:dyDescent="0.15">
      <c r="H27" s="335" t="s">
        <v>181</v>
      </c>
      <c r="I27" s="335"/>
      <c r="J27" s="335"/>
      <c r="K27" s="335"/>
      <c r="L27" s="335"/>
      <c r="M27" s="335"/>
      <c r="N27" s="335"/>
      <c r="O27" s="335"/>
      <c r="P27" s="335"/>
      <c r="Q27" s="335"/>
      <c r="R27" s="335"/>
    </row>
  </sheetData>
  <sheetProtection formatCells="0"/>
  <mergeCells count="11">
    <mergeCell ref="M2:R2"/>
    <mergeCell ref="B6:J6"/>
    <mergeCell ref="B13:R13"/>
    <mergeCell ref="B14:R14"/>
    <mergeCell ref="H27:R27"/>
    <mergeCell ref="A11:S11"/>
    <mergeCell ref="J22:R22"/>
    <mergeCell ref="K23:R23"/>
    <mergeCell ref="K24:R24"/>
    <mergeCell ref="K25:R25"/>
    <mergeCell ref="K26:R26"/>
  </mergeCells>
  <phoneticPr fontId="1"/>
  <conditionalFormatting sqref="R1">
    <cfRule type="cellIs" dxfId="1" priority="1" stopIfTrue="1" operator="equal">
      <formula>""</formula>
    </cfRule>
  </conditionalFormatting>
  <dataValidations count="6">
    <dataValidation type="list" allowBlank="1" showInputMessage="1" showErrorMessage="1" sqref="IZ65539:JD65539 SV65539:SZ65539 ACR65539:ACV65539 AMN65539:AMR65539 AWJ65539:AWN65539 BGF65539:BGJ65539 BQB65539:BQF65539 BZX65539:CAB65539 CJT65539:CJX65539 CTP65539:CTT65539 DDL65539:DDP65539 DNH65539:DNL65539 DXD65539:DXH65539 EGZ65539:EHD65539 EQV65539:EQZ65539 FAR65539:FAV65539 FKN65539:FKR65539 FUJ65539:FUN65539 GEF65539:GEJ65539 GOB65539:GOF65539 GXX65539:GYB65539 HHT65539:HHX65539 HRP65539:HRT65539 IBL65539:IBP65539 ILH65539:ILL65539 IVD65539:IVH65539 JEZ65539:JFD65539 JOV65539:JOZ65539 JYR65539:JYV65539 KIN65539:KIR65539 KSJ65539:KSN65539 LCF65539:LCJ65539 LMB65539:LMF65539 LVX65539:LWB65539 MFT65539:MFX65539 MPP65539:MPT65539 MZL65539:MZP65539 NJH65539:NJL65539 NTD65539:NTH65539 OCZ65539:ODD65539 OMV65539:OMZ65539 OWR65539:OWV65539 PGN65539:PGR65539 PQJ65539:PQN65539 QAF65539:QAJ65539 QKB65539:QKF65539 QTX65539:QUB65539 RDT65539:RDX65539 RNP65539:RNT65539 RXL65539:RXP65539 SHH65539:SHL65539 SRD65539:SRH65539 TAZ65539:TBD65539 TKV65539:TKZ65539 TUR65539:TUV65539 UEN65539:UER65539 UOJ65539:UON65539 UYF65539:UYJ65539 VIB65539:VIF65539 VRX65539:VSB65539 WBT65539:WBX65539 WLP65539:WLT65539 WVL65539:WVP65539 IZ131075:JD131075 SV131075:SZ131075 ACR131075:ACV131075 AMN131075:AMR131075 AWJ131075:AWN131075 BGF131075:BGJ131075 BQB131075:BQF131075 BZX131075:CAB131075 CJT131075:CJX131075 CTP131075:CTT131075 DDL131075:DDP131075 DNH131075:DNL131075 DXD131075:DXH131075 EGZ131075:EHD131075 EQV131075:EQZ131075 FAR131075:FAV131075 FKN131075:FKR131075 FUJ131075:FUN131075 GEF131075:GEJ131075 GOB131075:GOF131075 GXX131075:GYB131075 HHT131075:HHX131075 HRP131075:HRT131075 IBL131075:IBP131075 ILH131075:ILL131075 IVD131075:IVH131075 JEZ131075:JFD131075 JOV131075:JOZ131075 JYR131075:JYV131075 KIN131075:KIR131075 KSJ131075:KSN131075 LCF131075:LCJ131075 LMB131075:LMF131075 LVX131075:LWB131075 MFT131075:MFX131075 MPP131075:MPT131075 MZL131075:MZP131075 NJH131075:NJL131075 NTD131075:NTH131075 OCZ131075:ODD131075 OMV131075:OMZ131075 OWR131075:OWV131075 PGN131075:PGR131075 PQJ131075:PQN131075 QAF131075:QAJ131075 QKB131075:QKF131075 QTX131075:QUB131075 RDT131075:RDX131075 RNP131075:RNT131075 RXL131075:RXP131075 SHH131075:SHL131075 SRD131075:SRH131075 TAZ131075:TBD131075 TKV131075:TKZ131075 TUR131075:TUV131075 UEN131075:UER131075 UOJ131075:UON131075 UYF131075:UYJ131075 VIB131075:VIF131075 VRX131075:VSB131075 WBT131075:WBX131075 WLP131075:WLT131075 WVL131075:WVP131075 IZ196611:JD196611 SV196611:SZ196611 ACR196611:ACV196611 AMN196611:AMR196611 AWJ196611:AWN196611 BGF196611:BGJ196611 BQB196611:BQF196611 BZX196611:CAB196611 CJT196611:CJX196611 CTP196611:CTT196611 DDL196611:DDP196611 DNH196611:DNL196611 DXD196611:DXH196611 EGZ196611:EHD196611 EQV196611:EQZ196611 FAR196611:FAV196611 FKN196611:FKR196611 FUJ196611:FUN196611 GEF196611:GEJ196611 GOB196611:GOF196611 GXX196611:GYB196611 HHT196611:HHX196611 HRP196611:HRT196611 IBL196611:IBP196611 ILH196611:ILL196611 IVD196611:IVH196611 JEZ196611:JFD196611 JOV196611:JOZ196611 JYR196611:JYV196611 KIN196611:KIR196611 KSJ196611:KSN196611 LCF196611:LCJ196611 LMB196611:LMF196611 LVX196611:LWB196611 MFT196611:MFX196611 MPP196611:MPT196611 MZL196611:MZP196611 NJH196611:NJL196611 NTD196611:NTH196611 OCZ196611:ODD196611 OMV196611:OMZ196611 OWR196611:OWV196611 PGN196611:PGR196611 PQJ196611:PQN196611 QAF196611:QAJ196611 QKB196611:QKF196611 QTX196611:QUB196611 RDT196611:RDX196611 RNP196611:RNT196611 RXL196611:RXP196611 SHH196611:SHL196611 SRD196611:SRH196611 TAZ196611:TBD196611 TKV196611:TKZ196611 TUR196611:TUV196611 UEN196611:UER196611 UOJ196611:UON196611 UYF196611:UYJ196611 VIB196611:VIF196611 VRX196611:VSB196611 WBT196611:WBX196611 WLP196611:WLT196611 WVL196611:WVP196611 IZ262147:JD262147 SV262147:SZ262147 ACR262147:ACV262147 AMN262147:AMR262147 AWJ262147:AWN262147 BGF262147:BGJ262147 BQB262147:BQF262147 BZX262147:CAB262147 CJT262147:CJX262147 CTP262147:CTT262147 DDL262147:DDP262147 DNH262147:DNL262147 DXD262147:DXH262147 EGZ262147:EHD262147 EQV262147:EQZ262147 FAR262147:FAV262147 FKN262147:FKR262147 FUJ262147:FUN262147 GEF262147:GEJ262147 GOB262147:GOF262147 GXX262147:GYB262147 HHT262147:HHX262147 HRP262147:HRT262147 IBL262147:IBP262147 ILH262147:ILL262147 IVD262147:IVH262147 JEZ262147:JFD262147 JOV262147:JOZ262147 JYR262147:JYV262147 KIN262147:KIR262147 KSJ262147:KSN262147 LCF262147:LCJ262147 LMB262147:LMF262147 LVX262147:LWB262147 MFT262147:MFX262147 MPP262147:MPT262147 MZL262147:MZP262147 NJH262147:NJL262147 NTD262147:NTH262147 OCZ262147:ODD262147 OMV262147:OMZ262147 OWR262147:OWV262147 PGN262147:PGR262147 PQJ262147:PQN262147 QAF262147:QAJ262147 QKB262147:QKF262147 QTX262147:QUB262147 RDT262147:RDX262147 RNP262147:RNT262147 RXL262147:RXP262147 SHH262147:SHL262147 SRD262147:SRH262147 TAZ262147:TBD262147 TKV262147:TKZ262147 TUR262147:TUV262147 UEN262147:UER262147 UOJ262147:UON262147 UYF262147:UYJ262147 VIB262147:VIF262147 VRX262147:VSB262147 WBT262147:WBX262147 WLP262147:WLT262147 WVL262147:WVP262147 IZ327683:JD327683 SV327683:SZ327683 ACR327683:ACV327683 AMN327683:AMR327683 AWJ327683:AWN327683 BGF327683:BGJ327683 BQB327683:BQF327683 BZX327683:CAB327683 CJT327683:CJX327683 CTP327683:CTT327683 DDL327683:DDP327683 DNH327683:DNL327683 DXD327683:DXH327683 EGZ327683:EHD327683 EQV327683:EQZ327683 FAR327683:FAV327683 FKN327683:FKR327683 FUJ327683:FUN327683 GEF327683:GEJ327683 GOB327683:GOF327683 GXX327683:GYB327683 HHT327683:HHX327683 HRP327683:HRT327683 IBL327683:IBP327683 ILH327683:ILL327683 IVD327683:IVH327683 JEZ327683:JFD327683 JOV327683:JOZ327683 JYR327683:JYV327683 KIN327683:KIR327683 KSJ327683:KSN327683 LCF327683:LCJ327683 LMB327683:LMF327683 LVX327683:LWB327683 MFT327683:MFX327683 MPP327683:MPT327683 MZL327683:MZP327683 NJH327683:NJL327683 NTD327683:NTH327683 OCZ327683:ODD327683 OMV327683:OMZ327683 OWR327683:OWV327683 PGN327683:PGR327683 PQJ327683:PQN327683 QAF327683:QAJ327683 QKB327683:QKF327683 QTX327683:QUB327683 RDT327683:RDX327683 RNP327683:RNT327683 RXL327683:RXP327683 SHH327683:SHL327683 SRD327683:SRH327683 TAZ327683:TBD327683 TKV327683:TKZ327683 TUR327683:TUV327683 UEN327683:UER327683 UOJ327683:UON327683 UYF327683:UYJ327683 VIB327683:VIF327683 VRX327683:VSB327683 WBT327683:WBX327683 WLP327683:WLT327683 WVL327683:WVP327683 IZ393219:JD393219 SV393219:SZ393219 ACR393219:ACV393219 AMN393219:AMR393219 AWJ393219:AWN393219 BGF393219:BGJ393219 BQB393219:BQF393219 BZX393219:CAB393219 CJT393219:CJX393219 CTP393219:CTT393219 DDL393219:DDP393219 DNH393219:DNL393219 DXD393219:DXH393219 EGZ393219:EHD393219 EQV393219:EQZ393219 FAR393219:FAV393219 FKN393219:FKR393219 FUJ393219:FUN393219 GEF393219:GEJ393219 GOB393219:GOF393219 GXX393219:GYB393219 HHT393219:HHX393219 HRP393219:HRT393219 IBL393219:IBP393219 ILH393219:ILL393219 IVD393219:IVH393219 JEZ393219:JFD393219 JOV393219:JOZ393219 JYR393219:JYV393219 KIN393219:KIR393219 KSJ393219:KSN393219 LCF393219:LCJ393219 LMB393219:LMF393219 LVX393219:LWB393219 MFT393219:MFX393219 MPP393219:MPT393219 MZL393219:MZP393219 NJH393219:NJL393219 NTD393219:NTH393219 OCZ393219:ODD393219 OMV393219:OMZ393219 OWR393219:OWV393219 PGN393219:PGR393219 PQJ393219:PQN393219 QAF393219:QAJ393219 QKB393219:QKF393219 QTX393219:QUB393219 RDT393219:RDX393219 RNP393219:RNT393219 RXL393219:RXP393219 SHH393219:SHL393219 SRD393219:SRH393219 TAZ393219:TBD393219 TKV393219:TKZ393219 TUR393219:TUV393219 UEN393219:UER393219 UOJ393219:UON393219 UYF393219:UYJ393219 VIB393219:VIF393219 VRX393219:VSB393219 WBT393219:WBX393219 WLP393219:WLT393219 WVL393219:WVP393219 IZ458755:JD458755 SV458755:SZ458755 ACR458755:ACV458755 AMN458755:AMR458755 AWJ458755:AWN458755 BGF458755:BGJ458755 BQB458755:BQF458755 BZX458755:CAB458755 CJT458755:CJX458755 CTP458755:CTT458755 DDL458755:DDP458755 DNH458755:DNL458755 DXD458755:DXH458755 EGZ458755:EHD458755 EQV458755:EQZ458755 FAR458755:FAV458755 FKN458755:FKR458755 FUJ458755:FUN458755 GEF458755:GEJ458755 GOB458755:GOF458755 GXX458755:GYB458755 HHT458755:HHX458755 HRP458755:HRT458755 IBL458755:IBP458755 ILH458755:ILL458755 IVD458755:IVH458755 JEZ458755:JFD458755 JOV458755:JOZ458755 JYR458755:JYV458755 KIN458755:KIR458755 KSJ458755:KSN458755 LCF458755:LCJ458755 LMB458755:LMF458755 LVX458755:LWB458755 MFT458755:MFX458755 MPP458755:MPT458755 MZL458755:MZP458755 NJH458755:NJL458755 NTD458755:NTH458755 OCZ458755:ODD458755 OMV458755:OMZ458755 OWR458755:OWV458755 PGN458755:PGR458755 PQJ458755:PQN458755 QAF458755:QAJ458755 QKB458755:QKF458755 QTX458755:QUB458755 RDT458755:RDX458755 RNP458755:RNT458755 RXL458755:RXP458755 SHH458755:SHL458755 SRD458755:SRH458755 TAZ458755:TBD458755 TKV458755:TKZ458755 TUR458755:TUV458755 UEN458755:UER458755 UOJ458755:UON458755 UYF458755:UYJ458755 VIB458755:VIF458755 VRX458755:VSB458755 WBT458755:WBX458755 WLP458755:WLT458755 WVL458755:WVP458755 IZ524291:JD524291 SV524291:SZ524291 ACR524291:ACV524291 AMN524291:AMR524291 AWJ524291:AWN524291 BGF524291:BGJ524291 BQB524291:BQF524291 BZX524291:CAB524291 CJT524291:CJX524291 CTP524291:CTT524291 DDL524291:DDP524291 DNH524291:DNL524291 DXD524291:DXH524291 EGZ524291:EHD524291 EQV524291:EQZ524291 FAR524291:FAV524291 FKN524291:FKR524291 FUJ524291:FUN524291 GEF524291:GEJ524291 GOB524291:GOF524291 GXX524291:GYB524291 HHT524291:HHX524291 HRP524291:HRT524291 IBL524291:IBP524291 ILH524291:ILL524291 IVD524291:IVH524291 JEZ524291:JFD524291 JOV524291:JOZ524291 JYR524291:JYV524291 KIN524291:KIR524291 KSJ524291:KSN524291 LCF524291:LCJ524291 LMB524291:LMF524291 LVX524291:LWB524291 MFT524291:MFX524291 MPP524291:MPT524291 MZL524291:MZP524291 NJH524291:NJL524291 NTD524291:NTH524291 OCZ524291:ODD524291 OMV524291:OMZ524291 OWR524291:OWV524291 PGN524291:PGR524291 PQJ524291:PQN524291 QAF524291:QAJ524291 QKB524291:QKF524291 QTX524291:QUB524291 RDT524291:RDX524291 RNP524291:RNT524291 RXL524291:RXP524291 SHH524291:SHL524291 SRD524291:SRH524291 TAZ524291:TBD524291 TKV524291:TKZ524291 TUR524291:TUV524291 UEN524291:UER524291 UOJ524291:UON524291 UYF524291:UYJ524291 VIB524291:VIF524291 VRX524291:VSB524291 WBT524291:WBX524291 WLP524291:WLT524291 WVL524291:WVP524291 IZ589827:JD589827 SV589827:SZ589827 ACR589827:ACV589827 AMN589827:AMR589827 AWJ589827:AWN589827 BGF589827:BGJ589827 BQB589827:BQF589827 BZX589827:CAB589827 CJT589827:CJX589827 CTP589827:CTT589827 DDL589827:DDP589827 DNH589827:DNL589827 DXD589827:DXH589827 EGZ589827:EHD589827 EQV589827:EQZ589827 FAR589827:FAV589827 FKN589827:FKR589827 FUJ589827:FUN589827 GEF589827:GEJ589827 GOB589827:GOF589827 GXX589827:GYB589827 HHT589827:HHX589827 HRP589827:HRT589827 IBL589827:IBP589827 ILH589827:ILL589827 IVD589827:IVH589827 JEZ589827:JFD589827 JOV589827:JOZ589827 JYR589827:JYV589827 KIN589827:KIR589827 KSJ589827:KSN589827 LCF589827:LCJ589827 LMB589827:LMF589827 LVX589827:LWB589827 MFT589827:MFX589827 MPP589827:MPT589827 MZL589827:MZP589827 NJH589827:NJL589827 NTD589827:NTH589827 OCZ589827:ODD589827 OMV589827:OMZ589827 OWR589827:OWV589827 PGN589827:PGR589827 PQJ589827:PQN589827 QAF589827:QAJ589827 QKB589827:QKF589827 QTX589827:QUB589827 RDT589827:RDX589827 RNP589827:RNT589827 RXL589827:RXP589827 SHH589827:SHL589827 SRD589827:SRH589827 TAZ589827:TBD589827 TKV589827:TKZ589827 TUR589827:TUV589827 UEN589827:UER589827 UOJ589827:UON589827 UYF589827:UYJ589827 VIB589827:VIF589827 VRX589827:VSB589827 WBT589827:WBX589827 WLP589827:WLT589827 WVL589827:WVP589827 IZ655363:JD655363 SV655363:SZ655363 ACR655363:ACV655363 AMN655363:AMR655363 AWJ655363:AWN655363 BGF655363:BGJ655363 BQB655363:BQF655363 BZX655363:CAB655363 CJT655363:CJX655363 CTP655363:CTT655363 DDL655363:DDP655363 DNH655363:DNL655363 DXD655363:DXH655363 EGZ655363:EHD655363 EQV655363:EQZ655363 FAR655363:FAV655363 FKN655363:FKR655363 FUJ655363:FUN655363 GEF655363:GEJ655363 GOB655363:GOF655363 GXX655363:GYB655363 HHT655363:HHX655363 HRP655363:HRT655363 IBL655363:IBP655363 ILH655363:ILL655363 IVD655363:IVH655363 JEZ655363:JFD655363 JOV655363:JOZ655363 JYR655363:JYV655363 KIN655363:KIR655363 KSJ655363:KSN655363 LCF655363:LCJ655363 LMB655363:LMF655363 LVX655363:LWB655363 MFT655363:MFX655363 MPP655363:MPT655363 MZL655363:MZP655363 NJH655363:NJL655363 NTD655363:NTH655363 OCZ655363:ODD655363 OMV655363:OMZ655363 OWR655363:OWV655363 PGN655363:PGR655363 PQJ655363:PQN655363 QAF655363:QAJ655363 QKB655363:QKF655363 QTX655363:QUB655363 RDT655363:RDX655363 RNP655363:RNT655363 RXL655363:RXP655363 SHH655363:SHL655363 SRD655363:SRH655363 TAZ655363:TBD655363 TKV655363:TKZ655363 TUR655363:TUV655363 UEN655363:UER655363 UOJ655363:UON655363 UYF655363:UYJ655363 VIB655363:VIF655363 VRX655363:VSB655363 WBT655363:WBX655363 WLP655363:WLT655363 WVL655363:WVP655363 IZ720899:JD720899 SV720899:SZ720899 ACR720899:ACV720899 AMN720899:AMR720899 AWJ720899:AWN720899 BGF720899:BGJ720899 BQB720899:BQF720899 BZX720899:CAB720899 CJT720899:CJX720899 CTP720899:CTT720899 DDL720899:DDP720899 DNH720899:DNL720899 DXD720899:DXH720899 EGZ720899:EHD720899 EQV720899:EQZ720899 FAR720899:FAV720899 FKN720899:FKR720899 FUJ720899:FUN720899 GEF720899:GEJ720899 GOB720899:GOF720899 GXX720899:GYB720899 HHT720899:HHX720899 HRP720899:HRT720899 IBL720899:IBP720899 ILH720899:ILL720899 IVD720899:IVH720899 JEZ720899:JFD720899 JOV720899:JOZ720899 JYR720899:JYV720899 KIN720899:KIR720899 KSJ720899:KSN720899 LCF720899:LCJ720899 LMB720899:LMF720899 LVX720899:LWB720899 MFT720899:MFX720899 MPP720899:MPT720899 MZL720899:MZP720899 NJH720899:NJL720899 NTD720899:NTH720899 OCZ720899:ODD720899 OMV720899:OMZ720899 OWR720899:OWV720899 PGN720899:PGR720899 PQJ720899:PQN720899 QAF720899:QAJ720899 QKB720899:QKF720899 QTX720899:QUB720899 RDT720899:RDX720899 RNP720899:RNT720899 RXL720899:RXP720899 SHH720899:SHL720899 SRD720899:SRH720899 TAZ720899:TBD720899 TKV720899:TKZ720899 TUR720899:TUV720899 UEN720899:UER720899 UOJ720899:UON720899 UYF720899:UYJ720899 VIB720899:VIF720899 VRX720899:VSB720899 WBT720899:WBX720899 WLP720899:WLT720899 WVL720899:WVP720899 IZ786435:JD786435 SV786435:SZ786435 ACR786435:ACV786435 AMN786435:AMR786435 AWJ786435:AWN786435 BGF786435:BGJ786435 BQB786435:BQF786435 BZX786435:CAB786435 CJT786435:CJX786435 CTP786435:CTT786435 DDL786435:DDP786435 DNH786435:DNL786435 DXD786435:DXH786435 EGZ786435:EHD786435 EQV786435:EQZ786435 FAR786435:FAV786435 FKN786435:FKR786435 FUJ786435:FUN786435 GEF786435:GEJ786435 GOB786435:GOF786435 GXX786435:GYB786435 HHT786435:HHX786435 HRP786435:HRT786435 IBL786435:IBP786435 ILH786435:ILL786435 IVD786435:IVH786435 JEZ786435:JFD786435 JOV786435:JOZ786435 JYR786435:JYV786435 KIN786435:KIR786435 KSJ786435:KSN786435 LCF786435:LCJ786435 LMB786435:LMF786435 LVX786435:LWB786435 MFT786435:MFX786435 MPP786435:MPT786435 MZL786435:MZP786435 NJH786435:NJL786435 NTD786435:NTH786435 OCZ786435:ODD786435 OMV786435:OMZ786435 OWR786435:OWV786435 PGN786435:PGR786435 PQJ786435:PQN786435 QAF786435:QAJ786435 QKB786435:QKF786435 QTX786435:QUB786435 RDT786435:RDX786435 RNP786435:RNT786435 RXL786435:RXP786435 SHH786435:SHL786435 SRD786435:SRH786435 TAZ786435:TBD786435 TKV786435:TKZ786435 TUR786435:TUV786435 UEN786435:UER786435 UOJ786435:UON786435 UYF786435:UYJ786435 VIB786435:VIF786435 VRX786435:VSB786435 WBT786435:WBX786435 WLP786435:WLT786435 WVL786435:WVP786435 IZ851971:JD851971 SV851971:SZ851971 ACR851971:ACV851971 AMN851971:AMR851971 AWJ851971:AWN851971 BGF851971:BGJ851971 BQB851971:BQF851971 BZX851971:CAB851971 CJT851971:CJX851971 CTP851971:CTT851971 DDL851971:DDP851971 DNH851971:DNL851971 DXD851971:DXH851971 EGZ851971:EHD851971 EQV851971:EQZ851971 FAR851971:FAV851971 FKN851971:FKR851971 FUJ851971:FUN851971 GEF851971:GEJ851971 GOB851971:GOF851971 GXX851971:GYB851971 HHT851971:HHX851971 HRP851971:HRT851971 IBL851971:IBP851971 ILH851971:ILL851971 IVD851971:IVH851971 JEZ851971:JFD851971 JOV851971:JOZ851971 JYR851971:JYV851971 KIN851971:KIR851971 KSJ851971:KSN851971 LCF851971:LCJ851971 LMB851971:LMF851971 LVX851971:LWB851971 MFT851971:MFX851971 MPP851971:MPT851971 MZL851971:MZP851971 NJH851971:NJL851971 NTD851971:NTH851971 OCZ851971:ODD851971 OMV851971:OMZ851971 OWR851971:OWV851971 PGN851971:PGR851971 PQJ851971:PQN851971 QAF851971:QAJ851971 QKB851971:QKF851971 QTX851971:QUB851971 RDT851971:RDX851971 RNP851971:RNT851971 RXL851971:RXP851971 SHH851971:SHL851971 SRD851971:SRH851971 TAZ851971:TBD851971 TKV851971:TKZ851971 TUR851971:TUV851971 UEN851971:UER851971 UOJ851971:UON851971 UYF851971:UYJ851971 VIB851971:VIF851971 VRX851971:VSB851971 WBT851971:WBX851971 WLP851971:WLT851971 WVL851971:WVP851971 IZ917507:JD917507 SV917507:SZ917507 ACR917507:ACV917507 AMN917507:AMR917507 AWJ917507:AWN917507 BGF917507:BGJ917507 BQB917507:BQF917507 BZX917507:CAB917507 CJT917507:CJX917507 CTP917507:CTT917507 DDL917507:DDP917507 DNH917507:DNL917507 DXD917507:DXH917507 EGZ917507:EHD917507 EQV917507:EQZ917507 FAR917507:FAV917507 FKN917507:FKR917507 FUJ917507:FUN917507 GEF917507:GEJ917507 GOB917507:GOF917507 GXX917507:GYB917507 HHT917507:HHX917507 HRP917507:HRT917507 IBL917507:IBP917507 ILH917507:ILL917507 IVD917507:IVH917507 JEZ917507:JFD917507 JOV917507:JOZ917507 JYR917507:JYV917507 KIN917507:KIR917507 KSJ917507:KSN917507 LCF917507:LCJ917507 LMB917507:LMF917507 LVX917507:LWB917507 MFT917507:MFX917507 MPP917507:MPT917507 MZL917507:MZP917507 NJH917507:NJL917507 NTD917507:NTH917507 OCZ917507:ODD917507 OMV917507:OMZ917507 OWR917507:OWV917507 PGN917507:PGR917507 PQJ917507:PQN917507 QAF917507:QAJ917507 QKB917507:QKF917507 QTX917507:QUB917507 RDT917507:RDX917507 RNP917507:RNT917507 RXL917507:RXP917507 SHH917507:SHL917507 SRD917507:SRH917507 TAZ917507:TBD917507 TKV917507:TKZ917507 TUR917507:TUV917507 UEN917507:UER917507 UOJ917507:UON917507 UYF917507:UYJ917507 VIB917507:VIF917507 VRX917507:VSB917507 WBT917507:WBX917507 WLP917507:WLT917507 WVL917507:WVP917507 IZ983043:JD983043 SV983043:SZ983043 ACR983043:ACV983043 AMN983043:AMR983043 AWJ983043:AWN983043 BGF983043:BGJ983043 BQB983043:BQF983043 BZX983043:CAB983043 CJT983043:CJX983043 CTP983043:CTT983043 DDL983043:DDP983043 DNH983043:DNL983043 DXD983043:DXH983043 EGZ983043:EHD983043 EQV983043:EQZ983043 FAR983043:FAV983043 FKN983043:FKR983043 FUJ983043:FUN983043 GEF983043:GEJ983043 GOB983043:GOF983043 GXX983043:GYB983043 HHT983043:HHX983043 HRP983043:HRT983043 IBL983043:IBP983043 ILH983043:ILL983043 IVD983043:IVH983043 JEZ983043:JFD983043 JOV983043:JOZ983043 JYR983043:JYV983043 KIN983043:KIR983043 KSJ983043:KSN983043 LCF983043:LCJ983043 LMB983043:LMF983043 LVX983043:LWB983043 MFT983043:MFX983043 MPP983043:MPT983043 MZL983043:MZP983043 NJH983043:NJL983043 NTD983043:NTH983043 OCZ983043:ODD983043 OMV983043:OMZ983043 OWR983043:OWV983043 PGN983043:PGR983043 PQJ983043:PQN983043 QAF983043:QAJ983043 QKB983043:QKF983043 QTX983043:QUB983043 RDT983043:RDX983043 RNP983043:RNT983043 RXL983043:RXP983043 SHH983043:SHL983043 SRD983043:SRH983043 TAZ983043:TBD983043 TKV983043:TKZ983043 TUR983043:TUV983043 UEN983043:UER983043 UOJ983043:UON983043 UYF983043:UYJ983043 VIB983043:VIF983043 VRX983043:VSB983043 WBT983043:WBX983043 WLP983043:WLT983043 WVL983043:WVP983043" xr:uid="{00000000-0002-0000-2C00-000000000000}">
      <formula1>JP65516:JP65553</formula1>
    </dataValidation>
    <dataValidation type="list" allowBlank="1" showInputMessage="1" showErrorMessage="1" error="下のリストから選んでください。_x000a_リストは、自由に入力できます。" sqref="WVE983054:WVP983054 WLI983054:WLT983054 WBM983054:WBX983054 VRQ983054:VSB983054 VHU983054:VIF983054 UXY983054:UYJ983054 UOC983054:UON983054 UEG983054:UER983054 TUK983054:TUV983054 TKO983054:TKZ983054 TAS983054:TBD983054 SQW983054:SRH983054 SHA983054:SHL983054 RXE983054:RXP983054 RNI983054:RNT983054 RDM983054:RDX983054 QTQ983054:QUB983054 QJU983054:QKF983054 PZY983054:QAJ983054 PQC983054:PQN983054 PGG983054:PGR983054 OWK983054:OWV983054 OMO983054:OMZ983054 OCS983054:ODD983054 NSW983054:NTH983054 NJA983054:NJL983054 MZE983054:MZP983054 MPI983054:MPT983054 MFM983054:MFX983054 LVQ983054:LWB983054 LLU983054:LMF983054 LBY983054:LCJ983054 KSC983054:KSN983054 KIG983054:KIR983054 JYK983054:JYV983054 JOO983054:JOZ983054 JES983054:JFD983054 IUW983054:IVH983054 ILA983054:ILL983054 IBE983054:IBP983054 HRI983054:HRT983054 HHM983054:HHX983054 GXQ983054:GYB983054 GNU983054:GOF983054 GDY983054:GEJ983054 FUC983054:FUN983054 FKG983054:FKR983054 FAK983054:FAV983054 EQO983054:EQZ983054 EGS983054:EHD983054 DWW983054:DXH983054 DNA983054:DNL983054 DDE983054:DDP983054 CTI983054:CTT983054 CJM983054:CJX983054 BZQ983054:CAB983054 BPU983054:BQF983054 BFY983054:BGJ983054 AWC983054:AWN983054 AMG983054:AMR983054 ACK983054:ACV983054 SO983054:SZ983054 IS983054:JD983054 WVE917518:WVP917518 WLI917518:WLT917518 WBM917518:WBX917518 VRQ917518:VSB917518 VHU917518:VIF917518 UXY917518:UYJ917518 UOC917518:UON917518 UEG917518:UER917518 TUK917518:TUV917518 TKO917518:TKZ917518 TAS917518:TBD917518 SQW917518:SRH917518 SHA917518:SHL917518 RXE917518:RXP917518 RNI917518:RNT917518 RDM917518:RDX917518 QTQ917518:QUB917518 QJU917518:QKF917518 PZY917518:QAJ917518 PQC917518:PQN917518 PGG917518:PGR917518 OWK917518:OWV917518 OMO917518:OMZ917518 OCS917518:ODD917518 NSW917518:NTH917518 NJA917518:NJL917518 MZE917518:MZP917518 MPI917518:MPT917518 MFM917518:MFX917518 LVQ917518:LWB917518 LLU917518:LMF917518 LBY917518:LCJ917518 KSC917518:KSN917518 KIG917518:KIR917518 JYK917518:JYV917518 JOO917518:JOZ917518 JES917518:JFD917518 IUW917518:IVH917518 ILA917518:ILL917518 IBE917518:IBP917518 HRI917518:HRT917518 HHM917518:HHX917518 GXQ917518:GYB917518 GNU917518:GOF917518 GDY917518:GEJ917518 FUC917518:FUN917518 FKG917518:FKR917518 FAK917518:FAV917518 EQO917518:EQZ917518 EGS917518:EHD917518 DWW917518:DXH917518 DNA917518:DNL917518 DDE917518:DDP917518 CTI917518:CTT917518 CJM917518:CJX917518 BZQ917518:CAB917518 BPU917518:BQF917518 BFY917518:BGJ917518 AWC917518:AWN917518 AMG917518:AMR917518 ACK917518:ACV917518 SO917518:SZ917518 IS917518:JD917518 WVE851982:WVP851982 WLI851982:WLT851982 WBM851982:WBX851982 VRQ851982:VSB851982 VHU851982:VIF851982 UXY851982:UYJ851982 UOC851982:UON851982 UEG851982:UER851982 TUK851982:TUV851982 TKO851982:TKZ851982 TAS851982:TBD851982 SQW851982:SRH851982 SHA851982:SHL851982 RXE851982:RXP851982 RNI851982:RNT851982 RDM851982:RDX851982 QTQ851982:QUB851982 QJU851982:QKF851982 PZY851982:QAJ851982 PQC851982:PQN851982 PGG851982:PGR851982 OWK851982:OWV851982 OMO851982:OMZ851982 OCS851982:ODD851982 NSW851982:NTH851982 NJA851982:NJL851982 MZE851982:MZP851982 MPI851982:MPT851982 MFM851982:MFX851982 LVQ851982:LWB851982 LLU851982:LMF851982 LBY851982:LCJ851982 KSC851982:KSN851982 KIG851982:KIR851982 JYK851982:JYV851982 JOO851982:JOZ851982 JES851982:JFD851982 IUW851982:IVH851982 ILA851982:ILL851982 IBE851982:IBP851982 HRI851982:HRT851982 HHM851982:HHX851982 GXQ851982:GYB851982 GNU851982:GOF851982 GDY851982:GEJ851982 FUC851982:FUN851982 FKG851982:FKR851982 FAK851982:FAV851982 EQO851982:EQZ851982 EGS851982:EHD851982 DWW851982:DXH851982 DNA851982:DNL851982 DDE851982:DDP851982 CTI851982:CTT851982 CJM851982:CJX851982 BZQ851982:CAB851982 BPU851982:BQF851982 BFY851982:BGJ851982 AWC851982:AWN851982 AMG851982:AMR851982 ACK851982:ACV851982 SO851982:SZ851982 IS851982:JD851982 WVE786446:WVP786446 WLI786446:WLT786446 WBM786446:WBX786446 VRQ786446:VSB786446 VHU786446:VIF786446 UXY786446:UYJ786446 UOC786446:UON786446 UEG786446:UER786446 TUK786446:TUV786446 TKO786446:TKZ786446 TAS786446:TBD786446 SQW786446:SRH786446 SHA786446:SHL786446 RXE786446:RXP786446 RNI786446:RNT786446 RDM786446:RDX786446 QTQ786446:QUB786446 QJU786446:QKF786446 PZY786446:QAJ786446 PQC786446:PQN786446 PGG786446:PGR786446 OWK786446:OWV786446 OMO786446:OMZ786446 OCS786446:ODD786446 NSW786446:NTH786446 NJA786446:NJL786446 MZE786446:MZP786446 MPI786446:MPT786446 MFM786446:MFX786446 LVQ786446:LWB786446 LLU786446:LMF786446 LBY786446:LCJ786446 KSC786446:KSN786446 KIG786446:KIR786446 JYK786446:JYV786446 JOO786446:JOZ786446 JES786446:JFD786446 IUW786446:IVH786446 ILA786446:ILL786446 IBE786446:IBP786446 HRI786446:HRT786446 HHM786446:HHX786446 GXQ786446:GYB786446 GNU786446:GOF786446 GDY786446:GEJ786446 FUC786446:FUN786446 FKG786446:FKR786446 FAK786446:FAV786446 EQO786446:EQZ786446 EGS786446:EHD786446 DWW786446:DXH786446 DNA786446:DNL786446 DDE786446:DDP786446 CTI786446:CTT786446 CJM786446:CJX786446 BZQ786446:CAB786446 BPU786446:BQF786446 BFY786446:BGJ786446 AWC786446:AWN786446 AMG786446:AMR786446 ACK786446:ACV786446 SO786446:SZ786446 IS786446:JD786446 WVE720910:WVP720910 WLI720910:WLT720910 WBM720910:WBX720910 VRQ720910:VSB720910 VHU720910:VIF720910 UXY720910:UYJ720910 UOC720910:UON720910 UEG720910:UER720910 TUK720910:TUV720910 TKO720910:TKZ720910 TAS720910:TBD720910 SQW720910:SRH720910 SHA720910:SHL720910 RXE720910:RXP720910 RNI720910:RNT720910 RDM720910:RDX720910 QTQ720910:QUB720910 QJU720910:QKF720910 PZY720910:QAJ720910 PQC720910:PQN720910 PGG720910:PGR720910 OWK720910:OWV720910 OMO720910:OMZ720910 OCS720910:ODD720910 NSW720910:NTH720910 NJA720910:NJL720910 MZE720910:MZP720910 MPI720910:MPT720910 MFM720910:MFX720910 LVQ720910:LWB720910 LLU720910:LMF720910 LBY720910:LCJ720910 KSC720910:KSN720910 KIG720910:KIR720910 JYK720910:JYV720910 JOO720910:JOZ720910 JES720910:JFD720910 IUW720910:IVH720910 ILA720910:ILL720910 IBE720910:IBP720910 HRI720910:HRT720910 HHM720910:HHX720910 GXQ720910:GYB720910 GNU720910:GOF720910 GDY720910:GEJ720910 FUC720910:FUN720910 FKG720910:FKR720910 FAK720910:FAV720910 EQO720910:EQZ720910 EGS720910:EHD720910 DWW720910:DXH720910 DNA720910:DNL720910 DDE720910:DDP720910 CTI720910:CTT720910 CJM720910:CJX720910 BZQ720910:CAB720910 BPU720910:BQF720910 BFY720910:BGJ720910 AWC720910:AWN720910 AMG720910:AMR720910 ACK720910:ACV720910 SO720910:SZ720910 IS720910:JD720910 WVE655374:WVP655374 WLI655374:WLT655374 WBM655374:WBX655374 VRQ655374:VSB655374 VHU655374:VIF655374 UXY655374:UYJ655374 UOC655374:UON655374 UEG655374:UER655374 TUK655374:TUV655374 TKO655374:TKZ655374 TAS655374:TBD655374 SQW655374:SRH655374 SHA655374:SHL655374 RXE655374:RXP655374 RNI655374:RNT655374 RDM655374:RDX655374 QTQ655374:QUB655374 QJU655374:QKF655374 PZY655374:QAJ655374 PQC655374:PQN655374 PGG655374:PGR655374 OWK655374:OWV655374 OMO655374:OMZ655374 OCS655374:ODD655374 NSW655374:NTH655374 NJA655374:NJL655374 MZE655374:MZP655374 MPI655374:MPT655374 MFM655374:MFX655374 LVQ655374:LWB655374 LLU655374:LMF655374 LBY655374:LCJ655374 KSC655374:KSN655374 KIG655374:KIR655374 JYK655374:JYV655374 JOO655374:JOZ655374 JES655374:JFD655374 IUW655374:IVH655374 ILA655374:ILL655374 IBE655374:IBP655374 HRI655374:HRT655374 HHM655374:HHX655374 GXQ655374:GYB655374 GNU655374:GOF655374 GDY655374:GEJ655374 FUC655374:FUN655374 FKG655374:FKR655374 FAK655374:FAV655374 EQO655374:EQZ655374 EGS655374:EHD655374 DWW655374:DXH655374 DNA655374:DNL655374 DDE655374:DDP655374 CTI655374:CTT655374 CJM655374:CJX655374 BZQ655374:CAB655374 BPU655374:BQF655374 BFY655374:BGJ655374 AWC655374:AWN655374 AMG655374:AMR655374 ACK655374:ACV655374 SO655374:SZ655374 IS655374:JD655374 WVE589838:WVP589838 WLI589838:WLT589838 WBM589838:WBX589838 VRQ589838:VSB589838 VHU589838:VIF589838 UXY589838:UYJ589838 UOC589838:UON589838 UEG589838:UER589838 TUK589838:TUV589838 TKO589838:TKZ589838 TAS589838:TBD589838 SQW589838:SRH589838 SHA589838:SHL589838 RXE589838:RXP589838 RNI589838:RNT589838 RDM589838:RDX589838 QTQ589838:QUB589838 QJU589838:QKF589838 PZY589838:QAJ589838 PQC589838:PQN589838 PGG589838:PGR589838 OWK589838:OWV589838 OMO589838:OMZ589838 OCS589838:ODD589838 NSW589838:NTH589838 NJA589838:NJL589838 MZE589838:MZP589838 MPI589838:MPT589838 MFM589838:MFX589838 LVQ589838:LWB589838 LLU589838:LMF589838 LBY589838:LCJ589838 KSC589838:KSN589838 KIG589838:KIR589838 JYK589838:JYV589838 JOO589838:JOZ589838 JES589838:JFD589838 IUW589838:IVH589838 ILA589838:ILL589838 IBE589838:IBP589838 HRI589838:HRT589838 HHM589838:HHX589838 GXQ589838:GYB589838 GNU589838:GOF589838 GDY589838:GEJ589838 FUC589838:FUN589838 FKG589838:FKR589838 FAK589838:FAV589838 EQO589838:EQZ589838 EGS589838:EHD589838 DWW589838:DXH589838 DNA589838:DNL589838 DDE589838:DDP589838 CTI589838:CTT589838 CJM589838:CJX589838 BZQ589838:CAB589838 BPU589838:BQF589838 BFY589838:BGJ589838 AWC589838:AWN589838 AMG589838:AMR589838 ACK589838:ACV589838 SO589838:SZ589838 IS589838:JD589838 WVE524302:WVP524302 WLI524302:WLT524302 WBM524302:WBX524302 VRQ524302:VSB524302 VHU524302:VIF524302 UXY524302:UYJ524302 UOC524302:UON524302 UEG524302:UER524302 TUK524302:TUV524302 TKO524302:TKZ524302 TAS524302:TBD524302 SQW524302:SRH524302 SHA524302:SHL524302 RXE524302:RXP524302 RNI524302:RNT524302 RDM524302:RDX524302 QTQ524302:QUB524302 QJU524302:QKF524302 PZY524302:QAJ524302 PQC524302:PQN524302 PGG524302:PGR524302 OWK524302:OWV524302 OMO524302:OMZ524302 OCS524302:ODD524302 NSW524302:NTH524302 NJA524302:NJL524302 MZE524302:MZP524302 MPI524302:MPT524302 MFM524302:MFX524302 LVQ524302:LWB524302 LLU524302:LMF524302 LBY524302:LCJ524302 KSC524302:KSN524302 KIG524302:KIR524302 JYK524302:JYV524302 JOO524302:JOZ524302 JES524302:JFD524302 IUW524302:IVH524302 ILA524302:ILL524302 IBE524302:IBP524302 HRI524302:HRT524302 HHM524302:HHX524302 GXQ524302:GYB524302 GNU524302:GOF524302 GDY524302:GEJ524302 FUC524302:FUN524302 FKG524302:FKR524302 FAK524302:FAV524302 EQO524302:EQZ524302 EGS524302:EHD524302 DWW524302:DXH524302 DNA524302:DNL524302 DDE524302:DDP524302 CTI524302:CTT524302 CJM524302:CJX524302 BZQ524302:CAB524302 BPU524302:BQF524302 BFY524302:BGJ524302 AWC524302:AWN524302 AMG524302:AMR524302 ACK524302:ACV524302 SO524302:SZ524302 IS524302:JD524302 WVE458766:WVP458766 WLI458766:WLT458766 WBM458766:WBX458766 VRQ458766:VSB458766 VHU458766:VIF458766 UXY458766:UYJ458766 UOC458766:UON458766 UEG458766:UER458766 TUK458766:TUV458766 TKO458766:TKZ458766 TAS458766:TBD458766 SQW458766:SRH458766 SHA458766:SHL458766 RXE458766:RXP458766 RNI458766:RNT458766 RDM458766:RDX458766 QTQ458766:QUB458766 QJU458766:QKF458766 PZY458766:QAJ458766 PQC458766:PQN458766 PGG458766:PGR458766 OWK458766:OWV458766 OMO458766:OMZ458766 OCS458766:ODD458766 NSW458766:NTH458766 NJA458766:NJL458766 MZE458766:MZP458766 MPI458766:MPT458766 MFM458766:MFX458766 LVQ458766:LWB458766 LLU458766:LMF458766 LBY458766:LCJ458766 KSC458766:KSN458766 KIG458766:KIR458766 JYK458766:JYV458766 JOO458766:JOZ458766 JES458766:JFD458766 IUW458766:IVH458766 ILA458766:ILL458766 IBE458766:IBP458766 HRI458766:HRT458766 HHM458766:HHX458766 GXQ458766:GYB458766 GNU458766:GOF458766 GDY458766:GEJ458766 FUC458766:FUN458766 FKG458766:FKR458766 FAK458766:FAV458766 EQO458766:EQZ458766 EGS458766:EHD458766 DWW458766:DXH458766 DNA458766:DNL458766 DDE458766:DDP458766 CTI458766:CTT458766 CJM458766:CJX458766 BZQ458766:CAB458766 BPU458766:BQF458766 BFY458766:BGJ458766 AWC458766:AWN458766 AMG458766:AMR458766 ACK458766:ACV458766 SO458766:SZ458766 IS458766:JD458766 WVE393230:WVP393230 WLI393230:WLT393230 WBM393230:WBX393230 VRQ393230:VSB393230 VHU393230:VIF393230 UXY393230:UYJ393230 UOC393230:UON393230 UEG393230:UER393230 TUK393230:TUV393230 TKO393230:TKZ393230 TAS393230:TBD393230 SQW393230:SRH393230 SHA393230:SHL393230 RXE393230:RXP393230 RNI393230:RNT393230 RDM393230:RDX393230 QTQ393230:QUB393230 QJU393230:QKF393230 PZY393230:QAJ393230 PQC393230:PQN393230 PGG393230:PGR393230 OWK393230:OWV393230 OMO393230:OMZ393230 OCS393230:ODD393230 NSW393230:NTH393230 NJA393230:NJL393230 MZE393230:MZP393230 MPI393230:MPT393230 MFM393230:MFX393230 LVQ393230:LWB393230 LLU393230:LMF393230 LBY393230:LCJ393230 KSC393230:KSN393230 KIG393230:KIR393230 JYK393230:JYV393230 JOO393230:JOZ393230 JES393230:JFD393230 IUW393230:IVH393230 ILA393230:ILL393230 IBE393230:IBP393230 HRI393230:HRT393230 HHM393230:HHX393230 GXQ393230:GYB393230 GNU393230:GOF393230 GDY393230:GEJ393230 FUC393230:FUN393230 FKG393230:FKR393230 FAK393230:FAV393230 EQO393230:EQZ393230 EGS393230:EHD393230 DWW393230:DXH393230 DNA393230:DNL393230 DDE393230:DDP393230 CTI393230:CTT393230 CJM393230:CJX393230 BZQ393230:CAB393230 BPU393230:BQF393230 BFY393230:BGJ393230 AWC393230:AWN393230 AMG393230:AMR393230 ACK393230:ACV393230 SO393230:SZ393230 IS393230:JD393230 WVE327694:WVP327694 WLI327694:WLT327694 WBM327694:WBX327694 VRQ327694:VSB327694 VHU327694:VIF327694 UXY327694:UYJ327694 UOC327694:UON327694 UEG327694:UER327694 TUK327694:TUV327694 TKO327694:TKZ327694 TAS327694:TBD327694 SQW327694:SRH327694 SHA327694:SHL327694 RXE327694:RXP327694 RNI327694:RNT327694 RDM327694:RDX327694 QTQ327694:QUB327694 QJU327694:QKF327694 PZY327694:QAJ327694 PQC327694:PQN327694 PGG327694:PGR327694 OWK327694:OWV327694 OMO327694:OMZ327694 OCS327694:ODD327694 NSW327694:NTH327694 NJA327694:NJL327694 MZE327694:MZP327694 MPI327694:MPT327694 MFM327694:MFX327694 LVQ327694:LWB327694 LLU327694:LMF327694 LBY327694:LCJ327694 KSC327694:KSN327694 KIG327694:KIR327694 JYK327694:JYV327694 JOO327694:JOZ327694 JES327694:JFD327694 IUW327694:IVH327694 ILA327694:ILL327694 IBE327694:IBP327694 HRI327694:HRT327694 HHM327694:HHX327694 GXQ327694:GYB327694 GNU327694:GOF327694 GDY327694:GEJ327694 FUC327694:FUN327694 FKG327694:FKR327694 FAK327694:FAV327694 EQO327694:EQZ327694 EGS327694:EHD327694 DWW327694:DXH327694 DNA327694:DNL327694 DDE327694:DDP327694 CTI327694:CTT327694 CJM327694:CJX327694 BZQ327694:CAB327694 BPU327694:BQF327694 BFY327694:BGJ327694 AWC327694:AWN327694 AMG327694:AMR327694 ACK327694:ACV327694 SO327694:SZ327694 IS327694:JD327694 WVE262158:WVP262158 WLI262158:WLT262158 WBM262158:WBX262158 VRQ262158:VSB262158 VHU262158:VIF262158 UXY262158:UYJ262158 UOC262158:UON262158 UEG262158:UER262158 TUK262158:TUV262158 TKO262158:TKZ262158 TAS262158:TBD262158 SQW262158:SRH262158 SHA262158:SHL262158 RXE262158:RXP262158 RNI262158:RNT262158 RDM262158:RDX262158 QTQ262158:QUB262158 QJU262158:QKF262158 PZY262158:QAJ262158 PQC262158:PQN262158 PGG262158:PGR262158 OWK262158:OWV262158 OMO262158:OMZ262158 OCS262158:ODD262158 NSW262158:NTH262158 NJA262158:NJL262158 MZE262158:MZP262158 MPI262158:MPT262158 MFM262158:MFX262158 LVQ262158:LWB262158 LLU262158:LMF262158 LBY262158:LCJ262158 KSC262158:KSN262158 KIG262158:KIR262158 JYK262158:JYV262158 JOO262158:JOZ262158 JES262158:JFD262158 IUW262158:IVH262158 ILA262158:ILL262158 IBE262158:IBP262158 HRI262158:HRT262158 HHM262158:HHX262158 GXQ262158:GYB262158 GNU262158:GOF262158 GDY262158:GEJ262158 FUC262158:FUN262158 FKG262158:FKR262158 FAK262158:FAV262158 EQO262158:EQZ262158 EGS262158:EHD262158 DWW262158:DXH262158 DNA262158:DNL262158 DDE262158:DDP262158 CTI262158:CTT262158 CJM262158:CJX262158 BZQ262158:CAB262158 BPU262158:BQF262158 BFY262158:BGJ262158 AWC262158:AWN262158 AMG262158:AMR262158 ACK262158:ACV262158 SO262158:SZ262158 IS262158:JD262158 WVE196622:WVP196622 WLI196622:WLT196622 WBM196622:WBX196622 VRQ196622:VSB196622 VHU196622:VIF196622 UXY196622:UYJ196622 UOC196622:UON196622 UEG196622:UER196622 TUK196622:TUV196622 TKO196622:TKZ196622 TAS196622:TBD196622 SQW196622:SRH196622 SHA196622:SHL196622 RXE196622:RXP196622 RNI196622:RNT196622 RDM196622:RDX196622 QTQ196622:QUB196622 QJU196622:QKF196622 PZY196622:QAJ196622 PQC196622:PQN196622 PGG196622:PGR196622 OWK196622:OWV196622 OMO196622:OMZ196622 OCS196622:ODD196622 NSW196622:NTH196622 NJA196622:NJL196622 MZE196622:MZP196622 MPI196622:MPT196622 MFM196622:MFX196622 LVQ196622:LWB196622 LLU196622:LMF196622 LBY196622:LCJ196622 KSC196622:KSN196622 KIG196622:KIR196622 JYK196622:JYV196622 JOO196622:JOZ196622 JES196622:JFD196622 IUW196622:IVH196622 ILA196622:ILL196622 IBE196622:IBP196622 HRI196622:HRT196622 HHM196622:HHX196622 GXQ196622:GYB196622 GNU196622:GOF196622 GDY196622:GEJ196622 FUC196622:FUN196622 FKG196622:FKR196622 FAK196622:FAV196622 EQO196622:EQZ196622 EGS196622:EHD196622 DWW196622:DXH196622 DNA196622:DNL196622 DDE196622:DDP196622 CTI196622:CTT196622 CJM196622:CJX196622 BZQ196622:CAB196622 BPU196622:BQF196622 BFY196622:BGJ196622 AWC196622:AWN196622 AMG196622:AMR196622 ACK196622:ACV196622 SO196622:SZ196622 IS196622:JD196622 WVE131086:WVP131086 WLI131086:WLT131086 WBM131086:WBX131086 VRQ131086:VSB131086 VHU131086:VIF131086 UXY131086:UYJ131086 UOC131086:UON131086 UEG131086:UER131086 TUK131086:TUV131086 TKO131086:TKZ131086 TAS131086:TBD131086 SQW131086:SRH131086 SHA131086:SHL131086 RXE131086:RXP131086 RNI131086:RNT131086 RDM131086:RDX131086 QTQ131086:QUB131086 QJU131086:QKF131086 PZY131086:QAJ131086 PQC131086:PQN131086 PGG131086:PGR131086 OWK131086:OWV131086 OMO131086:OMZ131086 OCS131086:ODD131086 NSW131086:NTH131086 NJA131086:NJL131086 MZE131086:MZP131086 MPI131086:MPT131086 MFM131086:MFX131086 LVQ131086:LWB131086 LLU131086:LMF131086 LBY131086:LCJ131086 KSC131086:KSN131086 KIG131086:KIR131086 JYK131086:JYV131086 JOO131086:JOZ131086 JES131086:JFD131086 IUW131086:IVH131086 ILA131086:ILL131086 IBE131086:IBP131086 HRI131086:HRT131086 HHM131086:HHX131086 GXQ131086:GYB131086 GNU131086:GOF131086 GDY131086:GEJ131086 FUC131086:FUN131086 FKG131086:FKR131086 FAK131086:FAV131086 EQO131086:EQZ131086 EGS131086:EHD131086 DWW131086:DXH131086 DNA131086:DNL131086 DDE131086:DDP131086 CTI131086:CTT131086 CJM131086:CJX131086 BZQ131086:CAB131086 BPU131086:BQF131086 BFY131086:BGJ131086 AWC131086:AWN131086 AMG131086:AMR131086 ACK131086:ACV131086 SO131086:SZ131086 IS131086:JD131086 WVE65550:WVP65550 WLI65550:WLT65550 WBM65550:WBX65550 VRQ65550:VSB65550 VHU65550:VIF65550 UXY65550:UYJ65550 UOC65550:UON65550 UEG65550:UER65550 TUK65550:TUV65550 TKO65550:TKZ65550 TAS65550:TBD65550 SQW65550:SRH65550 SHA65550:SHL65550 RXE65550:RXP65550 RNI65550:RNT65550 RDM65550:RDX65550 QTQ65550:QUB65550 QJU65550:QKF65550 PZY65550:QAJ65550 PQC65550:PQN65550 PGG65550:PGR65550 OWK65550:OWV65550 OMO65550:OMZ65550 OCS65550:ODD65550 NSW65550:NTH65550 NJA65550:NJL65550 MZE65550:MZP65550 MPI65550:MPT65550 MFM65550:MFX65550 LVQ65550:LWB65550 LLU65550:LMF65550 LBY65550:LCJ65550 KSC65550:KSN65550 KIG65550:KIR65550 JYK65550:JYV65550 JOO65550:JOZ65550 JES65550:JFD65550 IUW65550:IVH65550 ILA65550:ILL65550 IBE65550:IBP65550 HRI65550:HRT65550 HHM65550:HHX65550 GXQ65550:GYB65550 GNU65550:GOF65550 GDY65550:GEJ65550 FUC65550:FUN65550 FKG65550:FKR65550 FAK65550:FAV65550 EQO65550:EQZ65550 EGS65550:EHD65550 DWW65550:DXH65550 DNA65550:DNL65550 DDE65550:DDP65550 CTI65550:CTT65550 CJM65550:CJX65550 BZQ65550:CAB65550 BPU65550:BQF65550 BFY65550:BGJ65550 AWC65550:AWN65550 AMG65550:AMR65550 ACK65550:ACV65550 SO65550:SZ65550 IS65550:JD65550 E131086:R131086 E196622:R196622 E262158:R262158 E327694:R327694 E393230:R393230 E458766:R458766 E524302:R524302 E589838:R589838 E655374:R655374 E720910:R720910 E786446:R786446 E851982:R851982 E917518:R917518 E983054:R983054 E65550:R65550" xr:uid="{00000000-0002-0000-2C00-000001000000}">
      <formula1>#REF!</formula1>
    </dataValidation>
    <dataValidation type="list" allowBlank="1" showInputMessage="1" showErrorMessage="1" sqref="B65550 WVB983054 WLF983054 WBJ983054 VRN983054 VHR983054 UXV983054 UNZ983054 UED983054 TUH983054 TKL983054 TAP983054 SQT983054 SGX983054 RXB983054 RNF983054 RDJ983054 QTN983054 QJR983054 PZV983054 PPZ983054 PGD983054 OWH983054 OML983054 OCP983054 NST983054 NIX983054 MZB983054 MPF983054 MFJ983054 LVN983054 LLR983054 LBV983054 KRZ983054 KID983054 JYH983054 JOL983054 JEP983054 IUT983054 IKX983054 IBB983054 HRF983054 HHJ983054 GXN983054 GNR983054 GDV983054 FTZ983054 FKD983054 FAH983054 EQL983054 EGP983054 DWT983054 DMX983054 DDB983054 CTF983054 CJJ983054 BZN983054 BPR983054 BFV983054 AVZ983054 AMD983054 ACH983054 SL983054 IP983054 B983054 WVB917518 WLF917518 WBJ917518 VRN917518 VHR917518 UXV917518 UNZ917518 UED917518 TUH917518 TKL917518 TAP917518 SQT917518 SGX917518 RXB917518 RNF917518 RDJ917518 QTN917518 QJR917518 PZV917518 PPZ917518 PGD917518 OWH917518 OML917518 OCP917518 NST917518 NIX917518 MZB917518 MPF917518 MFJ917518 LVN917518 LLR917518 LBV917518 KRZ917518 KID917518 JYH917518 JOL917518 JEP917518 IUT917518 IKX917518 IBB917518 HRF917518 HHJ917518 GXN917518 GNR917518 GDV917518 FTZ917518 FKD917518 FAH917518 EQL917518 EGP917518 DWT917518 DMX917518 DDB917518 CTF917518 CJJ917518 BZN917518 BPR917518 BFV917518 AVZ917518 AMD917518 ACH917518 SL917518 IP917518 B917518 WVB851982 WLF851982 WBJ851982 VRN851982 VHR851982 UXV851982 UNZ851982 UED851982 TUH851982 TKL851982 TAP851982 SQT851982 SGX851982 RXB851982 RNF851982 RDJ851982 QTN851982 QJR851982 PZV851982 PPZ851982 PGD851982 OWH851982 OML851982 OCP851982 NST851982 NIX851982 MZB851982 MPF851982 MFJ851982 LVN851982 LLR851982 LBV851982 KRZ851982 KID851982 JYH851982 JOL851982 JEP851982 IUT851982 IKX851982 IBB851982 HRF851982 HHJ851982 GXN851982 GNR851982 GDV851982 FTZ851982 FKD851982 FAH851982 EQL851982 EGP851982 DWT851982 DMX851982 DDB851982 CTF851982 CJJ851982 BZN851982 BPR851982 BFV851982 AVZ851982 AMD851982 ACH851982 SL851982 IP851982 B851982 WVB786446 WLF786446 WBJ786446 VRN786446 VHR786446 UXV786446 UNZ786446 UED786446 TUH786446 TKL786446 TAP786446 SQT786446 SGX786446 RXB786446 RNF786446 RDJ786446 QTN786446 QJR786446 PZV786446 PPZ786446 PGD786446 OWH786446 OML786446 OCP786446 NST786446 NIX786446 MZB786446 MPF786446 MFJ786446 LVN786446 LLR786446 LBV786446 KRZ786446 KID786446 JYH786446 JOL786446 JEP786446 IUT786446 IKX786446 IBB786446 HRF786446 HHJ786446 GXN786446 GNR786446 GDV786446 FTZ786446 FKD786446 FAH786446 EQL786446 EGP786446 DWT786446 DMX786446 DDB786446 CTF786446 CJJ786446 BZN786446 BPR786446 BFV786446 AVZ786446 AMD786446 ACH786446 SL786446 IP786446 B786446 WVB720910 WLF720910 WBJ720910 VRN720910 VHR720910 UXV720910 UNZ720910 UED720910 TUH720910 TKL720910 TAP720910 SQT720910 SGX720910 RXB720910 RNF720910 RDJ720910 QTN720910 QJR720910 PZV720910 PPZ720910 PGD720910 OWH720910 OML720910 OCP720910 NST720910 NIX720910 MZB720910 MPF720910 MFJ720910 LVN720910 LLR720910 LBV720910 KRZ720910 KID720910 JYH720910 JOL720910 JEP720910 IUT720910 IKX720910 IBB720910 HRF720910 HHJ720910 GXN720910 GNR720910 GDV720910 FTZ720910 FKD720910 FAH720910 EQL720910 EGP720910 DWT720910 DMX720910 DDB720910 CTF720910 CJJ720910 BZN720910 BPR720910 BFV720910 AVZ720910 AMD720910 ACH720910 SL720910 IP720910 B720910 WVB655374 WLF655374 WBJ655374 VRN655374 VHR655374 UXV655374 UNZ655374 UED655374 TUH655374 TKL655374 TAP655374 SQT655374 SGX655374 RXB655374 RNF655374 RDJ655374 QTN655374 QJR655374 PZV655374 PPZ655374 PGD655374 OWH655374 OML655374 OCP655374 NST655374 NIX655374 MZB655374 MPF655374 MFJ655374 LVN655374 LLR655374 LBV655374 KRZ655374 KID655374 JYH655374 JOL655374 JEP655374 IUT655374 IKX655374 IBB655374 HRF655374 HHJ655374 GXN655374 GNR655374 GDV655374 FTZ655374 FKD655374 FAH655374 EQL655374 EGP655374 DWT655374 DMX655374 DDB655374 CTF655374 CJJ655374 BZN655374 BPR655374 BFV655374 AVZ655374 AMD655374 ACH655374 SL655374 IP655374 B655374 WVB589838 WLF589838 WBJ589838 VRN589838 VHR589838 UXV589838 UNZ589838 UED589838 TUH589838 TKL589838 TAP589838 SQT589838 SGX589838 RXB589838 RNF589838 RDJ589838 QTN589838 QJR589838 PZV589838 PPZ589838 PGD589838 OWH589838 OML589838 OCP589838 NST589838 NIX589838 MZB589838 MPF589838 MFJ589838 LVN589838 LLR589838 LBV589838 KRZ589838 KID589838 JYH589838 JOL589838 JEP589838 IUT589838 IKX589838 IBB589838 HRF589838 HHJ589838 GXN589838 GNR589838 GDV589838 FTZ589838 FKD589838 FAH589838 EQL589838 EGP589838 DWT589838 DMX589838 DDB589838 CTF589838 CJJ589838 BZN589838 BPR589838 BFV589838 AVZ589838 AMD589838 ACH589838 SL589838 IP589838 B589838 WVB524302 WLF524302 WBJ524302 VRN524302 VHR524302 UXV524302 UNZ524302 UED524302 TUH524302 TKL524302 TAP524302 SQT524302 SGX524302 RXB524302 RNF524302 RDJ524302 QTN524302 QJR524302 PZV524302 PPZ524302 PGD524302 OWH524302 OML524302 OCP524302 NST524302 NIX524302 MZB524302 MPF524302 MFJ524302 LVN524302 LLR524302 LBV524302 KRZ524302 KID524302 JYH524302 JOL524302 JEP524302 IUT524302 IKX524302 IBB524302 HRF524302 HHJ524302 GXN524302 GNR524302 GDV524302 FTZ524302 FKD524302 FAH524302 EQL524302 EGP524302 DWT524302 DMX524302 DDB524302 CTF524302 CJJ524302 BZN524302 BPR524302 BFV524302 AVZ524302 AMD524302 ACH524302 SL524302 IP524302 B524302 WVB458766 WLF458766 WBJ458766 VRN458766 VHR458766 UXV458766 UNZ458766 UED458766 TUH458766 TKL458766 TAP458766 SQT458766 SGX458766 RXB458766 RNF458766 RDJ458766 QTN458766 QJR458766 PZV458766 PPZ458766 PGD458766 OWH458766 OML458766 OCP458766 NST458766 NIX458766 MZB458766 MPF458766 MFJ458766 LVN458766 LLR458766 LBV458766 KRZ458766 KID458766 JYH458766 JOL458766 JEP458766 IUT458766 IKX458766 IBB458766 HRF458766 HHJ458766 GXN458766 GNR458766 GDV458766 FTZ458766 FKD458766 FAH458766 EQL458766 EGP458766 DWT458766 DMX458766 DDB458766 CTF458766 CJJ458766 BZN458766 BPR458766 BFV458766 AVZ458766 AMD458766 ACH458766 SL458766 IP458766 B458766 WVB393230 WLF393230 WBJ393230 VRN393230 VHR393230 UXV393230 UNZ393230 UED393230 TUH393230 TKL393230 TAP393230 SQT393230 SGX393230 RXB393230 RNF393230 RDJ393230 QTN393230 QJR393230 PZV393230 PPZ393230 PGD393230 OWH393230 OML393230 OCP393230 NST393230 NIX393230 MZB393230 MPF393230 MFJ393230 LVN393230 LLR393230 LBV393230 KRZ393230 KID393230 JYH393230 JOL393230 JEP393230 IUT393230 IKX393230 IBB393230 HRF393230 HHJ393230 GXN393230 GNR393230 GDV393230 FTZ393230 FKD393230 FAH393230 EQL393230 EGP393230 DWT393230 DMX393230 DDB393230 CTF393230 CJJ393230 BZN393230 BPR393230 BFV393230 AVZ393230 AMD393230 ACH393230 SL393230 IP393230 B393230 WVB327694 WLF327694 WBJ327694 VRN327694 VHR327694 UXV327694 UNZ327694 UED327694 TUH327694 TKL327694 TAP327694 SQT327694 SGX327694 RXB327694 RNF327694 RDJ327694 QTN327694 QJR327694 PZV327694 PPZ327694 PGD327694 OWH327694 OML327694 OCP327694 NST327694 NIX327694 MZB327694 MPF327694 MFJ327694 LVN327694 LLR327694 LBV327694 KRZ327694 KID327694 JYH327694 JOL327694 JEP327694 IUT327694 IKX327694 IBB327694 HRF327694 HHJ327694 GXN327694 GNR327694 GDV327694 FTZ327694 FKD327694 FAH327694 EQL327694 EGP327694 DWT327694 DMX327694 DDB327694 CTF327694 CJJ327694 BZN327694 BPR327694 BFV327694 AVZ327694 AMD327694 ACH327694 SL327694 IP327694 B327694 WVB262158 WLF262158 WBJ262158 VRN262158 VHR262158 UXV262158 UNZ262158 UED262158 TUH262158 TKL262158 TAP262158 SQT262158 SGX262158 RXB262158 RNF262158 RDJ262158 QTN262158 QJR262158 PZV262158 PPZ262158 PGD262158 OWH262158 OML262158 OCP262158 NST262158 NIX262158 MZB262158 MPF262158 MFJ262158 LVN262158 LLR262158 LBV262158 KRZ262158 KID262158 JYH262158 JOL262158 JEP262158 IUT262158 IKX262158 IBB262158 HRF262158 HHJ262158 GXN262158 GNR262158 GDV262158 FTZ262158 FKD262158 FAH262158 EQL262158 EGP262158 DWT262158 DMX262158 DDB262158 CTF262158 CJJ262158 BZN262158 BPR262158 BFV262158 AVZ262158 AMD262158 ACH262158 SL262158 IP262158 B262158 WVB196622 WLF196622 WBJ196622 VRN196622 VHR196622 UXV196622 UNZ196622 UED196622 TUH196622 TKL196622 TAP196622 SQT196622 SGX196622 RXB196622 RNF196622 RDJ196622 QTN196622 QJR196622 PZV196622 PPZ196622 PGD196622 OWH196622 OML196622 OCP196622 NST196622 NIX196622 MZB196622 MPF196622 MFJ196622 LVN196622 LLR196622 LBV196622 KRZ196622 KID196622 JYH196622 JOL196622 JEP196622 IUT196622 IKX196622 IBB196622 HRF196622 HHJ196622 GXN196622 GNR196622 GDV196622 FTZ196622 FKD196622 FAH196622 EQL196622 EGP196622 DWT196622 DMX196622 DDB196622 CTF196622 CJJ196622 BZN196622 BPR196622 BFV196622 AVZ196622 AMD196622 ACH196622 SL196622 IP196622 B196622 WVB131086 WLF131086 WBJ131086 VRN131086 VHR131086 UXV131086 UNZ131086 UED131086 TUH131086 TKL131086 TAP131086 SQT131086 SGX131086 RXB131086 RNF131086 RDJ131086 QTN131086 QJR131086 PZV131086 PPZ131086 PGD131086 OWH131086 OML131086 OCP131086 NST131086 NIX131086 MZB131086 MPF131086 MFJ131086 LVN131086 LLR131086 LBV131086 KRZ131086 KID131086 JYH131086 JOL131086 JEP131086 IUT131086 IKX131086 IBB131086 HRF131086 HHJ131086 GXN131086 GNR131086 GDV131086 FTZ131086 FKD131086 FAH131086 EQL131086 EGP131086 DWT131086 DMX131086 DDB131086 CTF131086 CJJ131086 BZN131086 BPR131086 BFV131086 AVZ131086 AMD131086 ACH131086 SL131086 IP131086 B131086 WVB65550 WLF65550 WBJ65550 VRN65550 VHR65550 UXV65550 UNZ65550 UED65550 TUH65550 TKL65550 TAP65550 SQT65550 SGX65550 RXB65550 RNF65550 RDJ65550 QTN65550 QJR65550 PZV65550 PPZ65550 PGD65550 OWH65550 OML65550 OCP65550 NST65550 NIX65550 MZB65550 MPF65550 MFJ65550 LVN65550 LLR65550 LBV65550 KRZ65550 KID65550 JYH65550 JOL65550 JEP65550 IUT65550 IKX65550 IBB65550 HRF65550 HHJ65550 GXN65550 GNR65550 GDV65550 FTZ65550 FKD65550 FAH65550 EQL65550 EGP65550 DWT65550 DMX65550 DDB65550 CTF65550 CJJ65550 BZN65550 BPR65550 BFV65550 AVZ65550 AMD65550 ACH65550 SL65550 IP65550 M65539:N65539 M131075:N131075 M196611:N196611 M262147:N262147 M327683:N327683 M393219:N393219 M458755:N458755 M524291:N524291 M589827:N589827 M655363:N655363 M720899:N720899 M786435:N786435 M851971:N851971 M917507:N917507 M983043:N983043 C65528:C65531 IL22:IP22 SH22:SL22 ACD22:ACH22 ALZ22:AMD22 AVV22:AVZ22 BFR22:BFV22 BPN22:BPR22 BZJ22:BZN22 CJF22:CJJ22 CTB22:CTF22 DCX22:DDB22 DMT22:DMX22 DWP22:DWT22 EGL22:EGP22 EQH22:EQL22 FAD22:FAH22 FJZ22:FKD22 FTV22:FTZ22 GDR22:GDV22 GNN22:GNR22 GXJ22:GXN22 HHF22:HHJ22 HRB22:HRF22 IAX22:IBB22 IKT22:IKX22 IUP22:IUT22 JEL22:JEP22 JOH22:JOL22 JYD22:JYH22 KHZ22:KID22 KRV22:KRZ22 LBR22:LBV22 LLN22:LLR22 LVJ22:LVN22 MFF22:MFJ22 MPB22:MPF22 MYX22:MZB22 NIT22:NIX22 NSP22:NST22 OCL22:OCP22 OMH22:OML22 OWD22:OWH22 PFZ22:PGD22 PPV22:PPZ22 PZR22:PZV22 QJN22:QJR22 QTJ22:QTN22 RDF22:RDJ22 RNB22:RNF22 RWX22:RXB22 SGT22:SGX22 SQP22:SQT22 TAL22:TAP22 TKH22:TKL22 TUD22:TUH22 UDZ22:UED22 UNV22:UNZ22 UXR22:UXV22 VHN22:VHR22 VRJ22:VRN22 WBF22:WBJ22 WLB22:WLF22 WUX22:WVB22 WVD983032:WVG983032 WLH983032:WLK983032 WBL983032:WBO983032 VRP983032:VRS983032 VHT983032:VHW983032 UXX983032:UYA983032 UOB983032:UOE983032 UEF983032:UEI983032 TUJ983032:TUM983032 TKN983032:TKQ983032 TAR983032:TAU983032 SQV983032:SQY983032 SGZ983032:SHC983032 RXD983032:RXG983032 RNH983032:RNK983032 RDL983032:RDO983032 QTP983032:QTS983032 QJT983032:QJW983032 PZX983032:QAA983032 PQB983032:PQE983032 PGF983032:PGI983032 OWJ983032:OWM983032 OMN983032:OMQ983032 OCR983032:OCU983032 NSV983032:NSY983032 NIZ983032:NJC983032 MZD983032:MZG983032 MPH983032:MPK983032 MFL983032:MFO983032 LVP983032:LVS983032 LLT983032:LLW983032 LBX983032:LCA983032 KSB983032:KSE983032 KIF983032:KII983032 JYJ983032:JYM983032 JON983032:JOQ983032 JER983032:JEU983032 IUV983032:IUY983032 IKZ983032:ILC983032 IBD983032:IBG983032 HRH983032:HRK983032 HHL983032:HHO983032 GXP983032:GXS983032 GNT983032:GNW983032 GDX983032:GEA983032 FUB983032:FUE983032 FKF983032:FKI983032 FAJ983032:FAM983032 EQN983032:EQQ983032 EGR983032:EGU983032 DWV983032:DWY983032 DMZ983032:DNC983032 DDD983032:DDG983032 CTH983032:CTK983032 CJL983032:CJO983032 BZP983032:BZS983032 BPT983032:BPW983032 BFX983032:BGA983032 AWB983032:AWE983032 AMF983032:AMI983032 ACJ983032:ACM983032 SN983032:SQ983032 IR983032:IU983032 D983032:G983032 WVD917496:WVG917496 WLH917496:WLK917496 WBL917496:WBO917496 VRP917496:VRS917496 VHT917496:VHW917496 UXX917496:UYA917496 UOB917496:UOE917496 UEF917496:UEI917496 TUJ917496:TUM917496 TKN917496:TKQ917496 TAR917496:TAU917496 SQV917496:SQY917496 SGZ917496:SHC917496 RXD917496:RXG917496 RNH917496:RNK917496 RDL917496:RDO917496 QTP917496:QTS917496 QJT917496:QJW917496 PZX917496:QAA917496 PQB917496:PQE917496 PGF917496:PGI917496 OWJ917496:OWM917496 OMN917496:OMQ917496 OCR917496:OCU917496 NSV917496:NSY917496 NIZ917496:NJC917496 MZD917496:MZG917496 MPH917496:MPK917496 MFL917496:MFO917496 LVP917496:LVS917496 LLT917496:LLW917496 LBX917496:LCA917496 KSB917496:KSE917496 KIF917496:KII917496 JYJ917496:JYM917496 JON917496:JOQ917496 JER917496:JEU917496 IUV917496:IUY917496 IKZ917496:ILC917496 IBD917496:IBG917496 HRH917496:HRK917496 HHL917496:HHO917496 GXP917496:GXS917496 GNT917496:GNW917496 GDX917496:GEA917496 FUB917496:FUE917496 FKF917496:FKI917496 FAJ917496:FAM917496 EQN917496:EQQ917496 EGR917496:EGU917496 DWV917496:DWY917496 DMZ917496:DNC917496 DDD917496:DDG917496 CTH917496:CTK917496 CJL917496:CJO917496 BZP917496:BZS917496 BPT917496:BPW917496 BFX917496:BGA917496 AWB917496:AWE917496 AMF917496:AMI917496 ACJ917496:ACM917496 SN917496:SQ917496 IR917496:IU917496 D917496:G917496 WVD851960:WVG851960 WLH851960:WLK851960 WBL851960:WBO851960 VRP851960:VRS851960 VHT851960:VHW851960 UXX851960:UYA851960 UOB851960:UOE851960 UEF851960:UEI851960 TUJ851960:TUM851960 TKN851960:TKQ851960 TAR851960:TAU851960 SQV851960:SQY851960 SGZ851960:SHC851960 RXD851960:RXG851960 RNH851960:RNK851960 RDL851960:RDO851960 QTP851960:QTS851960 QJT851960:QJW851960 PZX851960:QAA851960 PQB851960:PQE851960 PGF851960:PGI851960 OWJ851960:OWM851960 OMN851960:OMQ851960 OCR851960:OCU851960 NSV851960:NSY851960 NIZ851960:NJC851960 MZD851960:MZG851960 MPH851960:MPK851960 MFL851960:MFO851960 LVP851960:LVS851960 LLT851960:LLW851960 LBX851960:LCA851960 KSB851960:KSE851960 KIF851960:KII851960 JYJ851960:JYM851960 JON851960:JOQ851960 JER851960:JEU851960 IUV851960:IUY851960 IKZ851960:ILC851960 IBD851960:IBG851960 HRH851960:HRK851960 HHL851960:HHO851960 GXP851960:GXS851960 GNT851960:GNW851960 GDX851960:GEA851960 FUB851960:FUE851960 FKF851960:FKI851960 FAJ851960:FAM851960 EQN851960:EQQ851960 EGR851960:EGU851960 DWV851960:DWY851960 DMZ851960:DNC851960 DDD851960:DDG851960 CTH851960:CTK851960 CJL851960:CJO851960 BZP851960:BZS851960 BPT851960:BPW851960 BFX851960:BGA851960 AWB851960:AWE851960 AMF851960:AMI851960 ACJ851960:ACM851960 SN851960:SQ851960 IR851960:IU851960 D851960:G851960 WVD786424:WVG786424 WLH786424:WLK786424 WBL786424:WBO786424 VRP786424:VRS786424 VHT786424:VHW786424 UXX786424:UYA786424 UOB786424:UOE786424 UEF786424:UEI786424 TUJ786424:TUM786424 TKN786424:TKQ786424 TAR786424:TAU786424 SQV786424:SQY786424 SGZ786424:SHC786424 RXD786424:RXG786424 RNH786424:RNK786424 RDL786424:RDO786424 QTP786424:QTS786424 QJT786424:QJW786424 PZX786424:QAA786424 PQB786424:PQE786424 PGF786424:PGI786424 OWJ786424:OWM786424 OMN786424:OMQ786424 OCR786424:OCU786424 NSV786424:NSY786424 NIZ786424:NJC786424 MZD786424:MZG786424 MPH786424:MPK786424 MFL786424:MFO786424 LVP786424:LVS786424 LLT786424:LLW786424 LBX786424:LCA786424 KSB786424:KSE786424 KIF786424:KII786424 JYJ786424:JYM786424 JON786424:JOQ786424 JER786424:JEU786424 IUV786424:IUY786424 IKZ786424:ILC786424 IBD786424:IBG786424 HRH786424:HRK786424 HHL786424:HHO786424 GXP786424:GXS786424 GNT786424:GNW786424 GDX786424:GEA786424 FUB786424:FUE786424 FKF786424:FKI786424 FAJ786424:FAM786424 EQN786424:EQQ786424 EGR786424:EGU786424 DWV786424:DWY786424 DMZ786424:DNC786424 DDD786424:DDG786424 CTH786424:CTK786424 CJL786424:CJO786424 BZP786424:BZS786424 BPT786424:BPW786424 BFX786424:BGA786424 AWB786424:AWE786424 AMF786424:AMI786424 ACJ786424:ACM786424 SN786424:SQ786424 IR786424:IU786424 D786424:G786424 WVD720888:WVG720888 WLH720888:WLK720888 WBL720888:WBO720888 VRP720888:VRS720888 VHT720888:VHW720888 UXX720888:UYA720888 UOB720888:UOE720888 UEF720888:UEI720888 TUJ720888:TUM720888 TKN720888:TKQ720888 TAR720888:TAU720888 SQV720888:SQY720888 SGZ720888:SHC720888 RXD720888:RXG720888 RNH720888:RNK720888 RDL720888:RDO720888 QTP720888:QTS720888 QJT720888:QJW720888 PZX720888:QAA720888 PQB720888:PQE720888 PGF720888:PGI720888 OWJ720888:OWM720888 OMN720888:OMQ720888 OCR720888:OCU720888 NSV720888:NSY720888 NIZ720888:NJC720888 MZD720888:MZG720888 MPH720888:MPK720888 MFL720888:MFO720888 LVP720888:LVS720888 LLT720888:LLW720888 LBX720888:LCA720888 KSB720888:KSE720888 KIF720888:KII720888 JYJ720888:JYM720888 JON720888:JOQ720888 JER720888:JEU720888 IUV720888:IUY720888 IKZ720888:ILC720888 IBD720888:IBG720888 HRH720888:HRK720888 HHL720888:HHO720888 GXP720888:GXS720888 GNT720888:GNW720888 GDX720888:GEA720888 FUB720888:FUE720888 FKF720888:FKI720888 FAJ720888:FAM720888 EQN720888:EQQ720888 EGR720888:EGU720888 DWV720888:DWY720888 DMZ720888:DNC720888 DDD720888:DDG720888 CTH720888:CTK720888 CJL720888:CJO720888 BZP720888:BZS720888 BPT720888:BPW720888 BFX720888:BGA720888 AWB720888:AWE720888 AMF720888:AMI720888 ACJ720888:ACM720888 SN720888:SQ720888 IR720888:IU720888 D720888:G720888 WVD655352:WVG655352 WLH655352:WLK655352 WBL655352:WBO655352 VRP655352:VRS655352 VHT655352:VHW655352 UXX655352:UYA655352 UOB655352:UOE655352 UEF655352:UEI655352 TUJ655352:TUM655352 TKN655352:TKQ655352 TAR655352:TAU655352 SQV655352:SQY655352 SGZ655352:SHC655352 RXD655352:RXG655352 RNH655352:RNK655352 RDL655352:RDO655352 QTP655352:QTS655352 QJT655352:QJW655352 PZX655352:QAA655352 PQB655352:PQE655352 PGF655352:PGI655352 OWJ655352:OWM655352 OMN655352:OMQ655352 OCR655352:OCU655352 NSV655352:NSY655352 NIZ655352:NJC655352 MZD655352:MZG655352 MPH655352:MPK655352 MFL655352:MFO655352 LVP655352:LVS655352 LLT655352:LLW655352 LBX655352:LCA655352 KSB655352:KSE655352 KIF655352:KII655352 JYJ655352:JYM655352 JON655352:JOQ655352 JER655352:JEU655352 IUV655352:IUY655352 IKZ655352:ILC655352 IBD655352:IBG655352 HRH655352:HRK655352 HHL655352:HHO655352 GXP655352:GXS655352 GNT655352:GNW655352 GDX655352:GEA655352 FUB655352:FUE655352 FKF655352:FKI655352 FAJ655352:FAM655352 EQN655352:EQQ655352 EGR655352:EGU655352 DWV655352:DWY655352 DMZ655352:DNC655352 DDD655352:DDG655352 CTH655352:CTK655352 CJL655352:CJO655352 BZP655352:BZS655352 BPT655352:BPW655352 BFX655352:BGA655352 AWB655352:AWE655352 AMF655352:AMI655352 ACJ655352:ACM655352 SN655352:SQ655352 IR655352:IU655352 D655352:G655352 WVD589816:WVG589816 WLH589816:WLK589816 WBL589816:WBO589816 VRP589816:VRS589816 VHT589816:VHW589816 UXX589816:UYA589816 UOB589816:UOE589816 UEF589816:UEI589816 TUJ589816:TUM589816 TKN589816:TKQ589816 TAR589816:TAU589816 SQV589816:SQY589816 SGZ589816:SHC589816 RXD589816:RXG589816 RNH589816:RNK589816 RDL589816:RDO589816 QTP589816:QTS589816 QJT589816:QJW589816 PZX589816:QAA589816 PQB589816:PQE589816 PGF589816:PGI589816 OWJ589816:OWM589816 OMN589816:OMQ589816 OCR589816:OCU589816 NSV589816:NSY589816 NIZ589816:NJC589816 MZD589816:MZG589816 MPH589816:MPK589816 MFL589816:MFO589816 LVP589816:LVS589816 LLT589816:LLW589816 LBX589816:LCA589816 KSB589816:KSE589816 KIF589816:KII589816 JYJ589816:JYM589816 JON589816:JOQ589816 JER589816:JEU589816 IUV589816:IUY589816 IKZ589816:ILC589816 IBD589816:IBG589816 HRH589816:HRK589816 HHL589816:HHO589816 GXP589816:GXS589816 GNT589816:GNW589816 GDX589816:GEA589816 FUB589816:FUE589816 FKF589816:FKI589816 FAJ589816:FAM589816 EQN589816:EQQ589816 EGR589816:EGU589816 DWV589816:DWY589816 DMZ589816:DNC589816 DDD589816:DDG589816 CTH589816:CTK589816 CJL589816:CJO589816 BZP589816:BZS589816 BPT589816:BPW589816 BFX589816:BGA589816 AWB589816:AWE589816 AMF589816:AMI589816 ACJ589816:ACM589816 SN589816:SQ589816 IR589816:IU589816 D589816:G589816 WVD524280:WVG524280 WLH524280:WLK524280 WBL524280:WBO524280 VRP524280:VRS524280 VHT524280:VHW524280 UXX524280:UYA524280 UOB524280:UOE524280 UEF524280:UEI524280 TUJ524280:TUM524280 TKN524280:TKQ524280 TAR524280:TAU524280 SQV524280:SQY524280 SGZ524280:SHC524280 RXD524280:RXG524280 RNH524280:RNK524280 RDL524280:RDO524280 QTP524280:QTS524280 QJT524280:QJW524280 PZX524280:QAA524280 PQB524280:PQE524280 PGF524280:PGI524280 OWJ524280:OWM524280 OMN524280:OMQ524280 OCR524280:OCU524280 NSV524280:NSY524280 NIZ524280:NJC524280 MZD524280:MZG524280 MPH524280:MPK524280 MFL524280:MFO524280 LVP524280:LVS524280 LLT524280:LLW524280 LBX524280:LCA524280 KSB524280:KSE524280 KIF524280:KII524280 JYJ524280:JYM524280 JON524280:JOQ524280 JER524280:JEU524280 IUV524280:IUY524280 IKZ524280:ILC524280 IBD524280:IBG524280 HRH524280:HRK524280 HHL524280:HHO524280 GXP524280:GXS524280 GNT524280:GNW524280 GDX524280:GEA524280 FUB524280:FUE524280 FKF524280:FKI524280 FAJ524280:FAM524280 EQN524280:EQQ524280 EGR524280:EGU524280 DWV524280:DWY524280 DMZ524280:DNC524280 DDD524280:DDG524280 CTH524280:CTK524280 CJL524280:CJO524280 BZP524280:BZS524280 BPT524280:BPW524280 BFX524280:BGA524280 AWB524280:AWE524280 AMF524280:AMI524280 ACJ524280:ACM524280 SN524280:SQ524280 IR524280:IU524280 D524280:G524280 WVD458744:WVG458744 WLH458744:WLK458744 WBL458744:WBO458744 VRP458744:VRS458744 VHT458744:VHW458744 UXX458744:UYA458744 UOB458744:UOE458744 UEF458744:UEI458744 TUJ458744:TUM458744 TKN458744:TKQ458744 TAR458744:TAU458744 SQV458744:SQY458744 SGZ458744:SHC458744 RXD458744:RXG458744 RNH458744:RNK458744 RDL458744:RDO458744 QTP458744:QTS458744 QJT458744:QJW458744 PZX458744:QAA458744 PQB458744:PQE458744 PGF458744:PGI458744 OWJ458744:OWM458744 OMN458744:OMQ458744 OCR458744:OCU458744 NSV458744:NSY458744 NIZ458744:NJC458744 MZD458744:MZG458744 MPH458744:MPK458744 MFL458744:MFO458744 LVP458744:LVS458744 LLT458744:LLW458744 LBX458744:LCA458744 KSB458744:KSE458744 KIF458744:KII458744 JYJ458744:JYM458744 JON458744:JOQ458744 JER458744:JEU458744 IUV458744:IUY458744 IKZ458744:ILC458744 IBD458744:IBG458744 HRH458744:HRK458744 HHL458744:HHO458744 GXP458744:GXS458744 GNT458744:GNW458744 GDX458744:GEA458744 FUB458744:FUE458744 FKF458744:FKI458744 FAJ458744:FAM458744 EQN458744:EQQ458744 EGR458744:EGU458744 DWV458744:DWY458744 DMZ458744:DNC458744 DDD458744:DDG458744 CTH458744:CTK458744 CJL458744:CJO458744 BZP458744:BZS458744 BPT458744:BPW458744 BFX458744:BGA458744 AWB458744:AWE458744 AMF458744:AMI458744 ACJ458744:ACM458744 SN458744:SQ458744 IR458744:IU458744 D458744:G458744 WVD393208:WVG393208 WLH393208:WLK393208 WBL393208:WBO393208 VRP393208:VRS393208 VHT393208:VHW393208 UXX393208:UYA393208 UOB393208:UOE393208 UEF393208:UEI393208 TUJ393208:TUM393208 TKN393208:TKQ393208 TAR393208:TAU393208 SQV393208:SQY393208 SGZ393208:SHC393208 RXD393208:RXG393208 RNH393208:RNK393208 RDL393208:RDO393208 QTP393208:QTS393208 QJT393208:QJW393208 PZX393208:QAA393208 PQB393208:PQE393208 PGF393208:PGI393208 OWJ393208:OWM393208 OMN393208:OMQ393208 OCR393208:OCU393208 NSV393208:NSY393208 NIZ393208:NJC393208 MZD393208:MZG393208 MPH393208:MPK393208 MFL393208:MFO393208 LVP393208:LVS393208 LLT393208:LLW393208 LBX393208:LCA393208 KSB393208:KSE393208 KIF393208:KII393208 JYJ393208:JYM393208 JON393208:JOQ393208 JER393208:JEU393208 IUV393208:IUY393208 IKZ393208:ILC393208 IBD393208:IBG393208 HRH393208:HRK393208 HHL393208:HHO393208 GXP393208:GXS393208 GNT393208:GNW393208 GDX393208:GEA393208 FUB393208:FUE393208 FKF393208:FKI393208 FAJ393208:FAM393208 EQN393208:EQQ393208 EGR393208:EGU393208 DWV393208:DWY393208 DMZ393208:DNC393208 DDD393208:DDG393208 CTH393208:CTK393208 CJL393208:CJO393208 BZP393208:BZS393208 BPT393208:BPW393208 BFX393208:BGA393208 AWB393208:AWE393208 AMF393208:AMI393208 ACJ393208:ACM393208 SN393208:SQ393208 IR393208:IU393208 D393208:G393208 WVD327672:WVG327672 WLH327672:WLK327672 WBL327672:WBO327672 VRP327672:VRS327672 VHT327672:VHW327672 UXX327672:UYA327672 UOB327672:UOE327672 UEF327672:UEI327672 TUJ327672:TUM327672 TKN327672:TKQ327672 TAR327672:TAU327672 SQV327672:SQY327672 SGZ327672:SHC327672 RXD327672:RXG327672 RNH327672:RNK327672 RDL327672:RDO327672 QTP327672:QTS327672 QJT327672:QJW327672 PZX327672:QAA327672 PQB327672:PQE327672 PGF327672:PGI327672 OWJ327672:OWM327672 OMN327672:OMQ327672 OCR327672:OCU327672 NSV327672:NSY327672 NIZ327672:NJC327672 MZD327672:MZG327672 MPH327672:MPK327672 MFL327672:MFO327672 LVP327672:LVS327672 LLT327672:LLW327672 LBX327672:LCA327672 KSB327672:KSE327672 KIF327672:KII327672 JYJ327672:JYM327672 JON327672:JOQ327672 JER327672:JEU327672 IUV327672:IUY327672 IKZ327672:ILC327672 IBD327672:IBG327672 HRH327672:HRK327672 HHL327672:HHO327672 GXP327672:GXS327672 GNT327672:GNW327672 GDX327672:GEA327672 FUB327672:FUE327672 FKF327672:FKI327672 FAJ327672:FAM327672 EQN327672:EQQ327672 EGR327672:EGU327672 DWV327672:DWY327672 DMZ327672:DNC327672 DDD327672:DDG327672 CTH327672:CTK327672 CJL327672:CJO327672 BZP327672:BZS327672 BPT327672:BPW327672 BFX327672:BGA327672 AWB327672:AWE327672 AMF327672:AMI327672 ACJ327672:ACM327672 SN327672:SQ327672 IR327672:IU327672 D327672:G327672 WVD262136:WVG262136 WLH262136:WLK262136 WBL262136:WBO262136 VRP262136:VRS262136 VHT262136:VHW262136 UXX262136:UYA262136 UOB262136:UOE262136 UEF262136:UEI262136 TUJ262136:TUM262136 TKN262136:TKQ262136 TAR262136:TAU262136 SQV262136:SQY262136 SGZ262136:SHC262136 RXD262136:RXG262136 RNH262136:RNK262136 RDL262136:RDO262136 QTP262136:QTS262136 QJT262136:QJW262136 PZX262136:QAA262136 PQB262136:PQE262136 PGF262136:PGI262136 OWJ262136:OWM262136 OMN262136:OMQ262136 OCR262136:OCU262136 NSV262136:NSY262136 NIZ262136:NJC262136 MZD262136:MZG262136 MPH262136:MPK262136 MFL262136:MFO262136 LVP262136:LVS262136 LLT262136:LLW262136 LBX262136:LCA262136 KSB262136:KSE262136 KIF262136:KII262136 JYJ262136:JYM262136 JON262136:JOQ262136 JER262136:JEU262136 IUV262136:IUY262136 IKZ262136:ILC262136 IBD262136:IBG262136 HRH262136:HRK262136 HHL262136:HHO262136 GXP262136:GXS262136 GNT262136:GNW262136 GDX262136:GEA262136 FUB262136:FUE262136 FKF262136:FKI262136 FAJ262136:FAM262136 EQN262136:EQQ262136 EGR262136:EGU262136 DWV262136:DWY262136 DMZ262136:DNC262136 DDD262136:DDG262136 CTH262136:CTK262136 CJL262136:CJO262136 BZP262136:BZS262136 BPT262136:BPW262136 BFX262136:BGA262136 AWB262136:AWE262136 AMF262136:AMI262136 ACJ262136:ACM262136 SN262136:SQ262136 IR262136:IU262136 D262136:G262136 WVD196600:WVG196600 WLH196600:WLK196600 WBL196600:WBO196600 VRP196600:VRS196600 VHT196600:VHW196600 UXX196600:UYA196600 UOB196600:UOE196600 UEF196600:UEI196600 TUJ196600:TUM196600 TKN196600:TKQ196600 TAR196600:TAU196600 SQV196600:SQY196600 SGZ196600:SHC196600 RXD196600:RXG196600 RNH196600:RNK196600 RDL196600:RDO196600 QTP196600:QTS196600 QJT196600:QJW196600 PZX196600:QAA196600 PQB196600:PQE196600 PGF196600:PGI196600 OWJ196600:OWM196600 OMN196600:OMQ196600 OCR196600:OCU196600 NSV196600:NSY196600 NIZ196600:NJC196600 MZD196600:MZG196600 MPH196600:MPK196600 MFL196600:MFO196600 LVP196600:LVS196600 LLT196600:LLW196600 LBX196600:LCA196600 KSB196600:KSE196600 KIF196600:KII196600 JYJ196600:JYM196600 JON196600:JOQ196600 JER196600:JEU196600 IUV196600:IUY196600 IKZ196600:ILC196600 IBD196600:IBG196600 HRH196600:HRK196600 HHL196600:HHO196600 GXP196600:GXS196600 GNT196600:GNW196600 GDX196600:GEA196600 FUB196600:FUE196600 FKF196600:FKI196600 FAJ196600:FAM196600 EQN196600:EQQ196600 EGR196600:EGU196600 DWV196600:DWY196600 DMZ196600:DNC196600 DDD196600:DDG196600 CTH196600:CTK196600 CJL196600:CJO196600 BZP196600:BZS196600 BPT196600:BPW196600 BFX196600:BGA196600 AWB196600:AWE196600 AMF196600:AMI196600 ACJ196600:ACM196600 SN196600:SQ196600 IR196600:IU196600 D196600:G196600 WVD131064:WVG131064 WLH131064:WLK131064 WBL131064:WBO131064 VRP131064:VRS131064 VHT131064:VHW131064 UXX131064:UYA131064 UOB131064:UOE131064 UEF131064:UEI131064 TUJ131064:TUM131064 TKN131064:TKQ131064 TAR131064:TAU131064 SQV131064:SQY131064 SGZ131064:SHC131064 RXD131064:RXG131064 RNH131064:RNK131064 RDL131064:RDO131064 QTP131064:QTS131064 QJT131064:QJW131064 PZX131064:QAA131064 PQB131064:PQE131064 PGF131064:PGI131064 OWJ131064:OWM131064 OMN131064:OMQ131064 OCR131064:OCU131064 NSV131064:NSY131064 NIZ131064:NJC131064 MZD131064:MZG131064 MPH131064:MPK131064 MFL131064:MFO131064 LVP131064:LVS131064 LLT131064:LLW131064 LBX131064:LCA131064 KSB131064:KSE131064 KIF131064:KII131064 JYJ131064:JYM131064 JON131064:JOQ131064 JER131064:JEU131064 IUV131064:IUY131064 IKZ131064:ILC131064 IBD131064:IBG131064 HRH131064:HRK131064 HHL131064:HHO131064 GXP131064:GXS131064 GNT131064:GNW131064 GDX131064:GEA131064 FUB131064:FUE131064 FKF131064:FKI131064 FAJ131064:FAM131064 EQN131064:EQQ131064 EGR131064:EGU131064 DWV131064:DWY131064 DMZ131064:DNC131064 DDD131064:DDG131064 CTH131064:CTK131064 CJL131064:CJO131064 BZP131064:BZS131064 BPT131064:BPW131064 BFX131064:BGA131064 AWB131064:AWE131064 AMF131064:AMI131064 ACJ131064:ACM131064 SN131064:SQ131064 IR131064:IU131064 D131064:G131064 WVD65528:WVG65528 WLH65528:WLK65528 WBL65528:WBO65528 VRP65528:VRS65528 VHT65528:VHW65528 UXX65528:UYA65528 UOB65528:UOE65528 UEF65528:UEI65528 TUJ65528:TUM65528 TKN65528:TKQ65528 TAR65528:TAU65528 SQV65528:SQY65528 SGZ65528:SHC65528 RXD65528:RXG65528 RNH65528:RNK65528 RDL65528:RDO65528 QTP65528:QTS65528 QJT65528:QJW65528 PZX65528:QAA65528 PQB65528:PQE65528 PGF65528:PGI65528 OWJ65528:OWM65528 OMN65528:OMQ65528 OCR65528:OCU65528 NSV65528:NSY65528 NIZ65528:NJC65528 MZD65528:MZG65528 MPH65528:MPK65528 MFL65528:MFO65528 LVP65528:LVS65528 LLT65528:LLW65528 LBX65528:LCA65528 KSB65528:KSE65528 KIF65528:KII65528 JYJ65528:JYM65528 JON65528:JOQ65528 JER65528:JEU65528 IUV65528:IUY65528 IKZ65528:ILC65528 IBD65528:IBG65528 HRH65528:HRK65528 HHL65528:HHO65528 GXP65528:GXS65528 GNT65528:GNW65528 GDX65528:GEA65528 FUB65528:FUE65528 FKF65528:FKI65528 FAJ65528:FAM65528 EQN65528:EQQ65528 EGR65528:EGU65528 DWV65528:DWY65528 DMZ65528:DNC65528 DDD65528:DDG65528 CTH65528:CTK65528 CJL65528:CJO65528 BZP65528:BZS65528 BPT65528:BPW65528 BFX65528:BGA65528 AWB65528:AWE65528 AMF65528:AMI65528 ACJ65528:ACM65528 SN65528:SQ65528 IR65528:IU65528 D65528:G65528 WVC983032:WVC983035 WLG983032:WLG983035 WBK983032:WBK983035 VRO983032:VRO983035 VHS983032:VHS983035 UXW983032:UXW983035 UOA983032:UOA983035 UEE983032:UEE983035 TUI983032:TUI983035 TKM983032:TKM983035 TAQ983032:TAQ983035 SQU983032:SQU983035 SGY983032:SGY983035 RXC983032:RXC983035 RNG983032:RNG983035 RDK983032:RDK983035 QTO983032:QTO983035 QJS983032:QJS983035 PZW983032:PZW983035 PQA983032:PQA983035 PGE983032:PGE983035 OWI983032:OWI983035 OMM983032:OMM983035 OCQ983032:OCQ983035 NSU983032:NSU983035 NIY983032:NIY983035 MZC983032:MZC983035 MPG983032:MPG983035 MFK983032:MFK983035 LVO983032:LVO983035 LLS983032:LLS983035 LBW983032:LBW983035 KSA983032:KSA983035 KIE983032:KIE983035 JYI983032:JYI983035 JOM983032:JOM983035 JEQ983032:JEQ983035 IUU983032:IUU983035 IKY983032:IKY983035 IBC983032:IBC983035 HRG983032:HRG983035 HHK983032:HHK983035 GXO983032:GXO983035 GNS983032:GNS983035 GDW983032:GDW983035 FUA983032:FUA983035 FKE983032:FKE983035 FAI983032:FAI983035 EQM983032:EQM983035 EGQ983032:EGQ983035 DWU983032:DWU983035 DMY983032:DMY983035 DDC983032:DDC983035 CTG983032:CTG983035 CJK983032:CJK983035 BZO983032:BZO983035 BPS983032:BPS983035 BFW983032:BFW983035 AWA983032:AWA983035 AME983032:AME983035 ACI983032:ACI983035 SM983032:SM983035 IQ983032:IQ983035 C983032:C983035 WVC917496:WVC917499 WLG917496:WLG917499 WBK917496:WBK917499 VRO917496:VRO917499 VHS917496:VHS917499 UXW917496:UXW917499 UOA917496:UOA917499 UEE917496:UEE917499 TUI917496:TUI917499 TKM917496:TKM917499 TAQ917496:TAQ917499 SQU917496:SQU917499 SGY917496:SGY917499 RXC917496:RXC917499 RNG917496:RNG917499 RDK917496:RDK917499 QTO917496:QTO917499 QJS917496:QJS917499 PZW917496:PZW917499 PQA917496:PQA917499 PGE917496:PGE917499 OWI917496:OWI917499 OMM917496:OMM917499 OCQ917496:OCQ917499 NSU917496:NSU917499 NIY917496:NIY917499 MZC917496:MZC917499 MPG917496:MPG917499 MFK917496:MFK917499 LVO917496:LVO917499 LLS917496:LLS917499 LBW917496:LBW917499 KSA917496:KSA917499 KIE917496:KIE917499 JYI917496:JYI917499 JOM917496:JOM917499 JEQ917496:JEQ917499 IUU917496:IUU917499 IKY917496:IKY917499 IBC917496:IBC917499 HRG917496:HRG917499 HHK917496:HHK917499 GXO917496:GXO917499 GNS917496:GNS917499 GDW917496:GDW917499 FUA917496:FUA917499 FKE917496:FKE917499 FAI917496:FAI917499 EQM917496:EQM917499 EGQ917496:EGQ917499 DWU917496:DWU917499 DMY917496:DMY917499 DDC917496:DDC917499 CTG917496:CTG917499 CJK917496:CJK917499 BZO917496:BZO917499 BPS917496:BPS917499 BFW917496:BFW917499 AWA917496:AWA917499 AME917496:AME917499 ACI917496:ACI917499 SM917496:SM917499 IQ917496:IQ917499 C917496:C917499 WVC851960:WVC851963 WLG851960:WLG851963 WBK851960:WBK851963 VRO851960:VRO851963 VHS851960:VHS851963 UXW851960:UXW851963 UOA851960:UOA851963 UEE851960:UEE851963 TUI851960:TUI851963 TKM851960:TKM851963 TAQ851960:TAQ851963 SQU851960:SQU851963 SGY851960:SGY851963 RXC851960:RXC851963 RNG851960:RNG851963 RDK851960:RDK851963 QTO851960:QTO851963 QJS851960:QJS851963 PZW851960:PZW851963 PQA851960:PQA851963 PGE851960:PGE851963 OWI851960:OWI851963 OMM851960:OMM851963 OCQ851960:OCQ851963 NSU851960:NSU851963 NIY851960:NIY851963 MZC851960:MZC851963 MPG851960:MPG851963 MFK851960:MFK851963 LVO851960:LVO851963 LLS851960:LLS851963 LBW851960:LBW851963 KSA851960:KSA851963 KIE851960:KIE851963 JYI851960:JYI851963 JOM851960:JOM851963 JEQ851960:JEQ851963 IUU851960:IUU851963 IKY851960:IKY851963 IBC851960:IBC851963 HRG851960:HRG851963 HHK851960:HHK851963 GXO851960:GXO851963 GNS851960:GNS851963 GDW851960:GDW851963 FUA851960:FUA851963 FKE851960:FKE851963 FAI851960:FAI851963 EQM851960:EQM851963 EGQ851960:EGQ851963 DWU851960:DWU851963 DMY851960:DMY851963 DDC851960:DDC851963 CTG851960:CTG851963 CJK851960:CJK851963 BZO851960:BZO851963 BPS851960:BPS851963 BFW851960:BFW851963 AWA851960:AWA851963 AME851960:AME851963 ACI851960:ACI851963 SM851960:SM851963 IQ851960:IQ851963 C851960:C851963 WVC786424:WVC786427 WLG786424:WLG786427 WBK786424:WBK786427 VRO786424:VRO786427 VHS786424:VHS786427 UXW786424:UXW786427 UOA786424:UOA786427 UEE786424:UEE786427 TUI786424:TUI786427 TKM786424:TKM786427 TAQ786424:TAQ786427 SQU786424:SQU786427 SGY786424:SGY786427 RXC786424:RXC786427 RNG786424:RNG786427 RDK786424:RDK786427 QTO786424:QTO786427 QJS786424:QJS786427 PZW786424:PZW786427 PQA786424:PQA786427 PGE786424:PGE786427 OWI786424:OWI786427 OMM786424:OMM786427 OCQ786424:OCQ786427 NSU786424:NSU786427 NIY786424:NIY786427 MZC786424:MZC786427 MPG786424:MPG786427 MFK786424:MFK786427 LVO786424:LVO786427 LLS786424:LLS786427 LBW786424:LBW786427 KSA786424:KSA786427 KIE786424:KIE786427 JYI786424:JYI786427 JOM786424:JOM786427 JEQ786424:JEQ786427 IUU786424:IUU786427 IKY786424:IKY786427 IBC786424:IBC786427 HRG786424:HRG786427 HHK786424:HHK786427 GXO786424:GXO786427 GNS786424:GNS786427 GDW786424:GDW786427 FUA786424:FUA786427 FKE786424:FKE786427 FAI786424:FAI786427 EQM786424:EQM786427 EGQ786424:EGQ786427 DWU786424:DWU786427 DMY786424:DMY786427 DDC786424:DDC786427 CTG786424:CTG786427 CJK786424:CJK786427 BZO786424:BZO786427 BPS786424:BPS786427 BFW786424:BFW786427 AWA786424:AWA786427 AME786424:AME786427 ACI786424:ACI786427 SM786424:SM786427 IQ786424:IQ786427 C786424:C786427 WVC720888:WVC720891 WLG720888:WLG720891 WBK720888:WBK720891 VRO720888:VRO720891 VHS720888:VHS720891 UXW720888:UXW720891 UOA720888:UOA720891 UEE720888:UEE720891 TUI720888:TUI720891 TKM720888:TKM720891 TAQ720888:TAQ720891 SQU720888:SQU720891 SGY720888:SGY720891 RXC720888:RXC720891 RNG720888:RNG720891 RDK720888:RDK720891 QTO720888:QTO720891 QJS720888:QJS720891 PZW720888:PZW720891 PQA720888:PQA720891 PGE720888:PGE720891 OWI720888:OWI720891 OMM720888:OMM720891 OCQ720888:OCQ720891 NSU720888:NSU720891 NIY720888:NIY720891 MZC720888:MZC720891 MPG720888:MPG720891 MFK720888:MFK720891 LVO720888:LVO720891 LLS720888:LLS720891 LBW720888:LBW720891 KSA720888:KSA720891 KIE720888:KIE720891 JYI720888:JYI720891 JOM720888:JOM720891 JEQ720888:JEQ720891 IUU720888:IUU720891 IKY720888:IKY720891 IBC720888:IBC720891 HRG720888:HRG720891 HHK720888:HHK720891 GXO720888:GXO720891 GNS720888:GNS720891 GDW720888:GDW720891 FUA720888:FUA720891 FKE720888:FKE720891 FAI720888:FAI720891 EQM720888:EQM720891 EGQ720888:EGQ720891 DWU720888:DWU720891 DMY720888:DMY720891 DDC720888:DDC720891 CTG720888:CTG720891 CJK720888:CJK720891 BZO720888:BZO720891 BPS720888:BPS720891 BFW720888:BFW720891 AWA720888:AWA720891 AME720888:AME720891 ACI720888:ACI720891 SM720888:SM720891 IQ720888:IQ720891 C720888:C720891 WVC655352:WVC655355 WLG655352:WLG655355 WBK655352:WBK655355 VRO655352:VRO655355 VHS655352:VHS655355 UXW655352:UXW655355 UOA655352:UOA655355 UEE655352:UEE655355 TUI655352:TUI655355 TKM655352:TKM655355 TAQ655352:TAQ655355 SQU655352:SQU655355 SGY655352:SGY655355 RXC655352:RXC655355 RNG655352:RNG655355 RDK655352:RDK655355 QTO655352:QTO655355 QJS655352:QJS655355 PZW655352:PZW655355 PQA655352:PQA655355 PGE655352:PGE655355 OWI655352:OWI655355 OMM655352:OMM655355 OCQ655352:OCQ655355 NSU655352:NSU655355 NIY655352:NIY655355 MZC655352:MZC655355 MPG655352:MPG655355 MFK655352:MFK655355 LVO655352:LVO655355 LLS655352:LLS655355 LBW655352:LBW655355 KSA655352:KSA655355 KIE655352:KIE655355 JYI655352:JYI655355 JOM655352:JOM655355 JEQ655352:JEQ655355 IUU655352:IUU655355 IKY655352:IKY655355 IBC655352:IBC655355 HRG655352:HRG655355 HHK655352:HHK655355 GXO655352:GXO655355 GNS655352:GNS655355 GDW655352:GDW655355 FUA655352:FUA655355 FKE655352:FKE655355 FAI655352:FAI655355 EQM655352:EQM655355 EGQ655352:EGQ655355 DWU655352:DWU655355 DMY655352:DMY655355 DDC655352:DDC655355 CTG655352:CTG655355 CJK655352:CJK655355 BZO655352:BZO655355 BPS655352:BPS655355 BFW655352:BFW655355 AWA655352:AWA655355 AME655352:AME655355 ACI655352:ACI655355 SM655352:SM655355 IQ655352:IQ655355 C655352:C655355 WVC589816:WVC589819 WLG589816:WLG589819 WBK589816:WBK589819 VRO589816:VRO589819 VHS589816:VHS589819 UXW589816:UXW589819 UOA589816:UOA589819 UEE589816:UEE589819 TUI589816:TUI589819 TKM589816:TKM589819 TAQ589816:TAQ589819 SQU589816:SQU589819 SGY589816:SGY589819 RXC589816:RXC589819 RNG589816:RNG589819 RDK589816:RDK589819 QTO589816:QTO589819 QJS589816:QJS589819 PZW589816:PZW589819 PQA589816:PQA589819 PGE589816:PGE589819 OWI589816:OWI589819 OMM589816:OMM589819 OCQ589816:OCQ589819 NSU589816:NSU589819 NIY589816:NIY589819 MZC589816:MZC589819 MPG589816:MPG589819 MFK589816:MFK589819 LVO589816:LVO589819 LLS589816:LLS589819 LBW589816:LBW589819 KSA589816:KSA589819 KIE589816:KIE589819 JYI589816:JYI589819 JOM589816:JOM589819 JEQ589816:JEQ589819 IUU589816:IUU589819 IKY589816:IKY589819 IBC589816:IBC589819 HRG589816:HRG589819 HHK589816:HHK589819 GXO589816:GXO589819 GNS589816:GNS589819 GDW589816:GDW589819 FUA589816:FUA589819 FKE589816:FKE589819 FAI589816:FAI589819 EQM589816:EQM589819 EGQ589816:EGQ589819 DWU589816:DWU589819 DMY589816:DMY589819 DDC589816:DDC589819 CTG589816:CTG589819 CJK589816:CJK589819 BZO589816:BZO589819 BPS589816:BPS589819 BFW589816:BFW589819 AWA589816:AWA589819 AME589816:AME589819 ACI589816:ACI589819 SM589816:SM589819 IQ589816:IQ589819 C589816:C589819 WVC524280:WVC524283 WLG524280:WLG524283 WBK524280:WBK524283 VRO524280:VRO524283 VHS524280:VHS524283 UXW524280:UXW524283 UOA524280:UOA524283 UEE524280:UEE524283 TUI524280:TUI524283 TKM524280:TKM524283 TAQ524280:TAQ524283 SQU524280:SQU524283 SGY524280:SGY524283 RXC524280:RXC524283 RNG524280:RNG524283 RDK524280:RDK524283 QTO524280:QTO524283 QJS524280:QJS524283 PZW524280:PZW524283 PQA524280:PQA524283 PGE524280:PGE524283 OWI524280:OWI524283 OMM524280:OMM524283 OCQ524280:OCQ524283 NSU524280:NSU524283 NIY524280:NIY524283 MZC524280:MZC524283 MPG524280:MPG524283 MFK524280:MFK524283 LVO524280:LVO524283 LLS524280:LLS524283 LBW524280:LBW524283 KSA524280:KSA524283 KIE524280:KIE524283 JYI524280:JYI524283 JOM524280:JOM524283 JEQ524280:JEQ524283 IUU524280:IUU524283 IKY524280:IKY524283 IBC524280:IBC524283 HRG524280:HRG524283 HHK524280:HHK524283 GXO524280:GXO524283 GNS524280:GNS524283 GDW524280:GDW524283 FUA524280:FUA524283 FKE524280:FKE524283 FAI524280:FAI524283 EQM524280:EQM524283 EGQ524280:EGQ524283 DWU524280:DWU524283 DMY524280:DMY524283 DDC524280:DDC524283 CTG524280:CTG524283 CJK524280:CJK524283 BZO524280:BZO524283 BPS524280:BPS524283 BFW524280:BFW524283 AWA524280:AWA524283 AME524280:AME524283 ACI524280:ACI524283 SM524280:SM524283 IQ524280:IQ524283 C524280:C524283 WVC458744:WVC458747 WLG458744:WLG458747 WBK458744:WBK458747 VRO458744:VRO458747 VHS458744:VHS458747 UXW458744:UXW458747 UOA458744:UOA458747 UEE458744:UEE458747 TUI458744:TUI458747 TKM458744:TKM458747 TAQ458744:TAQ458747 SQU458744:SQU458747 SGY458744:SGY458747 RXC458744:RXC458747 RNG458744:RNG458747 RDK458744:RDK458747 QTO458744:QTO458747 QJS458744:QJS458747 PZW458744:PZW458747 PQA458744:PQA458747 PGE458744:PGE458747 OWI458744:OWI458747 OMM458744:OMM458747 OCQ458744:OCQ458747 NSU458744:NSU458747 NIY458744:NIY458747 MZC458744:MZC458747 MPG458744:MPG458747 MFK458744:MFK458747 LVO458744:LVO458747 LLS458744:LLS458747 LBW458744:LBW458747 KSA458744:KSA458747 KIE458744:KIE458747 JYI458744:JYI458747 JOM458744:JOM458747 JEQ458744:JEQ458747 IUU458744:IUU458747 IKY458744:IKY458747 IBC458744:IBC458747 HRG458744:HRG458747 HHK458744:HHK458747 GXO458744:GXO458747 GNS458744:GNS458747 GDW458744:GDW458747 FUA458744:FUA458747 FKE458744:FKE458747 FAI458744:FAI458747 EQM458744:EQM458747 EGQ458744:EGQ458747 DWU458744:DWU458747 DMY458744:DMY458747 DDC458744:DDC458747 CTG458744:CTG458747 CJK458744:CJK458747 BZO458744:BZO458747 BPS458744:BPS458747 BFW458744:BFW458747 AWA458744:AWA458747 AME458744:AME458747 ACI458744:ACI458747 SM458744:SM458747 IQ458744:IQ458747 C458744:C458747 WVC393208:WVC393211 WLG393208:WLG393211 WBK393208:WBK393211 VRO393208:VRO393211 VHS393208:VHS393211 UXW393208:UXW393211 UOA393208:UOA393211 UEE393208:UEE393211 TUI393208:TUI393211 TKM393208:TKM393211 TAQ393208:TAQ393211 SQU393208:SQU393211 SGY393208:SGY393211 RXC393208:RXC393211 RNG393208:RNG393211 RDK393208:RDK393211 QTO393208:QTO393211 QJS393208:QJS393211 PZW393208:PZW393211 PQA393208:PQA393211 PGE393208:PGE393211 OWI393208:OWI393211 OMM393208:OMM393211 OCQ393208:OCQ393211 NSU393208:NSU393211 NIY393208:NIY393211 MZC393208:MZC393211 MPG393208:MPG393211 MFK393208:MFK393211 LVO393208:LVO393211 LLS393208:LLS393211 LBW393208:LBW393211 KSA393208:KSA393211 KIE393208:KIE393211 JYI393208:JYI393211 JOM393208:JOM393211 JEQ393208:JEQ393211 IUU393208:IUU393211 IKY393208:IKY393211 IBC393208:IBC393211 HRG393208:HRG393211 HHK393208:HHK393211 GXO393208:GXO393211 GNS393208:GNS393211 GDW393208:GDW393211 FUA393208:FUA393211 FKE393208:FKE393211 FAI393208:FAI393211 EQM393208:EQM393211 EGQ393208:EGQ393211 DWU393208:DWU393211 DMY393208:DMY393211 DDC393208:DDC393211 CTG393208:CTG393211 CJK393208:CJK393211 BZO393208:BZO393211 BPS393208:BPS393211 BFW393208:BFW393211 AWA393208:AWA393211 AME393208:AME393211 ACI393208:ACI393211 SM393208:SM393211 IQ393208:IQ393211 C393208:C393211 WVC327672:WVC327675 WLG327672:WLG327675 WBK327672:WBK327675 VRO327672:VRO327675 VHS327672:VHS327675 UXW327672:UXW327675 UOA327672:UOA327675 UEE327672:UEE327675 TUI327672:TUI327675 TKM327672:TKM327675 TAQ327672:TAQ327675 SQU327672:SQU327675 SGY327672:SGY327675 RXC327672:RXC327675 RNG327672:RNG327675 RDK327672:RDK327675 QTO327672:QTO327675 QJS327672:QJS327675 PZW327672:PZW327675 PQA327672:PQA327675 PGE327672:PGE327675 OWI327672:OWI327675 OMM327672:OMM327675 OCQ327672:OCQ327675 NSU327672:NSU327675 NIY327672:NIY327675 MZC327672:MZC327675 MPG327672:MPG327675 MFK327672:MFK327675 LVO327672:LVO327675 LLS327672:LLS327675 LBW327672:LBW327675 KSA327672:KSA327675 KIE327672:KIE327675 JYI327672:JYI327675 JOM327672:JOM327675 JEQ327672:JEQ327675 IUU327672:IUU327675 IKY327672:IKY327675 IBC327672:IBC327675 HRG327672:HRG327675 HHK327672:HHK327675 GXO327672:GXO327675 GNS327672:GNS327675 GDW327672:GDW327675 FUA327672:FUA327675 FKE327672:FKE327675 FAI327672:FAI327675 EQM327672:EQM327675 EGQ327672:EGQ327675 DWU327672:DWU327675 DMY327672:DMY327675 DDC327672:DDC327675 CTG327672:CTG327675 CJK327672:CJK327675 BZO327672:BZO327675 BPS327672:BPS327675 BFW327672:BFW327675 AWA327672:AWA327675 AME327672:AME327675 ACI327672:ACI327675 SM327672:SM327675 IQ327672:IQ327675 C327672:C327675 WVC262136:WVC262139 WLG262136:WLG262139 WBK262136:WBK262139 VRO262136:VRO262139 VHS262136:VHS262139 UXW262136:UXW262139 UOA262136:UOA262139 UEE262136:UEE262139 TUI262136:TUI262139 TKM262136:TKM262139 TAQ262136:TAQ262139 SQU262136:SQU262139 SGY262136:SGY262139 RXC262136:RXC262139 RNG262136:RNG262139 RDK262136:RDK262139 QTO262136:QTO262139 QJS262136:QJS262139 PZW262136:PZW262139 PQA262136:PQA262139 PGE262136:PGE262139 OWI262136:OWI262139 OMM262136:OMM262139 OCQ262136:OCQ262139 NSU262136:NSU262139 NIY262136:NIY262139 MZC262136:MZC262139 MPG262136:MPG262139 MFK262136:MFK262139 LVO262136:LVO262139 LLS262136:LLS262139 LBW262136:LBW262139 KSA262136:KSA262139 KIE262136:KIE262139 JYI262136:JYI262139 JOM262136:JOM262139 JEQ262136:JEQ262139 IUU262136:IUU262139 IKY262136:IKY262139 IBC262136:IBC262139 HRG262136:HRG262139 HHK262136:HHK262139 GXO262136:GXO262139 GNS262136:GNS262139 GDW262136:GDW262139 FUA262136:FUA262139 FKE262136:FKE262139 FAI262136:FAI262139 EQM262136:EQM262139 EGQ262136:EGQ262139 DWU262136:DWU262139 DMY262136:DMY262139 DDC262136:DDC262139 CTG262136:CTG262139 CJK262136:CJK262139 BZO262136:BZO262139 BPS262136:BPS262139 BFW262136:BFW262139 AWA262136:AWA262139 AME262136:AME262139 ACI262136:ACI262139 SM262136:SM262139 IQ262136:IQ262139 C262136:C262139 WVC196600:WVC196603 WLG196600:WLG196603 WBK196600:WBK196603 VRO196600:VRO196603 VHS196600:VHS196603 UXW196600:UXW196603 UOA196600:UOA196603 UEE196600:UEE196603 TUI196600:TUI196603 TKM196600:TKM196603 TAQ196600:TAQ196603 SQU196600:SQU196603 SGY196600:SGY196603 RXC196600:RXC196603 RNG196600:RNG196603 RDK196600:RDK196603 QTO196600:QTO196603 QJS196600:QJS196603 PZW196600:PZW196603 PQA196600:PQA196603 PGE196600:PGE196603 OWI196600:OWI196603 OMM196600:OMM196603 OCQ196600:OCQ196603 NSU196600:NSU196603 NIY196600:NIY196603 MZC196600:MZC196603 MPG196600:MPG196603 MFK196600:MFK196603 LVO196600:LVO196603 LLS196600:LLS196603 LBW196600:LBW196603 KSA196600:KSA196603 KIE196600:KIE196603 JYI196600:JYI196603 JOM196600:JOM196603 JEQ196600:JEQ196603 IUU196600:IUU196603 IKY196600:IKY196603 IBC196600:IBC196603 HRG196600:HRG196603 HHK196600:HHK196603 GXO196600:GXO196603 GNS196600:GNS196603 GDW196600:GDW196603 FUA196600:FUA196603 FKE196600:FKE196603 FAI196600:FAI196603 EQM196600:EQM196603 EGQ196600:EGQ196603 DWU196600:DWU196603 DMY196600:DMY196603 DDC196600:DDC196603 CTG196600:CTG196603 CJK196600:CJK196603 BZO196600:BZO196603 BPS196600:BPS196603 BFW196600:BFW196603 AWA196600:AWA196603 AME196600:AME196603 ACI196600:ACI196603 SM196600:SM196603 IQ196600:IQ196603 C196600:C196603 WVC131064:WVC131067 WLG131064:WLG131067 WBK131064:WBK131067 VRO131064:VRO131067 VHS131064:VHS131067 UXW131064:UXW131067 UOA131064:UOA131067 UEE131064:UEE131067 TUI131064:TUI131067 TKM131064:TKM131067 TAQ131064:TAQ131067 SQU131064:SQU131067 SGY131064:SGY131067 RXC131064:RXC131067 RNG131064:RNG131067 RDK131064:RDK131067 QTO131064:QTO131067 QJS131064:QJS131067 PZW131064:PZW131067 PQA131064:PQA131067 PGE131064:PGE131067 OWI131064:OWI131067 OMM131064:OMM131067 OCQ131064:OCQ131067 NSU131064:NSU131067 NIY131064:NIY131067 MZC131064:MZC131067 MPG131064:MPG131067 MFK131064:MFK131067 LVO131064:LVO131067 LLS131064:LLS131067 LBW131064:LBW131067 KSA131064:KSA131067 KIE131064:KIE131067 JYI131064:JYI131067 JOM131064:JOM131067 JEQ131064:JEQ131067 IUU131064:IUU131067 IKY131064:IKY131067 IBC131064:IBC131067 HRG131064:HRG131067 HHK131064:HHK131067 GXO131064:GXO131067 GNS131064:GNS131067 GDW131064:GDW131067 FUA131064:FUA131067 FKE131064:FKE131067 FAI131064:FAI131067 EQM131064:EQM131067 EGQ131064:EGQ131067 DWU131064:DWU131067 DMY131064:DMY131067 DDC131064:DDC131067 CTG131064:CTG131067 CJK131064:CJK131067 BZO131064:BZO131067 BPS131064:BPS131067 BFW131064:BFW131067 AWA131064:AWA131067 AME131064:AME131067 ACI131064:ACI131067 SM131064:SM131067 IQ131064:IQ131067 C131064:C131067 WVC65528:WVC65531 WLG65528:WLG65531 WBK65528:WBK65531 VRO65528:VRO65531 VHS65528:VHS65531 UXW65528:UXW65531 UOA65528:UOA65531 UEE65528:UEE65531 TUI65528:TUI65531 TKM65528:TKM65531 TAQ65528:TAQ65531 SQU65528:SQU65531 SGY65528:SGY65531 RXC65528:RXC65531 RNG65528:RNG65531 RDK65528:RDK65531 QTO65528:QTO65531 QJS65528:QJS65531 PZW65528:PZW65531 PQA65528:PQA65531 PGE65528:PGE65531 OWI65528:OWI65531 OMM65528:OMM65531 OCQ65528:OCQ65531 NSU65528:NSU65531 NIY65528:NIY65531 MZC65528:MZC65531 MPG65528:MPG65531 MFK65528:MFK65531 LVO65528:LVO65531 LLS65528:LLS65531 LBW65528:LBW65531 KSA65528:KSA65531 KIE65528:KIE65531 JYI65528:JYI65531 JOM65528:JOM65531 JEQ65528:JEQ65531 IUU65528:IUU65531 IKY65528:IKY65531 IBC65528:IBC65531 HRG65528:HRG65531 HHK65528:HHK65531 GXO65528:GXO65531 GNS65528:GNS65531 GDW65528:GDW65531 FUA65528:FUA65531 FKE65528:FKE65531 FAI65528:FAI65531 EQM65528:EQM65531 EGQ65528:EGQ65531 DWU65528:DWU65531 DMY65528:DMY65531 DDC65528:DDC65531 CTG65528:CTG65531 CJK65528:CJK65531 BZO65528:BZO65531 BPS65528:BPS65531 BFW65528:BFW65531 AWA65528:AWA65531 AME65528:AME65531 ACI65528:ACI65531 SM65528:SM65531 IQ65528:IQ65531 N16:N21" xr:uid="{00000000-0002-0000-2C00-000002000000}">
      <formula1>#REF!</formula1>
    </dataValidation>
    <dataValidation allowBlank="1" showInputMessage="1" showErrorMessage="1" error="下のリストから選んでください。_x000a_リストは、自由に入力できます。" sqref="IS65549:JD65549 SO65549:SZ65549 ACK65549:ACV65549 AMG65549:AMR65549 AWC65549:AWN65549 BFY65549:BGJ65549 BPU65549:BQF65549 BZQ65549:CAB65549 CJM65549:CJX65549 CTI65549:CTT65549 DDE65549:DDP65549 DNA65549:DNL65549 DWW65549:DXH65549 EGS65549:EHD65549 EQO65549:EQZ65549 FAK65549:FAV65549 FKG65549:FKR65549 FUC65549:FUN65549 GDY65549:GEJ65549 GNU65549:GOF65549 GXQ65549:GYB65549 HHM65549:HHX65549 HRI65549:HRT65549 IBE65549:IBP65549 ILA65549:ILL65549 IUW65549:IVH65549 JES65549:JFD65549 JOO65549:JOZ65549 JYK65549:JYV65549 KIG65549:KIR65549 KSC65549:KSN65549 LBY65549:LCJ65549 LLU65549:LMF65549 LVQ65549:LWB65549 MFM65549:MFX65549 MPI65549:MPT65549 MZE65549:MZP65549 NJA65549:NJL65549 NSW65549:NTH65549 OCS65549:ODD65549 OMO65549:OMZ65549 OWK65549:OWV65549 PGG65549:PGR65549 PQC65549:PQN65549 PZY65549:QAJ65549 QJU65549:QKF65549 QTQ65549:QUB65549 RDM65549:RDX65549 RNI65549:RNT65549 RXE65549:RXP65549 SHA65549:SHL65549 SQW65549:SRH65549 TAS65549:TBD65549 TKO65549:TKZ65549 TUK65549:TUV65549 UEG65549:UER65549 UOC65549:UON65549 UXY65549:UYJ65549 VHU65549:VIF65549 VRQ65549:VSB65549 WBM65549:WBX65549 WLI65549:WLT65549 WVE65549:WVP65549 IS131085:JD131085 SO131085:SZ131085 ACK131085:ACV131085 AMG131085:AMR131085 AWC131085:AWN131085 BFY131085:BGJ131085 BPU131085:BQF131085 BZQ131085:CAB131085 CJM131085:CJX131085 CTI131085:CTT131085 DDE131085:DDP131085 DNA131085:DNL131085 DWW131085:DXH131085 EGS131085:EHD131085 EQO131085:EQZ131085 FAK131085:FAV131085 FKG131085:FKR131085 FUC131085:FUN131085 GDY131085:GEJ131085 GNU131085:GOF131085 GXQ131085:GYB131085 HHM131085:HHX131085 HRI131085:HRT131085 IBE131085:IBP131085 ILA131085:ILL131085 IUW131085:IVH131085 JES131085:JFD131085 JOO131085:JOZ131085 JYK131085:JYV131085 KIG131085:KIR131085 KSC131085:KSN131085 LBY131085:LCJ131085 LLU131085:LMF131085 LVQ131085:LWB131085 MFM131085:MFX131085 MPI131085:MPT131085 MZE131085:MZP131085 NJA131085:NJL131085 NSW131085:NTH131085 OCS131085:ODD131085 OMO131085:OMZ131085 OWK131085:OWV131085 PGG131085:PGR131085 PQC131085:PQN131085 PZY131085:QAJ131085 QJU131085:QKF131085 QTQ131085:QUB131085 RDM131085:RDX131085 RNI131085:RNT131085 RXE131085:RXP131085 SHA131085:SHL131085 SQW131085:SRH131085 TAS131085:TBD131085 TKO131085:TKZ131085 TUK131085:TUV131085 UEG131085:UER131085 UOC131085:UON131085 UXY131085:UYJ131085 VHU131085:VIF131085 VRQ131085:VSB131085 WBM131085:WBX131085 WLI131085:WLT131085 WVE131085:WVP131085 IS196621:JD196621 SO196621:SZ196621 ACK196621:ACV196621 AMG196621:AMR196621 AWC196621:AWN196621 BFY196621:BGJ196621 BPU196621:BQF196621 BZQ196621:CAB196621 CJM196621:CJX196621 CTI196621:CTT196621 DDE196621:DDP196621 DNA196621:DNL196621 DWW196621:DXH196621 EGS196621:EHD196621 EQO196621:EQZ196621 FAK196621:FAV196621 FKG196621:FKR196621 FUC196621:FUN196621 GDY196621:GEJ196621 GNU196621:GOF196621 GXQ196621:GYB196621 HHM196621:HHX196621 HRI196621:HRT196621 IBE196621:IBP196621 ILA196621:ILL196621 IUW196621:IVH196621 JES196621:JFD196621 JOO196621:JOZ196621 JYK196621:JYV196621 KIG196621:KIR196621 KSC196621:KSN196621 LBY196621:LCJ196621 LLU196621:LMF196621 LVQ196621:LWB196621 MFM196621:MFX196621 MPI196621:MPT196621 MZE196621:MZP196621 NJA196621:NJL196621 NSW196621:NTH196621 OCS196621:ODD196621 OMO196621:OMZ196621 OWK196621:OWV196621 PGG196621:PGR196621 PQC196621:PQN196621 PZY196621:QAJ196621 QJU196621:QKF196621 QTQ196621:QUB196621 RDM196621:RDX196621 RNI196621:RNT196621 RXE196621:RXP196621 SHA196621:SHL196621 SQW196621:SRH196621 TAS196621:TBD196621 TKO196621:TKZ196621 TUK196621:TUV196621 UEG196621:UER196621 UOC196621:UON196621 UXY196621:UYJ196621 VHU196621:VIF196621 VRQ196621:VSB196621 WBM196621:WBX196621 WLI196621:WLT196621 WVE196621:WVP196621 IS262157:JD262157 SO262157:SZ262157 ACK262157:ACV262157 AMG262157:AMR262157 AWC262157:AWN262157 BFY262157:BGJ262157 BPU262157:BQF262157 BZQ262157:CAB262157 CJM262157:CJX262157 CTI262157:CTT262157 DDE262157:DDP262157 DNA262157:DNL262157 DWW262157:DXH262157 EGS262157:EHD262157 EQO262157:EQZ262157 FAK262157:FAV262157 FKG262157:FKR262157 FUC262157:FUN262157 GDY262157:GEJ262157 GNU262157:GOF262157 GXQ262157:GYB262157 HHM262157:HHX262157 HRI262157:HRT262157 IBE262157:IBP262157 ILA262157:ILL262157 IUW262157:IVH262157 JES262157:JFD262157 JOO262157:JOZ262157 JYK262157:JYV262157 KIG262157:KIR262157 KSC262157:KSN262157 LBY262157:LCJ262157 LLU262157:LMF262157 LVQ262157:LWB262157 MFM262157:MFX262157 MPI262157:MPT262157 MZE262157:MZP262157 NJA262157:NJL262157 NSW262157:NTH262157 OCS262157:ODD262157 OMO262157:OMZ262157 OWK262157:OWV262157 PGG262157:PGR262157 PQC262157:PQN262157 PZY262157:QAJ262157 QJU262157:QKF262157 QTQ262157:QUB262157 RDM262157:RDX262157 RNI262157:RNT262157 RXE262157:RXP262157 SHA262157:SHL262157 SQW262157:SRH262157 TAS262157:TBD262157 TKO262157:TKZ262157 TUK262157:TUV262157 UEG262157:UER262157 UOC262157:UON262157 UXY262157:UYJ262157 VHU262157:VIF262157 VRQ262157:VSB262157 WBM262157:WBX262157 WLI262157:WLT262157 WVE262157:WVP262157 IS327693:JD327693 SO327693:SZ327693 ACK327693:ACV327693 AMG327693:AMR327693 AWC327693:AWN327693 BFY327693:BGJ327693 BPU327693:BQF327693 BZQ327693:CAB327693 CJM327693:CJX327693 CTI327693:CTT327693 DDE327693:DDP327693 DNA327693:DNL327693 DWW327693:DXH327693 EGS327693:EHD327693 EQO327693:EQZ327693 FAK327693:FAV327693 FKG327693:FKR327693 FUC327693:FUN327693 GDY327693:GEJ327693 GNU327693:GOF327693 GXQ327693:GYB327693 HHM327693:HHX327693 HRI327693:HRT327693 IBE327693:IBP327693 ILA327693:ILL327693 IUW327693:IVH327693 JES327693:JFD327693 JOO327693:JOZ327693 JYK327693:JYV327693 KIG327693:KIR327693 KSC327693:KSN327693 LBY327693:LCJ327693 LLU327693:LMF327693 LVQ327693:LWB327693 MFM327693:MFX327693 MPI327693:MPT327693 MZE327693:MZP327693 NJA327693:NJL327693 NSW327693:NTH327693 OCS327693:ODD327693 OMO327693:OMZ327693 OWK327693:OWV327693 PGG327693:PGR327693 PQC327693:PQN327693 PZY327693:QAJ327693 QJU327693:QKF327693 QTQ327693:QUB327693 RDM327693:RDX327693 RNI327693:RNT327693 RXE327693:RXP327693 SHA327693:SHL327693 SQW327693:SRH327693 TAS327693:TBD327693 TKO327693:TKZ327693 TUK327693:TUV327693 UEG327693:UER327693 UOC327693:UON327693 UXY327693:UYJ327693 VHU327693:VIF327693 VRQ327693:VSB327693 WBM327693:WBX327693 WLI327693:WLT327693 WVE327693:WVP327693 IS393229:JD393229 SO393229:SZ393229 ACK393229:ACV393229 AMG393229:AMR393229 AWC393229:AWN393229 BFY393229:BGJ393229 BPU393229:BQF393229 BZQ393229:CAB393229 CJM393229:CJX393229 CTI393229:CTT393229 DDE393229:DDP393229 DNA393229:DNL393229 DWW393229:DXH393229 EGS393229:EHD393229 EQO393229:EQZ393229 FAK393229:FAV393229 FKG393229:FKR393229 FUC393229:FUN393229 GDY393229:GEJ393229 GNU393229:GOF393229 GXQ393229:GYB393229 HHM393229:HHX393229 HRI393229:HRT393229 IBE393229:IBP393229 ILA393229:ILL393229 IUW393229:IVH393229 JES393229:JFD393229 JOO393229:JOZ393229 JYK393229:JYV393229 KIG393229:KIR393229 KSC393229:KSN393229 LBY393229:LCJ393229 LLU393229:LMF393229 LVQ393229:LWB393229 MFM393229:MFX393229 MPI393229:MPT393229 MZE393229:MZP393229 NJA393229:NJL393229 NSW393229:NTH393229 OCS393229:ODD393229 OMO393229:OMZ393229 OWK393229:OWV393229 PGG393229:PGR393229 PQC393229:PQN393229 PZY393229:QAJ393229 QJU393229:QKF393229 QTQ393229:QUB393229 RDM393229:RDX393229 RNI393229:RNT393229 RXE393229:RXP393229 SHA393229:SHL393229 SQW393229:SRH393229 TAS393229:TBD393229 TKO393229:TKZ393229 TUK393229:TUV393229 UEG393229:UER393229 UOC393229:UON393229 UXY393229:UYJ393229 VHU393229:VIF393229 VRQ393229:VSB393229 WBM393229:WBX393229 WLI393229:WLT393229 WVE393229:WVP393229 IS458765:JD458765 SO458765:SZ458765 ACK458765:ACV458765 AMG458765:AMR458765 AWC458765:AWN458765 BFY458765:BGJ458765 BPU458765:BQF458765 BZQ458765:CAB458765 CJM458765:CJX458765 CTI458765:CTT458765 DDE458765:DDP458765 DNA458765:DNL458765 DWW458765:DXH458765 EGS458765:EHD458765 EQO458765:EQZ458765 FAK458765:FAV458765 FKG458765:FKR458765 FUC458765:FUN458765 GDY458765:GEJ458765 GNU458765:GOF458765 GXQ458765:GYB458765 HHM458765:HHX458765 HRI458765:HRT458765 IBE458765:IBP458765 ILA458765:ILL458765 IUW458765:IVH458765 JES458765:JFD458765 JOO458765:JOZ458765 JYK458765:JYV458765 KIG458765:KIR458765 KSC458765:KSN458765 LBY458765:LCJ458765 LLU458765:LMF458765 LVQ458765:LWB458765 MFM458765:MFX458765 MPI458765:MPT458765 MZE458765:MZP458765 NJA458765:NJL458765 NSW458765:NTH458765 OCS458765:ODD458765 OMO458765:OMZ458765 OWK458765:OWV458765 PGG458765:PGR458765 PQC458765:PQN458765 PZY458765:QAJ458765 QJU458765:QKF458765 QTQ458765:QUB458765 RDM458765:RDX458765 RNI458765:RNT458765 RXE458765:RXP458765 SHA458765:SHL458765 SQW458765:SRH458765 TAS458765:TBD458765 TKO458765:TKZ458765 TUK458765:TUV458765 UEG458765:UER458765 UOC458765:UON458765 UXY458765:UYJ458765 VHU458765:VIF458765 VRQ458765:VSB458765 WBM458765:WBX458765 WLI458765:WLT458765 WVE458765:WVP458765 IS524301:JD524301 SO524301:SZ524301 ACK524301:ACV524301 AMG524301:AMR524301 AWC524301:AWN524301 BFY524301:BGJ524301 BPU524301:BQF524301 BZQ524301:CAB524301 CJM524301:CJX524301 CTI524301:CTT524301 DDE524301:DDP524301 DNA524301:DNL524301 DWW524301:DXH524301 EGS524301:EHD524301 EQO524301:EQZ524301 FAK524301:FAV524301 FKG524301:FKR524301 FUC524301:FUN524301 GDY524301:GEJ524301 GNU524301:GOF524301 GXQ524301:GYB524301 HHM524301:HHX524301 HRI524301:HRT524301 IBE524301:IBP524301 ILA524301:ILL524301 IUW524301:IVH524301 JES524301:JFD524301 JOO524301:JOZ524301 JYK524301:JYV524301 KIG524301:KIR524301 KSC524301:KSN524301 LBY524301:LCJ524301 LLU524301:LMF524301 LVQ524301:LWB524301 MFM524301:MFX524301 MPI524301:MPT524301 MZE524301:MZP524301 NJA524301:NJL524301 NSW524301:NTH524301 OCS524301:ODD524301 OMO524301:OMZ524301 OWK524301:OWV524301 PGG524301:PGR524301 PQC524301:PQN524301 PZY524301:QAJ524301 QJU524301:QKF524301 QTQ524301:QUB524301 RDM524301:RDX524301 RNI524301:RNT524301 RXE524301:RXP524301 SHA524301:SHL524301 SQW524301:SRH524301 TAS524301:TBD524301 TKO524301:TKZ524301 TUK524301:TUV524301 UEG524301:UER524301 UOC524301:UON524301 UXY524301:UYJ524301 VHU524301:VIF524301 VRQ524301:VSB524301 WBM524301:WBX524301 WLI524301:WLT524301 WVE524301:WVP524301 IS589837:JD589837 SO589837:SZ589837 ACK589837:ACV589837 AMG589837:AMR589837 AWC589837:AWN589837 BFY589837:BGJ589837 BPU589837:BQF589837 BZQ589837:CAB589837 CJM589837:CJX589837 CTI589837:CTT589837 DDE589837:DDP589837 DNA589837:DNL589837 DWW589837:DXH589837 EGS589837:EHD589837 EQO589837:EQZ589837 FAK589837:FAV589837 FKG589837:FKR589837 FUC589837:FUN589837 GDY589837:GEJ589837 GNU589837:GOF589837 GXQ589837:GYB589837 HHM589837:HHX589837 HRI589837:HRT589837 IBE589837:IBP589837 ILA589837:ILL589837 IUW589837:IVH589837 JES589837:JFD589837 JOO589837:JOZ589837 JYK589837:JYV589837 KIG589837:KIR589837 KSC589837:KSN589837 LBY589837:LCJ589837 LLU589837:LMF589837 LVQ589837:LWB589837 MFM589837:MFX589837 MPI589837:MPT589837 MZE589837:MZP589837 NJA589837:NJL589837 NSW589837:NTH589837 OCS589837:ODD589837 OMO589837:OMZ589837 OWK589837:OWV589837 PGG589837:PGR589837 PQC589837:PQN589837 PZY589837:QAJ589837 QJU589837:QKF589837 QTQ589837:QUB589837 RDM589837:RDX589837 RNI589837:RNT589837 RXE589837:RXP589837 SHA589837:SHL589837 SQW589837:SRH589837 TAS589837:TBD589837 TKO589837:TKZ589837 TUK589837:TUV589837 UEG589837:UER589837 UOC589837:UON589837 UXY589837:UYJ589837 VHU589837:VIF589837 VRQ589837:VSB589837 WBM589837:WBX589837 WLI589837:WLT589837 WVE589837:WVP589837 IS655373:JD655373 SO655373:SZ655373 ACK655373:ACV655373 AMG655373:AMR655373 AWC655373:AWN655373 BFY655373:BGJ655373 BPU655373:BQF655373 BZQ655373:CAB655373 CJM655373:CJX655373 CTI655373:CTT655373 DDE655373:DDP655373 DNA655373:DNL655373 DWW655373:DXH655373 EGS655373:EHD655373 EQO655373:EQZ655373 FAK655373:FAV655373 FKG655373:FKR655373 FUC655373:FUN655373 GDY655373:GEJ655373 GNU655373:GOF655373 GXQ655373:GYB655373 HHM655373:HHX655373 HRI655373:HRT655373 IBE655373:IBP655373 ILA655373:ILL655373 IUW655373:IVH655373 JES655373:JFD655373 JOO655373:JOZ655373 JYK655373:JYV655373 KIG655373:KIR655373 KSC655373:KSN655373 LBY655373:LCJ655373 LLU655373:LMF655373 LVQ655373:LWB655373 MFM655373:MFX655373 MPI655373:MPT655373 MZE655373:MZP655373 NJA655373:NJL655373 NSW655373:NTH655373 OCS655373:ODD655373 OMO655373:OMZ655373 OWK655373:OWV655373 PGG655373:PGR655373 PQC655373:PQN655373 PZY655373:QAJ655373 QJU655373:QKF655373 QTQ655373:QUB655373 RDM655373:RDX655373 RNI655373:RNT655373 RXE655373:RXP655373 SHA655373:SHL655373 SQW655373:SRH655373 TAS655373:TBD655373 TKO655373:TKZ655373 TUK655373:TUV655373 UEG655373:UER655373 UOC655373:UON655373 UXY655373:UYJ655373 VHU655373:VIF655373 VRQ655373:VSB655373 WBM655373:WBX655373 WLI655373:WLT655373 WVE655373:WVP655373 IS720909:JD720909 SO720909:SZ720909 ACK720909:ACV720909 AMG720909:AMR720909 AWC720909:AWN720909 BFY720909:BGJ720909 BPU720909:BQF720909 BZQ720909:CAB720909 CJM720909:CJX720909 CTI720909:CTT720909 DDE720909:DDP720909 DNA720909:DNL720909 DWW720909:DXH720909 EGS720909:EHD720909 EQO720909:EQZ720909 FAK720909:FAV720909 FKG720909:FKR720909 FUC720909:FUN720909 GDY720909:GEJ720909 GNU720909:GOF720909 GXQ720909:GYB720909 HHM720909:HHX720909 HRI720909:HRT720909 IBE720909:IBP720909 ILA720909:ILL720909 IUW720909:IVH720909 JES720909:JFD720909 JOO720909:JOZ720909 JYK720909:JYV720909 KIG720909:KIR720909 KSC720909:KSN720909 LBY720909:LCJ720909 LLU720909:LMF720909 LVQ720909:LWB720909 MFM720909:MFX720909 MPI720909:MPT720909 MZE720909:MZP720909 NJA720909:NJL720909 NSW720909:NTH720909 OCS720909:ODD720909 OMO720909:OMZ720909 OWK720909:OWV720909 PGG720909:PGR720909 PQC720909:PQN720909 PZY720909:QAJ720909 QJU720909:QKF720909 QTQ720909:QUB720909 RDM720909:RDX720909 RNI720909:RNT720909 RXE720909:RXP720909 SHA720909:SHL720909 SQW720909:SRH720909 TAS720909:TBD720909 TKO720909:TKZ720909 TUK720909:TUV720909 UEG720909:UER720909 UOC720909:UON720909 UXY720909:UYJ720909 VHU720909:VIF720909 VRQ720909:VSB720909 WBM720909:WBX720909 WLI720909:WLT720909 WVE720909:WVP720909 IS786445:JD786445 SO786445:SZ786445 ACK786445:ACV786445 AMG786445:AMR786445 AWC786445:AWN786445 BFY786445:BGJ786445 BPU786445:BQF786445 BZQ786445:CAB786445 CJM786445:CJX786445 CTI786445:CTT786445 DDE786445:DDP786445 DNA786445:DNL786445 DWW786445:DXH786445 EGS786445:EHD786445 EQO786445:EQZ786445 FAK786445:FAV786445 FKG786445:FKR786445 FUC786445:FUN786445 GDY786445:GEJ786445 GNU786445:GOF786445 GXQ786445:GYB786445 HHM786445:HHX786445 HRI786445:HRT786445 IBE786445:IBP786445 ILA786445:ILL786445 IUW786445:IVH786445 JES786445:JFD786445 JOO786445:JOZ786445 JYK786445:JYV786445 KIG786445:KIR786445 KSC786445:KSN786445 LBY786445:LCJ786445 LLU786445:LMF786445 LVQ786445:LWB786445 MFM786445:MFX786445 MPI786445:MPT786445 MZE786445:MZP786445 NJA786445:NJL786445 NSW786445:NTH786445 OCS786445:ODD786445 OMO786445:OMZ786445 OWK786445:OWV786445 PGG786445:PGR786445 PQC786445:PQN786445 PZY786445:QAJ786445 QJU786445:QKF786445 QTQ786445:QUB786445 RDM786445:RDX786445 RNI786445:RNT786445 RXE786445:RXP786445 SHA786445:SHL786445 SQW786445:SRH786445 TAS786445:TBD786445 TKO786445:TKZ786445 TUK786445:TUV786445 UEG786445:UER786445 UOC786445:UON786445 UXY786445:UYJ786445 VHU786445:VIF786445 VRQ786445:VSB786445 WBM786445:WBX786445 WLI786445:WLT786445 WVE786445:WVP786445 IS851981:JD851981 SO851981:SZ851981 ACK851981:ACV851981 AMG851981:AMR851981 AWC851981:AWN851981 BFY851981:BGJ851981 BPU851981:BQF851981 BZQ851981:CAB851981 CJM851981:CJX851981 CTI851981:CTT851981 DDE851981:DDP851981 DNA851981:DNL851981 DWW851981:DXH851981 EGS851981:EHD851981 EQO851981:EQZ851981 FAK851981:FAV851981 FKG851981:FKR851981 FUC851981:FUN851981 GDY851981:GEJ851981 GNU851981:GOF851981 GXQ851981:GYB851981 HHM851981:HHX851981 HRI851981:HRT851981 IBE851981:IBP851981 ILA851981:ILL851981 IUW851981:IVH851981 JES851981:JFD851981 JOO851981:JOZ851981 JYK851981:JYV851981 KIG851981:KIR851981 KSC851981:KSN851981 LBY851981:LCJ851981 LLU851981:LMF851981 LVQ851981:LWB851981 MFM851981:MFX851981 MPI851981:MPT851981 MZE851981:MZP851981 NJA851981:NJL851981 NSW851981:NTH851981 OCS851981:ODD851981 OMO851981:OMZ851981 OWK851981:OWV851981 PGG851981:PGR851981 PQC851981:PQN851981 PZY851981:QAJ851981 QJU851981:QKF851981 QTQ851981:QUB851981 RDM851981:RDX851981 RNI851981:RNT851981 RXE851981:RXP851981 SHA851981:SHL851981 SQW851981:SRH851981 TAS851981:TBD851981 TKO851981:TKZ851981 TUK851981:TUV851981 UEG851981:UER851981 UOC851981:UON851981 UXY851981:UYJ851981 VHU851981:VIF851981 VRQ851981:VSB851981 WBM851981:WBX851981 WLI851981:WLT851981 WVE851981:WVP851981 IS917517:JD917517 SO917517:SZ917517 ACK917517:ACV917517 AMG917517:AMR917517 AWC917517:AWN917517 BFY917517:BGJ917517 BPU917517:BQF917517 BZQ917517:CAB917517 CJM917517:CJX917517 CTI917517:CTT917517 DDE917517:DDP917517 DNA917517:DNL917517 DWW917517:DXH917517 EGS917517:EHD917517 EQO917517:EQZ917517 FAK917517:FAV917517 FKG917517:FKR917517 FUC917517:FUN917517 GDY917517:GEJ917517 GNU917517:GOF917517 GXQ917517:GYB917517 HHM917517:HHX917517 HRI917517:HRT917517 IBE917517:IBP917517 ILA917517:ILL917517 IUW917517:IVH917517 JES917517:JFD917517 JOO917517:JOZ917517 JYK917517:JYV917517 KIG917517:KIR917517 KSC917517:KSN917517 LBY917517:LCJ917517 LLU917517:LMF917517 LVQ917517:LWB917517 MFM917517:MFX917517 MPI917517:MPT917517 MZE917517:MZP917517 NJA917517:NJL917517 NSW917517:NTH917517 OCS917517:ODD917517 OMO917517:OMZ917517 OWK917517:OWV917517 PGG917517:PGR917517 PQC917517:PQN917517 PZY917517:QAJ917517 QJU917517:QKF917517 QTQ917517:QUB917517 RDM917517:RDX917517 RNI917517:RNT917517 RXE917517:RXP917517 SHA917517:SHL917517 SQW917517:SRH917517 TAS917517:TBD917517 TKO917517:TKZ917517 TUK917517:TUV917517 UEG917517:UER917517 UOC917517:UON917517 UXY917517:UYJ917517 VHU917517:VIF917517 VRQ917517:VSB917517 WBM917517:WBX917517 WLI917517:WLT917517 WVE917517:WVP917517 IS983053:JD983053 SO983053:SZ983053 ACK983053:ACV983053 AMG983053:AMR983053 AWC983053:AWN983053 BFY983053:BGJ983053 BPU983053:BQF983053 BZQ983053:CAB983053 CJM983053:CJX983053 CTI983053:CTT983053 DDE983053:DDP983053 DNA983053:DNL983053 DWW983053:DXH983053 EGS983053:EHD983053 EQO983053:EQZ983053 FAK983053:FAV983053 FKG983053:FKR983053 FUC983053:FUN983053 GDY983053:GEJ983053 GNU983053:GOF983053 GXQ983053:GYB983053 HHM983053:HHX983053 HRI983053:HRT983053 IBE983053:IBP983053 ILA983053:ILL983053 IUW983053:IVH983053 JES983053:JFD983053 JOO983053:JOZ983053 JYK983053:JYV983053 KIG983053:KIR983053 KSC983053:KSN983053 LBY983053:LCJ983053 LLU983053:LMF983053 LVQ983053:LWB983053 MFM983053:MFX983053 MPI983053:MPT983053 MZE983053:MZP983053 NJA983053:NJL983053 NSW983053:NTH983053 OCS983053:ODD983053 OMO983053:OMZ983053 OWK983053:OWV983053 PGG983053:PGR983053 PQC983053:PQN983053 PZY983053:QAJ983053 QJU983053:QKF983053 QTQ983053:QUB983053 RDM983053:RDX983053 RNI983053:RNT983053 RXE983053:RXP983053 SHA983053:SHL983053 SQW983053:SRH983053 TAS983053:TBD983053 TKO983053:TKZ983053 TUK983053:TUV983053 UEG983053:UER983053 UOC983053:UON983053 UXY983053:UYJ983053 VHU983053:VIF983053 VRQ983053:VSB983053 WBM983053:WBX983053 WLI983053:WLT983053 WVE983053:WVP983053 IS65551:JD65552 SO65551:SZ65552 ACK65551:ACV65552 AMG65551:AMR65552 AWC65551:AWN65552 BFY65551:BGJ65552 BPU65551:BQF65552 BZQ65551:CAB65552 CJM65551:CJX65552 CTI65551:CTT65552 DDE65551:DDP65552 DNA65551:DNL65552 DWW65551:DXH65552 EGS65551:EHD65552 EQO65551:EQZ65552 FAK65551:FAV65552 FKG65551:FKR65552 FUC65551:FUN65552 GDY65551:GEJ65552 GNU65551:GOF65552 GXQ65551:GYB65552 HHM65551:HHX65552 HRI65551:HRT65552 IBE65551:IBP65552 ILA65551:ILL65552 IUW65551:IVH65552 JES65551:JFD65552 JOO65551:JOZ65552 JYK65551:JYV65552 KIG65551:KIR65552 KSC65551:KSN65552 LBY65551:LCJ65552 LLU65551:LMF65552 LVQ65551:LWB65552 MFM65551:MFX65552 MPI65551:MPT65552 MZE65551:MZP65552 NJA65551:NJL65552 NSW65551:NTH65552 OCS65551:ODD65552 OMO65551:OMZ65552 OWK65551:OWV65552 PGG65551:PGR65552 PQC65551:PQN65552 PZY65551:QAJ65552 QJU65551:QKF65552 QTQ65551:QUB65552 RDM65551:RDX65552 RNI65551:RNT65552 RXE65551:RXP65552 SHA65551:SHL65552 SQW65551:SRH65552 TAS65551:TBD65552 TKO65551:TKZ65552 TUK65551:TUV65552 UEG65551:UER65552 UOC65551:UON65552 UXY65551:UYJ65552 VHU65551:VIF65552 VRQ65551:VSB65552 WBM65551:WBX65552 WLI65551:WLT65552 WVE65551:WVP65552 IS131087:JD131088 SO131087:SZ131088 ACK131087:ACV131088 AMG131087:AMR131088 AWC131087:AWN131088 BFY131087:BGJ131088 BPU131087:BQF131088 BZQ131087:CAB131088 CJM131087:CJX131088 CTI131087:CTT131088 DDE131087:DDP131088 DNA131087:DNL131088 DWW131087:DXH131088 EGS131087:EHD131088 EQO131087:EQZ131088 FAK131087:FAV131088 FKG131087:FKR131088 FUC131087:FUN131088 GDY131087:GEJ131088 GNU131087:GOF131088 GXQ131087:GYB131088 HHM131087:HHX131088 HRI131087:HRT131088 IBE131087:IBP131088 ILA131087:ILL131088 IUW131087:IVH131088 JES131087:JFD131088 JOO131087:JOZ131088 JYK131087:JYV131088 KIG131087:KIR131088 KSC131087:KSN131088 LBY131087:LCJ131088 LLU131087:LMF131088 LVQ131087:LWB131088 MFM131087:MFX131088 MPI131087:MPT131088 MZE131087:MZP131088 NJA131087:NJL131088 NSW131087:NTH131088 OCS131087:ODD131088 OMO131087:OMZ131088 OWK131087:OWV131088 PGG131087:PGR131088 PQC131087:PQN131088 PZY131087:QAJ131088 QJU131087:QKF131088 QTQ131087:QUB131088 RDM131087:RDX131088 RNI131087:RNT131088 RXE131087:RXP131088 SHA131087:SHL131088 SQW131087:SRH131088 TAS131087:TBD131088 TKO131087:TKZ131088 TUK131087:TUV131088 UEG131087:UER131088 UOC131087:UON131088 UXY131087:UYJ131088 VHU131087:VIF131088 VRQ131087:VSB131088 WBM131087:WBX131088 WLI131087:WLT131088 WVE131087:WVP131088 IS196623:JD196624 SO196623:SZ196624 ACK196623:ACV196624 AMG196623:AMR196624 AWC196623:AWN196624 BFY196623:BGJ196624 BPU196623:BQF196624 BZQ196623:CAB196624 CJM196623:CJX196624 CTI196623:CTT196624 DDE196623:DDP196624 DNA196623:DNL196624 DWW196623:DXH196624 EGS196623:EHD196624 EQO196623:EQZ196624 FAK196623:FAV196624 FKG196623:FKR196624 FUC196623:FUN196624 GDY196623:GEJ196624 GNU196623:GOF196624 GXQ196623:GYB196624 HHM196623:HHX196624 HRI196623:HRT196624 IBE196623:IBP196624 ILA196623:ILL196624 IUW196623:IVH196624 JES196623:JFD196624 JOO196623:JOZ196624 JYK196623:JYV196624 KIG196623:KIR196624 KSC196623:KSN196624 LBY196623:LCJ196624 LLU196623:LMF196624 LVQ196623:LWB196624 MFM196623:MFX196624 MPI196623:MPT196624 MZE196623:MZP196624 NJA196623:NJL196624 NSW196623:NTH196624 OCS196623:ODD196624 OMO196623:OMZ196624 OWK196623:OWV196624 PGG196623:PGR196624 PQC196623:PQN196624 PZY196623:QAJ196624 QJU196623:QKF196624 QTQ196623:QUB196624 RDM196623:RDX196624 RNI196623:RNT196624 RXE196623:RXP196624 SHA196623:SHL196624 SQW196623:SRH196624 TAS196623:TBD196624 TKO196623:TKZ196624 TUK196623:TUV196624 UEG196623:UER196624 UOC196623:UON196624 UXY196623:UYJ196624 VHU196623:VIF196624 VRQ196623:VSB196624 WBM196623:WBX196624 WLI196623:WLT196624 WVE196623:WVP196624 IS262159:JD262160 SO262159:SZ262160 ACK262159:ACV262160 AMG262159:AMR262160 AWC262159:AWN262160 BFY262159:BGJ262160 BPU262159:BQF262160 BZQ262159:CAB262160 CJM262159:CJX262160 CTI262159:CTT262160 DDE262159:DDP262160 DNA262159:DNL262160 DWW262159:DXH262160 EGS262159:EHD262160 EQO262159:EQZ262160 FAK262159:FAV262160 FKG262159:FKR262160 FUC262159:FUN262160 GDY262159:GEJ262160 GNU262159:GOF262160 GXQ262159:GYB262160 HHM262159:HHX262160 HRI262159:HRT262160 IBE262159:IBP262160 ILA262159:ILL262160 IUW262159:IVH262160 JES262159:JFD262160 JOO262159:JOZ262160 JYK262159:JYV262160 KIG262159:KIR262160 KSC262159:KSN262160 LBY262159:LCJ262160 LLU262159:LMF262160 LVQ262159:LWB262160 MFM262159:MFX262160 MPI262159:MPT262160 MZE262159:MZP262160 NJA262159:NJL262160 NSW262159:NTH262160 OCS262159:ODD262160 OMO262159:OMZ262160 OWK262159:OWV262160 PGG262159:PGR262160 PQC262159:PQN262160 PZY262159:QAJ262160 QJU262159:QKF262160 QTQ262159:QUB262160 RDM262159:RDX262160 RNI262159:RNT262160 RXE262159:RXP262160 SHA262159:SHL262160 SQW262159:SRH262160 TAS262159:TBD262160 TKO262159:TKZ262160 TUK262159:TUV262160 UEG262159:UER262160 UOC262159:UON262160 UXY262159:UYJ262160 VHU262159:VIF262160 VRQ262159:VSB262160 WBM262159:WBX262160 WLI262159:WLT262160 WVE262159:WVP262160 IS327695:JD327696 SO327695:SZ327696 ACK327695:ACV327696 AMG327695:AMR327696 AWC327695:AWN327696 BFY327695:BGJ327696 BPU327695:BQF327696 BZQ327695:CAB327696 CJM327695:CJX327696 CTI327695:CTT327696 DDE327695:DDP327696 DNA327695:DNL327696 DWW327695:DXH327696 EGS327695:EHD327696 EQO327695:EQZ327696 FAK327695:FAV327696 FKG327695:FKR327696 FUC327695:FUN327696 GDY327695:GEJ327696 GNU327695:GOF327696 GXQ327695:GYB327696 HHM327695:HHX327696 HRI327695:HRT327696 IBE327695:IBP327696 ILA327695:ILL327696 IUW327695:IVH327696 JES327695:JFD327696 JOO327695:JOZ327696 JYK327695:JYV327696 KIG327695:KIR327696 KSC327695:KSN327696 LBY327695:LCJ327696 LLU327695:LMF327696 LVQ327695:LWB327696 MFM327695:MFX327696 MPI327695:MPT327696 MZE327695:MZP327696 NJA327695:NJL327696 NSW327695:NTH327696 OCS327695:ODD327696 OMO327695:OMZ327696 OWK327695:OWV327696 PGG327695:PGR327696 PQC327695:PQN327696 PZY327695:QAJ327696 QJU327695:QKF327696 QTQ327695:QUB327696 RDM327695:RDX327696 RNI327695:RNT327696 RXE327695:RXP327696 SHA327695:SHL327696 SQW327695:SRH327696 TAS327695:TBD327696 TKO327695:TKZ327696 TUK327695:TUV327696 UEG327695:UER327696 UOC327695:UON327696 UXY327695:UYJ327696 VHU327695:VIF327696 VRQ327695:VSB327696 WBM327695:WBX327696 WLI327695:WLT327696 WVE327695:WVP327696 IS393231:JD393232 SO393231:SZ393232 ACK393231:ACV393232 AMG393231:AMR393232 AWC393231:AWN393232 BFY393231:BGJ393232 BPU393231:BQF393232 BZQ393231:CAB393232 CJM393231:CJX393232 CTI393231:CTT393232 DDE393231:DDP393232 DNA393231:DNL393232 DWW393231:DXH393232 EGS393231:EHD393232 EQO393231:EQZ393232 FAK393231:FAV393232 FKG393231:FKR393232 FUC393231:FUN393232 GDY393231:GEJ393232 GNU393231:GOF393232 GXQ393231:GYB393232 HHM393231:HHX393232 HRI393231:HRT393232 IBE393231:IBP393232 ILA393231:ILL393232 IUW393231:IVH393232 JES393231:JFD393232 JOO393231:JOZ393232 JYK393231:JYV393232 KIG393231:KIR393232 KSC393231:KSN393232 LBY393231:LCJ393232 LLU393231:LMF393232 LVQ393231:LWB393232 MFM393231:MFX393232 MPI393231:MPT393232 MZE393231:MZP393232 NJA393231:NJL393232 NSW393231:NTH393232 OCS393231:ODD393232 OMO393231:OMZ393232 OWK393231:OWV393232 PGG393231:PGR393232 PQC393231:PQN393232 PZY393231:QAJ393232 QJU393231:QKF393232 QTQ393231:QUB393232 RDM393231:RDX393232 RNI393231:RNT393232 RXE393231:RXP393232 SHA393231:SHL393232 SQW393231:SRH393232 TAS393231:TBD393232 TKO393231:TKZ393232 TUK393231:TUV393232 UEG393231:UER393232 UOC393231:UON393232 UXY393231:UYJ393232 VHU393231:VIF393232 VRQ393231:VSB393232 WBM393231:WBX393232 WLI393231:WLT393232 WVE393231:WVP393232 IS458767:JD458768 SO458767:SZ458768 ACK458767:ACV458768 AMG458767:AMR458768 AWC458767:AWN458768 BFY458767:BGJ458768 BPU458767:BQF458768 BZQ458767:CAB458768 CJM458767:CJX458768 CTI458767:CTT458768 DDE458767:DDP458768 DNA458767:DNL458768 DWW458767:DXH458768 EGS458767:EHD458768 EQO458767:EQZ458768 FAK458767:FAV458768 FKG458767:FKR458768 FUC458767:FUN458768 GDY458767:GEJ458768 GNU458767:GOF458768 GXQ458767:GYB458768 HHM458767:HHX458768 HRI458767:HRT458768 IBE458767:IBP458768 ILA458767:ILL458768 IUW458767:IVH458768 JES458767:JFD458768 JOO458767:JOZ458768 JYK458767:JYV458768 KIG458767:KIR458768 KSC458767:KSN458768 LBY458767:LCJ458768 LLU458767:LMF458768 LVQ458767:LWB458768 MFM458767:MFX458768 MPI458767:MPT458768 MZE458767:MZP458768 NJA458767:NJL458768 NSW458767:NTH458768 OCS458767:ODD458768 OMO458767:OMZ458768 OWK458767:OWV458768 PGG458767:PGR458768 PQC458767:PQN458768 PZY458767:QAJ458768 QJU458767:QKF458768 QTQ458767:QUB458768 RDM458767:RDX458768 RNI458767:RNT458768 RXE458767:RXP458768 SHA458767:SHL458768 SQW458767:SRH458768 TAS458767:TBD458768 TKO458767:TKZ458768 TUK458767:TUV458768 UEG458767:UER458768 UOC458767:UON458768 UXY458767:UYJ458768 VHU458767:VIF458768 VRQ458767:VSB458768 WBM458767:WBX458768 WLI458767:WLT458768 WVE458767:WVP458768 IS524303:JD524304 SO524303:SZ524304 ACK524303:ACV524304 AMG524303:AMR524304 AWC524303:AWN524304 BFY524303:BGJ524304 BPU524303:BQF524304 BZQ524303:CAB524304 CJM524303:CJX524304 CTI524303:CTT524304 DDE524303:DDP524304 DNA524303:DNL524304 DWW524303:DXH524304 EGS524303:EHD524304 EQO524303:EQZ524304 FAK524303:FAV524304 FKG524303:FKR524304 FUC524303:FUN524304 GDY524303:GEJ524304 GNU524303:GOF524304 GXQ524303:GYB524304 HHM524303:HHX524304 HRI524303:HRT524304 IBE524303:IBP524304 ILA524303:ILL524304 IUW524303:IVH524304 JES524303:JFD524304 JOO524303:JOZ524304 JYK524303:JYV524304 KIG524303:KIR524304 KSC524303:KSN524304 LBY524303:LCJ524304 LLU524303:LMF524304 LVQ524303:LWB524304 MFM524303:MFX524304 MPI524303:MPT524304 MZE524303:MZP524304 NJA524303:NJL524304 NSW524303:NTH524304 OCS524303:ODD524304 OMO524303:OMZ524304 OWK524303:OWV524304 PGG524303:PGR524304 PQC524303:PQN524304 PZY524303:QAJ524304 QJU524303:QKF524304 QTQ524303:QUB524304 RDM524303:RDX524304 RNI524303:RNT524304 RXE524303:RXP524304 SHA524303:SHL524304 SQW524303:SRH524304 TAS524303:TBD524304 TKO524303:TKZ524304 TUK524303:TUV524304 UEG524303:UER524304 UOC524303:UON524304 UXY524303:UYJ524304 VHU524303:VIF524304 VRQ524303:VSB524304 WBM524303:WBX524304 WLI524303:WLT524304 WVE524303:WVP524304 IS589839:JD589840 SO589839:SZ589840 ACK589839:ACV589840 AMG589839:AMR589840 AWC589839:AWN589840 BFY589839:BGJ589840 BPU589839:BQF589840 BZQ589839:CAB589840 CJM589839:CJX589840 CTI589839:CTT589840 DDE589839:DDP589840 DNA589839:DNL589840 DWW589839:DXH589840 EGS589839:EHD589840 EQO589839:EQZ589840 FAK589839:FAV589840 FKG589839:FKR589840 FUC589839:FUN589840 GDY589839:GEJ589840 GNU589839:GOF589840 GXQ589839:GYB589840 HHM589839:HHX589840 HRI589839:HRT589840 IBE589839:IBP589840 ILA589839:ILL589840 IUW589839:IVH589840 JES589839:JFD589840 JOO589839:JOZ589840 JYK589839:JYV589840 KIG589839:KIR589840 KSC589839:KSN589840 LBY589839:LCJ589840 LLU589839:LMF589840 LVQ589839:LWB589840 MFM589839:MFX589840 MPI589839:MPT589840 MZE589839:MZP589840 NJA589839:NJL589840 NSW589839:NTH589840 OCS589839:ODD589840 OMO589839:OMZ589840 OWK589839:OWV589840 PGG589839:PGR589840 PQC589839:PQN589840 PZY589839:QAJ589840 QJU589839:QKF589840 QTQ589839:QUB589840 RDM589839:RDX589840 RNI589839:RNT589840 RXE589839:RXP589840 SHA589839:SHL589840 SQW589839:SRH589840 TAS589839:TBD589840 TKO589839:TKZ589840 TUK589839:TUV589840 UEG589839:UER589840 UOC589839:UON589840 UXY589839:UYJ589840 VHU589839:VIF589840 VRQ589839:VSB589840 WBM589839:WBX589840 WLI589839:WLT589840 WVE589839:WVP589840 IS655375:JD655376 SO655375:SZ655376 ACK655375:ACV655376 AMG655375:AMR655376 AWC655375:AWN655376 BFY655375:BGJ655376 BPU655375:BQF655376 BZQ655375:CAB655376 CJM655375:CJX655376 CTI655375:CTT655376 DDE655375:DDP655376 DNA655375:DNL655376 DWW655375:DXH655376 EGS655375:EHD655376 EQO655375:EQZ655376 FAK655375:FAV655376 FKG655375:FKR655376 FUC655375:FUN655376 GDY655375:GEJ655376 GNU655375:GOF655376 GXQ655375:GYB655376 HHM655375:HHX655376 HRI655375:HRT655376 IBE655375:IBP655376 ILA655375:ILL655376 IUW655375:IVH655376 JES655375:JFD655376 JOO655375:JOZ655376 JYK655375:JYV655376 KIG655375:KIR655376 KSC655375:KSN655376 LBY655375:LCJ655376 LLU655375:LMF655376 LVQ655375:LWB655376 MFM655375:MFX655376 MPI655375:MPT655376 MZE655375:MZP655376 NJA655375:NJL655376 NSW655375:NTH655376 OCS655375:ODD655376 OMO655375:OMZ655376 OWK655375:OWV655376 PGG655375:PGR655376 PQC655375:PQN655376 PZY655375:QAJ655376 QJU655375:QKF655376 QTQ655375:QUB655376 RDM655375:RDX655376 RNI655375:RNT655376 RXE655375:RXP655376 SHA655375:SHL655376 SQW655375:SRH655376 TAS655375:TBD655376 TKO655375:TKZ655376 TUK655375:TUV655376 UEG655375:UER655376 UOC655375:UON655376 UXY655375:UYJ655376 VHU655375:VIF655376 VRQ655375:VSB655376 WBM655375:WBX655376 WLI655375:WLT655376 WVE655375:WVP655376 IS720911:JD720912 SO720911:SZ720912 ACK720911:ACV720912 AMG720911:AMR720912 AWC720911:AWN720912 BFY720911:BGJ720912 BPU720911:BQF720912 BZQ720911:CAB720912 CJM720911:CJX720912 CTI720911:CTT720912 DDE720911:DDP720912 DNA720911:DNL720912 DWW720911:DXH720912 EGS720911:EHD720912 EQO720911:EQZ720912 FAK720911:FAV720912 FKG720911:FKR720912 FUC720911:FUN720912 GDY720911:GEJ720912 GNU720911:GOF720912 GXQ720911:GYB720912 HHM720911:HHX720912 HRI720911:HRT720912 IBE720911:IBP720912 ILA720911:ILL720912 IUW720911:IVH720912 JES720911:JFD720912 JOO720911:JOZ720912 JYK720911:JYV720912 KIG720911:KIR720912 KSC720911:KSN720912 LBY720911:LCJ720912 LLU720911:LMF720912 LVQ720911:LWB720912 MFM720911:MFX720912 MPI720911:MPT720912 MZE720911:MZP720912 NJA720911:NJL720912 NSW720911:NTH720912 OCS720911:ODD720912 OMO720911:OMZ720912 OWK720911:OWV720912 PGG720911:PGR720912 PQC720911:PQN720912 PZY720911:QAJ720912 QJU720911:QKF720912 QTQ720911:QUB720912 RDM720911:RDX720912 RNI720911:RNT720912 RXE720911:RXP720912 SHA720911:SHL720912 SQW720911:SRH720912 TAS720911:TBD720912 TKO720911:TKZ720912 TUK720911:TUV720912 UEG720911:UER720912 UOC720911:UON720912 UXY720911:UYJ720912 VHU720911:VIF720912 VRQ720911:VSB720912 WBM720911:WBX720912 WLI720911:WLT720912 WVE720911:WVP720912 IS786447:JD786448 SO786447:SZ786448 ACK786447:ACV786448 AMG786447:AMR786448 AWC786447:AWN786448 BFY786447:BGJ786448 BPU786447:BQF786448 BZQ786447:CAB786448 CJM786447:CJX786448 CTI786447:CTT786448 DDE786447:DDP786448 DNA786447:DNL786448 DWW786447:DXH786448 EGS786447:EHD786448 EQO786447:EQZ786448 FAK786447:FAV786448 FKG786447:FKR786448 FUC786447:FUN786448 GDY786447:GEJ786448 GNU786447:GOF786448 GXQ786447:GYB786448 HHM786447:HHX786448 HRI786447:HRT786448 IBE786447:IBP786448 ILA786447:ILL786448 IUW786447:IVH786448 JES786447:JFD786448 JOO786447:JOZ786448 JYK786447:JYV786448 KIG786447:KIR786448 KSC786447:KSN786448 LBY786447:LCJ786448 LLU786447:LMF786448 LVQ786447:LWB786448 MFM786447:MFX786448 MPI786447:MPT786448 MZE786447:MZP786448 NJA786447:NJL786448 NSW786447:NTH786448 OCS786447:ODD786448 OMO786447:OMZ786448 OWK786447:OWV786448 PGG786447:PGR786448 PQC786447:PQN786448 PZY786447:QAJ786448 QJU786447:QKF786448 QTQ786447:QUB786448 RDM786447:RDX786448 RNI786447:RNT786448 RXE786447:RXP786448 SHA786447:SHL786448 SQW786447:SRH786448 TAS786447:TBD786448 TKO786447:TKZ786448 TUK786447:TUV786448 UEG786447:UER786448 UOC786447:UON786448 UXY786447:UYJ786448 VHU786447:VIF786448 VRQ786447:VSB786448 WBM786447:WBX786448 WLI786447:WLT786448 WVE786447:WVP786448 IS851983:JD851984 SO851983:SZ851984 ACK851983:ACV851984 AMG851983:AMR851984 AWC851983:AWN851984 BFY851983:BGJ851984 BPU851983:BQF851984 BZQ851983:CAB851984 CJM851983:CJX851984 CTI851983:CTT851984 DDE851983:DDP851984 DNA851983:DNL851984 DWW851983:DXH851984 EGS851983:EHD851984 EQO851983:EQZ851984 FAK851983:FAV851984 FKG851983:FKR851984 FUC851983:FUN851984 GDY851983:GEJ851984 GNU851983:GOF851984 GXQ851983:GYB851984 HHM851983:HHX851984 HRI851983:HRT851984 IBE851983:IBP851984 ILA851983:ILL851984 IUW851983:IVH851984 JES851983:JFD851984 JOO851983:JOZ851984 JYK851983:JYV851984 KIG851983:KIR851984 KSC851983:KSN851984 LBY851983:LCJ851984 LLU851983:LMF851984 LVQ851983:LWB851984 MFM851983:MFX851984 MPI851983:MPT851984 MZE851983:MZP851984 NJA851983:NJL851984 NSW851983:NTH851984 OCS851983:ODD851984 OMO851983:OMZ851984 OWK851983:OWV851984 PGG851983:PGR851984 PQC851983:PQN851984 PZY851983:QAJ851984 QJU851983:QKF851984 QTQ851983:QUB851984 RDM851983:RDX851984 RNI851983:RNT851984 RXE851983:RXP851984 SHA851983:SHL851984 SQW851983:SRH851984 TAS851983:TBD851984 TKO851983:TKZ851984 TUK851983:TUV851984 UEG851983:UER851984 UOC851983:UON851984 UXY851983:UYJ851984 VHU851983:VIF851984 VRQ851983:VSB851984 WBM851983:WBX851984 WLI851983:WLT851984 WVE851983:WVP851984 IS917519:JD917520 SO917519:SZ917520 ACK917519:ACV917520 AMG917519:AMR917520 AWC917519:AWN917520 BFY917519:BGJ917520 BPU917519:BQF917520 BZQ917519:CAB917520 CJM917519:CJX917520 CTI917519:CTT917520 DDE917519:DDP917520 DNA917519:DNL917520 DWW917519:DXH917520 EGS917519:EHD917520 EQO917519:EQZ917520 FAK917519:FAV917520 FKG917519:FKR917520 FUC917519:FUN917520 GDY917519:GEJ917520 GNU917519:GOF917520 GXQ917519:GYB917520 HHM917519:HHX917520 HRI917519:HRT917520 IBE917519:IBP917520 ILA917519:ILL917520 IUW917519:IVH917520 JES917519:JFD917520 JOO917519:JOZ917520 JYK917519:JYV917520 KIG917519:KIR917520 KSC917519:KSN917520 LBY917519:LCJ917520 LLU917519:LMF917520 LVQ917519:LWB917520 MFM917519:MFX917520 MPI917519:MPT917520 MZE917519:MZP917520 NJA917519:NJL917520 NSW917519:NTH917520 OCS917519:ODD917520 OMO917519:OMZ917520 OWK917519:OWV917520 PGG917519:PGR917520 PQC917519:PQN917520 PZY917519:QAJ917520 QJU917519:QKF917520 QTQ917519:QUB917520 RDM917519:RDX917520 RNI917519:RNT917520 RXE917519:RXP917520 SHA917519:SHL917520 SQW917519:SRH917520 TAS917519:TBD917520 TKO917519:TKZ917520 TUK917519:TUV917520 UEG917519:UER917520 UOC917519:UON917520 UXY917519:UYJ917520 VHU917519:VIF917520 VRQ917519:VSB917520 WBM917519:WBX917520 WLI917519:WLT917520 WVE917519:WVP917520 IS983055:JD983056 SO983055:SZ983056 ACK983055:ACV983056 AMG983055:AMR983056 AWC983055:AWN983056 BFY983055:BGJ983056 BPU983055:BQF983056 BZQ983055:CAB983056 CJM983055:CJX983056 CTI983055:CTT983056 DDE983055:DDP983056 DNA983055:DNL983056 DWW983055:DXH983056 EGS983055:EHD983056 EQO983055:EQZ983056 FAK983055:FAV983056 FKG983055:FKR983056 FUC983055:FUN983056 GDY983055:GEJ983056 GNU983055:GOF983056 GXQ983055:GYB983056 HHM983055:HHX983056 HRI983055:HRT983056 IBE983055:IBP983056 ILA983055:ILL983056 IUW983055:IVH983056 JES983055:JFD983056 JOO983055:JOZ983056 JYK983055:JYV983056 KIG983055:KIR983056 KSC983055:KSN983056 LBY983055:LCJ983056 LLU983055:LMF983056 LVQ983055:LWB983056 MFM983055:MFX983056 MPI983055:MPT983056 MZE983055:MZP983056 NJA983055:NJL983056 NSW983055:NTH983056 OCS983055:ODD983056 OMO983055:OMZ983056 OWK983055:OWV983056 PGG983055:PGR983056 PQC983055:PQN983056 PZY983055:QAJ983056 QJU983055:QKF983056 QTQ983055:QUB983056 RDM983055:RDX983056 RNI983055:RNT983056 RXE983055:RXP983056 SHA983055:SHL983056 SQW983055:SRH983056 TAS983055:TBD983056 TKO983055:TKZ983056 TUK983055:TUV983056 UEG983055:UER983056 UOC983055:UON983056 UXY983055:UYJ983056 VHU983055:VIF983056 VRQ983055:VSB983056 WBM983055:WBX983056 WLI983055:WLT983056 WVE983055:WVP983056 E983055:R983056 E917519:R917520 E851983:R851984 E786447:R786448 E720911:R720912 E655375:R655376 E589839:R589840 E524303:R524304 E458767:R458768 E393231:R393232 E327695:R327696 E262159:R262160 E196623:R196624 E131087:R131088 E65551:R65552 E983053:R983053 E917517:R917517 E851981:R851981 E786445:R786445 E720909:R720909 E655373:R655373 E589837:R589837 E524301:R524301 E458765:R458765 E393229:R393229 E327693:R327693 E262157:R262157 E196621:R196621 E131085:R131085 E65549:R65549" xr:uid="{00000000-0002-0000-2C00-000003000000}"/>
    <dataValidation type="list" allowBlank="1" showInputMessage="1" showErrorMessage="1" sqref="P917507:R917507 P851971:R851971 P786435:R786435 P720899:R720899 P655363:R655363 P589827:R589827 P524291:R524291 P458755:R458755 P393219:R393219 P327683:R327683 P262147:R262147 P196611:R196611 P131075:R131075 P65539:R65539 P983043:R983043" xr:uid="{00000000-0002-0000-2C00-000004000000}">
      <formula1>W65516:W65553</formula1>
    </dataValidation>
    <dataValidation type="list" allowBlank="1" showInputMessage="1" showErrorMessage="1" sqref="O65539 O983043 O917507 O851971 O786435 O720899 O655363 O589827 O524291 O458755 O393219 O327683 O262147 O196611 O131075" xr:uid="{00000000-0002-0000-2C00-000005000000}">
      <formula1>V65514:V65551</formula1>
    </dataValidation>
  </dataValidations>
  <pageMargins left="1" right="1" top="1" bottom="1" header="0.5" footer="0.5"/>
  <pageSetup paperSize="9" orientation="portrait"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19">
    <pageSetUpPr fitToPage="1"/>
  </sheetPr>
  <dimension ref="A1:S28"/>
  <sheetViews>
    <sheetView view="pageBreakPreview" topLeftCell="A4" zoomScaleNormal="100" zoomScaleSheetLayoutView="100" workbookViewId="0">
      <selection activeCell="B12" sqref="B12:R12"/>
    </sheetView>
  </sheetViews>
  <sheetFormatPr defaultRowHeight="24.95" customHeight="1" x14ac:dyDescent="0.15"/>
  <cols>
    <col min="1" max="1" width="2.625" style="37" customWidth="1"/>
    <col min="2" max="2" width="2.625" style="5" customWidth="1"/>
    <col min="3" max="16" width="4.625" style="5" customWidth="1"/>
    <col min="17" max="17" width="2.625" style="5" customWidth="1"/>
    <col min="18" max="18" width="4.625" style="5" customWidth="1"/>
    <col min="19" max="19" width="2.625" style="6" customWidth="1"/>
    <col min="20" max="22" width="9" style="5"/>
    <col min="23" max="23" width="11.625" style="5" bestFit="1" customWidth="1"/>
    <col min="24" max="24" width="18.375" style="5" bestFit="1" customWidth="1"/>
    <col min="25" max="248" width="9" style="5"/>
    <col min="249" max="254" width="2.75" style="5" customWidth="1"/>
    <col min="255" max="256" width="6.625" style="5" customWidth="1"/>
    <col min="257" max="258" width="2.75" style="5" customWidth="1"/>
    <col min="259" max="259" width="2.875" style="5" customWidth="1"/>
    <col min="260" max="260" width="2.75" style="5" customWidth="1"/>
    <col min="261" max="261" width="7.375" style="5" bestFit="1" customWidth="1"/>
    <col min="262" max="262" width="2.75" style="5" customWidth="1"/>
    <col min="263" max="264" width="9" style="5"/>
    <col min="265" max="265" width="17.25" style="5" bestFit="1" customWidth="1"/>
    <col min="266" max="267" width="9" style="5"/>
    <col min="268" max="277" width="0" style="5" hidden="1" customWidth="1"/>
    <col min="278" max="278" width="9" style="5"/>
    <col min="279" max="279" width="11.625" style="5" bestFit="1" customWidth="1"/>
    <col min="280" max="280" width="18.375" style="5" bestFit="1" customWidth="1"/>
    <col min="281" max="504" width="9" style="5"/>
    <col min="505" max="510" width="2.75" style="5" customWidth="1"/>
    <col min="511" max="512" width="6.625" style="5" customWidth="1"/>
    <col min="513" max="514" width="2.75" style="5" customWidth="1"/>
    <col min="515" max="515" width="2.875" style="5" customWidth="1"/>
    <col min="516" max="516" width="2.75" style="5" customWidth="1"/>
    <col min="517" max="517" width="7.375" style="5" bestFit="1" customWidth="1"/>
    <col min="518" max="518" width="2.75" style="5" customWidth="1"/>
    <col min="519" max="520" width="9" style="5"/>
    <col min="521" max="521" width="17.25" style="5" bestFit="1" customWidth="1"/>
    <col min="522" max="523" width="9" style="5"/>
    <col min="524" max="533" width="0" style="5" hidden="1" customWidth="1"/>
    <col min="534" max="534" width="9" style="5"/>
    <col min="535" max="535" width="11.625" style="5" bestFit="1" customWidth="1"/>
    <col min="536" max="536" width="18.375" style="5" bestFit="1" customWidth="1"/>
    <col min="537" max="760" width="9" style="5"/>
    <col min="761" max="766" width="2.75" style="5" customWidth="1"/>
    <col min="767" max="768" width="6.625" style="5" customWidth="1"/>
    <col min="769" max="770" width="2.75" style="5" customWidth="1"/>
    <col min="771" max="771" width="2.875" style="5" customWidth="1"/>
    <col min="772" max="772" width="2.75" style="5" customWidth="1"/>
    <col min="773" max="773" width="7.375" style="5" bestFit="1" customWidth="1"/>
    <col min="774" max="774" width="2.75" style="5" customWidth="1"/>
    <col min="775" max="776" width="9" style="5"/>
    <col min="777" max="777" width="17.25" style="5" bestFit="1" customWidth="1"/>
    <col min="778" max="779" width="9" style="5"/>
    <col min="780" max="789" width="0" style="5" hidden="1" customWidth="1"/>
    <col min="790" max="790" width="9" style="5"/>
    <col min="791" max="791" width="11.625" style="5" bestFit="1" customWidth="1"/>
    <col min="792" max="792" width="18.375" style="5" bestFit="1" customWidth="1"/>
    <col min="793" max="1016" width="9" style="5"/>
    <col min="1017" max="1022" width="2.75" style="5" customWidth="1"/>
    <col min="1023" max="1024" width="6.625" style="5" customWidth="1"/>
    <col min="1025" max="1026" width="2.75" style="5" customWidth="1"/>
    <col min="1027" max="1027" width="2.875" style="5" customWidth="1"/>
    <col min="1028" max="1028" width="2.75" style="5" customWidth="1"/>
    <col min="1029" max="1029" width="7.375" style="5" bestFit="1" customWidth="1"/>
    <col min="1030" max="1030" width="2.75" style="5" customWidth="1"/>
    <col min="1031" max="1032" width="9" style="5"/>
    <col min="1033" max="1033" width="17.25" style="5" bestFit="1" customWidth="1"/>
    <col min="1034" max="1035" width="9" style="5"/>
    <col min="1036" max="1045" width="0" style="5" hidden="1" customWidth="1"/>
    <col min="1046" max="1046" width="9" style="5"/>
    <col min="1047" max="1047" width="11.625" style="5" bestFit="1" customWidth="1"/>
    <col min="1048" max="1048" width="18.375" style="5" bestFit="1" customWidth="1"/>
    <col min="1049" max="1272" width="9" style="5"/>
    <col min="1273" max="1278" width="2.75" style="5" customWidth="1"/>
    <col min="1279" max="1280" width="6.625" style="5" customWidth="1"/>
    <col min="1281" max="1282" width="2.75" style="5" customWidth="1"/>
    <col min="1283" max="1283" width="2.875" style="5" customWidth="1"/>
    <col min="1284" max="1284" width="2.75" style="5" customWidth="1"/>
    <col min="1285" max="1285" width="7.375" style="5" bestFit="1" customWidth="1"/>
    <col min="1286" max="1286" width="2.75" style="5" customWidth="1"/>
    <col min="1287" max="1288" width="9" style="5"/>
    <col min="1289" max="1289" width="17.25" style="5" bestFit="1" customWidth="1"/>
    <col min="1290" max="1291" width="9" style="5"/>
    <col min="1292" max="1301" width="0" style="5" hidden="1" customWidth="1"/>
    <col min="1302" max="1302" width="9" style="5"/>
    <col min="1303" max="1303" width="11.625" style="5" bestFit="1" customWidth="1"/>
    <col min="1304" max="1304" width="18.375" style="5" bestFit="1" customWidth="1"/>
    <col min="1305" max="1528" width="9" style="5"/>
    <col min="1529" max="1534" width="2.75" style="5" customWidth="1"/>
    <col min="1535" max="1536" width="6.625" style="5" customWidth="1"/>
    <col min="1537" max="1538" width="2.75" style="5" customWidth="1"/>
    <col min="1539" max="1539" width="2.875" style="5" customWidth="1"/>
    <col min="1540" max="1540" width="2.75" style="5" customWidth="1"/>
    <col min="1541" max="1541" width="7.375" style="5" bestFit="1" customWidth="1"/>
    <col min="1542" max="1542" width="2.75" style="5" customWidth="1"/>
    <col min="1543" max="1544" width="9" style="5"/>
    <col min="1545" max="1545" width="17.25" style="5" bestFit="1" customWidth="1"/>
    <col min="1546" max="1547" width="9" style="5"/>
    <col min="1548" max="1557" width="0" style="5" hidden="1" customWidth="1"/>
    <col min="1558" max="1558" width="9" style="5"/>
    <col min="1559" max="1559" width="11.625" style="5" bestFit="1" customWidth="1"/>
    <col min="1560" max="1560" width="18.375" style="5" bestFit="1" customWidth="1"/>
    <col min="1561" max="1784" width="9" style="5"/>
    <col min="1785" max="1790" width="2.75" style="5" customWidth="1"/>
    <col min="1791" max="1792" width="6.625" style="5" customWidth="1"/>
    <col min="1793" max="1794" width="2.75" style="5" customWidth="1"/>
    <col min="1795" max="1795" width="2.875" style="5" customWidth="1"/>
    <col min="1796" max="1796" width="2.75" style="5" customWidth="1"/>
    <col min="1797" max="1797" width="7.375" style="5" bestFit="1" customWidth="1"/>
    <col min="1798" max="1798" width="2.75" style="5" customWidth="1"/>
    <col min="1799" max="1800" width="9" style="5"/>
    <col min="1801" max="1801" width="17.25" style="5" bestFit="1" customWidth="1"/>
    <col min="1802" max="1803" width="9" style="5"/>
    <col min="1804" max="1813" width="0" style="5" hidden="1" customWidth="1"/>
    <col min="1814" max="1814" width="9" style="5"/>
    <col min="1815" max="1815" width="11.625" style="5" bestFit="1" customWidth="1"/>
    <col min="1816" max="1816" width="18.375" style="5" bestFit="1" customWidth="1"/>
    <col min="1817" max="2040" width="9" style="5"/>
    <col min="2041" max="2046" width="2.75" style="5" customWidth="1"/>
    <col min="2047" max="2048" width="6.625" style="5" customWidth="1"/>
    <col min="2049" max="2050" width="2.75" style="5" customWidth="1"/>
    <col min="2051" max="2051" width="2.875" style="5" customWidth="1"/>
    <col min="2052" max="2052" width="2.75" style="5" customWidth="1"/>
    <col min="2053" max="2053" width="7.375" style="5" bestFit="1" customWidth="1"/>
    <col min="2054" max="2054" width="2.75" style="5" customWidth="1"/>
    <col min="2055" max="2056" width="9" style="5"/>
    <col min="2057" max="2057" width="17.25" style="5" bestFit="1" customWidth="1"/>
    <col min="2058" max="2059" width="9" style="5"/>
    <col min="2060" max="2069" width="0" style="5" hidden="1" customWidth="1"/>
    <col min="2070" max="2070" width="9" style="5"/>
    <col min="2071" max="2071" width="11.625" style="5" bestFit="1" customWidth="1"/>
    <col min="2072" max="2072" width="18.375" style="5" bestFit="1" customWidth="1"/>
    <col min="2073" max="2296" width="9" style="5"/>
    <col min="2297" max="2302" width="2.75" style="5" customWidth="1"/>
    <col min="2303" max="2304" width="6.625" style="5" customWidth="1"/>
    <col min="2305" max="2306" width="2.75" style="5" customWidth="1"/>
    <col min="2307" max="2307" width="2.875" style="5" customWidth="1"/>
    <col min="2308" max="2308" width="2.75" style="5" customWidth="1"/>
    <col min="2309" max="2309" width="7.375" style="5" bestFit="1" customWidth="1"/>
    <col min="2310" max="2310" width="2.75" style="5" customWidth="1"/>
    <col min="2311" max="2312" width="9" style="5"/>
    <col min="2313" max="2313" width="17.25" style="5" bestFit="1" customWidth="1"/>
    <col min="2314" max="2315" width="9" style="5"/>
    <col min="2316" max="2325" width="0" style="5" hidden="1" customWidth="1"/>
    <col min="2326" max="2326" width="9" style="5"/>
    <col min="2327" max="2327" width="11.625" style="5" bestFit="1" customWidth="1"/>
    <col min="2328" max="2328" width="18.375" style="5" bestFit="1" customWidth="1"/>
    <col min="2329" max="2552" width="9" style="5"/>
    <col min="2553" max="2558" width="2.75" style="5" customWidth="1"/>
    <col min="2559" max="2560" width="6.625" style="5" customWidth="1"/>
    <col min="2561" max="2562" width="2.75" style="5" customWidth="1"/>
    <col min="2563" max="2563" width="2.875" style="5" customWidth="1"/>
    <col min="2564" max="2564" width="2.75" style="5" customWidth="1"/>
    <col min="2565" max="2565" width="7.375" style="5" bestFit="1" customWidth="1"/>
    <col min="2566" max="2566" width="2.75" style="5" customWidth="1"/>
    <col min="2567" max="2568" width="9" style="5"/>
    <col min="2569" max="2569" width="17.25" style="5" bestFit="1" customWidth="1"/>
    <col min="2570" max="2571" width="9" style="5"/>
    <col min="2572" max="2581" width="0" style="5" hidden="1" customWidth="1"/>
    <col min="2582" max="2582" width="9" style="5"/>
    <col min="2583" max="2583" width="11.625" style="5" bestFit="1" customWidth="1"/>
    <col min="2584" max="2584" width="18.375" style="5" bestFit="1" customWidth="1"/>
    <col min="2585" max="2808" width="9" style="5"/>
    <col min="2809" max="2814" width="2.75" style="5" customWidth="1"/>
    <col min="2815" max="2816" width="6.625" style="5" customWidth="1"/>
    <col min="2817" max="2818" width="2.75" style="5" customWidth="1"/>
    <col min="2819" max="2819" width="2.875" style="5" customWidth="1"/>
    <col min="2820" max="2820" width="2.75" style="5" customWidth="1"/>
    <col min="2821" max="2821" width="7.375" style="5" bestFit="1" customWidth="1"/>
    <col min="2822" max="2822" width="2.75" style="5" customWidth="1"/>
    <col min="2823" max="2824" width="9" style="5"/>
    <col min="2825" max="2825" width="17.25" style="5" bestFit="1" customWidth="1"/>
    <col min="2826" max="2827" width="9" style="5"/>
    <col min="2828" max="2837" width="0" style="5" hidden="1" customWidth="1"/>
    <col min="2838" max="2838" width="9" style="5"/>
    <col min="2839" max="2839" width="11.625" style="5" bestFit="1" customWidth="1"/>
    <col min="2840" max="2840" width="18.375" style="5" bestFit="1" customWidth="1"/>
    <col min="2841" max="3064" width="9" style="5"/>
    <col min="3065" max="3070" width="2.75" style="5" customWidth="1"/>
    <col min="3071" max="3072" width="6.625" style="5" customWidth="1"/>
    <col min="3073" max="3074" width="2.75" style="5" customWidth="1"/>
    <col min="3075" max="3075" width="2.875" style="5" customWidth="1"/>
    <col min="3076" max="3076" width="2.75" style="5" customWidth="1"/>
    <col min="3077" max="3077" width="7.375" style="5" bestFit="1" customWidth="1"/>
    <col min="3078" max="3078" width="2.75" style="5" customWidth="1"/>
    <col min="3079" max="3080" width="9" style="5"/>
    <col min="3081" max="3081" width="17.25" style="5" bestFit="1" customWidth="1"/>
    <col min="3082" max="3083" width="9" style="5"/>
    <col min="3084" max="3093" width="0" style="5" hidden="1" customWidth="1"/>
    <col min="3094" max="3094" width="9" style="5"/>
    <col min="3095" max="3095" width="11.625" style="5" bestFit="1" customWidth="1"/>
    <col min="3096" max="3096" width="18.375" style="5" bestFit="1" customWidth="1"/>
    <col min="3097" max="3320" width="9" style="5"/>
    <col min="3321" max="3326" width="2.75" style="5" customWidth="1"/>
    <col min="3327" max="3328" width="6.625" style="5" customWidth="1"/>
    <col min="3329" max="3330" width="2.75" style="5" customWidth="1"/>
    <col min="3331" max="3331" width="2.875" style="5" customWidth="1"/>
    <col min="3332" max="3332" width="2.75" style="5" customWidth="1"/>
    <col min="3333" max="3333" width="7.375" style="5" bestFit="1" customWidth="1"/>
    <col min="3334" max="3334" width="2.75" style="5" customWidth="1"/>
    <col min="3335" max="3336" width="9" style="5"/>
    <col min="3337" max="3337" width="17.25" style="5" bestFit="1" customWidth="1"/>
    <col min="3338" max="3339" width="9" style="5"/>
    <col min="3340" max="3349" width="0" style="5" hidden="1" customWidth="1"/>
    <col min="3350" max="3350" width="9" style="5"/>
    <col min="3351" max="3351" width="11.625" style="5" bestFit="1" customWidth="1"/>
    <col min="3352" max="3352" width="18.375" style="5" bestFit="1" customWidth="1"/>
    <col min="3353" max="3576" width="9" style="5"/>
    <col min="3577" max="3582" width="2.75" style="5" customWidth="1"/>
    <col min="3583" max="3584" width="6.625" style="5" customWidth="1"/>
    <col min="3585" max="3586" width="2.75" style="5" customWidth="1"/>
    <col min="3587" max="3587" width="2.875" style="5" customWidth="1"/>
    <col min="3588" max="3588" width="2.75" style="5" customWidth="1"/>
    <col min="3589" max="3589" width="7.375" style="5" bestFit="1" customWidth="1"/>
    <col min="3590" max="3590" width="2.75" style="5" customWidth="1"/>
    <col min="3591" max="3592" width="9" style="5"/>
    <col min="3593" max="3593" width="17.25" style="5" bestFit="1" customWidth="1"/>
    <col min="3594" max="3595" width="9" style="5"/>
    <col min="3596" max="3605" width="0" style="5" hidden="1" customWidth="1"/>
    <col min="3606" max="3606" width="9" style="5"/>
    <col min="3607" max="3607" width="11.625" style="5" bestFit="1" customWidth="1"/>
    <col min="3608" max="3608" width="18.375" style="5" bestFit="1" customWidth="1"/>
    <col min="3609" max="3832" width="9" style="5"/>
    <col min="3833" max="3838" width="2.75" style="5" customWidth="1"/>
    <col min="3839" max="3840" width="6.625" style="5" customWidth="1"/>
    <col min="3841" max="3842" width="2.75" style="5" customWidth="1"/>
    <col min="3843" max="3843" width="2.875" style="5" customWidth="1"/>
    <col min="3844" max="3844" width="2.75" style="5" customWidth="1"/>
    <col min="3845" max="3845" width="7.375" style="5" bestFit="1" customWidth="1"/>
    <col min="3846" max="3846" width="2.75" style="5" customWidth="1"/>
    <col min="3847" max="3848" width="9" style="5"/>
    <col min="3849" max="3849" width="17.25" style="5" bestFit="1" customWidth="1"/>
    <col min="3850" max="3851" width="9" style="5"/>
    <col min="3852" max="3861" width="0" style="5" hidden="1" customWidth="1"/>
    <col min="3862" max="3862" width="9" style="5"/>
    <col min="3863" max="3863" width="11.625" style="5" bestFit="1" customWidth="1"/>
    <col min="3864" max="3864" width="18.375" style="5" bestFit="1" customWidth="1"/>
    <col min="3865" max="4088" width="9" style="5"/>
    <col min="4089" max="4094" width="2.75" style="5" customWidth="1"/>
    <col min="4095" max="4096" width="6.625" style="5" customWidth="1"/>
    <col min="4097" max="4098" width="2.75" style="5" customWidth="1"/>
    <col min="4099" max="4099" width="2.875" style="5" customWidth="1"/>
    <col min="4100" max="4100" width="2.75" style="5" customWidth="1"/>
    <col min="4101" max="4101" width="7.375" style="5" bestFit="1" customWidth="1"/>
    <col min="4102" max="4102" width="2.75" style="5" customWidth="1"/>
    <col min="4103" max="4104" width="9" style="5"/>
    <col min="4105" max="4105" width="17.25" style="5" bestFit="1" customWidth="1"/>
    <col min="4106" max="4107" width="9" style="5"/>
    <col min="4108" max="4117" width="0" style="5" hidden="1" customWidth="1"/>
    <col min="4118" max="4118" width="9" style="5"/>
    <col min="4119" max="4119" width="11.625" style="5" bestFit="1" customWidth="1"/>
    <col min="4120" max="4120" width="18.375" style="5" bestFit="1" customWidth="1"/>
    <col min="4121" max="4344" width="9" style="5"/>
    <col min="4345" max="4350" width="2.75" style="5" customWidth="1"/>
    <col min="4351" max="4352" width="6.625" style="5" customWidth="1"/>
    <col min="4353" max="4354" width="2.75" style="5" customWidth="1"/>
    <col min="4355" max="4355" width="2.875" style="5" customWidth="1"/>
    <col min="4356" max="4356" width="2.75" style="5" customWidth="1"/>
    <col min="4357" max="4357" width="7.375" style="5" bestFit="1" customWidth="1"/>
    <col min="4358" max="4358" width="2.75" style="5" customWidth="1"/>
    <col min="4359" max="4360" width="9" style="5"/>
    <col min="4361" max="4361" width="17.25" style="5" bestFit="1" customWidth="1"/>
    <col min="4362" max="4363" width="9" style="5"/>
    <col min="4364" max="4373" width="0" style="5" hidden="1" customWidth="1"/>
    <col min="4374" max="4374" width="9" style="5"/>
    <col min="4375" max="4375" width="11.625" style="5" bestFit="1" customWidth="1"/>
    <col min="4376" max="4376" width="18.375" style="5" bestFit="1" customWidth="1"/>
    <col min="4377" max="4600" width="9" style="5"/>
    <col min="4601" max="4606" width="2.75" style="5" customWidth="1"/>
    <col min="4607" max="4608" width="6.625" style="5" customWidth="1"/>
    <col min="4609" max="4610" width="2.75" style="5" customWidth="1"/>
    <col min="4611" max="4611" width="2.875" style="5" customWidth="1"/>
    <col min="4612" max="4612" width="2.75" style="5" customWidth="1"/>
    <col min="4613" max="4613" width="7.375" style="5" bestFit="1" customWidth="1"/>
    <col min="4614" max="4614" width="2.75" style="5" customWidth="1"/>
    <col min="4615" max="4616" width="9" style="5"/>
    <col min="4617" max="4617" width="17.25" style="5" bestFit="1" customWidth="1"/>
    <col min="4618" max="4619" width="9" style="5"/>
    <col min="4620" max="4629" width="0" style="5" hidden="1" customWidth="1"/>
    <col min="4630" max="4630" width="9" style="5"/>
    <col min="4631" max="4631" width="11.625" style="5" bestFit="1" customWidth="1"/>
    <col min="4632" max="4632" width="18.375" style="5" bestFit="1" customWidth="1"/>
    <col min="4633" max="4856" width="9" style="5"/>
    <col min="4857" max="4862" width="2.75" style="5" customWidth="1"/>
    <col min="4863" max="4864" width="6.625" style="5" customWidth="1"/>
    <col min="4865" max="4866" width="2.75" style="5" customWidth="1"/>
    <col min="4867" max="4867" width="2.875" style="5" customWidth="1"/>
    <col min="4868" max="4868" width="2.75" style="5" customWidth="1"/>
    <col min="4869" max="4869" width="7.375" style="5" bestFit="1" customWidth="1"/>
    <col min="4870" max="4870" width="2.75" style="5" customWidth="1"/>
    <col min="4871" max="4872" width="9" style="5"/>
    <col min="4873" max="4873" width="17.25" style="5" bestFit="1" customWidth="1"/>
    <col min="4874" max="4875" width="9" style="5"/>
    <col min="4876" max="4885" width="0" style="5" hidden="1" customWidth="1"/>
    <col min="4886" max="4886" width="9" style="5"/>
    <col min="4887" max="4887" width="11.625" style="5" bestFit="1" customWidth="1"/>
    <col min="4888" max="4888" width="18.375" style="5" bestFit="1" customWidth="1"/>
    <col min="4889" max="5112" width="9" style="5"/>
    <col min="5113" max="5118" width="2.75" style="5" customWidth="1"/>
    <col min="5119" max="5120" width="6.625" style="5" customWidth="1"/>
    <col min="5121" max="5122" width="2.75" style="5" customWidth="1"/>
    <col min="5123" max="5123" width="2.875" style="5" customWidth="1"/>
    <col min="5124" max="5124" width="2.75" style="5" customWidth="1"/>
    <col min="5125" max="5125" width="7.375" style="5" bestFit="1" customWidth="1"/>
    <col min="5126" max="5126" width="2.75" style="5" customWidth="1"/>
    <col min="5127" max="5128" width="9" style="5"/>
    <col min="5129" max="5129" width="17.25" style="5" bestFit="1" customWidth="1"/>
    <col min="5130" max="5131" width="9" style="5"/>
    <col min="5132" max="5141" width="0" style="5" hidden="1" customWidth="1"/>
    <col min="5142" max="5142" width="9" style="5"/>
    <col min="5143" max="5143" width="11.625" style="5" bestFit="1" customWidth="1"/>
    <col min="5144" max="5144" width="18.375" style="5" bestFit="1" customWidth="1"/>
    <col min="5145" max="5368" width="9" style="5"/>
    <col min="5369" max="5374" width="2.75" style="5" customWidth="1"/>
    <col min="5375" max="5376" width="6.625" style="5" customWidth="1"/>
    <col min="5377" max="5378" width="2.75" style="5" customWidth="1"/>
    <col min="5379" max="5379" width="2.875" style="5" customWidth="1"/>
    <col min="5380" max="5380" width="2.75" style="5" customWidth="1"/>
    <col min="5381" max="5381" width="7.375" style="5" bestFit="1" customWidth="1"/>
    <col min="5382" max="5382" width="2.75" style="5" customWidth="1"/>
    <col min="5383" max="5384" width="9" style="5"/>
    <col min="5385" max="5385" width="17.25" style="5" bestFit="1" customWidth="1"/>
    <col min="5386" max="5387" width="9" style="5"/>
    <col min="5388" max="5397" width="0" style="5" hidden="1" customWidth="1"/>
    <col min="5398" max="5398" width="9" style="5"/>
    <col min="5399" max="5399" width="11.625" style="5" bestFit="1" customWidth="1"/>
    <col min="5400" max="5400" width="18.375" style="5" bestFit="1" customWidth="1"/>
    <col min="5401" max="5624" width="9" style="5"/>
    <col min="5625" max="5630" width="2.75" style="5" customWidth="1"/>
    <col min="5631" max="5632" width="6.625" style="5" customWidth="1"/>
    <col min="5633" max="5634" width="2.75" style="5" customWidth="1"/>
    <col min="5635" max="5635" width="2.875" style="5" customWidth="1"/>
    <col min="5636" max="5636" width="2.75" style="5" customWidth="1"/>
    <col min="5637" max="5637" width="7.375" style="5" bestFit="1" customWidth="1"/>
    <col min="5638" max="5638" width="2.75" style="5" customWidth="1"/>
    <col min="5639" max="5640" width="9" style="5"/>
    <col min="5641" max="5641" width="17.25" style="5" bestFit="1" customWidth="1"/>
    <col min="5642" max="5643" width="9" style="5"/>
    <col min="5644" max="5653" width="0" style="5" hidden="1" customWidth="1"/>
    <col min="5654" max="5654" width="9" style="5"/>
    <col min="5655" max="5655" width="11.625" style="5" bestFit="1" customWidth="1"/>
    <col min="5656" max="5656" width="18.375" style="5" bestFit="1" customWidth="1"/>
    <col min="5657" max="5880" width="9" style="5"/>
    <col min="5881" max="5886" width="2.75" style="5" customWidth="1"/>
    <col min="5887" max="5888" width="6.625" style="5" customWidth="1"/>
    <col min="5889" max="5890" width="2.75" style="5" customWidth="1"/>
    <col min="5891" max="5891" width="2.875" style="5" customWidth="1"/>
    <col min="5892" max="5892" width="2.75" style="5" customWidth="1"/>
    <col min="5893" max="5893" width="7.375" style="5" bestFit="1" customWidth="1"/>
    <col min="5894" max="5894" width="2.75" style="5" customWidth="1"/>
    <col min="5895" max="5896" width="9" style="5"/>
    <col min="5897" max="5897" width="17.25" style="5" bestFit="1" customWidth="1"/>
    <col min="5898" max="5899" width="9" style="5"/>
    <col min="5900" max="5909" width="0" style="5" hidden="1" customWidth="1"/>
    <col min="5910" max="5910" width="9" style="5"/>
    <col min="5911" max="5911" width="11.625" style="5" bestFit="1" customWidth="1"/>
    <col min="5912" max="5912" width="18.375" style="5" bestFit="1" customWidth="1"/>
    <col min="5913" max="6136" width="9" style="5"/>
    <col min="6137" max="6142" width="2.75" style="5" customWidth="1"/>
    <col min="6143" max="6144" width="6.625" style="5" customWidth="1"/>
    <col min="6145" max="6146" width="2.75" style="5" customWidth="1"/>
    <col min="6147" max="6147" width="2.875" style="5" customWidth="1"/>
    <col min="6148" max="6148" width="2.75" style="5" customWidth="1"/>
    <col min="6149" max="6149" width="7.375" style="5" bestFit="1" customWidth="1"/>
    <col min="6150" max="6150" width="2.75" style="5" customWidth="1"/>
    <col min="6151" max="6152" width="9" style="5"/>
    <col min="6153" max="6153" width="17.25" style="5" bestFit="1" customWidth="1"/>
    <col min="6154" max="6155" width="9" style="5"/>
    <col min="6156" max="6165" width="0" style="5" hidden="1" customWidth="1"/>
    <col min="6166" max="6166" width="9" style="5"/>
    <col min="6167" max="6167" width="11.625" style="5" bestFit="1" customWidth="1"/>
    <col min="6168" max="6168" width="18.375" style="5" bestFit="1" customWidth="1"/>
    <col min="6169" max="6392" width="9" style="5"/>
    <col min="6393" max="6398" width="2.75" style="5" customWidth="1"/>
    <col min="6399" max="6400" width="6.625" style="5" customWidth="1"/>
    <col min="6401" max="6402" width="2.75" style="5" customWidth="1"/>
    <col min="6403" max="6403" width="2.875" style="5" customWidth="1"/>
    <col min="6404" max="6404" width="2.75" style="5" customWidth="1"/>
    <col min="6405" max="6405" width="7.375" style="5" bestFit="1" customWidth="1"/>
    <col min="6406" max="6406" width="2.75" style="5" customWidth="1"/>
    <col min="6407" max="6408" width="9" style="5"/>
    <col min="6409" max="6409" width="17.25" style="5" bestFit="1" customWidth="1"/>
    <col min="6410" max="6411" width="9" style="5"/>
    <col min="6412" max="6421" width="0" style="5" hidden="1" customWidth="1"/>
    <col min="6422" max="6422" width="9" style="5"/>
    <col min="6423" max="6423" width="11.625" style="5" bestFit="1" customWidth="1"/>
    <col min="6424" max="6424" width="18.375" style="5" bestFit="1" customWidth="1"/>
    <col min="6425" max="6648" width="9" style="5"/>
    <col min="6649" max="6654" width="2.75" style="5" customWidth="1"/>
    <col min="6655" max="6656" width="6.625" style="5" customWidth="1"/>
    <col min="6657" max="6658" width="2.75" style="5" customWidth="1"/>
    <col min="6659" max="6659" width="2.875" style="5" customWidth="1"/>
    <col min="6660" max="6660" width="2.75" style="5" customWidth="1"/>
    <col min="6661" max="6661" width="7.375" style="5" bestFit="1" customWidth="1"/>
    <col min="6662" max="6662" width="2.75" style="5" customWidth="1"/>
    <col min="6663" max="6664" width="9" style="5"/>
    <col min="6665" max="6665" width="17.25" style="5" bestFit="1" customWidth="1"/>
    <col min="6666" max="6667" width="9" style="5"/>
    <col min="6668" max="6677" width="0" style="5" hidden="1" customWidth="1"/>
    <col min="6678" max="6678" width="9" style="5"/>
    <col min="6679" max="6679" width="11.625" style="5" bestFit="1" customWidth="1"/>
    <col min="6680" max="6680" width="18.375" style="5" bestFit="1" customWidth="1"/>
    <col min="6681" max="6904" width="9" style="5"/>
    <col min="6905" max="6910" width="2.75" style="5" customWidth="1"/>
    <col min="6911" max="6912" width="6.625" style="5" customWidth="1"/>
    <col min="6913" max="6914" width="2.75" style="5" customWidth="1"/>
    <col min="6915" max="6915" width="2.875" style="5" customWidth="1"/>
    <col min="6916" max="6916" width="2.75" style="5" customWidth="1"/>
    <col min="6917" max="6917" width="7.375" style="5" bestFit="1" customWidth="1"/>
    <col min="6918" max="6918" width="2.75" style="5" customWidth="1"/>
    <col min="6919" max="6920" width="9" style="5"/>
    <col min="6921" max="6921" width="17.25" style="5" bestFit="1" customWidth="1"/>
    <col min="6922" max="6923" width="9" style="5"/>
    <col min="6924" max="6933" width="0" style="5" hidden="1" customWidth="1"/>
    <col min="6934" max="6934" width="9" style="5"/>
    <col min="6935" max="6935" width="11.625" style="5" bestFit="1" customWidth="1"/>
    <col min="6936" max="6936" width="18.375" style="5" bestFit="1" customWidth="1"/>
    <col min="6937" max="7160" width="9" style="5"/>
    <col min="7161" max="7166" width="2.75" style="5" customWidth="1"/>
    <col min="7167" max="7168" width="6.625" style="5" customWidth="1"/>
    <col min="7169" max="7170" width="2.75" style="5" customWidth="1"/>
    <col min="7171" max="7171" width="2.875" style="5" customWidth="1"/>
    <col min="7172" max="7172" width="2.75" style="5" customWidth="1"/>
    <col min="7173" max="7173" width="7.375" style="5" bestFit="1" customWidth="1"/>
    <col min="7174" max="7174" width="2.75" style="5" customWidth="1"/>
    <col min="7175" max="7176" width="9" style="5"/>
    <col min="7177" max="7177" width="17.25" style="5" bestFit="1" customWidth="1"/>
    <col min="7178" max="7179" width="9" style="5"/>
    <col min="7180" max="7189" width="0" style="5" hidden="1" customWidth="1"/>
    <col min="7190" max="7190" width="9" style="5"/>
    <col min="7191" max="7191" width="11.625" style="5" bestFit="1" customWidth="1"/>
    <col min="7192" max="7192" width="18.375" style="5" bestFit="1" customWidth="1"/>
    <col min="7193" max="7416" width="9" style="5"/>
    <col min="7417" max="7422" width="2.75" style="5" customWidth="1"/>
    <col min="7423" max="7424" width="6.625" style="5" customWidth="1"/>
    <col min="7425" max="7426" width="2.75" style="5" customWidth="1"/>
    <col min="7427" max="7427" width="2.875" style="5" customWidth="1"/>
    <col min="7428" max="7428" width="2.75" style="5" customWidth="1"/>
    <col min="7429" max="7429" width="7.375" style="5" bestFit="1" customWidth="1"/>
    <col min="7430" max="7430" width="2.75" style="5" customWidth="1"/>
    <col min="7431" max="7432" width="9" style="5"/>
    <col min="7433" max="7433" width="17.25" style="5" bestFit="1" customWidth="1"/>
    <col min="7434" max="7435" width="9" style="5"/>
    <col min="7436" max="7445" width="0" style="5" hidden="1" customWidth="1"/>
    <col min="7446" max="7446" width="9" style="5"/>
    <col min="7447" max="7447" width="11.625" style="5" bestFit="1" customWidth="1"/>
    <col min="7448" max="7448" width="18.375" style="5" bestFit="1" customWidth="1"/>
    <col min="7449" max="7672" width="9" style="5"/>
    <col min="7673" max="7678" width="2.75" style="5" customWidth="1"/>
    <col min="7679" max="7680" width="6.625" style="5" customWidth="1"/>
    <col min="7681" max="7682" width="2.75" style="5" customWidth="1"/>
    <col min="7683" max="7683" width="2.875" style="5" customWidth="1"/>
    <col min="7684" max="7684" width="2.75" style="5" customWidth="1"/>
    <col min="7685" max="7685" width="7.375" style="5" bestFit="1" customWidth="1"/>
    <col min="7686" max="7686" width="2.75" style="5" customWidth="1"/>
    <col min="7687" max="7688" width="9" style="5"/>
    <col min="7689" max="7689" width="17.25" style="5" bestFit="1" customWidth="1"/>
    <col min="7690" max="7691" width="9" style="5"/>
    <col min="7692" max="7701" width="0" style="5" hidden="1" customWidth="1"/>
    <col min="7702" max="7702" width="9" style="5"/>
    <col min="7703" max="7703" width="11.625" style="5" bestFit="1" customWidth="1"/>
    <col min="7704" max="7704" width="18.375" style="5" bestFit="1" customWidth="1"/>
    <col min="7705" max="7928" width="9" style="5"/>
    <col min="7929" max="7934" width="2.75" style="5" customWidth="1"/>
    <col min="7935" max="7936" width="6.625" style="5" customWidth="1"/>
    <col min="7937" max="7938" width="2.75" style="5" customWidth="1"/>
    <col min="7939" max="7939" width="2.875" style="5" customWidth="1"/>
    <col min="7940" max="7940" width="2.75" style="5" customWidth="1"/>
    <col min="7941" max="7941" width="7.375" style="5" bestFit="1" customWidth="1"/>
    <col min="7942" max="7942" width="2.75" style="5" customWidth="1"/>
    <col min="7943" max="7944" width="9" style="5"/>
    <col min="7945" max="7945" width="17.25" style="5" bestFit="1" customWidth="1"/>
    <col min="7946" max="7947" width="9" style="5"/>
    <col min="7948" max="7957" width="0" style="5" hidden="1" customWidth="1"/>
    <col min="7958" max="7958" width="9" style="5"/>
    <col min="7959" max="7959" width="11.625" style="5" bestFit="1" customWidth="1"/>
    <col min="7960" max="7960" width="18.375" style="5" bestFit="1" customWidth="1"/>
    <col min="7961" max="8184" width="9" style="5"/>
    <col min="8185" max="8190" width="2.75" style="5" customWidth="1"/>
    <col min="8191" max="8192" width="6.625" style="5" customWidth="1"/>
    <col min="8193" max="8194" width="2.75" style="5" customWidth="1"/>
    <col min="8195" max="8195" width="2.875" style="5" customWidth="1"/>
    <col min="8196" max="8196" width="2.75" style="5" customWidth="1"/>
    <col min="8197" max="8197" width="7.375" style="5" bestFit="1" customWidth="1"/>
    <col min="8198" max="8198" width="2.75" style="5" customWidth="1"/>
    <col min="8199" max="8200" width="9" style="5"/>
    <col min="8201" max="8201" width="17.25" style="5" bestFit="1" customWidth="1"/>
    <col min="8202" max="8203" width="9" style="5"/>
    <col min="8204" max="8213" width="0" style="5" hidden="1" customWidth="1"/>
    <col min="8214" max="8214" width="9" style="5"/>
    <col min="8215" max="8215" width="11.625" style="5" bestFit="1" customWidth="1"/>
    <col min="8216" max="8216" width="18.375" style="5" bestFit="1" customWidth="1"/>
    <col min="8217" max="8440" width="9" style="5"/>
    <col min="8441" max="8446" width="2.75" style="5" customWidth="1"/>
    <col min="8447" max="8448" width="6.625" style="5" customWidth="1"/>
    <col min="8449" max="8450" width="2.75" style="5" customWidth="1"/>
    <col min="8451" max="8451" width="2.875" style="5" customWidth="1"/>
    <col min="8452" max="8452" width="2.75" style="5" customWidth="1"/>
    <col min="8453" max="8453" width="7.375" style="5" bestFit="1" customWidth="1"/>
    <col min="8454" max="8454" width="2.75" style="5" customWidth="1"/>
    <col min="8455" max="8456" width="9" style="5"/>
    <col min="8457" max="8457" width="17.25" style="5" bestFit="1" customWidth="1"/>
    <col min="8458" max="8459" width="9" style="5"/>
    <col min="8460" max="8469" width="0" style="5" hidden="1" customWidth="1"/>
    <col min="8470" max="8470" width="9" style="5"/>
    <col min="8471" max="8471" width="11.625" style="5" bestFit="1" customWidth="1"/>
    <col min="8472" max="8472" width="18.375" style="5" bestFit="1" customWidth="1"/>
    <col min="8473" max="8696" width="9" style="5"/>
    <col min="8697" max="8702" width="2.75" style="5" customWidth="1"/>
    <col min="8703" max="8704" width="6.625" style="5" customWidth="1"/>
    <col min="8705" max="8706" width="2.75" style="5" customWidth="1"/>
    <col min="8707" max="8707" width="2.875" style="5" customWidth="1"/>
    <col min="8708" max="8708" width="2.75" style="5" customWidth="1"/>
    <col min="8709" max="8709" width="7.375" style="5" bestFit="1" customWidth="1"/>
    <col min="8710" max="8710" width="2.75" style="5" customWidth="1"/>
    <col min="8711" max="8712" width="9" style="5"/>
    <col min="8713" max="8713" width="17.25" style="5" bestFit="1" customWidth="1"/>
    <col min="8714" max="8715" width="9" style="5"/>
    <col min="8716" max="8725" width="0" style="5" hidden="1" customWidth="1"/>
    <col min="8726" max="8726" width="9" style="5"/>
    <col min="8727" max="8727" width="11.625" style="5" bestFit="1" customWidth="1"/>
    <col min="8728" max="8728" width="18.375" style="5" bestFit="1" customWidth="1"/>
    <col min="8729" max="8952" width="9" style="5"/>
    <col min="8953" max="8958" width="2.75" style="5" customWidth="1"/>
    <col min="8959" max="8960" width="6.625" style="5" customWidth="1"/>
    <col min="8961" max="8962" width="2.75" style="5" customWidth="1"/>
    <col min="8963" max="8963" width="2.875" style="5" customWidth="1"/>
    <col min="8964" max="8964" width="2.75" style="5" customWidth="1"/>
    <col min="8965" max="8965" width="7.375" style="5" bestFit="1" customWidth="1"/>
    <col min="8966" max="8966" width="2.75" style="5" customWidth="1"/>
    <col min="8967" max="8968" width="9" style="5"/>
    <col min="8969" max="8969" width="17.25" style="5" bestFit="1" customWidth="1"/>
    <col min="8970" max="8971" width="9" style="5"/>
    <col min="8972" max="8981" width="0" style="5" hidden="1" customWidth="1"/>
    <col min="8982" max="8982" width="9" style="5"/>
    <col min="8983" max="8983" width="11.625" style="5" bestFit="1" customWidth="1"/>
    <col min="8984" max="8984" width="18.375" style="5" bestFit="1" customWidth="1"/>
    <col min="8985" max="9208" width="9" style="5"/>
    <col min="9209" max="9214" width="2.75" style="5" customWidth="1"/>
    <col min="9215" max="9216" width="6.625" style="5" customWidth="1"/>
    <col min="9217" max="9218" width="2.75" style="5" customWidth="1"/>
    <col min="9219" max="9219" width="2.875" style="5" customWidth="1"/>
    <col min="9220" max="9220" width="2.75" style="5" customWidth="1"/>
    <col min="9221" max="9221" width="7.375" style="5" bestFit="1" customWidth="1"/>
    <col min="9222" max="9222" width="2.75" style="5" customWidth="1"/>
    <col min="9223" max="9224" width="9" style="5"/>
    <col min="9225" max="9225" width="17.25" style="5" bestFit="1" customWidth="1"/>
    <col min="9226" max="9227" width="9" style="5"/>
    <col min="9228" max="9237" width="0" style="5" hidden="1" customWidth="1"/>
    <col min="9238" max="9238" width="9" style="5"/>
    <col min="9239" max="9239" width="11.625" style="5" bestFit="1" customWidth="1"/>
    <col min="9240" max="9240" width="18.375" style="5" bestFit="1" customWidth="1"/>
    <col min="9241" max="9464" width="9" style="5"/>
    <col min="9465" max="9470" width="2.75" style="5" customWidth="1"/>
    <col min="9471" max="9472" width="6.625" style="5" customWidth="1"/>
    <col min="9473" max="9474" width="2.75" style="5" customWidth="1"/>
    <col min="9475" max="9475" width="2.875" style="5" customWidth="1"/>
    <col min="9476" max="9476" width="2.75" style="5" customWidth="1"/>
    <col min="9477" max="9477" width="7.375" style="5" bestFit="1" customWidth="1"/>
    <col min="9478" max="9478" width="2.75" style="5" customWidth="1"/>
    <col min="9479" max="9480" width="9" style="5"/>
    <col min="9481" max="9481" width="17.25" style="5" bestFit="1" customWidth="1"/>
    <col min="9482" max="9483" width="9" style="5"/>
    <col min="9484" max="9493" width="0" style="5" hidden="1" customWidth="1"/>
    <col min="9494" max="9494" width="9" style="5"/>
    <col min="9495" max="9495" width="11.625" style="5" bestFit="1" customWidth="1"/>
    <col min="9496" max="9496" width="18.375" style="5" bestFit="1" customWidth="1"/>
    <col min="9497" max="9720" width="9" style="5"/>
    <col min="9721" max="9726" width="2.75" style="5" customWidth="1"/>
    <col min="9727" max="9728" width="6.625" style="5" customWidth="1"/>
    <col min="9729" max="9730" width="2.75" style="5" customWidth="1"/>
    <col min="9731" max="9731" width="2.875" style="5" customWidth="1"/>
    <col min="9732" max="9732" width="2.75" style="5" customWidth="1"/>
    <col min="9733" max="9733" width="7.375" style="5" bestFit="1" customWidth="1"/>
    <col min="9734" max="9734" width="2.75" style="5" customWidth="1"/>
    <col min="9735" max="9736" width="9" style="5"/>
    <col min="9737" max="9737" width="17.25" style="5" bestFit="1" customWidth="1"/>
    <col min="9738" max="9739" width="9" style="5"/>
    <col min="9740" max="9749" width="0" style="5" hidden="1" customWidth="1"/>
    <col min="9750" max="9750" width="9" style="5"/>
    <col min="9751" max="9751" width="11.625" style="5" bestFit="1" customWidth="1"/>
    <col min="9752" max="9752" width="18.375" style="5" bestFit="1" customWidth="1"/>
    <col min="9753" max="9976" width="9" style="5"/>
    <col min="9977" max="9982" width="2.75" style="5" customWidth="1"/>
    <col min="9983" max="9984" width="6.625" style="5" customWidth="1"/>
    <col min="9985" max="9986" width="2.75" style="5" customWidth="1"/>
    <col min="9987" max="9987" width="2.875" style="5" customWidth="1"/>
    <col min="9988" max="9988" width="2.75" style="5" customWidth="1"/>
    <col min="9989" max="9989" width="7.375" style="5" bestFit="1" customWidth="1"/>
    <col min="9990" max="9990" width="2.75" style="5" customWidth="1"/>
    <col min="9991" max="9992" width="9" style="5"/>
    <col min="9993" max="9993" width="17.25" style="5" bestFit="1" customWidth="1"/>
    <col min="9994" max="9995" width="9" style="5"/>
    <col min="9996" max="10005" width="0" style="5" hidden="1" customWidth="1"/>
    <col min="10006" max="10006" width="9" style="5"/>
    <col min="10007" max="10007" width="11.625" style="5" bestFit="1" customWidth="1"/>
    <col min="10008" max="10008" width="18.375" style="5" bestFit="1" customWidth="1"/>
    <col min="10009" max="10232" width="9" style="5"/>
    <col min="10233" max="10238" width="2.75" style="5" customWidth="1"/>
    <col min="10239" max="10240" width="6.625" style="5" customWidth="1"/>
    <col min="10241" max="10242" width="2.75" style="5" customWidth="1"/>
    <col min="10243" max="10243" width="2.875" style="5" customWidth="1"/>
    <col min="10244" max="10244" width="2.75" style="5" customWidth="1"/>
    <col min="10245" max="10245" width="7.375" style="5" bestFit="1" customWidth="1"/>
    <col min="10246" max="10246" width="2.75" style="5" customWidth="1"/>
    <col min="10247" max="10248" width="9" style="5"/>
    <col min="10249" max="10249" width="17.25" style="5" bestFit="1" customWidth="1"/>
    <col min="10250" max="10251" width="9" style="5"/>
    <col min="10252" max="10261" width="0" style="5" hidden="1" customWidth="1"/>
    <col min="10262" max="10262" width="9" style="5"/>
    <col min="10263" max="10263" width="11.625" style="5" bestFit="1" customWidth="1"/>
    <col min="10264" max="10264" width="18.375" style="5" bestFit="1" customWidth="1"/>
    <col min="10265" max="10488" width="9" style="5"/>
    <col min="10489" max="10494" width="2.75" style="5" customWidth="1"/>
    <col min="10495" max="10496" width="6.625" style="5" customWidth="1"/>
    <col min="10497" max="10498" width="2.75" style="5" customWidth="1"/>
    <col min="10499" max="10499" width="2.875" style="5" customWidth="1"/>
    <col min="10500" max="10500" width="2.75" style="5" customWidth="1"/>
    <col min="10501" max="10501" width="7.375" style="5" bestFit="1" customWidth="1"/>
    <col min="10502" max="10502" width="2.75" style="5" customWidth="1"/>
    <col min="10503" max="10504" width="9" style="5"/>
    <col min="10505" max="10505" width="17.25" style="5" bestFit="1" customWidth="1"/>
    <col min="10506" max="10507" width="9" style="5"/>
    <col min="10508" max="10517" width="0" style="5" hidden="1" customWidth="1"/>
    <col min="10518" max="10518" width="9" style="5"/>
    <col min="10519" max="10519" width="11.625" style="5" bestFit="1" customWidth="1"/>
    <col min="10520" max="10520" width="18.375" style="5" bestFit="1" customWidth="1"/>
    <col min="10521" max="10744" width="9" style="5"/>
    <col min="10745" max="10750" width="2.75" style="5" customWidth="1"/>
    <col min="10751" max="10752" width="6.625" style="5" customWidth="1"/>
    <col min="10753" max="10754" width="2.75" style="5" customWidth="1"/>
    <col min="10755" max="10755" width="2.875" style="5" customWidth="1"/>
    <col min="10756" max="10756" width="2.75" style="5" customWidth="1"/>
    <col min="10757" max="10757" width="7.375" style="5" bestFit="1" customWidth="1"/>
    <col min="10758" max="10758" width="2.75" style="5" customWidth="1"/>
    <col min="10759" max="10760" width="9" style="5"/>
    <col min="10761" max="10761" width="17.25" style="5" bestFit="1" customWidth="1"/>
    <col min="10762" max="10763" width="9" style="5"/>
    <col min="10764" max="10773" width="0" style="5" hidden="1" customWidth="1"/>
    <col min="10774" max="10774" width="9" style="5"/>
    <col min="10775" max="10775" width="11.625" style="5" bestFit="1" customWidth="1"/>
    <col min="10776" max="10776" width="18.375" style="5" bestFit="1" customWidth="1"/>
    <col min="10777" max="11000" width="9" style="5"/>
    <col min="11001" max="11006" width="2.75" style="5" customWidth="1"/>
    <col min="11007" max="11008" width="6.625" style="5" customWidth="1"/>
    <col min="11009" max="11010" width="2.75" style="5" customWidth="1"/>
    <col min="11011" max="11011" width="2.875" style="5" customWidth="1"/>
    <col min="11012" max="11012" width="2.75" style="5" customWidth="1"/>
    <col min="11013" max="11013" width="7.375" style="5" bestFit="1" customWidth="1"/>
    <col min="11014" max="11014" width="2.75" style="5" customWidth="1"/>
    <col min="11015" max="11016" width="9" style="5"/>
    <col min="11017" max="11017" width="17.25" style="5" bestFit="1" customWidth="1"/>
    <col min="11018" max="11019" width="9" style="5"/>
    <col min="11020" max="11029" width="0" style="5" hidden="1" customWidth="1"/>
    <col min="11030" max="11030" width="9" style="5"/>
    <col min="11031" max="11031" width="11.625" style="5" bestFit="1" customWidth="1"/>
    <col min="11032" max="11032" width="18.375" style="5" bestFit="1" customWidth="1"/>
    <col min="11033" max="11256" width="9" style="5"/>
    <col min="11257" max="11262" width="2.75" style="5" customWidth="1"/>
    <col min="11263" max="11264" width="6.625" style="5" customWidth="1"/>
    <col min="11265" max="11266" width="2.75" style="5" customWidth="1"/>
    <col min="11267" max="11267" width="2.875" style="5" customWidth="1"/>
    <col min="11268" max="11268" width="2.75" style="5" customWidth="1"/>
    <col min="11269" max="11269" width="7.375" style="5" bestFit="1" customWidth="1"/>
    <col min="11270" max="11270" width="2.75" style="5" customWidth="1"/>
    <col min="11271" max="11272" width="9" style="5"/>
    <col min="11273" max="11273" width="17.25" style="5" bestFit="1" customWidth="1"/>
    <col min="11274" max="11275" width="9" style="5"/>
    <col min="11276" max="11285" width="0" style="5" hidden="1" customWidth="1"/>
    <col min="11286" max="11286" width="9" style="5"/>
    <col min="11287" max="11287" width="11.625" style="5" bestFit="1" customWidth="1"/>
    <col min="11288" max="11288" width="18.375" style="5" bestFit="1" customWidth="1"/>
    <col min="11289" max="11512" width="9" style="5"/>
    <col min="11513" max="11518" width="2.75" style="5" customWidth="1"/>
    <col min="11519" max="11520" width="6.625" style="5" customWidth="1"/>
    <col min="11521" max="11522" width="2.75" style="5" customWidth="1"/>
    <col min="11523" max="11523" width="2.875" style="5" customWidth="1"/>
    <col min="11524" max="11524" width="2.75" style="5" customWidth="1"/>
    <col min="11525" max="11525" width="7.375" style="5" bestFit="1" customWidth="1"/>
    <col min="11526" max="11526" width="2.75" style="5" customWidth="1"/>
    <col min="11527" max="11528" width="9" style="5"/>
    <col min="11529" max="11529" width="17.25" style="5" bestFit="1" customWidth="1"/>
    <col min="11530" max="11531" width="9" style="5"/>
    <col min="11532" max="11541" width="0" style="5" hidden="1" customWidth="1"/>
    <col min="11542" max="11542" width="9" style="5"/>
    <col min="11543" max="11543" width="11.625" style="5" bestFit="1" customWidth="1"/>
    <col min="11544" max="11544" width="18.375" style="5" bestFit="1" customWidth="1"/>
    <col min="11545" max="11768" width="9" style="5"/>
    <col min="11769" max="11774" width="2.75" style="5" customWidth="1"/>
    <col min="11775" max="11776" width="6.625" style="5" customWidth="1"/>
    <col min="11777" max="11778" width="2.75" style="5" customWidth="1"/>
    <col min="11779" max="11779" width="2.875" style="5" customWidth="1"/>
    <col min="11780" max="11780" width="2.75" style="5" customWidth="1"/>
    <col min="11781" max="11781" width="7.375" style="5" bestFit="1" customWidth="1"/>
    <col min="11782" max="11782" width="2.75" style="5" customWidth="1"/>
    <col min="11783" max="11784" width="9" style="5"/>
    <col min="11785" max="11785" width="17.25" style="5" bestFit="1" customWidth="1"/>
    <col min="11786" max="11787" width="9" style="5"/>
    <col min="11788" max="11797" width="0" style="5" hidden="1" customWidth="1"/>
    <col min="11798" max="11798" width="9" style="5"/>
    <col min="11799" max="11799" width="11.625" style="5" bestFit="1" customWidth="1"/>
    <col min="11800" max="11800" width="18.375" style="5" bestFit="1" customWidth="1"/>
    <col min="11801" max="12024" width="9" style="5"/>
    <col min="12025" max="12030" width="2.75" style="5" customWidth="1"/>
    <col min="12031" max="12032" width="6.625" style="5" customWidth="1"/>
    <col min="12033" max="12034" width="2.75" style="5" customWidth="1"/>
    <col min="12035" max="12035" width="2.875" style="5" customWidth="1"/>
    <col min="12036" max="12036" width="2.75" style="5" customWidth="1"/>
    <col min="12037" max="12037" width="7.375" style="5" bestFit="1" customWidth="1"/>
    <col min="12038" max="12038" width="2.75" style="5" customWidth="1"/>
    <col min="12039" max="12040" width="9" style="5"/>
    <col min="12041" max="12041" width="17.25" style="5" bestFit="1" customWidth="1"/>
    <col min="12042" max="12043" width="9" style="5"/>
    <col min="12044" max="12053" width="0" style="5" hidden="1" customWidth="1"/>
    <col min="12054" max="12054" width="9" style="5"/>
    <col min="12055" max="12055" width="11.625" style="5" bestFit="1" customWidth="1"/>
    <col min="12056" max="12056" width="18.375" style="5" bestFit="1" customWidth="1"/>
    <col min="12057" max="12280" width="9" style="5"/>
    <col min="12281" max="12286" width="2.75" style="5" customWidth="1"/>
    <col min="12287" max="12288" width="6.625" style="5" customWidth="1"/>
    <col min="12289" max="12290" width="2.75" style="5" customWidth="1"/>
    <col min="12291" max="12291" width="2.875" style="5" customWidth="1"/>
    <col min="12292" max="12292" width="2.75" style="5" customWidth="1"/>
    <col min="12293" max="12293" width="7.375" style="5" bestFit="1" customWidth="1"/>
    <col min="12294" max="12294" width="2.75" style="5" customWidth="1"/>
    <col min="12295" max="12296" width="9" style="5"/>
    <col min="12297" max="12297" width="17.25" style="5" bestFit="1" customWidth="1"/>
    <col min="12298" max="12299" width="9" style="5"/>
    <col min="12300" max="12309" width="0" style="5" hidden="1" customWidth="1"/>
    <col min="12310" max="12310" width="9" style="5"/>
    <col min="12311" max="12311" width="11.625" style="5" bestFit="1" customWidth="1"/>
    <col min="12312" max="12312" width="18.375" style="5" bestFit="1" customWidth="1"/>
    <col min="12313" max="12536" width="9" style="5"/>
    <col min="12537" max="12542" width="2.75" style="5" customWidth="1"/>
    <col min="12543" max="12544" width="6.625" style="5" customWidth="1"/>
    <col min="12545" max="12546" width="2.75" style="5" customWidth="1"/>
    <col min="12547" max="12547" width="2.875" style="5" customWidth="1"/>
    <col min="12548" max="12548" width="2.75" style="5" customWidth="1"/>
    <col min="12549" max="12549" width="7.375" style="5" bestFit="1" customWidth="1"/>
    <col min="12550" max="12550" width="2.75" style="5" customWidth="1"/>
    <col min="12551" max="12552" width="9" style="5"/>
    <col min="12553" max="12553" width="17.25" style="5" bestFit="1" customWidth="1"/>
    <col min="12554" max="12555" width="9" style="5"/>
    <col min="12556" max="12565" width="0" style="5" hidden="1" customWidth="1"/>
    <col min="12566" max="12566" width="9" style="5"/>
    <col min="12567" max="12567" width="11.625" style="5" bestFit="1" customWidth="1"/>
    <col min="12568" max="12568" width="18.375" style="5" bestFit="1" customWidth="1"/>
    <col min="12569" max="12792" width="9" style="5"/>
    <col min="12793" max="12798" width="2.75" style="5" customWidth="1"/>
    <col min="12799" max="12800" width="6.625" style="5" customWidth="1"/>
    <col min="12801" max="12802" width="2.75" style="5" customWidth="1"/>
    <col min="12803" max="12803" width="2.875" style="5" customWidth="1"/>
    <col min="12804" max="12804" width="2.75" style="5" customWidth="1"/>
    <col min="12805" max="12805" width="7.375" style="5" bestFit="1" customWidth="1"/>
    <col min="12806" max="12806" width="2.75" style="5" customWidth="1"/>
    <col min="12807" max="12808" width="9" style="5"/>
    <col min="12809" max="12809" width="17.25" style="5" bestFit="1" customWidth="1"/>
    <col min="12810" max="12811" width="9" style="5"/>
    <col min="12812" max="12821" width="0" style="5" hidden="1" customWidth="1"/>
    <col min="12822" max="12822" width="9" style="5"/>
    <col min="12823" max="12823" width="11.625" style="5" bestFit="1" customWidth="1"/>
    <col min="12824" max="12824" width="18.375" style="5" bestFit="1" customWidth="1"/>
    <col min="12825" max="13048" width="9" style="5"/>
    <col min="13049" max="13054" width="2.75" style="5" customWidth="1"/>
    <col min="13055" max="13056" width="6.625" style="5" customWidth="1"/>
    <col min="13057" max="13058" width="2.75" style="5" customWidth="1"/>
    <col min="13059" max="13059" width="2.875" style="5" customWidth="1"/>
    <col min="13060" max="13060" width="2.75" style="5" customWidth="1"/>
    <col min="13061" max="13061" width="7.375" style="5" bestFit="1" customWidth="1"/>
    <col min="13062" max="13062" width="2.75" style="5" customWidth="1"/>
    <col min="13063" max="13064" width="9" style="5"/>
    <col min="13065" max="13065" width="17.25" style="5" bestFit="1" customWidth="1"/>
    <col min="13066" max="13067" width="9" style="5"/>
    <col min="13068" max="13077" width="0" style="5" hidden="1" customWidth="1"/>
    <col min="13078" max="13078" width="9" style="5"/>
    <col min="13079" max="13079" width="11.625" style="5" bestFit="1" customWidth="1"/>
    <col min="13080" max="13080" width="18.375" style="5" bestFit="1" customWidth="1"/>
    <col min="13081" max="13304" width="9" style="5"/>
    <col min="13305" max="13310" width="2.75" style="5" customWidth="1"/>
    <col min="13311" max="13312" width="6.625" style="5" customWidth="1"/>
    <col min="13313" max="13314" width="2.75" style="5" customWidth="1"/>
    <col min="13315" max="13315" width="2.875" style="5" customWidth="1"/>
    <col min="13316" max="13316" width="2.75" style="5" customWidth="1"/>
    <col min="13317" max="13317" width="7.375" style="5" bestFit="1" customWidth="1"/>
    <col min="13318" max="13318" width="2.75" style="5" customWidth="1"/>
    <col min="13319" max="13320" width="9" style="5"/>
    <col min="13321" max="13321" width="17.25" style="5" bestFit="1" customWidth="1"/>
    <col min="13322" max="13323" width="9" style="5"/>
    <col min="13324" max="13333" width="0" style="5" hidden="1" customWidth="1"/>
    <col min="13334" max="13334" width="9" style="5"/>
    <col min="13335" max="13335" width="11.625" style="5" bestFit="1" customWidth="1"/>
    <col min="13336" max="13336" width="18.375" style="5" bestFit="1" customWidth="1"/>
    <col min="13337" max="13560" width="9" style="5"/>
    <col min="13561" max="13566" width="2.75" style="5" customWidth="1"/>
    <col min="13567" max="13568" width="6.625" style="5" customWidth="1"/>
    <col min="13569" max="13570" width="2.75" style="5" customWidth="1"/>
    <col min="13571" max="13571" width="2.875" style="5" customWidth="1"/>
    <col min="13572" max="13572" width="2.75" style="5" customWidth="1"/>
    <col min="13573" max="13573" width="7.375" style="5" bestFit="1" customWidth="1"/>
    <col min="13574" max="13574" width="2.75" style="5" customWidth="1"/>
    <col min="13575" max="13576" width="9" style="5"/>
    <col min="13577" max="13577" width="17.25" style="5" bestFit="1" customWidth="1"/>
    <col min="13578" max="13579" width="9" style="5"/>
    <col min="13580" max="13589" width="0" style="5" hidden="1" customWidth="1"/>
    <col min="13590" max="13590" width="9" style="5"/>
    <col min="13591" max="13591" width="11.625" style="5" bestFit="1" customWidth="1"/>
    <col min="13592" max="13592" width="18.375" style="5" bestFit="1" customWidth="1"/>
    <col min="13593" max="13816" width="9" style="5"/>
    <col min="13817" max="13822" width="2.75" style="5" customWidth="1"/>
    <col min="13823" max="13824" width="6.625" style="5" customWidth="1"/>
    <col min="13825" max="13826" width="2.75" style="5" customWidth="1"/>
    <col min="13827" max="13827" width="2.875" style="5" customWidth="1"/>
    <col min="13828" max="13828" width="2.75" style="5" customWidth="1"/>
    <col min="13829" max="13829" width="7.375" style="5" bestFit="1" customWidth="1"/>
    <col min="13830" max="13830" width="2.75" style="5" customWidth="1"/>
    <col min="13831" max="13832" width="9" style="5"/>
    <col min="13833" max="13833" width="17.25" style="5" bestFit="1" customWidth="1"/>
    <col min="13834" max="13835" width="9" style="5"/>
    <col min="13836" max="13845" width="0" style="5" hidden="1" customWidth="1"/>
    <col min="13846" max="13846" width="9" style="5"/>
    <col min="13847" max="13847" width="11.625" style="5" bestFit="1" customWidth="1"/>
    <col min="13848" max="13848" width="18.375" style="5" bestFit="1" customWidth="1"/>
    <col min="13849" max="14072" width="9" style="5"/>
    <col min="14073" max="14078" width="2.75" style="5" customWidth="1"/>
    <col min="14079" max="14080" width="6.625" style="5" customWidth="1"/>
    <col min="14081" max="14082" width="2.75" style="5" customWidth="1"/>
    <col min="14083" max="14083" width="2.875" style="5" customWidth="1"/>
    <col min="14084" max="14084" width="2.75" style="5" customWidth="1"/>
    <col min="14085" max="14085" width="7.375" style="5" bestFit="1" customWidth="1"/>
    <col min="14086" max="14086" width="2.75" style="5" customWidth="1"/>
    <col min="14087" max="14088" width="9" style="5"/>
    <col min="14089" max="14089" width="17.25" style="5" bestFit="1" customWidth="1"/>
    <col min="14090" max="14091" width="9" style="5"/>
    <col min="14092" max="14101" width="0" style="5" hidden="1" customWidth="1"/>
    <col min="14102" max="14102" width="9" style="5"/>
    <col min="14103" max="14103" width="11.625" style="5" bestFit="1" customWidth="1"/>
    <col min="14104" max="14104" width="18.375" style="5" bestFit="1" customWidth="1"/>
    <col min="14105" max="14328" width="9" style="5"/>
    <col min="14329" max="14334" width="2.75" style="5" customWidth="1"/>
    <col min="14335" max="14336" width="6.625" style="5" customWidth="1"/>
    <col min="14337" max="14338" width="2.75" style="5" customWidth="1"/>
    <col min="14339" max="14339" width="2.875" style="5" customWidth="1"/>
    <col min="14340" max="14340" width="2.75" style="5" customWidth="1"/>
    <col min="14341" max="14341" width="7.375" style="5" bestFit="1" customWidth="1"/>
    <col min="14342" max="14342" width="2.75" style="5" customWidth="1"/>
    <col min="14343" max="14344" width="9" style="5"/>
    <col min="14345" max="14345" width="17.25" style="5" bestFit="1" customWidth="1"/>
    <col min="14346" max="14347" width="9" style="5"/>
    <col min="14348" max="14357" width="0" style="5" hidden="1" customWidth="1"/>
    <col min="14358" max="14358" width="9" style="5"/>
    <col min="14359" max="14359" width="11.625" style="5" bestFit="1" customWidth="1"/>
    <col min="14360" max="14360" width="18.375" style="5" bestFit="1" customWidth="1"/>
    <col min="14361" max="14584" width="9" style="5"/>
    <col min="14585" max="14590" width="2.75" style="5" customWidth="1"/>
    <col min="14591" max="14592" width="6.625" style="5" customWidth="1"/>
    <col min="14593" max="14594" width="2.75" style="5" customWidth="1"/>
    <col min="14595" max="14595" width="2.875" style="5" customWidth="1"/>
    <col min="14596" max="14596" width="2.75" style="5" customWidth="1"/>
    <col min="14597" max="14597" width="7.375" style="5" bestFit="1" customWidth="1"/>
    <col min="14598" max="14598" width="2.75" style="5" customWidth="1"/>
    <col min="14599" max="14600" width="9" style="5"/>
    <col min="14601" max="14601" width="17.25" style="5" bestFit="1" customWidth="1"/>
    <col min="14602" max="14603" width="9" style="5"/>
    <col min="14604" max="14613" width="0" style="5" hidden="1" customWidth="1"/>
    <col min="14614" max="14614" width="9" style="5"/>
    <col min="14615" max="14615" width="11.625" style="5" bestFit="1" customWidth="1"/>
    <col min="14616" max="14616" width="18.375" style="5" bestFit="1" customWidth="1"/>
    <col min="14617" max="14840" width="9" style="5"/>
    <col min="14841" max="14846" width="2.75" style="5" customWidth="1"/>
    <col min="14847" max="14848" width="6.625" style="5" customWidth="1"/>
    <col min="14849" max="14850" width="2.75" style="5" customWidth="1"/>
    <col min="14851" max="14851" width="2.875" style="5" customWidth="1"/>
    <col min="14852" max="14852" width="2.75" style="5" customWidth="1"/>
    <col min="14853" max="14853" width="7.375" style="5" bestFit="1" customWidth="1"/>
    <col min="14854" max="14854" width="2.75" style="5" customWidth="1"/>
    <col min="14855" max="14856" width="9" style="5"/>
    <col min="14857" max="14857" width="17.25" style="5" bestFit="1" customWidth="1"/>
    <col min="14858" max="14859" width="9" style="5"/>
    <col min="14860" max="14869" width="0" style="5" hidden="1" customWidth="1"/>
    <col min="14870" max="14870" width="9" style="5"/>
    <col min="14871" max="14871" width="11.625" style="5" bestFit="1" customWidth="1"/>
    <col min="14872" max="14872" width="18.375" style="5" bestFit="1" customWidth="1"/>
    <col min="14873" max="15096" width="9" style="5"/>
    <col min="15097" max="15102" width="2.75" style="5" customWidth="1"/>
    <col min="15103" max="15104" width="6.625" style="5" customWidth="1"/>
    <col min="15105" max="15106" width="2.75" style="5" customWidth="1"/>
    <col min="15107" max="15107" width="2.875" style="5" customWidth="1"/>
    <col min="15108" max="15108" width="2.75" style="5" customWidth="1"/>
    <col min="15109" max="15109" width="7.375" style="5" bestFit="1" customWidth="1"/>
    <col min="15110" max="15110" width="2.75" style="5" customWidth="1"/>
    <col min="15111" max="15112" width="9" style="5"/>
    <col min="15113" max="15113" width="17.25" style="5" bestFit="1" customWidth="1"/>
    <col min="15114" max="15115" width="9" style="5"/>
    <col min="15116" max="15125" width="0" style="5" hidden="1" customWidth="1"/>
    <col min="15126" max="15126" width="9" style="5"/>
    <col min="15127" max="15127" width="11.625" style="5" bestFit="1" customWidth="1"/>
    <col min="15128" max="15128" width="18.375" style="5" bestFit="1" customWidth="1"/>
    <col min="15129" max="15352" width="9" style="5"/>
    <col min="15353" max="15358" width="2.75" style="5" customWidth="1"/>
    <col min="15359" max="15360" width="6.625" style="5" customWidth="1"/>
    <col min="15361" max="15362" width="2.75" style="5" customWidth="1"/>
    <col min="15363" max="15363" width="2.875" style="5" customWidth="1"/>
    <col min="15364" max="15364" width="2.75" style="5" customWidth="1"/>
    <col min="15365" max="15365" width="7.375" style="5" bestFit="1" customWidth="1"/>
    <col min="15366" max="15366" width="2.75" style="5" customWidth="1"/>
    <col min="15367" max="15368" width="9" style="5"/>
    <col min="15369" max="15369" width="17.25" style="5" bestFit="1" customWidth="1"/>
    <col min="15370" max="15371" width="9" style="5"/>
    <col min="15372" max="15381" width="0" style="5" hidden="1" customWidth="1"/>
    <col min="15382" max="15382" width="9" style="5"/>
    <col min="15383" max="15383" width="11.625" style="5" bestFit="1" customWidth="1"/>
    <col min="15384" max="15384" width="18.375" style="5" bestFit="1" customWidth="1"/>
    <col min="15385" max="15608" width="9" style="5"/>
    <col min="15609" max="15614" width="2.75" style="5" customWidth="1"/>
    <col min="15615" max="15616" width="6.625" style="5" customWidth="1"/>
    <col min="15617" max="15618" width="2.75" style="5" customWidth="1"/>
    <col min="15619" max="15619" width="2.875" style="5" customWidth="1"/>
    <col min="15620" max="15620" width="2.75" style="5" customWidth="1"/>
    <col min="15621" max="15621" width="7.375" style="5" bestFit="1" customWidth="1"/>
    <col min="15622" max="15622" width="2.75" style="5" customWidth="1"/>
    <col min="15623" max="15624" width="9" style="5"/>
    <col min="15625" max="15625" width="17.25" style="5" bestFit="1" customWidth="1"/>
    <col min="15626" max="15627" width="9" style="5"/>
    <col min="15628" max="15637" width="0" style="5" hidden="1" customWidth="1"/>
    <col min="15638" max="15638" width="9" style="5"/>
    <col min="15639" max="15639" width="11.625" style="5" bestFit="1" customWidth="1"/>
    <col min="15640" max="15640" width="18.375" style="5" bestFit="1" customWidth="1"/>
    <col min="15641" max="15864" width="9" style="5"/>
    <col min="15865" max="15870" width="2.75" style="5" customWidth="1"/>
    <col min="15871" max="15872" width="6.625" style="5" customWidth="1"/>
    <col min="15873" max="15874" width="2.75" style="5" customWidth="1"/>
    <col min="15875" max="15875" width="2.875" style="5" customWidth="1"/>
    <col min="15876" max="15876" width="2.75" style="5" customWidth="1"/>
    <col min="15877" max="15877" width="7.375" style="5" bestFit="1" customWidth="1"/>
    <col min="15878" max="15878" width="2.75" style="5" customWidth="1"/>
    <col min="15879" max="15880" width="9" style="5"/>
    <col min="15881" max="15881" width="17.25" style="5" bestFit="1" customWidth="1"/>
    <col min="15882" max="15883" width="9" style="5"/>
    <col min="15884" max="15893" width="0" style="5" hidden="1" customWidth="1"/>
    <col min="15894" max="15894" width="9" style="5"/>
    <col min="15895" max="15895" width="11.625" style="5" bestFit="1" customWidth="1"/>
    <col min="15896" max="15896" width="18.375" style="5" bestFit="1" customWidth="1"/>
    <col min="15897" max="16120" width="9" style="5"/>
    <col min="16121" max="16126" width="2.75" style="5" customWidth="1"/>
    <col min="16127" max="16128" width="6.625" style="5" customWidth="1"/>
    <col min="16129" max="16130" width="2.75" style="5" customWidth="1"/>
    <col min="16131" max="16131" width="2.875" style="5" customWidth="1"/>
    <col min="16132" max="16132" width="2.75" style="5" customWidth="1"/>
    <col min="16133" max="16133" width="7.375" style="5" bestFit="1" customWidth="1"/>
    <col min="16134" max="16134" width="2.75" style="5" customWidth="1"/>
    <col min="16135" max="16136" width="9" style="5"/>
    <col min="16137" max="16137" width="17.25" style="5" bestFit="1" customWidth="1"/>
    <col min="16138" max="16139" width="9" style="5"/>
    <col min="16140" max="16149" width="0" style="5" hidden="1" customWidth="1"/>
    <col min="16150" max="16150" width="9" style="5"/>
    <col min="16151" max="16151" width="11.625" style="5" bestFit="1" customWidth="1"/>
    <col min="16152" max="16152" width="18.375" style="5" bestFit="1" customWidth="1"/>
    <col min="16153" max="16384" width="9" style="5"/>
  </cols>
  <sheetData>
    <row r="1" spans="1:19" ht="24.95" customHeight="1" x14ac:dyDescent="0.15">
      <c r="I1" s="35"/>
      <c r="J1" s="35"/>
      <c r="K1" s="13"/>
      <c r="L1" s="13"/>
      <c r="M1" s="13"/>
      <c r="N1" s="13"/>
      <c r="O1" s="13"/>
      <c r="Q1" s="44"/>
      <c r="R1" s="6" t="s">
        <v>76</v>
      </c>
    </row>
    <row r="2" spans="1:19" ht="24.95" customHeight="1" x14ac:dyDescent="0.15">
      <c r="L2" s="45"/>
      <c r="M2" s="348" t="s">
        <v>89</v>
      </c>
      <c r="N2" s="348"/>
      <c r="O2" s="348"/>
      <c r="P2" s="348"/>
      <c r="Q2" s="348"/>
      <c r="R2" s="348"/>
      <c r="S2" s="50"/>
    </row>
    <row r="4" spans="1:19" ht="24.95" customHeight="1" x14ac:dyDescent="0.15">
      <c r="B4" s="353" t="e">
        <f>#REF!</f>
        <v>#REF!</v>
      </c>
      <c r="C4" s="353"/>
      <c r="D4" s="353"/>
      <c r="E4" s="353"/>
      <c r="F4" s="353"/>
      <c r="G4" s="353"/>
      <c r="H4" s="353"/>
      <c r="I4" s="353"/>
      <c r="J4" s="353"/>
      <c r="K4" s="353"/>
      <c r="L4" s="353"/>
    </row>
    <row r="5" spans="1:19" ht="24.95" customHeight="1" x14ac:dyDescent="0.15">
      <c r="B5" s="340" t="s">
        <v>80</v>
      </c>
      <c r="C5" s="340"/>
      <c r="D5" s="340"/>
      <c r="E5" s="340"/>
      <c r="F5" s="340"/>
      <c r="G5" s="340"/>
      <c r="H5" s="340"/>
      <c r="I5" s="340"/>
      <c r="J5" s="340"/>
    </row>
    <row r="7" spans="1:19" ht="24.95" customHeight="1" x14ac:dyDescent="0.15">
      <c r="L7" s="8" t="str">
        <f>'45事務連1'!L7</f>
        <v>徳島県企業局経営企画戦略課</v>
      </c>
    </row>
    <row r="8" spans="1:19" ht="24.95" customHeight="1" x14ac:dyDescent="0.15">
      <c r="L8" s="8" t="str">
        <f>'45事務連1'!L8</f>
        <v>　　管財担当　岩本</v>
      </c>
    </row>
    <row r="10" spans="1:19" ht="48.75" customHeight="1" x14ac:dyDescent="0.15">
      <c r="B10" s="29"/>
      <c r="C10" s="29"/>
      <c r="D10" s="29"/>
      <c r="E10" s="339" t="e">
        <f>"「"&amp;#REF!&amp;"」の購入に係る契約書について（送付 ）"</f>
        <v>#REF!</v>
      </c>
      <c r="F10" s="339"/>
      <c r="G10" s="339"/>
      <c r="H10" s="339"/>
      <c r="I10" s="339"/>
      <c r="J10" s="339"/>
      <c r="K10" s="339"/>
      <c r="L10" s="339"/>
      <c r="M10" s="339"/>
      <c r="N10" s="339"/>
      <c r="O10" s="339"/>
      <c r="P10" s="29"/>
      <c r="Q10" s="29"/>
      <c r="R10" s="29"/>
      <c r="S10" s="29"/>
    </row>
    <row r="12" spans="1:19" ht="24.95" customHeight="1" x14ac:dyDescent="0.15">
      <c r="B12" s="340" t="s">
        <v>83</v>
      </c>
      <c r="C12" s="340"/>
      <c r="D12" s="340"/>
      <c r="E12" s="340"/>
      <c r="F12" s="340"/>
      <c r="G12" s="340"/>
      <c r="H12" s="340"/>
      <c r="I12" s="340"/>
      <c r="J12" s="340"/>
      <c r="K12" s="340"/>
      <c r="L12" s="340"/>
      <c r="M12" s="340"/>
      <c r="N12" s="340"/>
      <c r="O12" s="340"/>
      <c r="P12" s="340"/>
      <c r="Q12" s="340"/>
      <c r="R12" s="340"/>
    </row>
    <row r="13" spans="1:19" ht="50.1" customHeight="1" x14ac:dyDescent="0.15">
      <c r="A13" s="42"/>
      <c r="B13" s="339" t="s">
        <v>90</v>
      </c>
      <c r="C13" s="339"/>
      <c r="D13" s="339"/>
      <c r="E13" s="339"/>
      <c r="F13" s="339"/>
      <c r="G13" s="339"/>
      <c r="H13" s="339"/>
      <c r="I13" s="339"/>
      <c r="J13" s="339"/>
      <c r="K13" s="339"/>
      <c r="L13" s="339"/>
      <c r="M13" s="339"/>
      <c r="N13" s="339"/>
      <c r="O13" s="339"/>
      <c r="P13" s="339"/>
      <c r="Q13" s="339"/>
      <c r="R13" s="339"/>
      <c r="S13" s="42"/>
    </row>
    <row r="14" spans="1:19" ht="24.95" customHeight="1" x14ac:dyDescent="0.15">
      <c r="B14" s="340" t="s">
        <v>81</v>
      </c>
      <c r="C14" s="340"/>
      <c r="D14" s="340"/>
      <c r="E14" s="340"/>
      <c r="F14" s="340"/>
      <c r="G14" s="340"/>
      <c r="H14" s="340"/>
      <c r="I14" s="340"/>
      <c r="J14" s="340"/>
      <c r="K14" s="340"/>
      <c r="L14" s="340"/>
      <c r="M14" s="340"/>
      <c r="N14" s="340"/>
      <c r="O14" s="340"/>
      <c r="P14" s="340"/>
      <c r="Q14" s="340"/>
      <c r="R14" s="340"/>
      <c r="S14" s="44"/>
    </row>
    <row r="15" spans="1:19" ht="24.95" customHeight="1" x14ac:dyDescent="0.15">
      <c r="A15" s="36"/>
      <c r="C15" s="35"/>
      <c r="D15" s="35"/>
      <c r="E15" s="35"/>
      <c r="F15" s="35"/>
      <c r="G15" s="35"/>
      <c r="H15" s="35"/>
      <c r="I15" s="35"/>
      <c r="J15" s="35"/>
      <c r="K15" s="35"/>
      <c r="L15" s="35"/>
      <c r="M15" s="35"/>
      <c r="N15" s="35"/>
      <c r="O15" s="35"/>
      <c r="P15" s="35"/>
      <c r="Q15" s="35"/>
      <c r="R15" s="35"/>
    </row>
    <row r="16" spans="1:19" ht="24.95" customHeight="1" x14ac:dyDescent="0.15">
      <c r="B16" s="349"/>
      <c r="C16" s="349"/>
      <c r="D16" s="349"/>
      <c r="E16" s="350"/>
      <c r="F16" s="350"/>
      <c r="G16" s="350"/>
      <c r="H16" s="350"/>
      <c r="I16" s="350"/>
      <c r="J16" s="350"/>
      <c r="K16" s="351"/>
      <c r="L16" s="351"/>
      <c r="M16" s="351"/>
      <c r="N16" s="351"/>
      <c r="O16" s="351"/>
      <c r="S16" s="5"/>
    </row>
    <row r="17" spans="1:19" ht="24.95" customHeight="1" x14ac:dyDescent="0.15">
      <c r="B17" s="352"/>
      <c r="C17" s="352"/>
      <c r="D17" s="352"/>
    </row>
    <row r="18" spans="1:19" ht="24.95" customHeight="1" x14ac:dyDescent="0.15">
      <c r="E18" s="35"/>
      <c r="N18" s="35"/>
      <c r="O18" s="10"/>
      <c r="S18" s="11"/>
    </row>
    <row r="19" spans="1:19" ht="24.95" customHeight="1" x14ac:dyDescent="0.15">
      <c r="E19" s="35"/>
      <c r="N19" s="35"/>
      <c r="O19" s="10"/>
      <c r="S19" s="11"/>
    </row>
    <row r="20" spans="1:19" ht="24.95" customHeight="1" x14ac:dyDescent="0.15">
      <c r="E20" s="35"/>
      <c r="N20" s="35"/>
      <c r="O20" s="10"/>
      <c r="S20" s="11"/>
    </row>
    <row r="21" spans="1:19" ht="24.95" customHeight="1" x14ac:dyDescent="0.15">
      <c r="E21" s="35"/>
      <c r="N21" s="35"/>
      <c r="O21" s="10"/>
      <c r="S21" s="11"/>
    </row>
    <row r="22" spans="1:19" ht="24.95" customHeight="1" x14ac:dyDescent="0.15">
      <c r="A22" s="35"/>
      <c r="N22" s="35"/>
      <c r="O22" s="10"/>
      <c r="S22" s="12"/>
    </row>
    <row r="23" spans="1:19" ht="14.25" customHeight="1" x14ac:dyDescent="0.15">
      <c r="A23" s="28"/>
      <c r="H23" s="51"/>
      <c r="I23" s="51"/>
      <c r="J23" s="51"/>
      <c r="K23" s="347" t="str">
        <f>'45事務連1'!J24</f>
        <v>　〒770-8570　徳島市万代町1丁目1番地</v>
      </c>
      <c r="L23" s="347"/>
      <c r="M23" s="347"/>
      <c r="N23" s="347"/>
      <c r="O23" s="347"/>
      <c r="P23" s="347"/>
      <c r="Q23" s="347"/>
      <c r="R23" s="347"/>
      <c r="S23" s="13"/>
    </row>
    <row r="24" spans="1:19" ht="14.25" x14ac:dyDescent="0.15">
      <c r="A24" s="36"/>
      <c r="C24" s="14"/>
      <c r="D24" s="14"/>
      <c r="E24" s="14"/>
      <c r="F24" s="14"/>
      <c r="G24" s="14"/>
      <c r="H24" s="52"/>
      <c r="I24" s="52"/>
      <c r="J24" s="52"/>
      <c r="K24" s="344" t="str">
        <f>'45事務連1'!K25</f>
        <v>徳島県企業局経営企画戦略課　</v>
      </c>
      <c r="L24" s="344"/>
      <c r="M24" s="344"/>
      <c r="N24" s="344"/>
      <c r="O24" s="344"/>
      <c r="P24" s="344"/>
      <c r="Q24" s="344"/>
      <c r="R24" s="344"/>
      <c r="S24" s="5"/>
    </row>
    <row r="25" spans="1:19" ht="27" customHeight="1" x14ac:dyDescent="0.15">
      <c r="A25" s="36"/>
      <c r="C25" s="14"/>
      <c r="D25" s="14"/>
      <c r="E25" s="14"/>
      <c r="F25" s="14"/>
      <c r="G25" s="14"/>
      <c r="H25" s="52"/>
      <c r="I25" s="52"/>
      <c r="J25" s="52"/>
      <c r="K25" s="345" t="str">
        <f>'45事務連1'!K26</f>
        <v>管財担当　岩本　</v>
      </c>
      <c r="L25" s="345"/>
      <c r="M25" s="345"/>
      <c r="N25" s="345"/>
      <c r="O25" s="345"/>
      <c r="P25" s="345"/>
      <c r="Q25" s="345"/>
      <c r="R25" s="345"/>
      <c r="S25" s="13"/>
    </row>
    <row r="26" spans="1:19" ht="14.25" x14ac:dyDescent="0.15">
      <c r="H26" s="51"/>
      <c r="I26" s="51"/>
      <c r="J26" s="51"/>
      <c r="K26" s="345" t="str">
        <f>'45事務連1'!K27</f>
        <v>電　話　088-621-3250</v>
      </c>
      <c r="L26" s="345"/>
      <c r="M26" s="345"/>
      <c r="N26" s="345"/>
      <c r="O26" s="345"/>
      <c r="P26" s="345"/>
      <c r="Q26" s="345"/>
      <c r="R26" s="345"/>
    </row>
    <row r="27" spans="1:19" ht="14.25" x14ac:dyDescent="0.15">
      <c r="H27" s="51"/>
      <c r="I27" s="51"/>
      <c r="J27" s="51"/>
      <c r="K27" s="346" t="str">
        <f>'45事務連1'!K28</f>
        <v>ﾌｧｸｼﾐﾘ　088-621-2877</v>
      </c>
      <c r="L27" s="346"/>
      <c r="M27" s="346"/>
      <c r="N27" s="346"/>
      <c r="O27" s="346"/>
      <c r="P27" s="346"/>
      <c r="Q27" s="346"/>
      <c r="R27" s="346"/>
    </row>
    <row r="28" spans="1:19" ht="14.25" x14ac:dyDescent="0.15">
      <c r="H28" s="346" t="str">
        <f>'45事務連1'!H29</f>
        <v>E-mail：iwamoto_yuuki_2@pref.tokushima.jp</v>
      </c>
      <c r="I28" s="346"/>
      <c r="J28" s="346"/>
      <c r="K28" s="346"/>
      <c r="L28" s="346"/>
      <c r="M28" s="346"/>
      <c r="N28" s="346"/>
      <c r="O28" s="346"/>
      <c r="P28" s="346"/>
      <c r="Q28" s="346"/>
      <c r="R28" s="346"/>
    </row>
  </sheetData>
  <sheetProtection formatCells="0"/>
  <mergeCells count="17">
    <mergeCell ref="K23:R23"/>
    <mergeCell ref="M2:R2"/>
    <mergeCell ref="B5:J5"/>
    <mergeCell ref="E10:O10"/>
    <mergeCell ref="B12:R12"/>
    <mergeCell ref="B13:R13"/>
    <mergeCell ref="B14:R14"/>
    <mergeCell ref="B16:D16"/>
    <mergeCell ref="E16:J16"/>
    <mergeCell ref="K16:O16"/>
    <mergeCell ref="B17:D17"/>
    <mergeCell ref="B4:L4"/>
    <mergeCell ref="K24:R24"/>
    <mergeCell ref="K25:R25"/>
    <mergeCell ref="K26:R26"/>
    <mergeCell ref="K27:R27"/>
    <mergeCell ref="H28:R28"/>
  </mergeCells>
  <phoneticPr fontId="1"/>
  <conditionalFormatting sqref="R1">
    <cfRule type="cellIs" dxfId="0" priority="1" stopIfTrue="1" operator="equal">
      <formula>""</formula>
    </cfRule>
  </conditionalFormatting>
  <dataValidations count="6">
    <dataValidation type="list" allowBlank="1" showInputMessage="1" showErrorMessage="1" sqref="IZ65540:JD65540 SV65540:SZ65540 ACR65540:ACV65540 AMN65540:AMR65540 AWJ65540:AWN65540 BGF65540:BGJ65540 BQB65540:BQF65540 BZX65540:CAB65540 CJT65540:CJX65540 CTP65540:CTT65540 DDL65540:DDP65540 DNH65540:DNL65540 DXD65540:DXH65540 EGZ65540:EHD65540 EQV65540:EQZ65540 FAR65540:FAV65540 FKN65540:FKR65540 FUJ65540:FUN65540 GEF65540:GEJ65540 GOB65540:GOF65540 GXX65540:GYB65540 HHT65540:HHX65540 HRP65540:HRT65540 IBL65540:IBP65540 ILH65540:ILL65540 IVD65540:IVH65540 JEZ65540:JFD65540 JOV65540:JOZ65540 JYR65540:JYV65540 KIN65540:KIR65540 KSJ65540:KSN65540 LCF65540:LCJ65540 LMB65540:LMF65540 LVX65540:LWB65540 MFT65540:MFX65540 MPP65540:MPT65540 MZL65540:MZP65540 NJH65540:NJL65540 NTD65540:NTH65540 OCZ65540:ODD65540 OMV65540:OMZ65540 OWR65540:OWV65540 PGN65540:PGR65540 PQJ65540:PQN65540 QAF65540:QAJ65540 QKB65540:QKF65540 QTX65540:QUB65540 RDT65540:RDX65540 RNP65540:RNT65540 RXL65540:RXP65540 SHH65540:SHL65540 SRD65540:SRH65540 TAZ65540:TBD65540 TKV65540:TKZ65540 TUR65540:TUV65540 UEN65540:UER65540 UOJ65540:UON65540 UYF65540:UYJ65540 VIB65540:VIF65540 VRX65540:VSB65540 WBT65540:WBX65540 WLP65540:WLT65540 WVL65540:WVP65540 IZ131076:JD131076 SV131076:SZ131076 ACR131076:ACV131076 AMN131076:AMR131076 AWJ131076:AWN131076 BGF131076:BGJ131076 BQB131076:BQF131076 BZX131076:CAB131076 CJT131076:CJX131076 CTP131076:CTT131076 DDL131076:DDP131076 DNH131076:DNL131076 DXD131076:DXH131076 EGZ131076:EHD131076 EQV131076:EQZ131076 FAR131076:FAV131076 FKN131076:FKR131076 FUJ131076:FUN131076 GEF131076:GEJ131076 GOB131076:GOF131076 GXX131076:GYB131076 HHT131076:HHX131076 HRP131076:HRT131076 IBL131076:IBP131076 ILH131076:ILL131076 IVD131076:IVH131076 JEZ131076:JFD131076 JOV131076:JOZ131076 JYR131076:JYV131076 KIN131076:KIR131076 KSJ131076:KSN131076 LCF131076:LCJ131076 LMB131076:LMF131076 LVX131076:LWB131076 MFT131076:MFX131076 MPP131076:MPT131076 MZL131076:MZP131076 NJH131076:NJL131076 NTD131076:NTH131076 OCZ131076:ODD131076 OMV131076:OMZ131076 OWR131076:OWV131076 PGN131076:PGR131076 PQJ131076:PQN131076 QAF131076:QAJ131076 QKB131076:QKF131076 QTX131076:QUB131076 RDT131076:RDX131076 RNP131076:RNT131076 RXL131076:RXP131076 SHH131076:SHL131076 SRD131076:SRH131076 TAZ131076:TBD131076 TKV131076:TKZ131076 TUR131076:TUV131076 UEN131076:UER131076 UOJ131076:UON131076 UYF131076:UYJ131076 VIB131076:VIF131076 VRX131076:VSB131076 WBT131076:WBX131076 WLP131076:WLT131076 WVL131076:WVP131076 IZ196612:JD196612 SV196612:SZ196612 ACR196612:ACV196612 AMN196612:AMR196612 AWJ196612:AWN196612 BGF196612:BGJ196612 BQB196612:BQF196612 BZX196612:CAB196612 CJT196612:CJX196612 CTP196612:CTT196612 DDL196612:DDP196612 DNH196612:DNL196612 DXD196612:DXH196612 EGZ196612:EHD196612 EQV196612:EQZ196612 FAR196612:FAV196612 FKN196612:FKR196612 FUJ196612:FUN196612 GEF196612:GEJ196612 GOB196612:GOF196612 GXX196612:GYB196612 HHT196612:HHX196612 HRP196612:HRT196612 IBL196612:IBP196612 ILH196612:ILL196612 IVD196612:IVH196612 JEZ196612:JFD196612 JOV196612:JOZ196612 JYR196612:JYV196612 KIN196612:KIR196612 KSJ196612:KSN196612 LCF196612:LCJ196612 LMB196612:LMF196612 LVX196612:LWB196612 MFT196612:MFX196612 MPP196612:MPT196612 MZL196612:MZP196612 NJH196612:NJL196612 NTD196612:NTH196612 OCZ196612:ODD196612 OMV196612:OMZ196612 OWR196612:OWV196612 PGN196612:PGR196612 PQJ196612:PQN196612 QAF196612:QAJ196612 QKB196612:QKF196612 QTX196612:QUB196612 RDT196612:RDX196612 RNP196612:RNT196612 RXL196612:RXP196612 SHH196612:SHL196612 SRD196612:SRH196612 TAZ196612:TBD196612 TKV196612:TKZ196612 TUR196612:TUV196612 UEN196612:UER196612 UOJ196612:UON196612 UYF196612:UYJ196612 VIB196612:VIF196612 VRX196612:VSB196612 WBT196612:WBX196612 WLP196612:WLT196612 WVL196612:WVP196612 IZ262148:JD262148 SV262148:SZ262148 ACR262148:ACV262148 AMN262148:AMR262148 AWJ262148:AWN262148 BGF262148:BGJ262148 BQB262148:BQF262148 BZX262148:CAB262148 CJT262148:CJX262148 CTP262148:CTT262148 DDL262148:DDP262148 DNH262148:DNL262148 DXD262148:DXH262148 EGZ262148:EHD262148 EQV262148:EQZ262148 FAR262148:FAV262148 FKN262148:FKR262148 FUJ262148:FUN262148 GEF262148:GEJ262148 GOB262148:GOF262148 GXX262148:GYB262148 HHT262148:HHX262148 HRP262148:HRT262148 IBL262148:IBP262148 ILH262148:ILL262148 IVD262148:IVH262148 JEZ262148:JFD262148 JOV262148:JOZ262148 JYR262148:JYV262148 KIN262148:KIR262148 KSJ262148:KSN262148 LCF262148:LCJ262148 LMB262148:LMF262148 LVX262148:LWB262148 MFT262148:MFX262148 MPP262148:MPT262148 MZL262148:MZP262148 NJH262148:NJL262148 NTD262148:NTH262148 OCZ262148:ODD262148 OMV262148:OMZ262148 OWR262148:OWV262148 PGN262148:PGR262148 PQJ262148:PQN262148 QAF262148:QAJ262148 QKB262148:QKF262148 QTX262148:QUB262148 RDT262148:RDX262148 RNP262148:RNT262148 RXL262148:RXP262148 SHH262148:SHL262148 SRD262148:SRH262148 TAZ262148:TBD262148 TKV262148:TKZ262148 TUR262148:TUV262148 UEN262148:UER262148 UOJ262148:UON262148 UYF262148:UYJ262148 VIB262148:VIF262148 VRX262148:VSB262148 WBT262148:WBX262148 WLP262148:WLT262148 WVL262148:WVP262148 IZ327684:JD327684 SV327684:SZ327684 ACR327684:ACV327684 AMN327684:AMR327684 AWJ327684:AWN327684 BGF327684:BGJ327684 BQB327684:BQF327684 BZX327684:CAB327684 CJT327684:CJX327684 CTP327684:CTT327684 DDL327684:DDP327684 DNH327684:DNL327684 DXD327684:DXH327684 EGZ327684:EHD327684 EQV327684:EQZ327684 FAR327684:FAV327684 FKN327684:FKR327684 FUJ327684:FUN327684 GEF327684:GEJ327684 GOB327684:GOF327684 GXX327684:GYB327684 HHT327684:HHX327684 HRP327684:HRT327684 IBL327684:IBP327684 ILH327684:ILL327684 IVD327684:IVH327684 JEZ327684:JFD327684 JOV327684:JOZ327684 JYR327684:JYV327684 KIN327684:KIR327684 KSJ327684:KSN327684 LCF327684:LCJ327684 LMB327684:LMF327684 LVX327684:LWB327684 MFT327684:MFX327684 MPP327684:MPT327684 MZL327684:MZP327684 NJH327684:NJL327684 NTD327684:NTH327684 OCZ327684:ODD327684 OMV327684:OMZ327684 OWR327684:OWV327684 PGN327684:PGR327684 PQJ327684:PQN327684 QAF327684:QAJ327684 QKB327684:QKF327684 QTX327684:QUB327684 RDT327684:RDX327684 RNP327684:RNT327684 RXL327684:RXP327684 SHH327684:SHL327684 SRD327684:SRH327684 TAZ327684:TBD327684 TKV327684:TKZ327684 TUR327684:TUV327684 UEN327684:UER327684 UOJ327684:UON327684 UYF327684:UYJ327684 VIB327684:VIF327684 VRX327684:VSB327684 WBT327684:WBX327684 WLP327684:WLT327684 WVL327684:WVP327684 IZ393220:JD393220 SV393220:SZ393220 ACR393220:ACV393220 AMN393220:AMR393220 AWJ393220:AWN393220 BGF393220:BGJ393220 BQB393220:BQF393220 BZX393220:CAB393220 CJT393220:CJX393220 CTP393220:CTT393220 DDL393220:DDP393220 DNH393220:DNL393220 DXD393220:DXH393220 EGZ393220:EHD393220 EQV393220:EQZ393220 FAR393220:FAV393220 FKN393220:FKR393220 FUJ393220:FUN393220 GEF393220:GEJ393220 GOB393220:GOF393220 GXX393220:GYB393220 HHT393220:HHX393220 HRP393220:HRT393220 IBL393220:IBP393220 ILH393220:ILL393220 IVD393220:IVH393220 JEZ393220:JFD393220 JOV393220:JOZ393220 JYR393220:JYV393220 KIN393220:KIR393220 KSJ393220:KSN393220 LCF393220:LCJ393220 LMB393220:LMF393220 LVX393220:LWB393220 MFT393220:MFX393220 MPP393220:MPT393220 MZL393220:MZP393220 NJH393220:NJL393220 NTD393220:NTH393220 OCZ393220:ODD393220 OMV393220:OMZ393220 OWR393220:OWV393220 PGN393220:PGR393220 PQJ393220:PQN393220 QAF393220:QAJ393220 QKB393220:QKF393220 QTX393220:QUB393220 RDT393220:RDX393220 RNP393220:RNT393220 RXL393220:RXP393220 SHH393220:SHL393220 SRD393220:SRH393220 TAZ393220:TBD393220 TKV393220:TKZ393220 TUR393220:TUV393220 UEN393220:UER393220 UOJ393220:UON393220 UYF393220:UYJ393220 VIB393220:VIF393220 VRX393220:VSB393220 WBT393220:WBX393220 WLP393220:WLT393220 WVL393220:WVP393220 IZ458756:JD458756 SV458756:SZ458756 ACR458756:ACV458756 AMN458756:AMR458756 AWJ458756:AWN458756 BGF458756:BGJ458756 BQB458756:BQF458756 BZX458756:CAB458756 CJT458756:CJX458756 CTP458756:CTT458756 DDL458756:DDP458756 DNH458756:DNL458756 DXD458756:DXH458756 EGZ458756:EHD458756 EQV458756:EQZ458756 FAR458756:FAV458756 FKN458756:FKR458756 FUJ458756:FUN458756 GEF458756:GEJ458756 GOB458756:GOF458756 GXX458756:GYB458756 HHT458756:HHX458756 HRP458756:HRT458756 IBL458756:IBP458756 ILH458756:ILL458756 IVD458756:IVH458756 JEZ458756:JFD458756 JOV458756:JOZ458756 JYR458756:JYV458756 KIN458756:KIR458756 KSJ458756:KSN458756 LCF458756:LCJ458756 LMB458756:LMF458756 LVX458756:LWB458756 MFT458756:MFX458756 MPP458756:MPT458756 MZL458756:MZP458756 NJH458756:NJL458756 NTD458756:NTH458756 OCZ458756:ODD458756 OMV458756:OMZ458756 OWR458756:OWV458756 PGN458756:PGR458756 PQJ458756:PQN458756 QAF458756:QAJ458756 QKB458756:QKF458756 QTX458756:QUB458756 RDT458756:RDX458756 RNP458756:RNT458756 RXL458756:RXP458756 SHH458756:SHL458756 SRD458756:SRH458756 TAZ458756:TBD458756 TKV458756:TKZ458756 TUR458756:TUV458756 UEN458756:UER458756 UOJ458756:UON458756 UYF458756:UYJ458756 VIB458756:VIF458756 VRX458756:VSB458756 WBT458756:WBX458756 WLP458756:WLT458756 WVL458756:WVP458756 IZ524292:JD524292 SV524292:SZ524292 ACR524292:ACV524292 AMN524292:AMR524292 AWJ524292:AWN524292 BGF524292:BGJ524292 BQB524292:BQF524292 BZX524292:CAB524292 CJT524292:CJX524292 CTP524292:CTT524292 DDL524292:DDP524292 DNH524292:DNL524292 DXD524292:DXH524292 EGZ524292:EHD524292 EQV524292:EQZ524292 FAR524292:FAV524292 FKN524292:FKR524292 FUJ524292:FUN524292 GEF524292:GEJ524292 GOB524292:GOF524292 GXX524292:GYB524292 HHT524292:HHX524292 HRP524292:HRT524292 IBL524292:IBP524292 ILH524292:ILL524292 IVD524292:IVH524292 JEZ524292:JFD524292 JOV524292:JOZ524292 JYR524292:JYV524292 KIN524292:KIR524292 KSJ524292:KSN524292 LCF524292:LCJ524292 LMB524292:LMF524292 LVX524292:LWB524292 MFT524292:MFX524292 MPP524292:MPT524292 MZL524292:MZP524292 NJH524292:NJL524292 NTD524292:NTH524292 OCZ524292:ODD524292 OMV524292:OMZ524292 OWR524292:OWV524292 PGN524292:PGR524292 PQJ524292:PQN524292 QAF524292:QAJ524292 QKB524292:QKF524292 QTX524292:QUB524292 RDT524292:RDX524292 RNP524292:RNT524292 RXL524292:RXP524292 SHH524292:SHL524292 SRD524292:SRH524292 TAZ524292:TBD524292 TKV524292:TKZ524292 TUR524292:TUV524292 UEN524292:UER524292 UOJ524292:UON524292 UYF524292:UYJ524292 VIB524292:VIF524292 VRX524292:VSB524292 WBT524292:WBX524292 WLP524292:WLT524292 WVL524292:WVP524292 IZ589828:JD589828 SV589828:SZ589828 ACR589828:ACV589828 AMN589828:AMR589828 AWJ589828:AWN589828 BGF589828:BGJ589828 BQB589828:BQF589828 BZX589828:CAB589828 CJT589828:CJX589828 CTP589828:CTT589828 DDL589828:DDP589828 DNH589828:DNL589828 DXD589828:DXH589828 EGZ589828:EHD589828 EQV589828:EQZ589828 FAR589828:FAV589828 FKN589828:FKR589828 FUJ589828:FUN589828 GEF589828:GEJ589828 GOB589828:GOF589828 GXX589828:GYB589828 HHT589828:HHX589828 HRP589828:HRT589828 IBL589828:IBP589828 ILH589828:ILL589828 IVD589828:IVH589828 JEZ589828:JFD589828 JOV589828:JOZ589828 JYR589828:JYV589828 KIN589828:KIR589828 KSJ589828:KSN589828 LCF589828:LCJ589828 LMB589828:LMF589828 LVX589828:LWB589828 MFT589828:MFX589828 MPP589828:MPT589828 MZL589828:MZP589828 NJH589828:NJL589828 NTD589828:NTH589828 OCZ589828:ODD589828 OMV589828:OMZ589828 OWR589828:OWV589828 PGN589828:PGR589828 PQJ589828:PQN589828 QAF589828:QAJ589828 QKB589828:QKF589828 QTX589828:QUB589828 RDT589828:RDX589828 RNP589828:RNT589828 RXL589828:RXP589828 SHH589828:SHL589828 SRD589828:SRH589828 TAZ589828:TBD589828 TKV589828:TKZ589828 TUR589828:TUV589828 UEN589828:UER589828 UOJ589828:UON589828 UYF589828:UYJ589828 VIB589828:VIF589828 VRX589828:VSB589828 WBT589828:WBX589828 WLP589828:WLT589828 WVL589828:WVP589828 IZ655364:JD655364 SV655364:SZ655364 ACR655364:ACV655364 AMN655364:AMR655364 AWJ655364:AWN655364 BGF655364:BGJ655364 BQB655364:BQF655364 BZX655364:CAB655364 CJT655364:CJX655364 CTP655364:CTT655364 DDL655364:DDP655364 DNH655364:DNL655364 DXD655364:DXH655364 EGZ655364:EHD655364 EQV655364:EQZ655364 FAR655364:FAV655364 FKN655364:FKR655364 FUJ655364:FUN655364 GEF655364:GEJ655364 GOB655364:GOF655364 GXX655364:GYB655364 HHT655364:HHX655364 HRP655364:HRT655364 IBL655364:IBP655364 ILH655364:ILL655364 IVD655364:IVH655364 JEZ655364:JFD655364 JOV655364:JOZ655364 JYR655364:JYV655364 KIN655364:KIR655364 KSJ655364:KSN655364 LCF655364:LCJ655364 LMB655364:LMF655364 LVX655364:LWB655364 MFT655364:MFX655364 MPP655364:MPT655364 MZL655364:MZP655364 NJH655364:NJL655364 NTD655364:NTH655364 OCZ655364:ODD655364 OMV655364:OMZ655364 OWR655364:OWV655364 PGN655364:PGR655364 PQJ655364:PQN655364 QAF655364:QAJ655364 QKB655364:QKF655364 QTX655364:QUB655364 RDT655364:RDX655364 RNP655364:RNT655364 RXL655364:RXP655364 SHH655364:SHL655364 SRD655364:SRH655364 TAZ655364:TBD655364 TKV655364:TKZ655364 TUR655364:TUV655364 UEN655364:UER655364 UOJ655364:UON655364 UYF655364:UYJ655364 VIB655364:VIF655364 VRX655364:VSB655364 WBT655364:WBX655364 WLP655364:WLT655364 WVL655364:WVP655364 IZ720900:JD720900 SV720900:SZ720900 ACR720900:ACV720900 AMN720900:AMR720900 AWJ720900:AWN720900 BGF720900:BGJ720900 BQB720900:BQF720900 BZX720900:CAB720900 CJT720900:CJX720900 CTP720900:CTT720900 DDL720900:DDP720900 DNH720900:DNL720900 DXD720900:DXH720900 EGZ720900:EHD720900 EQV720900:EQZ720900 FAR720900:FAV720900 FKN720900:FKR720900 FUJ720900:FUN720900 GEF720900:GEJ720900 GOB720900:GOF720900 GXX720900:GYB720900 HHT720900:HHX720900 HRP720900:HRT720900 IBL720900:IBP720900 ILH720900:ILL720900 IVD720900:IVH720900 JEZ720900:JFD720900 JOV720900:JOZ720900 JYR720900:JYV720900 KIN720900:KIR720900 KSJ720900:KSN720900 LCF720900:LCJ720900 LMB720900:LMF720900 LVX720900:LWB720900 MFT720900:MFX720900 MPP720900:MPT720900 MZL720900:MZP720900 NJH720900:NJL720900 NTD720900:NTH720900 OCZ720900:ODD720900 OMV720900:OMZ720900 OWR720900:OWV720900 PGN720900:PGR720900 PQJ720900:PQN720900 QAF720900:QAJ720900 QKB720900:QKF720900 QTX720900:QUB720900 RDT720900:RDX720900 RNP720900:RNT720900 RXL720900:RXP720900 SHH720900:SHL720900 SRD720900:SRH720900 TAZ720900:TBD720900 TKV720900:TKZ720900 TUR720900:TUV720900 UEN720900:UER720900 UOJ720900:UON720900 UYF720900:UYJ720900 VIB720900:VIF720900 VRX720900:VSB720900 WBT720900:WBX720900 WLP720900:WLT720900 WVL720900:WVP720900 IZ786436:JD786436 SV786436:SZ786436 ACR786436:ACV786436 AMN786436:AMR786436 AWJ786436:AWN786436 BGF786436:BGJ786436 BQB786436:BQF786436 BZX786436:CAB786436 CJT786436:CJX786436 CTP786436:CTT786436 DDL786436:DDP786436 DNH786436:DNL786436 DXD786436:DXH786436 EGZ786436:EHD786436 EQV786436:EQZ786436 FAR786436:FAV786436 FKN786436:FKR786436 FUJ786436:FUN786436 GEF786436:GEJ786436 GOB786436:GOF786436 GXX786436:GYB786436 HHT786436:HHX786436 HRP786436:HRT786436 IBL786436:IBP786436 ILH786436:ILL786436 IVD786436:IVH786436 JEZ786436:JFD786436 JOV786436:JOZ786436 JYR786436:JYV786436 KIN786436:KIR786436 KSJ786436:KSN786436 LCF786436:LCJ786436 LMB786436:LMF786436 LVX786436:LWB786436 MFT786436:MFX786436 MPP786436:MPT786436 MZL786436:MZP786436 NJH786436:NJL786436 NTD786436:NTH786436 OCZ786436:ODD786436 OMV786436:OMZ786436 OWR786436:OWV786436 PGN786436:PGR786436 PQJ786436:PQN786436 QAF786436:QAJ786436 QKB786436:QKF786436 QTX786436:QUB786436 RDT786436:RDX786436 RNP786436:RNT786436 RXL786436:RXP786436 SHH786436:SHL786436 SRD786436:SRH786436 TAZ786436:TBD786436 TKV786436:TKZ786436 TUR786436:TUV786436 UEN786436:UER786436 UOJ786436:UON786436 UYF786436:UYJ786436 VIB786436:VIF786436 VRX786436:VSB786436 WBT786436:WBX786436 WLP786436:WLT786436 WVL786436:WVP786436 IZ851972:JD851972 SV851972:SZ851972 ACR851972:ACV851972 AMN851972:AMR851972 AWJ851972:AWN851972 BGF851972:BGJ851972 BQB851972:BQF851972 BZX851972:CAB851972 CJT851972:CJX851972 CTP851972:CTT851972 DDL851972:DDP851972 DNH851972:DNL851972 DXD851972:DXH851972 EGZ851972:EHD851972 EQV851972:EQZ851972 FAR851972:FAV851972 FKN851972:FKR851972 FUJ851972:FUN851972 GEF851972:GEJ851972 GOB851972:GOF851972 GXX851972:GYB851972 HHT851972:HHX851972 HRP851972:HRT851972 IBL851972:IBP851972 ILH851972:ILL851972 IVD851972:IVH851972 JEZ851972:JFD851972 JOV851972:JOZ851972 JYR851972:JYV851972 KIN851972:KIR851972 KSJ851972:KSN851972 LCF851972:LCJ851972 LMB851972:LMF851972 LVX851972:LWB851972 MFT851972:MFX851972 MPP851972:MPT851972 MZL851972:MZP851972 NJH851972:NJL851972 NTD851972:NTH851972 OCZ851972:ODD851972 OMV851972:OMZ851972 OWR851972:OWV851972 PGN851972:PGR851972 PQJ851972:PQN851972 QAF851972:QAJ851972 QKB851972:QKF851972 QTX851972:QUB851972 RDT851972:RDX851972 RNP851972:RNT851972 RXL851972:RXP851972 SHH851972:SHL851972 SRD851972:SRH851972 TAZ851972:TBD851972 TKV851972:TKZ851972 TUR851972:TUV851972 UEN851972:UER851972 UOJ851972:UON851972 UYF851972:UYJ851972 VIB851972:VIF851972 VRX851972:VSB851972 WBT851972:WBX851972 WLP851972:WLT851972 WVL851972:WVP851972 IZ917508:JD917508 SV917508:SZ917508 ACR917508:ACV917508 AMN917508:AMR917508 AWJ917508:AWN917508 BGF917508:BGJ917508 BQB917508:BQF917508 BZX917508:CAB917508 CJT917508:CJX917508 CTP917508:CTT917508 DDL917508:DDP917508 DNH917508:DNL917508 DXD917508:DXH917508 EGZ917508:EHD917508 EQV917508:EQZ917508 FAR917508:FAV917508 FKN917508:FKR917508 FUJ917508:FUN917508 GEF917508:GEJ917508 GOB917508:GOF917508 GXX917508:GYB917508 HHT917508:HHX917508 HRP917508:HRT917508 IBL917508:IBP917508 ILH917508:ILL917508 IVD917508:IVH917508 JEZ917508:JFD917508 JOV917508:JOZ917508 JYR917508:JYV917508 KIN917508:KIR917508 KSJ917508:KSN917508 LCF917508:LCJ917508 LMB917508:LMF917508 LVX917508:LWB917508 MFT917508:MFX917508 MPP917508:MPT917508 MZL917508:MZP917508 NJH917508:NJL917508 NTD917508:NTH917508 OCZ917508:ODD917508 OMV917508:OMZ917508 OWR917508:OWV917508 PGN917508:PGR917508 PQJ917508:PQN917508 QAF917508:QAJ917508 QKB917508:QKF917508 QTX917508:QUB917508 RDT917508:RDX917508 RNP917508:RNT917508 RXL917508:RXP917508 SHH917508:SHL917508 SRD917508:SRH917508 TAZ917508:TBD917508 TKV917508:TKZ917508 TUR917508:TUV917508 UEN917508:UER917508 UOJ917508:UON917508 UYF917508:UYJ917508 VIB917508:VIF917508 VRX917508:VSB917508 WBT917508:WBX917508 WLP917508:WLT917508 WVL917508:WVP917508 IZ983044:JD983044 SV983044:SZ983044 ACR983044:ACV983044 AMN983044:AMR983044 AWJ983044:AWN983044 BGF983044:BGJ983044 BQB983044:BQF983044 BZX983044:CAB983044 CJT983044:CJX983044 CTP983044:CTT983044 DDL983044:DDP983044 DNH983044:DNL983044 DXD983044:DXH983044 EGZ983044:EHD983044 EQV983044:EQZ983044 FAR983044:FAV983044 FKN983044:FKR983044 FUJ983044:FUN983044 GEF983044:GEJ983044 GOB983044:GOF983044 GXX983044:GYB983044 HHT983044:HHX983044 HRP983044:HRT983044 IBL983044:IBP983044 ILH983044:ILL983044 IVD983044:IVH983044 JEZ983044:JFD983044 JOV983044:JOZ983044 JYR983044:JYV983044 KIN983044:KIR983044 KSJ983044:KSN983044 LCF983044:LCJ983044 LMB983044:LMF983044 LVX983044:LWB983044 MFT983044:MFX983044 MPP983044:MPT983044 MZL983044:MZP983044 NJH983044:NJL983044 NTD983044:NTH983044 OCZ983044:ODD983044 OMV983044:OMZ983044 OWR983044:OWV983044 PGN983044:PGR983044 PQJ983044:PQN983044 QAF983044:QAJ983044 QKB983044:QKF983044 QTX983044:QUB983044 RDT983044:RDX983044 RNP983044:RNT983044 RXL983044:RXP983044 SHH983044:SHL983044 SRD983044:SRH983044 TAZ983044:TBD983044 TKV983044:TKZ983044 TUR983044:TUV983044 UEN983044:UER983044 UOJ983044:UON983044 UYF983044:UYJ983044 VIB983044:VIF983044 VRX983044:VSB983044 WBT983044:WBX983044 WLP983044:WLT983044 WVL983044:WVP983044" xr:uid="{00000000-0002-0000-2D00-000000000000}">
      <formula1>JP65517:JP65554</formula1>
    </dataValidation>
    <dataValidation type="list" allowBlank="1" showInputMessage="1" showErrorMessage="1" error="下のリストから選んでください。_x000a_リストは、自由に入力できます。" sqref="WVE983055:WVP983055 WLI983055:WLT983055 WBM983055:WBX983055 VRQ983055:VSB983055 VHU983055:VIF983055 UXY983055:UYJ983055 UOC983055:UON983055 UEG983055:UER983055 TUK983055:TUV983055 TKO983055:TKZ983055 TAS983055:TBD983055 SQW983055:SRH983055 SHA983055:SHL983055 RXE983055:RXP983055 RNI983055:RNT983055 RDM983055:RDX983055 QTQ983055:QUB983055 QJU983055:QKF983055 PZY983055:QAJ983055 PQC983055:PQN983055 PGG983055:PGR983055 OWK983055:OWV983055 OMO983055:OMZ983055 OCS983055:ODD983055 NSW983055:NTH983055 NJA983055:NJL983055 MZE983055:MZP983055 MPI983055:MPT983055 MFM983055:MFX983055 LVQ983055:LWB983055 LLU983055:LMF983055 LBY983055:LCJ983055 KSC983055:KSN983055 KIG983055:KIR983055 JYK983055:JYV983055 JOO983055:JOZ983055 JES983055:JFD983055 IUW983055:IVH983055 ILA983055:ILL983055 IBE983055:IBP983055 HRI983055:HRT983055 HHM983055:HHX983055 GXQ983055:GYB983055 GNU983055:GOF983055 GDY983055:GEJ983055 FUC983055:FUN983055 FKG983055:FKR983055 FAK983055:FAV983055 EQO983055:EQZ983055 EGS983055:EHD983055 DWW983055:DXH983055 DNA983055:DNL983055 DDE983055:DDP983055 CTI983055:CTT983055 CJM983055:CJX983055 BZQ983055:CAB983055 BPU983055:BQF983055 BFY983055:BGJ983055 AWC983055:AWN983055 AMG983055:AMR983055 ACK983055:ACV983055 SO983055:SZ983055 IS983055:JD983055 WVE917519:WVP917519 WLI917519:WLT917519 WBM917519:WBX917519 VRQ917519:VSB917519 VHU917519:VIF917519 UXY917519:UYJ917519 UOC917519:UON917519 UEG917519:UER917519 TUK917519:TUV917519 TKO917519:TKZ917519 TAS917519:TBD917519 SQW917519:SRH917519 SHA917519:SHL917519 RXE917519:RXP917519 RNI917519:RNT917519 RDM917519:RDX917519 QTQ917519:QUB917519 QJU917519:QKF917519 PZY917519:QAJ917519 PQC917519:PQN917519 PGG917519:PGR917519 OWK917519:OWV917519 OMO917519:OMZ917519 OCS917519:ODD917519 NSW917519:NTH917519 NJA917519:NJL917519 MZE917519:MZP917519 MPI917519:MPT917519 MFM917519:MFX917519 LVQ917519:LWB917519 LLU917519:LMF917519 LBY917519:LCJ917519 KSC917519:KSN917519 KIG917519:KIR917519 JYK917519:JYV917519 JOO917519:JOZ917519 JES917519:JFD917519 IUW917519:IVH917519 ILA917519:ILL917519 IBE917519:IBP917519 HRI917519:HRT917519 HHM917519:HHX917519 GXQ917519:GYB917519 GNU917519:GOF917519 GDY917519:GEJ917519 FUC917519:FUN917519 FKG917519:FKR917519 FAK917519:FAV917519 EQO917519:EQZ917519 EGS917519:EHD917519 DWW917519:DXH917519 DNA917519:DNL917519 DDE917519:DDP917519 CTI917519:CTT917519 CJM917519:CJX917519 BZQ917519:CAB917519 BPU917519:BQF917519 BFY917519:BGJ917519 AWC917519:AWN917519 AMG917519:AMR917519 ACK917519:ACV917519 SO917519:SZ917519 IS917519:JD917519 WVE851983:WVP851983 WLI851983:WLT851983 WBM851983:WBX851983 VRQ851983:VSB851983 VHU851983:VIF851983 UXY851983:UYJ851983 UOC851983:UON851983 UEG851983:UER851983 TUK851983:TUV851983 TKO851983:TKZ851983 TAS851983:TBD851983 SQW851983:SRH851983 SHA851983:SHL851983 RXE851983:RXP851983 RNI851983:RNT851983 RDM851983:RDX851983 QTQ851983:QUB851983 QJU851983:QKF851983 PZY851983:QAJ851983 PQC851983:PQN851983 PGG851983:PGR851983 OWK851983:OWV851983 OMO851983:OMZ851983 OCS851983:ODD851983 NSW851983:NTH851983 NJA851983:NJL851983 MZE851983:MZP851983 MPI851983:MPT851983 MFM851983:MFX851983 LVQ851983:LWB851983 LLU851983:LMF851983 LBY851983:LCJ851983 KSC851983:KSN851983 KIG851983:KIR851983 JYK851983:JYV851983 JOO851983:JOZ851983 JES851983:JFD851983 IUW851983:IVH851983 ILA851983:ILL851983 IBE851983:IBP851983 HRI851983:HRT851983 HHM851983:HHX851983 GXQ851983:GYB851983 GNU851983:GOF851983 GDY851983:GEJ851983 FUC851983:FUN851983 FKG851983:FKR851983 FAK851983:FAV851983 EQO851983:EQZ851983 EGS851983:EHD851983 DWW851983:DXH851983 DNA851983:DNL851983 DDE851983:DDP851983 CTI851983:CTT851983 CJM851983:CJX851983 BZQ851983:CAB851983 BPU851983:BQF851983 BFY851983:BGJ851983 AWC851983:AWN851983 AMG851983:AMR851983 ACK851983:ACV851983 SO851983:SZ851983 IS851983:JD851983 WVE786447:WVP786447 WLI786447:WLT786447 WBM786447:WBX786447 VRQ786447:VSB786447 VHU786447:VIF786447 UXY786447:UYJ786447 UOC786447:UON786447 UEG786447:UER786447 TUK786447:TUV786447 TKO786447:TKZ786447 TAS786447:TBD786447 SQW786447:SRH786447 SHA786447:SHL786447 RXE786447:RXP786447 RNI786447:RNT786447 RDM786447:RDX786447 QTQ786447:QUB786447 QJU786447:QKF786447 PZY786447:QAJ786447 PQC786447:PQN786447 PGG786447:PGR786447 OWK786447:OWV786447 OMO786447:OMZ786447 OCS786447:ODD786447 NSW786447:NTH786447 NJA786447:NJL786447 MZE786447:MZP786447 MPI786447:MPT786447 MFM786447:MFX786447 LVQ786447:LWB786447 LLU786447:LMF786447 LBY786447:LCJ786447 KSC786447:KSN786447 KIG786447:KIR786447 JYK786447:JYV786447 JOO786447:JOZ786447 JES786447:JFD786447 IUW786447:IVH786447 ILA786447:ILL786447 IBE786447:IBP786447 HRI786447:HRT786447 HHM786447:HHX786447 GXQ786447:GYB786447 GNU786447:GOF786447 GDY786447:GEJ786447 FUC786447:FUN786447 FKG786447:FKR786447 FAK786447:FAV786447 EQO786447:EQZ786447 EGS786447:EHD786447 DWW786447:DXH786447 DNA786447:DNL786447 DDE786447:DDP786447 CTI786447:CTT786447 CJM786447:CJX786447 BZQ786447:CAB786447 BPU786447:BQF786447 BFY786447:BGJ786447 AWC786447:AWN786447 AMG786447:AMR786447 ACK786447:ACV786447 SO786447:SZ786447 IS786447:JD786447 WVE720911:WVP720911 WLI720911:WLT720911 WBM720911:WBX720911 VRQ720911:VSB720911 VHU720911:VIF720911 UXY720911:UYJ720911 UOC720911:UON720911 UEG720911:UER720911 TUK720911:TUV720911 TKO720911:TKZ720911 TAS720911:TBD720911 SQW720911:SRH720911 SHA720911:SHL720911 RXE720911:RXP720911 RNI720911:RNT720911 RDM720911:RDX720911 QTQ720911:QUB720911 QJU720911:QKF720911 PZY720911:QAJ720911 PQC720911:PQN720911 PGG720911:PGR720911 OWK720911:OWV720911 OMO720911:OMZ720911 OCS720911:ODD720911 NSW720911:NTH720911 NJA720911:NJL720911 MZE720911:MZP720911 MPI720911:MPT720911 MFM720911:MFX720911 LVQ720911:LWB720911 LLU720911:LMF720911 LBY720911:LCJ720911 KSC720911:KSN720911 KIG720911:KIR720911 JYK720911:JYV720911 JOO720911:JOZ720911 JES720911:JFD720911 IUW720911:IVH720911 ILA720911:ILL720911 IBE720911:IBP720911 HRI720911:HRT720911 HHM720911:HHX720911 GXQ720911:GYB720911 GNU720911:GOF720911 GDY720911:GEJ720911 FUC720911:FUN720911 FKG720911:FKR720911 FAK720911:FAV720911 EQO720911:EQZ720911 EGS720911:EHD720911 DWW720911:DXH720911 DNA720911:DNL720911 DDE720911:DDP720911 CTI720911:CTT720911 CJM720911:CJX720911 BZQ720911:CAB720911 BPU720911:BQF720911 BFY720911:BGJ720911 AWC720911:AWN720911 AMG720911:AMR720911 ACK720911:ACV720911 SO720911:SZ720911 IS720911:JD720911 WVE655375:WVP655375 WLI655375:WLT655375 WBM655375:WBX655375 VRQ655375:VSB655375 VHU655375:VIF655375 UXY655375:UYJ655375 UOC655375:UON655375 UEG655375:UER655375 TUK655375:TUV655375 TKO655375:TKZ655375 TAS655375:TBD655375 SQW655375:SRH655375 SHA655375:SHL655375 RXE655375:RXP655375 RNI655375:RNT655375 RDM655375:RDX655375 QTQ655375:QUB655375 QJU655375:QKF655375 PZY655375:QAJ655375 PQC655375:PQN655375 PGG655375:PGR655375 OWK655375:OWV655375 OMO655375:OMZ655375 OCS655375:ODD655375 NSW655375:NTH655375 NJA655375:NJL655375 MZE655375:MZP655375 MPI655375:MPT655375 MFM655375:MFX655375 LVQ655375:LWB655375 LLU655375:LMF655375 LBY655375:LCJ655375 KSC655375:KSN655375 KIG655375:KIR655375 JYK655375:JYV655375 JOO655375:JOZ655375 JES655375:JFD655375 IUW655375:IVH655375 ILA655375:ILL655375 IBE655375:IBP655375 HRI655375:HRT655375 HHM655375:HHX655375 GXQ655375:GYB655375 GNU655375:GOF655375 GDY655375:GEJ655375 FUC655375:FUN655375 FKG655375:FKR655375 FAK655375:FAV655375 EQO655375:EQZ655375 EGS655375:EHD655375 DWW655375:DXH655375 DNA655375:DNL655375 DDE655375:DDP655375 CTI655375:CTT655375 CJM655375:CJX655375 BZQ655375:CAB655375 BPU655375:BQF655375 BFY655375:BGJ655375 AWC655375:AWN655375 AMG655375:AMR655375 ACK655375:ACV655375 SO655375:SZ655375 IS655375:JD655375 WVE589839:WVP589839 WLI589839:WLT589839 WBM589839:WBX589839 VRQ589839:VSB589839 VHU589839:VIF589839 UXY589839:UYJ589839 UOC589839:UON589839 UEG589839:UER589839 TUK589839:TUV589839 TKO589839:TKZ589839 TAS589839:TBD589839 SQW589839:SRH589839 SHA589839:SHL589839 RXE589839:RXP589839 RNI589839:RNT589839 RDM589839:RDX589839 QTQ589839:QUB589839 QJU589839:QKF589839 PZY589839:QAJ589839 PQC589839:PQN589839 PGG589839:PGR589839 OWK589839:OWV589839 OMO589839:OMZ589839 OCS589839:ODD589839 NSW589839:NTH589839 NJA589839:NJL589839 MZE589839:MZP589839 MPI589839:MPT589839 MFM589839:MFX589839 LVQ589839:LWB589839 LLU589839:LMF589839 LBY589839:LCJ589839 KSC589839:KSN589839 KIG589839:KIR589839 JYK589839:JYV589839 JOO589839:JOZ589839 JES589839:JFD589839 IUW589839:IVH589839 ILA589839:ILL589839 IBE589839:IBP589839 HRI589839:HRT589839 HHM589839:HHX589839 GXQ589839:GYB589839 GNU589839:GOF589839 GDY589839:GEJ589839 FUC589839:FUN589839 FKG589839:FKR589839 FAK589839:FAV589839 EQO589839:EQZ589839 EGS589839:EHD589839 DWW589839:DXH589839 DNA589839:DNL589839 DDE589839:DDP589839 CTI589839:CTT589839 CJM589839:CJX589839 BZQ589839:CAB589839 BPU589839:BQF589839 BFY589839:BGJ589839 AWC589839:AWN589839 AMG589839:AMR589839 ACK589839:ACV589839 SO589839:SZ589839 IS589839:JD589839 WVE524303:WVP524303 WLI524303:WLT524303 WBM524303:WBX524303 VRQ524303:VSB524303 VHU524303:VIF524303 UXY524303:UYJ524303 UOC524303:UON524303 UEG524303:UER524303 TUK524303:TUV524303 TKO524303:TKZ524303 TAS524303:TBD524303 SQW524303:SRH524303 SHA524303:SHL524303 RXE524303:RXP524303 RNI524303:RNT524303 RDM524303:RDX524303 QTQ524303:QUB524303 QJU524303:QKF524303 PZY524303:QAJ524303 PQC524303:PQN524303 PGG524303:PGR524303 OWK524303:OWV524303 OMO524303:OMZ524303 OCS524303:ODD524303 NSW524303:NTH524303 NJA524303:NJL524303 MZE524303:MZP524303 MPI524303:MPT524303 MFM524303:MFX524303 LVQ524303:LWB524303 LLU524303:LMF524303 LBY524303:LCJ524303 KSC524303:KSN524303 KIG524303:KIR524303 JYK524303:JYV524303 JOO524303:JOZ524303 JES524303:JFD524303 IUW524303:IVH524303 ILA524303:ILL524303 IBE524303:IBP524303 HRI524303:HRT524303 HHM524303:HHX524303 GXQ524303:GYB524303 GNU524303:GOF524303 GDY524303:GEJ524303 FUC524303:FUN524303 FKG524303:FKR524303 FAK524303:FAV524303 EQO524303:EQZ524303 EGS524303:EHD524303 DWW524303:DXH524303 DNA524303:DNL524303 DDE524303:DDP524303 CTI524303:CTT524303 CJM524303:CJX524303 BZQ524303:CAB524303 BPU524303:BQF524303 BFY524303:BGJ524303 AWC524303:AWN524303 AMG524303:AMR524303 ACK524303:ACV524303 SO524303:SZ524303 IS524303:JD524303 WVE458767:WVP458767 WLI458767:WLT458767 WBM458767:WBX458767 VRQ458767:VSB458767 VHU458767:VIF458767 UXY458767:UYJ458767 UOC458767:UON458767 UEG458767:UER458767 TUK458767:TUV458767 TKO458767:TKZ458767 TAS458767:TBD458767 SQW458767:SRH458767 SHA458767:SHL458767 RXE458767:RXP458767 RNI458767:RNT458767 RDM458767:RDX458767 QTQ458767:QUB458767 QJU458767:QKF458767 PZY458767:QAJ458767 PQC458767:PQN458767 PGG458767:PGR458767 OWK458767:OWV458767 OMO458767:OMZ458767 OCS458767:ODD458767 NSW458767:NTH458767 NJA458767:NJL458767 MZE458767:MZP458767 MPI458767:MPT458767 MFM458767:MFX458767 LVQ458767:LWB458767 LLU458767:LMF458767 LBY458767:LCJ458767 KSC458767:KSN458767 KIG458767:KIR458767 JYK458767:JYV458767 JOO458767:JOZ458767 JES458767:JFD458767 IUW458767:IVH458767 ILA458767:ILL458767 IBE458767:IBP458767 HRI458767:HRT458767 HHM458767:HHX458767 GXQ458767:GYB458767 GNU458767:GOF458767 GDY458767:GEJ458767 FUC458767:FUN458767 FKG458767:FKR458767 FAK458767:FAV458767 EQO458767:EQZ458767 EGS458767:EHD458767 DWW458767:DXH458767 DNA458767:DNL458767 DDE458767:DDP458767 CTI458767:CTT458767 CJM458767:CJX458767 BZQ458767:CAB458767 BPU458767:BQF458767 BFY458767:BGJ458767 AWC458767:AWN458767 AMG458767:AMR458767 ACK458767:ACV458767 SO458767:SZ458767 IS458767:JD458767 WVE393231:WVP393231 WLI393231:WLT393231 WBM393231:WBX393231 VRQ393231:VSB393231 VHU393231:VIF393231 UXY393231:UYJ393231 UOC393231:UON393231 UEG393231:UER393231 TUK393231:TUV393231 TKO393231:TKZ393231 TAS393231:TBD393231 SQW393231:SRH393231 SHA393231:SHL393231 RXE393231:RXP393231 RNI393231:RNT393231 RDM393231:RDX393231 QTQ393231:QUB393231 QJU393231:QKF393231 PZY393231:QAJ393231 PQC393231:PQN393231 PGG393231:PGR393231 OWK393231:OWV393231 OMO393231:OMZ393231 OCS393231:ODD393231 NSW393231:NTH393231 NJA393231:NJL393231 MZE393231:MZP393231 MPI393231:MPT393231 MFM393231:MFX393231 LVQ393231:LWB393231 LLU393231:LMF393231 LBY393231:LCJ393231 KSC393231:KSN393231 KIG393231:KIR393231 JYK393231:JYV393231 JOO393231:JOZ393231 JES393231:JFD393231 IUW393231:IVH393231 ILA393231:ILL393231 IBE393231:IBP393231 HRI393231:HRT393231 HHM393231:HHX393231 GXQ393231:GYB393231 GNU393231:GOF393231 GDY393231:GEJ393231 FUC393231:FUN393231 FKG393231:FKR393231 FAK393231:FAV393231 EQO393231:EQZ393231 EGS393231:EHD393231 DWW393231:DXH393231 DNA393231:DNL393231 DDE393231:DDP393231 CTI393231:CTT393231 CJM393231:CJX393231 BZQ393231:CAB393231 BPU393231:BQF393231 BFY393231:BGJ393231 AWC393231:AWN393231 AMG393231:AMR393231 ACK393231:ACV393231 SO393231:SZ393231 IS393231:JD393231 WVE327695:WVP327695 WLI327695:WLT327695 WBM327695:WBX327695 VRQ327695:VSB327695 VHU327695:VIF327695 UXY327695:UYJ327695 UOC327695:UON327695 UEG327695:UER327695 TUK327695:TUV327695 TKO327695:TKZ327695 TAS327695:TBD327695 SQW327695:SRH327695 SHA327695:SHL327695 RXE327695:RXP327695 RNI327695:RNT327695 RDM327695:RDX327695 QTQ327695:QUB327695 QJU327695:QKF327695 PZY327695:QAJ327695 PQC327695:PQN327695 PGG327695:PGR327695 OWK327695:OWV327695 OMO327695:OMZ327695 OCS327695:ODD327695 NSW327695:NTH327695 NJA327695:NJL327695 MZE327695:MZP327695 MPI327695:MPT327695 MFM327695:MFX327695 LVQ327695:LWB327695 LLU327695:LMF327695 LBY327695:LCJ327695 KSC327695:KSN327695 KIG327695:KIR327695 JYK327695:JYV327695 JOO327695:JOZ327695 JES327695:JFD327695 IUW327695:IVH327695 ILA327695:ILL327695 IBE327695:IBP327695 HRI327695:HRT327695 HHM327695:HHX327695 GXQ327695:GYB327695 GNU327695:GOF327695 GDY327695:GEJ327695 FUC327695:FUN327695 FKG327695:FKR327695 FAK327695:FAV327695 EQO327695:EQZ327695 EGS327695:EHD327695 DWW327695:DXH327695 DNA327695:DNL327695 DDE327695:DDP327695 CTI327695:CTT327695 CJM327695:CJX327695 BZQ327695:CAB327695 BPU327695:BQF327695 BFY327695:BGJ327695 AWC327695:AWN327695 AMG327695:AMR327695 ACK327695:ACV327695 SO327695:SZ327695 IS327695:JD327695 WVE262159:WVP262159 WLI262159:WLT262159 WBM262159:WBX262159 VRQ262159:VSB262159 VHU262159:VIF262159 UXY262159:UYJ262159 UOC262159:UON262159 UEG262159:UER262159 TUK262159:TUV262159 TKO262159:TKZ262159 TAS262159:TBD262159 SQW262159:SRH262159 SHA262159:SHL262159 RXE262159:RXP262159 RNI262159:RNT262159 RDM262159:RDX262159 QTQ262159:QUB262159 QJU262159:QKF262159 PZY262159:QAJ262159 PQC262159:PQN262159 PGG262159:PGR262159 OWK262159:OWV262159 OMO262159:OMZ262159 OCS262159:ODD262159 NSW262159:NTH262159 NJA262159:NJL262159 MZE262159:MZP262159 MPI262159:MPT262159 MFM262159:MFX262159 LVQ262159:LWB262159 LLU262159:LMF262159 LBY262159:LCJ262159 KSC262159:KSN262159 KIG262159:KIR262159 JYK262159:JYV262159 JOO262159:JOZ262159 JES262159:JFD262159 IUW262159:IVH262159 ILA262159:ILL262159 IBE262159:IBP262159 HRI262159:HRT262159 HHM262159:HHX262159 GXQ262159:GYB262159 GNU262159:GOF262159 GDY262159:GEJ262159 FUC262159:FUN262159 FKG262159:FKR262159 FAK262159:FAV262159 EQO262159:EQZ262159 EGS262159:EHD262159 DWW262159:DXH262159 DNA262159:DNL262159 DDE262159:DDP262159 CTI262159:CTT262159 CJM262159:CJX262159 BZQ262159:CAB262159 BPU262159:BQF262159 BFY262159:BGJ262159 AWC262159:AWN262159 AMG262159:AMR262159 ACK262159:ACV262159 SO262159:SZ262159 IS262159:JD262159 WVE196623:WVP196623 WLI196623:WLT196623 WBM196623:WBX196623 VRQ196623:VSB196623 VHU196623:VIF196623 UXY196623:UYJ196623 UOC196623:UON196623 UEG196623:UER196623 TUK196623:TUV196623 TKO196623:TKZ196623 TAS196623:TBD196623 SQW196623:SRH196623 SHA196623:SHL196623 RXE196623:RXP196623 RNI196623:RNT196623 RDM196623:RDX196623 QTQ196623:QUB196623 QJU196623:QKF196623 PZY196623:QAJ196623 PQC196623:PQN196623 PGG196623:PGR196623 OWK196623:OWV196623 OMO196623:OMZ196623 OCS196623:ODD196623 NSW196623:NTH196623 NJA196623:NJL196623 MZE196623:MZP196623 MPI196623:MPT196623 MFM196623:MFX196623 LVQ196623:LWB196623 LLU196623:LMF196623 LBY196623:LCJ196623 KSC196623:KSN196623 KIG196623:KIR196623 JYK196623:JYV196623 JOO196623:JOZ196623 JES196623:JFD196623 IUW196623:IVH196623 ILA196623:ILL196623 IBE196623:IBP196623 HRI196623:HRT196623 HHM196623:HHX196623 GXQ196623:GYB196623 GNU196623:GOF196623 GDY196623:GEJ196623 FUC196623:FUN196623 FKG196623:FKR196623 FAK196623:FAV196623 EQO196623:EQZ196623 EGS196623:EHD196623 DWW196623:DXH196623 DNA196623:DNL196623 DDE196623:DDP196623 CTI196623:CTT196623 CJM196623:CJX196623 BZQ196623:CAB196623 BPU196623:BQF196623 BFY196623:BGJ196623 AWC196623:AWN196623 AMG196623:AMR196623 ACK196623:ACV196623 SO196623:SZ196623 IS196623:JD196623 WVE131087:WVP131087 WLI131087:WLT131087 WBM131087:WBX131087 VRQ131087:VSB131087 VHU131087:VIF131087 UXY131087:UYJ131087 UOC131087:UON131087 UEG131087:UER131087 TUK131087:TUV131087 TKO131087:TKZ131087 TAS131087:TBD131087 SQW131087:SRH131087 SHA131087:SHL131087 RXE131087:RXP131087 RNI131087:RNT131087 RDM131087:RDX131087 QTQ131087:QUB131087 QJU131087:QKF131087 PZY131087:QAJ131087 PQC131087:PQN131087 PGG131087:PGR131087 OWK131087:OWV131087 OMO131087:OMZ131087 OCS131087:ODD131087 NSW131087:NTH131087 NJA131087:NJL131087 MZE131087:MZP131087 MPI131087:MPT131087 MFM131087:MFX131087 LVQ131087:LWB131087 LLU131087:LMF131087 LBY131087:LCJ131087 KSC131087:KSN131087 KIG131087:KIR131087 JYK131087:JYV131087 JOO131087:JOZ131087 JES131087:JFD131087 IUW131087:IVH131087 ILA131087:ILL131087 IBE131087:IBP131087 HRI131087:HRT131087 HHM131087:HHX131087 GXQ131087:GYB131087 GNU131087:GOF131087 GDY131087:GEJ131087 FUC131087:FUN131087 FKG131087:FKR131087 FAK131087:FAV131087 EQO131087:EQZ131087 EGS131087:EHD131087 DWW131087:DXH131087 DNA131087:DNL131087 DDE131087:DDP131087 CTI131087:CTT131087 CJM131087:CJX131087 BZQ131087:CAB131087 BPU131087:BQF131087 BFY131087:BGJ131087 AWC131087:AWN131087 AMG131087:AMR131087 ACK131087:ACV131087 SO131087:SZ131087 IS131087:JD131087 WVE65551:WVP65551 WLI65551:WLT65551 WBM65551:WBX65551 VRQ65551:VSB65551 VHU65551:VIF65551 UXY65551:UYJ65551 UOC65551:UON65551 UEG65551:UER65551 TUK65551:TUV65551 TKO65551:TKZ65551 TAS65551:TBD65551 SQW65551:SRH65551 SHA65551:SHL65551 RXE65551:RXP65551 RNI65551:RNT65551 RDM65551:RDX65551 QTQ65551:QUB65551 QJU65551:QKF65551 PZY65551:QAJ65551 PQC65551:PQN65551 PGG65551:PGR65551 OWK65551:OWV65551 OMO65551:OMZ65551 OCS65551:ODD65551 NSW65551:NTH65551 NJA65551:NJL65551 MZE65551:MZP65551 MPI65551:MPT65551 MFM65551:MFX65551 LVQ65551:LWB65551 LLU65551:LMF65551 LBY65551:LCJ65551 KSC65551:KSN65551 KIG65551:KIR65551 JYK65551:JYV65551 JOO65551:JOZ65551 JES65551:JFD65551 IUW65551:IVH65551 ILA65551:ILL65551 IBE65551:IBP65551 HRI65551:HRT65551 HHM65551:HHX65551 GXQ65551:GYB65551 GNU65551:GOF65551 GDY65551:GEJ65551 FUC65551:FUN65551 FKG65551:FKR65551 FAK65551:FAV65551 EQO65551:EQZ65551 EGS65551:EHD65551 DWW65551:DXH65551 DNA65551:DNL65551 DDE65551:DDP65551 CTI65551:CTT65551 CJM65551:CJX65551 BZQ65551:CAB65551 BPU65551:BQF65551 BFY65551:BGJ65551 AWC65551:AWN65551 AMG65551:AMR65551 ACK65551:ACV65551 SO65551:SZ65551 IS65551:JD65551 E131087:R131087 E196623:R196623 E262159:R262159 E327695:R327695 E393231:R393231 E458767:R458767 E524303:R524303 E589839:R589839 E655375:R655375 E720911:R720911 E786447:R786447 E851983:R851983 E917519:R917519 E983055:R983055 E65551:R65551" xr:uid="{00000000-0002-0000-2D00-000001000000}">
      <formula1>#REF!</formula1>
    </dataValidation>
    <dataValidation type="list" allowBlank="1" showInputMessage="1" showErrorMessage="1" sqref="B65551 WVB983055 WLF983055 WBJ983055 VRN983055 VHR983055 UXV983055 UNZ983055 UED983055 TUH983055 TKL983055 TAP983055 SQT983055 SGX983055 RXB983055 RNF983055 RDJ983055 QTN983055 QJR983055 PZV983055 PPZ983055 PGD983055 OWH983055 OML983055 OCP983055 NST983055 NIX983055 MZB983055 MPF983055 MFJ983055 LVN983055 LLR983055 LBV983055 KRZ983055 KID983055 JYH983055 JOL983055 JEP983055 IUT983055 IKX983055 IBB983055 HRF983055 HHJ983055 GXN983055 GNR983055 GDV983055 FTZ983055 FKD983055 FAH983055 EQL983055 EGP983055 DWT983055 DMX983055 DDB983055 CTF983055 CJJ983055 BZN983055 BPR983055 BFV983055 AVZ983055 AMD983055 ACH983055 SL983055 IP983055 B983055 WVB917519 WLF917519 WBJ917519 VRN917519 VHR917519 UXV917519 UNZ917519 UED917519 TUH917519 TKL917519 TAP917519 SQT917519 SGX917519 RXB917519 RNF917519 RDJ917519 QTN917519 QJR917519 PZV917519 PPZ917519 PGD917519 OWH917519 OML917519 OCP917519 NST917519 NIX917519 MZB917519 MPF917519 MFJ917519 LVN917519 LLR917519 LBV917519 KRZ917519 KID917519 JYH917519 JOL917519 JEP917519 IUT917519 IKX917519 IBB917519 HRF917519 HHJ917519 GXN917519 GNR917519 GDV917519 FTZ917519 FKD917519 FAH917519 EQL917519 EGP917519 DWT917519 DMX917519 DDB917519 CTF917519 CJJ917519 BZN917519 BPR917519 BFV917519 AVZ917519 AMD917519 ACH917519 SL917519 IP917519 B917519 WVB851983 WLF851983 WBJ851983 VRN851983 VHR851983 UXV851983 UNZ851983 UED851983 TUH851983 TKL851983 TAP851983 SQT851983 SGX851983 RXB851983 RNF851983 RDJ851983 QTN851983 QJR851983 PZV851983 PPZ851983 PGD851983 OWH851983 OML851983 OCP851983 NST851983 NIX851983 MZB851983 MPF851983 MFJ851983 LVN851983 LLR851983 LBV851983 KRZ851983 KID851983 JYH851983 JOL851983 JEP851983 IUT851983 IKX851983 IBB851983 HRF851983 HHJ851983 GXN851983 GNR851983 GDV851983 FTZ851983 FKD851983 FAH851983 EQL851983 EGP851983 DWT851983 DMX851983 DDB851983 CTF851983 CJJ851983 BZN851983 BPR851983 BFV851983 AVZ851983 AMD851983 ACH851983 SL851983 IP851983 B851983 WVB786447 WLF786447 WBJ786447 VRN786447 VHR786447 UXV786447 UNZ786447 UED786447 TUH786447 TKL786447 TAP786447 SQT786447 SGX786447 RXB786447 RNF786447 RDJ786447 QTN786447 QJR786447 PZV786447 PPZ786447 PGD786447 OWH786447 OML786447 OCP786447 NST786447 NIX786447 MZB786447 MPF786447 MFJ786447 LVN786447 LLR786447 LBV786447 KRZ786447 KID786447 JYH786447 JOL786447 JEP786447 IUT786447 IKX786447 IBB786447 HRF786447 HHJ786447 GXN786447 GNR786447 GDV786447 FTZ786447 FKD786447 FAH786447 EQL786447 EGP786447 DWT786447 DMX786447 DDB786447 CTF786447 CJJ786447 BZN786447 BPR786447 BFV786447 AVZ786447 AMD786447 ACH786447 SL786447 IP786447 B786447 WVB720911 WLF720911 WBJ720911 VRN720911 VHR720911 UXV720911 UNZ720911 UED720911 TUH720911 TKL720911 TAP720911 SQT720911 SGX720911 RXB720911 RNF720911 RDJ720911 QTN720911 QJR720911 PZV720911 PPZ720911 PGD720911 OWH720911 OML720911 OCP720911 NST720911 NIX720911 MZB720911 MPF720911 MFJ720911 LVN720911 LLR720911 LBV720911 KRZ720911 KID720911 JYH720911 JOL720911 JEP720911 IUT720911 IKX720911 IBB720911 HRF720911 HHJ720911 GXN720911 GNR720911 GDV720911 FTZ720911 FKD720911 FAH720911 EQL720911 EGP720911 DWT720911 DMX720911 DDB720911 CTF720911 CJJ720911 BZN720911 BPR720911 BFV720911 AVZ720911 AMD720911 ACH720911 SL720911 IP720911 B720911 WVB655375 WLF655375 WBJ655375 VRN655375 VHR655375 UXV655375 UNZ655375 UED655375 TUH655375 TKL655375 TAP655375 SQT655375 SGX655375 RXB655375 RNF655375 RDJ655375 QTN655375 QJR655375 PZV655375 PPZ655375 PGD655375 OWH655375 OML655375 OCP655375 NST655375 NIX655375 MZB655375 MPF655375 MFJ655375 LVN655375 LLR655375 LBV655375 KRZ655375 KID655375 JYH655375 JOL655375 JEP655375 IUT655375 IKX655375 IBB655375 HRF655375 HHJ655375 GXN655375 GNR655375 GDV655375 FTZ655375 FKD655375 FAH655375 EQL655375 EGP655375 DWT655375 DMX655375 DDB655375 CTF655375 CJJ655375 BZN655375 BPR655375 BFV655375 AVZ655375 AMD655375 ACH655375 SL655375 IP655375 B655375 WVB589839 WLF589839 WBJ589839 VRN589839 VHR589839 UXV589839 UNZ589839 UED589839 TUH589839 TKL589839 TAP589839 SQT589839 SGX589839 RXB589839 RNF589839 RDJ589839 QTN589839 QJR589839 PZV589839 PPZ589839 PGD589839 OWH589839 OML589839 OCP589839 NST589839 NIX589839 MZB589839 MPF589839 MFJ589839 LVN589839 LLR589839 LBV589839 KRZ589839 KID589839 JYH589839 JOL589839 JEP589839 IUT589839 IKX589839 IBB589839 HRF589839 HHJ589839 GXN589839 GNR589839 GDV589839 FTZ589839 FKD589839 FAH589839 EQL589839 EGP589839 DWT589839 DMX589839 DDB589839 CTF589839 CJJ589839 BZN589839 BPR589839 BFV589839 AVZ589839 AMD589839 ACH589839 SL589839 IP589839 B589839 WVB524303 WLF524303 WBJ524303 VRN524303 VHR524303 UXV524303 UNZ524303 UED524303 TUH524303 TKL524303 TAP524303 SQT524303 SGX524303 RXB524303 RNF524303 RDJ524303 QTN524303 QJR524303 PZV524303 PPZ524303 PGD524303 OWH524303 OML524303 OCP524303 NST524303 NIX524303 MZB524303 MPF524303 MFJ524303 LVN524303 LLR524303 LBV524303 KRZ524303 KID524303 JYH524303 JOL524303 JEP524303 IUT524303 IKX524303 IBB524303 HRF524303 HHJ524303 GXN524303 GNR524303 GDV524303 FTZ524303 FKD524303 FAH524303 EQL524303 EGP524303 DWT524303 DMX524303 DDB524303 CTF524303 CJJ524303 BZN524303 BPR524303 BFV524303 AVZ524303 AMD524303 ACH524303 SL524303 IP524303 B524303 WVB458767 WLF458767 WBJ458767 VRN458767 VHR458767 UXV458767 UNZ458767 UED458767 TUH458767 TKL458767 TAP458767 SQT458767 SGX458767 RXB458767 RNF458767 RDJ458767 QTN458767 QJR458767 PZV458767 PPZ458767 PGD458767 OWH458767 OML458767 OCP458767 NST458767 NIX458767 MZB458767 MPF458767 MFJ458767 LVN458767 LLR458767 LBV458767 KRZ458767 KID458767 JYH458767 JOL458767 JEP458767 IUT458767 IKX458767 IBB458767 HRF458767 HHJ458767 GXN458767 GNR458767 GDV458767 FTZ458767 FKD458767 FAH458767 EQL458767 EGP458767 DWT458767 DMX458767 DDB458767 CTF458767 CJJ458767 BZN458767 BPR458767 BFV458767 AVZ458767 AMD458767 ACH458767 SL458767 IP458767 B458767 WVB393231 WLF393231 WBJ393231 VRN393231 VHR393231 UXV393231 UNZ393231 UED393231 TUH393231 TKL393231 TAP393231 SQT393231 SGX393231 RXB393231 RNF393231 RDJ393231 QTN393231 QJR393231 PZV393231 PPZ393231 PGD393231 OWH393231 OML393231 OCP393231 NST393231 NIX393231 MZB393231 MPF393231 MFJ393231 LVN393231 LLR393231 LBV393231 KRZ393231 KID393231 JYH393231 JOL393231 JEP393231 IUT393231 IKX393231 IBB393231 HRF393231 HHJ393231 GXN393231 GNR393231 GDV393231 FTZ393231 FKD393231 FAH393231 EQL393231 EGP393231 DWT393231 DMX393231 DDB393231 CTF393231 CJJ393231 BZN393231 BPR393231 BFV393231 AVZ393231 AMD393231 ACH393231 SL393231 IP393231 B393231 WVB327695 WLF327695 WBJ327695 VRN327695 VHR327695 UXV327695 UNZ327695 UED327695 TUH327695 TKL327695 TAP327695 SQT327695 SGX327695 RXB327695 RNF327695 RDJ327695 QTN327695 QJR327695 PZV327695 PPZ327695 PGD327695 OWH327695 OML327695 OCP327695 NST327695 NIX327695 MZB327695 MPF327695 MFJ327695 LVN327695 LLR327695 LBV327695 KRZ327695 KID327695 JYH327695 JOL327695 JEP327695 IUT327695 IKX327695 IBB327695 HRF327695 HHJ327695 GXN327695 GNR327695 GDV327695 FTZ327695 FKD327695 FAH327695 EQL327695 EGP327695 DWT327695 DMX327695 DDB327695 CTF327695 CJJ327695 BZN327695 BPR327695 BFV327695 AVZ327695 AMD327695 ACH327695 SL327695 IP327695 B327695 WVB262159 WLF262159 WBJ262159 VRN262159 VHR262159 UXV262159 UNZ262159 UED262159 TUH262159 TKL262159 TAP262159 SQT262159 SGX262159 RXB262159 RNF262159 RDJ262159 QTN262159 QJR262159 PZV262159 PPZ262159 PGD262159 OWH262159 OML262159 OCP262159 NST262159 NIX262159 MZB262159 MPF262159 MFJ262159 LVN262159 LLR262159 LBV262159 KRZ262159 KID262159 JYH262159 JOL262159 JEP262159 IUT262159 IKX262159 IBB262159 HRF262159 HHJ262159 GXN262159 GNR262159 GDV262159 FTZ262159 FKD262159 FAH262159 EQL262159 EGP262159 DWT262159 DMX262159 DDB262159 CTF262159 CJJ262159 BZN262159 BPR262159 BFV262159 AVZ262159 AMD262159 ACH262159 SL262159 IP262159 B262159 WVB196623 WLF196623 WBJ196623 VRN196623 VHR196623 UXV196623 UNZ196623 UED196623 TUH196623 TKL196623 TAP196623 SQT196623 SGX196623 RXB196623 RNF196623 RDJ196623 QTN196623 QJR196623 PZV196623 PPZ196623 PGD196623 OWH196623 OML196623 OCP196623 NST196623 NIX196623 MZB196623 MPF196623 MFJ196623 LVN196623 LLR196623 LBV196623 KRZ196623 KID196623 JYH196623 JOL196623 JEP196623 IUT196623 IKX196623 IBB196623 HRF196623 HHJ196623 GXN196623 GNR196623 GDV196623 FTZ196623 FKD196623 FAH196623 EQL196623 EGP196623 DWT196623 DMX196623 DDB196623 CTF196623 CJJ196623 BZN196623 BPR196623 BFV196623 AVZ196623 AMD196623 ACH196623 SL196623 IP196623 B196623 WVB131087 WLF131087 WBJ131087 VRN131087 VHR131087 UXV131087 UNZ131087 UED131087 TUH131087 TKL131087 TAP131087 SQT131087 SGX131087 RXB131087 RNF131087 RDJ131087 QTN131087 QJR131087 PZV131087 PPZ131087 PGD131087 OWH131087 OML131087 OCP131087 NST131087 NIX131087 MZB131087 MPF131087 MFJ131087 LVN131087 LLR131087 LBV131087 KRZ131087 KID131087 JYH131087 JOL131087 JEP131087 IUT131087 IKX131087 IBB131087 HRF131087 HHJ131087 GXN131087 GNR131087 GDV131087 FTZ131087 FKD131087 FAH131087 EQL131087 EGP131087 DWT131087 DMX131087 DDB131087 CTF131087 CJJ131087 BZN131087 BPR131087 BFV131087 AVZ131087 AMD131087 ACH131087 SL131087 IP131087 B131087 WVB65551 WLF65551 WBJ65551 VRN65551 VHR65551 UXV65551 UNZ65551 UED65551 TUH65551 TKL65551 TAP65551 SQT65551 SGX65551 RXB65551 RNF65551 RDJ65551 QTN65551 QJR65551 PZV65551 PPZ65551 PGD65551 OWH65551 OML65551 OCP65551 NST65551 NIX65551 MZB65551 MPF65551 MFJ65551 LVN65551 LLR65551 LBV65551 KRZ65551 KID65551 JYH65551 JOL65551 JEP65551 IUT65551 IKX65551 IBB65551 HRF65551 HHJ65551 GXN65551 GNR65551 GDV65551 FTZ65551 FKD65551 FAH65551 EQL65551 EGP65551 DWT65551 DMX65551 DDB65551 CTF65551 CJJ65551 BZN65551 BPR65551 BFV65551 AVZ65551 AMD65551 ACH65551 SL65551 IP65551 M65540:N65540 M131076:N131076 M196612:N196612 M262148:N262148 M327684:N327684 M393220:N393220 M458756:N458756 M524292:N524292 M589828:N589828 M655364:N655364 M720900:N720900 M786436:N786436 M851972:N851972 M917508:N917508 M983044:N983044 C65529:C65532 IL23:IP23 SH23:SL23 ACD23:ACH23 ALZ23:AMD23 AVV23:AVZ23 BFR23:BFV23 BPN23:BPR23 BZJ23:BZN23 CJF23:CJJ23 CTB23:CTF23 DCX23:DDB23 DMT23:DMX23 DWP23:DWT23 EGL23:EGP23 EQH23:EQL23 FAD23:FAH23 FJZ23:FKD23 FTV23:FTZ23 GDR23:GDV23 GNN23:GNR23 GXJ23:GXN23 HHF23:HHJ23 HRB23:HRF23 IAX23:IBB23 IKT23:IKX23 IUP23:IUT23 JEL23:JEP23 JOH23:JOL23 JYD23:JYH23 KHZ23:KID23 KRV23:KRZ23 LBR23:LBV23 LLN23:LLR23 LVJ23:LVN23 MFF23:MFJ23 MPB23:MPF23 MYX23:MZB23 NIT23:NIX23 NSP23:NST23 OCL23:OCP23 OMH23:OML23 OWD23:OWH23 PFZ23:PGD23 PPV23:PPZ23 PZR23:PZV23 QJN23:QJR23 QTJ23:QTN23 RDF23:RDJ23 RNB23:RNF23 RWX23:RXB23 SGT23:SGX23 SQP23:SQT23 TAL23:TAP23 TKH23:TKL23 TUD23:TUH23 UDZ23:UED23 UNV23:UNZ23 UXR23:UXV23 VHN23:VHR23 VRJ23:VRN23 WBF23:WBJ23 WLB23:WLF23 WUX23:WVB23 WVD983033:WVG983033 WLH983033:WLK983033 WBL983033:WBO983033 VRP983033:VRS983033 VHT983033:VHW983033 UXX983033:UYA983033 UOB983033:UOE983033 UEF983033:UEI983033 TUJ983033:TUM983033 TKN983033:TKQ983033 TAR983033:TAU983033 SQV983033:SQY983033 SGZ983033:SHC983033 RXD983033:RXG983033 RNH983033:RNK983033 RDL983033:RDO983033 QTP983033:QTS983033 QJT983033:QJW983033 PZX983033:QAA983033 PQB983033:PQE983033 PGF983033:PGI983033 OWJ983033:OWM983033 OMN983033:OMQ983033 OCR983033:OCU983033 NSV983033:NSY983033 NIZ983033:NJC983033 MZD983033:MZG983033 MPH983033:MPK983033 MFL983033:MFO983033 LVP983033:LVS983033 LLT983033:LLW983033 LBX983033:LCA983033 KSB983033:KSE983033 KIF983033:KII983033 JYJ983033:JYM983033 JON983033:JOQ983033 JER983033:JEU983033 IUV983033:IUY983033 IKZ983033:ILC983033 IBD983033:IBG983033 HRH983033:HRK983033 HHL983033:HHO983033 GXP983033:GXS983033 GNT983033:GNW983033 GDX983033:GEA983033 FUB983033:FUE983033 FKF983033:FKI983033 FAJ983033:FAM983033 EQN983033:EQQ983033 EGR983033:EGU983033 DWV983033:DWY983033 DMZ983033:DNC983033 DDD983033:DDG983033 CTH983033:CTK983033 CJL983033:CJO983033 BZP983033:BZS983033 BPT983033:BPW983033 BFX983033:BGA983033 AWB983033:AWE983033 AMF983033:AMI983033 ACJ983033:ACM983033 SN983033:SQ983033 IR983033:IU983033 D983033:G983033 WVD917497:WVG917497 WLH917497:WLK917497 WBL917497:WBO917497 VRP917497:VRS917497 VHT917497:VHW917497 UXX917497:UYA917497 UOB917497:UOE917497 UEF917497:UEI917497 TUJ917497:TUM917497 TKN917497:TKQ917497 TAR917497:TAU917497 SQV917497:SQY917497 SGZ917497:SHC917497 RXD917497:RXG917497 RNH917497:RNK917497 RDL917497:RDO917497 QTP917497:QTS917497 QJT917497:QJW917497 PZX917497:QAA917497 PQB917497:PQE917497 PGF917497:PGI917497 OWJ917497:OWM917497 OMN917497:OMQ917497 OCR917497:OCU917497 NSV917497:NSY917497 NIZ917497:NJC917497 MZD917497:MZG917497 MPH917497:MPK917497 MFL917497:MFO917497 LVP917497:LVS917497 LLT917497:LLW917497 LBX917497:LCA917497 KSB917497:KSE917497 KIF917497:KII917497 JYJ917497:JYM917497 JON917497:JOQ917497 JER917497:JEU917497 IUV917497:IUY917497 IKZ917497:ILC917497 IBD917497:IBG917497 HRH917497:HRK917497 HHL917497:HHO917497 GXP917497:GXS917497 GNT917497:GNW917497 GDX917497:GEA917497 FUB917497:FUE917497 FKF917497:FKI917497 FAJ917497:FAM917497 EQN917497:EQQ917497 EGR917497:EGU917497 DWV917497:DWY917497 DMZ917497:DNC917497 DDD917497:DDG917497 CTH917497:CTK917497 CJL917497:CJO917497 BZP917497:BZS917497 BPT917497:BPW917497 BFX917497:BGA917497 AWB917497:AWE917497 AMF917497:AMI917497 ACJ917497:ACM917497 SN917497:SQ917497 IR917497:IU917497 D917497:G917497 WVD851961:WVG851961 WLH851961:WLK851961 WBL851961:WBO851961 VRP851961:VRS851961 VHT851961:VHW851961 UXX851961:UYA851961 UOB851961:UOE851961 UEF851961:UEI851961 TUJ851961:TUM851961 TKN851961:TKQ851961 TAR851961:TAU851961 SQV851961:SQY851961 SGZ851961:SHC851961 RXD851961:RXG851961 RNH851961:RNK851961 RDL851961:RDO851961 QTP851961:QTS851961 QJT851961:QJW851961 PZX851961:QAA851961 PQB851961:PQE851961 PGF851961:PGI851961 OWJ851961:OWM851961 OMN851961:OMQ851961 OCR851961:OCU851961 NSV851961:NSY851961 NIZ851961:NJC851961 MZD851961:MZG851961 MPH851961:MPK851961 MFL851961:MFO851961 LVP851961:LVS851961 LLT851961:LLW851961 LBX851961:LCA851961 KSB851961:KSE851961 KIF851961:KII851961 JYJ851961:JYM851961 JON851961:JOQ851961 JER851961:JEU851961 IUV851961:IUY851961 IKZ851961:ILC851961 IBD851961:IBG851961 HRH851961:HRK851961 HHL851961:HHO851961 GXP851961:GXS851961 GNT851961:GNW851961 GDX851961:GEA851961 FUB851961:FUE851961 FKF851961:FKI851961 FAJ851961:FAM851961 EQN851961:EQQ851961 EGR851961:EGU851961 DWV851961:DWY851961 DMZ851961:DNC851961 DDD851961:DDG851961 CTH851961:CTK851961 CJL851961:CJO851961 BZP851961:BZS851961 BPT851961:BPW851961 BFX851961:BGA851961 AWB851961:AWE851961 AMF851961:AMI851961 ACJ851961:ACM851961 SN851961:SQ851961 IR851961:IU851961 D851961:G851961 WVD786425:WVG786425 WLH786425:WLK786425 WBL786425:WBO786425 VRP786425:VRS786425 VHT786425:VHW786425 UXX786425:UYA786425 UOB786425:UOE786425 UEF786425:UEI786425 TUJ786425:TUM786425 TKN786425:TKQ786425 TAR786425:TAU786425 SQV786425:SQY786425 SGZ786425:SHC786425 RXD786425:RXG786425 RNH786425:RNK786425 RDL786425:RDO786425 QTP786425:QTS786425 QJT786425:QJW786425 PZX786425:QAA786425 PQB786425:PQE786425 PGF786425:PGI786425 OWJ786425:OWM786425 OMN786425:OMQ786425 OCR786425:OCU786425 NSV786425:NSY786425 NIZ786425:NJC786425 MZD786425:MZG786425 MPH786425:MPK786425 MFL786425:MFO786425 LVP786425:LVS786425 LLT786425:LLW786425 LBX786425:LCA786425 KSB786425:KSE786425 KIF786425:KII786425 JYJ786425:JYM786425 JON786425:JOQ786425 JER786425:JEU786425 IUV786425:IUY786425 IKZ786425:ILC786425 IBD786425:IBG786425 HRH786425:HRK786425 HHL786425:HHO786425 GXP786425:GXS786425 GNT786425:GNW786425 GDX786425:GEA786425 FUB786425:FUE786425 FKF786425:FKI786425 FAJ786425:FAM786425 EQN786425:EQQ786425 EGR786425:EGU786425 DWV786425:DWY786425 DMZ786425:DNC786425 DDD786425:DDG786425 CTH786425:CTK786425 CJL786425:CJO786425 BZP786425:BZS786425 BPT786425:BPW786425 BFX786425:BGA786425 AWB786425:AWE786425 AMF786425:AMI786425 ACJ786425:ACM786425 SN786425:SQ786425 IR786425:IU786425 D786425:G786425 WVD720889:WVG720889 WLH720889:WLK720889 WBL720889:WBO720889 VRP720889:VRS720889 VHT720889:VHW720889 UXX720889:UYA720889 UOB720889:UOE720889 UEF720889:UEI720889 TUJ720889:TUM720889 TKN720889:TKQ720889 TAR720889:TAU720889 SQV720889:SQY720889 SGZ720889:SHC720889 RXD720889:RXG720889 RNH720889:RNK720889 RDL720889:RDO720889 QTP720889:QTS720889 QJT720889:QJW720889 PZX720889:QAA720889 PQB720889:PQE720889 PGF720889:PGI720889 OWJ720889:OWM720889 OMN720889:OMQ720889 OCR720889:OCU720889 NSV720889:NSY720889 NIZ720889:NJC720889 MZD720889:MZG720889 MPH720889:MPK720889 MFL720889:MFO720889 LVP720889:LVS720889 LLT720889:LLW720889 LBX720889:LCA720889 KSB720889:KSE720889 KIF720889:KII720889 JYJ720889:JYM720889 JON720889:JOQ720889 JER720889:JEU720889 IUV720889:IUY720889 IKZ720889:ILC720889 IBD720889:IBG720889 HRH720889:HRK720889 HHL720889:HHO720889 GXP720889:GXS720889 GNT720889:GNW720889 GDX720889:GEA720889 FUB720889:FUE720889 FKF720889:FKI720889 FAJ720889:FAM720889 EQN720889:EQQ720889 EGR720889:EGU720889 DWV720889:DWY720889 DMZ720889:DNC720889 DDD720889:DDG720889 CTH720889:CTK720889 CJL720889:CJO720889 BZP720889:BZS720889 BPT720889:BPW720889 BFX720889:BGA720889 AWB720889:AWE720889 AMF720889:AMI720889 ACJ720889:ACM720889 SN720889:SQ720889 IR720889:IU720889 D720889:G720889 WVD655353:WVG655353 WLH655353:WLK655353 WBL655353:WBO655353 VRP655353:VRS655353 VHT655353:VHW655353 UXX655353:UYA655353 UOB655353:UOE655353 UEF655353:UEI655353 TUJ655353:TUM655353 TKN655353:TKQ655353 TAR655353:TAU655353 SQV655353:SQY655353 SGZ655353:SHC655353 RXD655353:RXG655353 RNH655353:RNK655353 RDL655353:RDO655353 QTP655353:QTS655353 QJT655353:QJW655353 PZX655353:QAA655353 PQB655353:PQE655353 PGF655353:PGI655353 OWJ655353:OWM655353 OMN655353:OMQ655353 OCR655353:OCU655353 NSV655353:NSY655353 NIZ655353:NJC655353 MZD655353:MZG655353 MPH655353:MPK655353 MFL655353:MFO655353 LVP655353:LVS655353 LLT655353:LLW655353 LBX655353:LCA655353 KSB655353:KSE655353 KIF655353:KII655353 JYJ655353:JYM655353 JON655353:JOQ655353 JER655353:JEU655353 IUV655353:IUY655353 IKZ655353:ILC655353 IBD655353:IBG655353 HRH655353:HRK655353 HHL655353:HHO655353 GXP655353:GXS655353 GNT655353:GNW655353 GDX655353:GEA655353 FUB655353:FUE655353 FKF655353:FKI655353 FAJ655353:FAM655353 EQN655353:EQQ655353 EGR655353:EGU655353 DWV655353:DWY655353 DMZ655353:DNC655353 DDD655353:DDG655353 CTH655353:CTK655353 CJL655353:CJO655353 BZP655353:BZS655353 BPT655353:BPW655353 BFX655353:BGA655353 AWB655353:AWE655353 AMF655353:AMI655353 ACJ655353:ACM655353 SN655353:SQ655353 IR655353:IU655353 D655353:G655353 WVD589817:WVG589817 WLH589817:WLK589817 WBL589817:WBO589817 VRP589817:VRS589817 VHT589817:VHW589817 UXX589817:UYA589817 UOB589817:UOE589817 UEF589817:UEI589817 TUJ589817:TUM589817 TKN589817:TKQ589817 TAR589817:TAU589817 SQV589817:SQY589817 SGZ589817:SHC589817 RXD589817:RXG589817 RNH589817:RNK589817 RDL589817:RDO589817 QTP589817:QTS589817 QJT589817:QJW589817 PZX589817:QAA589817 PQB589817:PQE589817 PGF589817:PGI589817 OWJ589817:OWM589817 OMN589817:OMQ589817 OCR589817:OCU589817 NSV589817:NSY589817 NIZ589817:NJC589817 MZD589817:MZG589817 MPH589817:MPK589817 MFL589817:MFO589817 LVP589817:LVS589817 LLT589817:LLW589817 LBX589817:LCA589817 KSB589817:KSE589817 KIF589817:KII589817 JYJ589817:JYM589817 JON589817:JOQ589817 JER589817:JEU589817 IUV589817:IUY589817 IKZ589817:ILC589817 IBD589817:IBG589817 HRH589817:HRK589817 HHL589817:HHO589817 GXP589817:GXS589817 GNT589817:GNW589817 GDX589817:GEA589817 FUB589817:FUE589817 FKF589817:FKI589817 FAJ589817:FAM589817 EQN589817:EQQ589817 EGR589817:EGU589817 DWV589817:DWY589817 DMZ589817:DNC589817 DDD589817:DDG589817 CTH589817:CTK589817 CJL589817:CJO589817 BZP589817:BZS589817 BPT589817:BPW589817 BFX589817:BGA589817 AWB589817:AWE589817 AMF589817:AMI589817 ACJ589817:ACM589817 SN589817:SQ589817 IR589817:IU589817 D589817:G589817 WVD524281:WVG524281 WLH524281:WLK524281 WBL524281:WBO524281 VRP524281:VRS524281 VHT524281:VHW524281 UXX524281:UYA524281 UOB524281:UOE524281 UEF524281:UEI524281 TUJ524281:TUM524281 TKN524281:TKQ524281 TAR524281:TAU524281 SQV524281:SQY524281 SGZ524281:SHC524281 RXD524281:RXG524281 RNH524281:RNK524281 RDL524281:RDO524281 QTP524281:QTS524281 QJT524281:QJW524281 PZX524281:QAA524281 PQB524281:PQE524281 PGF524281:PGI524281 OWJ524281:OWM524281 OMN524281:OMQ524281 OCR524281:OCU524281 NSV524281:NSY524281 NIZ524281:NJC524281 MZD524281:MZG524281 MPH524281:MPK524281 MFL524281:MFO524281 LVP524281:LVS524281 LLT524281:LLW524281 LBX524281:LCA524281 KSB524281:KSE524281 KIF524281:KII524281 JYJ524281:JYM524281 JON524281:JOQ524281 JER524281:JEU524281 IUV524281:IUY524281 IKZ524281:ILC524281 IBD524281:IBG524281 HRH524281:HRK524281 HHL524281:HHO524281 GXP524281:GXS524281 GNT524281:GNW524281 GDX524281:GEA524281 FUB524281:FUE524281 FKF524281:FKI524281 FAJ524281:FAM524281 EQN524281:EQQ524281 EGR524281:EGU524281 DWV524281:DWY524281 DMZ524281:DNC524281 DDD524281:DDG524281 CTH524281:CTK524281 CJL524281:CJO524281 BZP524281:BZS524281 BPT524281:BPW524281 BFX524281:BGA524281 AWB524281:AWE524281 AMF524281:AMI524281 ACJ524281:ACM524281 SN524281:SQ524281 IR524281:IU524281 D524281:G524281 WVD458745:WVG458745 WLH458745:WLK458745 WBL458745:WBO458745 VRP458745:VRS458745 VHT458745:VHW458745 UXX458745:UYA458745 UOB458745:UOE458745 UEF458745:UEI458745 TUJ458745:TUM458745 TKN458745:TKQ458745 TAR458745:TAU458745 SQV458745:SQY458745 SGZ458745:SHC458745 RXD458745:RXG458745 RNH458745:RNK458745 RDL458745:RDO458745 QTP458745:QTS458745 QJT458745:QJW458745 PZX458745:QAA458745 PQB458745:PQE458745 PGF458745:PGI458745 OWJ458745:OWM458745 OMN458745:OMQ458745 OCR458745:OCU458745 NSV458745:NSY458745 NIZ458745:NJC458745 MZD458745:MZG458745 MPH458745:MPK458745 MFL458745:MFO458745 LVP458745:LVS458745 LLT458745:LLW458745 LBX458745:LCA458745 KSB458745:KSE458745 KIF458745:KII458745 JYJ458745:JYM458745 JON458745:JOQ458745 JER458745:JEU458745 IUV458745:IUY458745 IKZ458745:ILC458745 IBD458745:IBG458745 HRH458745:HRK458745 HHL458745:HHO458745 GXP458745:GXS458745 GNT458745:GNW458745 GDX458745:GEA458745 FUB458745:FUE458745 FKF458745:FKI458745 FAJ458745:FAM458745 EQN458745:EQQ458745 EGR458745:EGU458745 DWV458745:DWY458745 DMZ458745:DNC458745 DDD458745:DDG458745 CTH458745:CTK458745 CJL458745:CJO458745 BZP458745:BZS458745 BPT458745:BPW458745 BFX458745:BGA458745 AWB458745:AWE458745 AMF458745:AMI458745 ACJ458745:ACM458745 SN458745:SQ458745 IR458745:IU458745 D458745:G458745 WVD393209:WVG393209 WLH393209:WLK393209 WBL393209:WBO393209 VRP393209:VRS393209 VHT393209:VHW393209 UXX393209:UYA393209 UOB393209:UOE393209 UEF393209:UEI393209 TUJ393209:TUM393209 TKN393209:TKQ393209 TAR393209:TAU393209 SQV393209:SQY393209 SGZ393209:SHC393209 RXD393209:RXG393209 RNH393209:RNK393209 RDL393209:RDO393209 QTP393209:QTS393209 QJT393209:QJW393209 PZX393209:QAA393209 PQB393209:PQE393209 PGF393209:PGI393209 OWJ393209:OWM393209 OMN393209:OMQ393209 OCR393209:OCU393209 NSV393209:NSY393209 NIZ393209:NJC393209 MZD393209:MZG393209 MPH393209:MPK393209 MFL393209:MFO393209 LVP393209:LVS393209 LLT393209:LLW393209 LBX393209:LCA393209 KSB393209:KSE393209 KIF393209:KII393209 JYJ393209:JYM393209 JON393209:JOQ393209 JER393209:JEU393209 IUV393209:IUY393209 IKZ393209:ILC393209 IBD393209:IBG393209 HRH393209:HRK393209 HHL393209:HHO393209 GXP393209:GXS393209 GNT393209:GNW393209 GDX393209:GEA393209 FUB393209:FUE393209 FKF393209:FKI393209 FAJ393209:FAM393209 EQN393209:EQQ393209 EGR393209:EGU393209 DWV393209:DWY393209 DMZ393209:DNC393209 DDD393209:DDG393209 CTH393209:CTK393209 CJL393209:CJO393209 BZP393209:BZS393209 BPT393209:BPW393209 BFX393209:BGA393209 AWB393209:AWE393209 AMF393209:AMI393209 ACJ393209:ACM393209 SN393209:SQ393209 IR393209:IU393209 D393209:G393209 WVD327673:WVG327673 WLH327673:WLK327673 WBL327673:WBO327673 VRP327673:VRS327673 VHT327673:VHW327673 UXX327673:UYA327673 UOB327673:UOE327673 UEF327673:UEI327673 TUJ327673:TUM327673 TKN327673:TKQ327673 TAR327673:TAU327673 SQV327673:SQY327673 SGZ327673:SHC327673 RXD327673:RXG327673 RNH327673:RNK327673 RDL327673:RDO327673 QTP327673:QTS327673 QJT327673:QJW327673 PZX327673:QAA327673 PQB327673:PQE327673 PGF327673:PGI327673 OWJ327673:OWM327673 OMN327673:OMQ327673 OCR327673:OCU327673 NSV327673:NSY327673 NIZ327673:NJC327673 MZD327673:MZG327673 MPH327673:MPK327673 MFL327673:MFO327673 LVP327673:LVS327673 LLT327673:LLW327673 LBX327673:LCA327673 KSB327673:KSE327673 KIF327673:KII327673 JYJ327673:JYM327673 JON327673:JOQ327673 JER327673:JEU327673 IUV327673:IUY327673 IKZ327673:ILC327673 IBD327673:IBG327673 HRH327673:HRK327673 HHL327673:HHO327673 GXP327673:GXS327673 GNT327673:GNW327673 GDX327673:GEA327673 FUB327673:FUE327673 FKF327673:FKI327673 FAJ327673:FAM327673 EQN327673:EQQ327673 EGR327673:EGU327673 DWV327673:DWY327673 DMZ327673:DNC327673 DDD327673:DDG327673 CTH327673:CTK327673 CJL327673:CJO327673 BZP327673:BZS327673 BPT327673:BPW327673 BFX327673:BGA327673 AWB327673:AWE327673 AMF327673:AMI327673 ACJ327673:ACM327673 SN327673:SQ327673 IR327673:IU327673 D327673:G327673 WVD262137:WVG262137 WLH262137:WLK262137 WBL262137:WBO262137 VRP262137:VRS262137 VHT262137:VHW262137 UXX262137:UYA262137 UOB262137:UOE262137 UEF262137:UEI262137 TUJ262137:TUM262137 TKN262137:TKQ262137 TAR262137:TAU262137 SQV262137:SQY262137 SGZ262137:SHC262137 RXD262137:RXG262137 RNH262137:RNK262137 RDL262137:RDO262137 QTP262137:QTS262137 QJT262137:QJW262137 PZX262137:QAA262137 PQB262137:PQE262137 PGF262137:PGI262137 OWJ262137:OWM262137 OMN262137:OMQ262137 OCR262137:OCU262137 NSV262137:NSY262137 NIZ262137:NJC262137 MZD262137:MZG262137 MPH262137:MPK262137 MFL262137:MFO262137 LVP262137:LVS262137 LLT262137:LLW262137 LBX262137:LCA262137 KSB262137:KSE262137 KIF262137:KII262137 JYJ262137:JYM262137 JON262137:JOQ262137 JER262137:JEU262137 IUV262137:IUY262137 IKZ262137:ILC262137 IBD262137:IBG262137 HRH262137:HRK262137 HHL262137:HHO262137 GXP262137:GXS262137 GNT262137:GNW262137 GDX262137:GEA262137 FUB262137:FUE262137 FKF262137:FKI262137 FAJ262137:FAM262137 EQN262137:EQQ262137 EGR262137:EGU262137 DWV262137:DWY262137 DMZ262137:DNC262137 DDD262137:DDG262137 CTH262137:CTK262137 CJL262137:CJO262137 BZP262137:BZS262137 BPT262137:BPW262137 BFX262137:BGA262137 AWB262137:AWE262137 AMF262137:AMI262137 ACJ262137:ACM262137 SN262137:SQ262137 IR262137:IU262137 D262137:G262137 WVD196601:WVG196601 WLH196601:WLK196601 WBL196601:WBO196601 VRP196601:VRS196601 VHT196601:VHW196601 UXX196601:UYA196601 UOB196601:UOE196601 UEF196601:UEI196601 TUJ196601:TUM196601 TKN196601:TKQ196601 TAR196601:TAU196601 SQV196601:SQY196601 SGZ196601:SHC196601 RXD196601:RXG196601 RNH196601:RNK196601 RDL196601:RDO196601 QTP196601:QTS196601 QJT196601:QJW196601 PZX196601:QAA196601 PQB196601:PQE196601 PGF196601:PGI196601 OWJ196601:OWM196601 OMN196601:OMQ196601 OCR196601:OCU196601 NSV196601:NSY196601 NIZ196601:NJC196601 MZD196601:MZG196601 MPH196601:MPK196601 MFL196601:MFO196601 LVP196601:LVS196601 LLT196601:LLW196601 LBX196601:LCA196601 KSB196601:KSE196601 KIF196601:KII196601 JYJ196601:JYM196601 JON196601:JOQ196601 JER196601:JEU196601 IUV196601:IUY196601 IKZ196601:ILC196601 IBD196601:IBG196601 HRH196601:HRK196601 HHL196601:HHO196601 GXP196601:GXS196601 GNT196601:GNW196601 GDX196601:GEA196601 FUB196601:FUE196601 FKF196601:FKI196601 FAJ196601:FAM196601 EQN196601:EQQ196601 EGR196601:EGU196601 DWV196601:DWY196601 DMZ196601:DNC196601 DDD196601:DDG196601 CTH196601:CTK196601 CJL196601:CJO196601 BZP196601:BZS196601 BPT196601:BPW196601 BFX196601:BGA196601 AWB196601:AWE196601 AMF196601:AMI196601 ACJ196601:ACM196601 SN196601:SQ196601 IR196601:IU196601 D196601:G196601 WVD131065:WVG131065 WLH131065:WLK131065 WBL131065:WBO131065 VRP131065:VRS131065 VHT131065:VHW131065 UXX131065:UYA131065 UOB131065:UOE131065 UEF131065:UEI131065 TUJ131065:TUM131065 TKN131065:TKQ131065 TAR131065:TAU131065 SQV131065:SQY131065 SGZ131065:SHC131065 RXD131065:RXG131065 RNH131065:RNK131065 RDL131065:RDO131065 QTP131065:QTS131065 QJT131065:QJW131065 PZX131065:QAA131065 PQB131065:PQE131065 PGF131065:PGI131065 OWJ131065:OWM131065 OMN131065:OMQ131065 OCR131065:OCU131065 NSV131065:NSY131065 NIZ131065:NJC131065 MZD131065:MZG131065 MPH131065:MPK131065 MFL131065:MFO131065 LVP131065:LVS131065 LLT131065:LLW131065 LBX131065:LCA131065 KSB131065:KSE131065 KIF131065:KII131065 JYJ131065:JYM131065 JON131065:JOQ131065 JER131065:JEU131065 IUV131065:IUY131065 IKZ131065:ILC131065 IBD131065:IBG131065 HRH131065:HRK131065 HHL131065:HHO131065 GXP131065:GXS131065 GNT131065:GNW131065 GDX131065:GEA131065 FUB131065:FUE131065 FKF131065:FKI131065 FAJ131065:FAM131065 EQN131065:EQQ131065 EGR131065:EGU131065 DWV131065:DWY131065 DMZ131065:DNC131065 DDD131065:DDG131065 CTH131065:CTK131065 CJL131065:CJO131065 BZP131065:BZS131065 BPT131065:BPW131065 BFX131065:BGA131065 AWB131065:AWE131065 AMF131065:AMI131065 ACJ131065:ACM131065 SN131065:SQ131065 IR131065:IU131065 D131065:G131065 WVD65529:WVG65529 WLH65529:WLK65529 WBL65529:WBO65529 VRP65529:VRS65529 VHT65529:VHW65529 UXX65529:UYA65529 UOB65529:UOE65529 UEF65529:UEI65529 TUJ65529:TUM65529 TKN65529:TKQ65529 TAR65529:TAU65529 SQV65529:SQY65529 SGZ65529:SHC65529 RXD65529:RXG65529 RNH65529:RNK65529 RDL65529:RDO65529 QTP65529:QTS65529 QJT65529:QJW65529 PZX65529:QAA65529 PQB65529:PQE65529 PGF65529:PGI65529 OWJ65529:OWM65529 OMN65529:OMQ65529 OCR65529:OCU65529 NSV65529:NSY65529 NIZ65529:NJC65529 MZD65529:MZG65529 MPH65529:MPK65529 MFL65529:MFO65529 LVP65529:LVS65529 LLT65529:LLW65529 LBX65529:LCA65529 KSB65529:KSE65529 KIF65529:KII65529 JYJ65529:JYM65529 JON65529:JOQ65529 JER65529:JEU65529 IUV65529:IUY65529 IKZ65529:ILC65529 IBD65529:IBG65529 HRH65529:HRK65529 HHL65529:HHO65529 GXP65529:GXS65529 GNT65529:GNW65529 GDX65529:GEA65529 FUB65529:FUE65529 FKF65529:FKI65529 FAJ65529:FAM65529 EQN65529:EQQ65529 EGR65529:EGU65529 DWV65529:DWY65529 DMZ65529:DNC65529 DDD65529:DDG65529 CTH65529:CTK65529 CJL65529:CJO65529 BZP65529:BZS65529 BPT65529:BPW65529 BFX65529:BGA65529 AWB65529:AWE65529 AMF65529:AMI65529 ACJ65529:ACM65529 SN65529:SQ65529 IR65529:IU65529 D65529:G65529 WVC983033:WVC983036 WLG983033:WLG983036 WBK983033:WBK983036 VRO983033:VRO983036 VHS983033:VHS983036 UXW983033:UXW983036 UOA983033:UOA983036 UEE983033:UEE983036 TUI983033:TUI983036 TKM983033:TKM983036 TAQ983033:TAQ983036 SQU983033:SQU983036 SGY983033:SGY983036 RXC983033:RXC983036 RNG983033:RNG983036 RDK983033:RDK983036 QTO983033:QTO983036 QJS983033:QJS983036 PZW983033:PZW983036 PQA983033:PQA983036 PGE983033:PGE983036 OWI983033:OWI983036 OMM983033:OMM983036 OCQ983033:OCQ983036 NSU983033:NSU983036 NIY983033:NIY983036 MZC983033:MZC983036 MPG983033:MPG983036 MFK983033:MFK983036 LVO983033:LVO983036 LLS983033:LLS983036 LBW983033:LBW983036 KSA983033:KSA983036 KIE983033:KIE983036 JYI983033:JYI983036 JOM983033:JOM983036 JEQ983033:JEQ983036 IUU983033:IUU983036 IKY983033:IKY983036 IBC983033:IBC983036 HRG983033:HRG983036 HHK983033:HHK983036 GXO983033:GXO983036 GNS983033:GNS983036 GDW983033:GDW983036 FUA983033:FUA983036 FKE983033:FKE983036 FAI983033:FAI983036 EQM983033:EQM983036 EGQ983033:EGQ983036 DWU983033:DWU983036 DMY983033:DMY983036 DDC983033:DDC983036 CTG983033:CTG983036 CJK983033:CJK983036 BZO983033:BZO983036 BPS983033:BPS983036 BFW983033:BFW983036 AWA983033:AWA983036 AME983033:AME983036 ACI983033:ACI983036 SM983033:SM983036 IQ983033:IQ983036 C983033:C983036 WVC917497:WVC917500 WLG917497:WLG917500 WBK917497:WBK917500 VRO917497:VRO917500 VHS917497:VHS917500 UXW917497:UXW917500 UOA917497:UOA917500 UEE917497:UEE917500 TUI917497:TUI917500 TKM917497:TKM917500 TAQ917497:TAQ917500 SQU917497:SQU917500 SGY917497:SGY917500 RXC917497:RXC917500 RNG917497:RNG917500 RDK917497:RDK917500 QTO917497:QTO917500 QJS917497:QJS917500 PZW917497:PZW917500 PQA917497:PQA917500 PGE917497:PGE917500 OWI917497:OWI917500 OMM917497:OMM917500 OCQ917497:OCQ917500 NSU917497:NSU917500 NIY917497:NIY917500 MZC917497:MZC917500 MPG917497:MPG917500 MFK917497:MFK917500 LVO917497:LVO917500 LLS917497:LLS917500 LBW917497:LBW917500 KSA917497:KSA917500 KIE917497:KIE917500 JYI917497:JYI917500 JOM917497:JOM917500 JEQ917497:JEQ917500 IUU917497:IUU917500 IKY917497:IKY917500 IBC917497:IBC917500 HRG917497:HRG917500 HHK917497:HHK917500 GXO917497:GXO917500 GNS917497:GNS917500 GDW917497:GDW917500 FUA917497:FUA917500 FKE917497:FKE917500 FAI917497:FAI917500 EQM917497:EQM917500 EGQ917497:EGQ917500 DWU917497:DWU917500 DMY917497:DMY917500 DDC917497:DDC917500 CTG917497:CTG917500 CJK917497:CJK917500 BZO917497:BZO917500 BPS917497:BPS917500 BFW917497:BFW917500 AWA917497:AWA917500 AME917497:AME917500 ACI917497:ACI917500 SM917497:SM917500 IQ917497:IQ917500 C917497:C917500 WVC851961:WVC851964 WLG851961:WLG851964 WBK851961:WBK851964 VRO851961:VRO851964 VHS851961:VHS851964 UXW851961:UXW851964 UOA851961:UOA851964 UEE851961:UEE851964 TUI851961:TUI851964 TKM851961:TKM851964 TAQ851961:TAQ851964 SQU851961:SQU851964 SGY851961:SGY851964 RXC851961:RXC851964 RNG851961:RNG851964 RDK851961:RDK851964 QTO851961:QTO851964 QJS851961:QJS851964 PZW851961:PZW851964 PQA851961:PQA851964 PGE851961:PGE851964 OWI851961:OWI851964 OMM851961:OMM851964 OCQ851961:OCQ851964 NSU851961:NSU851964 NIY851961:NIY851964 MZC851961:MZC851964 MPG851961:MPG851964 MFK851961:MFK851964 LVO851961:LVO851964 LLS851961:LLS851964 LBW851961:LBW851964 KSA851961:KSA851964 KIE851961:KIE851964 JYI851961:JYI851964 JOM851961:JOM851964 JEQ851961:JEQ851964 IUU851961:IUU851964 IKY851961:IKY851964 IBC851961:IBC851964 HRG851961:HRG851964 HHK851961:HHK851964 GXO851961:GXO851964 GNS851961:GNS851964 GDW851961:GDW851964 FUA851961:FUA851964 FKE851961:FKE851964 FAI851961:FAI851964 EQM851961:EQM851964 EGQ851961:EGQ851964 DWU851961:DWU851964 DMY851961:DMY851964 DDC851961:DDC851964 CTG851961:CTG851964 CJK851961:CJK851964 BZO851961:BZO851964 BPS851961:BPS851964 BFW851961:BFW851964 AWA851961:AWA851964 AME851961:AME851964 ACI851961:ACI851964 SM851961:SM851964 IQ851961:IQ851964 C851961:C851964 WVC786425:WVC786428 WLG786425:WLG786428 WBK786425:WBK786428 VRO786425:VRO786428 VHS786425:VHS786428 UXW786425:UXW786428 UOA786425:UOA786428 UEE786425:UEE786428 TUI786425:TUI786428 TKM786425:TKM786428 TAQ786425:TAQ786428 SQU786425:SQU786428 SGY786425:SGY786428 RXC786425:RXC786428 RNG786425:RNG786428 RDK786425:RDK786428 QTO786425:QTO786428 QJS786425:QJS786428 PZW786425:PZW786428 PQA786425:PQA786428 PGE786425:PGE786428 OWI786425:OWI786428 OMM786425:OMM786428 OCQ786425:OCQ786428 NSU786425:NSU786428 NIY786425:NIY786428 MZC786425:MZC786428 MPG786425:MPG786428 MFK786425:MFK786428 LVO786425:LVO786428 LLS786425:LLS786428 LBW786425:LBW786428 KSA786425:KSA786428 KIE786425:KIE786428 JYI786425:JYI786428 JOM786425:JOM786428 JEQ786425:JEQ786428 IUU786425:IUU786428 IKY786425:IKY786428 IBC786425:IBC786428 HRG786425:HRG786428 HHK786425:HHK786428 GXO786425:GXO786428 GNS786425:GNS786428 GDW786425:GDW786428 FUA786425:FUA786428 FKE786425:FKE786428 FAI786425:FAI786428 EQM786425:EQM786428 EGQ786425:EGQ786428 DWU786425:DWU786428 DMY786425:DMY786428 DDC786425:DDC786428 CTG786425:CTG786428 CJK786425:CJK786428 BZO786425:BZO786428 BPS786425:BPS786428 BFW786425:BFW786428 AWA786425:AWA786428 AME786425:AME786428 ACI786425:ACI786428 SM786425:SM786428 IQ786425:IQ786428 C786425:C786428 WVC720889:WVC720892 WLG720889:WLG720892 WBK720889:WBK720892 VRO720889:VRO720892 VHS720889:VHS720892 UXW720889:UXW720892 UOA720889:UOA720892 UEE720889:UEE720892 TUI720889:TUI720892 TKM720889:TKM720892 TAQ720889:TAQ720892 SQU720889:SQU720892 SGY720889:SGY720892 RXC720889:RXC720892 RNG720889:RNG720892 RDK720889:RDK720892 QTO720889:QTO720892 QJS720889:QJS720892 PZW720889:PZW720892 PQA720889:PQA720892 PGE720889:PGE720892 OWI720889:OWI720892 OMM720889:OMM720892 OCQ720889:OCQ720892 NSU720889:NSU720892 NIY720889:NIY720892 MZC720889:MZC720892 MPG720889:MPG720892 MFK720889:MFK720892 LVO720889:LVO720892 LLS720889:LLS720892 LBW720889:LBW720892 KSA720889:KSA720892 KIE720889:KIE720892 JYI720889:JYI720892 JOM720889:JOM720892 JEQ720889:JEQ720892 IUU720889:IUU720892 IKY720889:IKY720892 IBC720889:IBC720892 HRG720889:HRG720892 HHK720889:HHK720892 GXO720889:GXO720892 GNS720889:GNS720892 GDW720889:GDW720892 FUA720889:FUA720892 FKE720889:FKE720892 FAI720889:FAI720892 EQM720889:EQM720892 EGQ720889:EGQ720892 DWU720889:DWU720892 DMY720889:DMY720892 DDC720889:DDC720892 CTG720889:CTG720892 CJK720889:CJK720892 BZO720889:BZO720892 BPS720889:BPS720892 BFW720889:BFW720892 AWA720889:AWA720892 AME720889:AME720892 ACI720889:ACI720892 SM720889:SM720892 IQ720889:IQ720892 C720889:C720892 WVC655353:WVC655356 WLG655353:WLG655356 WBK655353:WBK655356 VRO655353:VRO655356 VHS655353:VHS655356 UXW655353:UXW655356 UOA655353:UOA655356 UEE655353:UEE655356 TUI655353:TUI655356 TKM655353:TKM655356 TAQ655353:TAQ655356 SQU655353:SQU655356 SGY655353:SGY655356 RXC655353:RXC655356 RNG655353:RNG655356 RDK655353:RDK655356 QTO655353:QTO655356 QJS655353:QJS655356 PZW655353:PZW655356 PQA655353:PQA655356 PGE655353:PGE655356 OWI655353:OWI655356 OMM655353:OMM655356 OCQ655353:OCQ655356 NSU655353:NSU655356 NIY655353:NIY655356 MZC655353:MZC655356 MPG655353:MPG655356 MFK655353:MFK655356 LVO655353:LVO655356 LLS655353:LLS655356 LBW655353:LBW655356 KSA655353:KSA655356 KIE655353:KIE655356 JYI655353:JYI655356 JOM655353:JOM655356 JEQ655353:JEQ655356 IUU655353:IUU655356 IKY655353:IKY655356 IBC655353:IBC655356 HRG655353:HRG655356 HHK655353:HHK655356 GXO655353:GXO655356 GNS655353:GNS655356 GDW655353:GDW655356 FUA655353:FUA655356 FKE655353:FKE655356 FAI655353:FAI655356 EQM655353:EQM655356 EGQ655353:EGQ655356 DWU655353:DWU655356 DMY655353:DMY655356 DDC655353:DDC655356 CTG655353:CTG655356 CJK655353:CJK655356 BZO655353:BZO655356 BPS655353:BPS655356 BFW655353:BFW655356 AWA655353:AWA655356 AME655353:AME655356 ACI655353:ACI655356 SM655353:SM655356 IQ655353:IQ655356 C655353:C655356 WVC589817:WVC589820 WLG589817:WLG589820 WBK589817:WBK589820 VRO589817:VRO589820 VHS589817:VHS589820 UXW589817:UXW589820 UOA589817:UOA589820 UEE589817:UEE589820 TUI589817:TUI589820 TKM589817:TKM589820 TAQ589817:TAQ589820 SQU589817:SQU589820 SGY589817:SGY589820 RXC589817:RXC589820 RNG589817:RNG589820 RDK589817:RDK589820 QTO589817:QTO589820 QJS589817:QJS589820 PZW589817:PZW589820 PQA589817:PQA589820 PGE589817:PGE589820 OWI589817:OWI589820 OMM589817:OMM589820 OCQ589817:OCQ589820 NSU589817:NSU589820 NIY589817:NIY589820 MZC589817:MZC589820 MPG589817:MPG589820 MFK589817:MFK589820 LVO589817:LVO589820 LLS589817:LLS589820 LBW589817:LBW589820 KSA589817:KSA589820 KIE589817:KIE589820 JYI589817:JYI589820 JOM589817:JOM589820 JEQ589817:JEQ589820 IUU589817:IUU589820 IKY589817:IKY589820 IBC589817:IBC589820 HRG589817:HRG589820 HHK589817:HHK589820 GXO589817:GXO589820 GNS589817:GNS589820 GDW589817:GDW589820 FUA589817:FUA589820 FKE589817:FKE589820 FAI589817:FAI589820 EQM589817:EQM589820 EGQ589817:EGQ589820 DWU589817:DWU589820 DMY589817:DMY589820 DDC589817:DDC589820 CTG589817:CTG589820 CJK589817:CJK589820 BZO589817:BZO589820 BPS589817:BPS589820 BFW589817:BFW589820 AWA589817:AWA589820 AME589817:AME589820 ACI589817:ACI589820 SM589817:SM589820 IQ589817:IQ589820 C589817:C589820 WVC524281:WVC524284 WLG524281:WLG524284 WBK524281:WBK524284 VRO524281:VRO524284 VHS524281:VHS524284 UXW524281:UXW524284 UOA524281:UOA524284 UEE524281:UEE524284 TUI524281:TUI524284 TKM524281:TKM524284 TAQ524281:TAQ524284 SQU524281:SQU524284 SGY524281:SGY524284 RXC524281:RXC524284 RNG524281:RNG524284 RDK524281:RDK524284 QTO524281:QTO524284 QJS524281:QJS524284 PZW524281:PZW524284 PQA524281:PQA524284 PGE524281:PGE524284 OWI524281:OWI524284 OMM524281:OMM524284 OCQ524281:OCQ524284 NSU524281:NSU524284 NIY524281:NIY524284 MZC524281:MZC524284 MPG524281:MPG524284 MFK524281:MFK524284 LVO524281:LVO524284 LLS524281:LLS524284 LBW524281:LBW524284 KSA524281:KSA524284 KIE524281:KIE524284 JYI524281:JYI524284 JOM524281:JOM524284 JEQ524281:JEQ524284 IUU524281:IUU524284 IKY524281:IKY524284 IBC524281:IBC524284 HRG524281:HRG524284 HHK524281:HHK524284 GXO524281:GXO524284 GNS524281:GNS524284 GDW524281:GDW524284 FUA524281:FUA524284 FKE524281:FKE524284 FAI524281:FAI524284 EQM524281:EQM524284 EGQ524281:EGQ524284 DWU524281:DWU524284 DMY524281:DMY524284 DDC524281:DDC524284 CTG524281:CTG524284 CJK524281:CJK524284 BZO524281:BZO524284 BPS524281:BPS524284 BFW524281:BFW524284 AWA524281:AWA524284 AME524281:AME524284 ACI524281:ACI524284 SM524281:SM524284 IQ524281:IQ524284 C524281:C524284 WVC458745:WVC458748 WLG458745:WLG458748 WBK458745:WBK458748 VRO458745:VRO458748 VHS458745:VHS458748 UXW458745:UXW458748 UOA458745:UOA458748 UEE458745:UEE458748 TUI458745:TUI458748 TKM458745:TKM458748 TAQ458745:TAQ458748 SQU458745:SQU458748 SGY458745:SGY458748 RXC458745:RXC458748 RNG458745:RNG458748 RDK458745:RDK458748 QTO458745:QTO458748 QJS458745:QJS458748 PZW458745:PZW458748 PQA458745:PQA458748 PGE458745:PGE458748 OWI458745:OWI458748 OMM458745:OMM458748 OCQ458745:OCQ458748 NSU458745:NSU458748 NIY458745:NIY458748 MZC458745:MZC458748 MPG458745:MPG458748 MFK458745:MFK458748 LVO458745:LVO458748 LLS458745:LLS458748 LBW458745:LBW458748 KSA458745:KSA458748 KIE458745:KIE458748 JYI458745:JYI458748 JOM458745:JOM458748 JEQ458745:JEQ458748 IUU458745:IUU458748 IKY458745:IKY458748 IBC458745:IBC458748 HRG458745:HRG458748 HHK458745:HHK458748 GXO458745:GXO458748 GNS458745:GNS458748 GDW458745:GDW458748 FUA458745:FUA458748 FKE458745:FKE458748 FAI458745:FAI458748 EQM458745:EQM458748 EGQ458745:EGQ458748 DWU458745:DWU458748 DMY458745:DMY458748 DDC458745:DDC458748 CTG458745:CTG458748 CJK458745:CJK458748 BZO458745:BZO458748 BPS458745:BPS458748 BFW458745:BFW458748 AWA458745:AWA458748 AME458745:AME458748 ACI458745:ACI458748 SM458745:SM458748 IQ458745:IQ458748 C458745:C458748 WVC393209:WVC393212 WLG393209:WLG393212 WBK393209:WBK393212 VRO393209:VRO393212 VHS393209:VHS393212 UXW393209:UXW393212 UOA393209:UOA393212 UEE393209:UEE393212 TUI393209:TUI393212 TKM393209:TKM393212 TAQ393209:TAQ393212 SQU393209:SQU393212 SGY393209:SGY393212 RXC393209:RXC393212 RNG393209:RNG393212 RDK393209:RDK393212 QTO393209:QTO393212 QJS393209:QJS393212 PZW393209:PZW393212 PQA393209:PQA393212 PGE393209:PGE393212 OWI393209:OWI393212 OMM393209:OMM393212 OCQ393209:OCQ393212 NSU393209:NSU393212 NIY393209:NIY393212 MZC393209:MZC393212 MPG393209:MPG393212 MFK393209:MFK393212 LVO393209:LVO393212 LLS393209:LLS393212 LBW393209:LBW393212 KSA393209:KSA393212 KIE393209:KIE393212 JYI393209:JYI393212 JOM393209:JOM393212 JEQ393209:JEQ393212 IUU393209:IUU393212 IKY393209:IKY393212 IBC393209:IBC393212 HRG393209:HRG393212 HHK393209:HHK393212 GXO393209:GXO393212 GNS393209:GNS393212 GDW393209:GDW393212 FUA393209:FUA393212 FKE393209:FKE393212 FAI393209:FAI393212 EQM393209:EQM393212 EGQ393209:EGQ393212 DWU393209:DWU393212 DMY393209:DMY393212 DDC393209:DDC393212 CTG393209:CTG393212 CJK393209:CJK393212 BZO393209:BZO393212 BPS393209:BPS393212 BFW393209:BFW393212 AWA393209:AWA393212 AME393209:AME393212 ACI393209:ACI393212 SM393209:SM393212 IQ393209:IQ393212 C393209:C393212 WVC327673:WVC327676 WLG327673:WLG327676 WBK327673:WBK327676 VRO327673:VRO327676 VHS327673:VHS327676 UXW327673:UXW327676 UOA327673:UOA327676 UEE327673:UEE327676 TUI327673:TUI327676 TKM327673:TKM327676 TAQ327673:TAQ327676 SQU327673:SQU327676 SGY327673:SGY327676 RXC327673:RXC327676 RNG327673:RNG327676 RDK327673:RDK327676 QTO327673:QTO327676 QJS327673:QJS327676 PZW327673:PZW327676 PQA327673:PQA327676 PGE327673:PGE327676 OWI327673:OWI327676 OMM327673:OMM327676 OCQ327673:OCQ327676 NSU327673:NSU327676 NIY327673:NIY327676 MZC327673:MZC327676 MPG327673:MPG327676 MFK327673:MFK327676 LVO327673:LVO327676 LLS327673:LLS327676 LBW327673:LBW327676 KSA327673:KSA327676 KIE327673:KIE327676 JYI327673:JYI327676 JOM327673:JOM327676 JEQ327673:JEQ327676 IUU327673:IUU327676 IKY327673:IKY327676 IBC327673:IBC327676 HRG327673:HRG327676 HHK327673:HHK327676 GXO327673:GXO327676 GNS327673:GNS327676 GDW327673:GDW327676 FUA327673:FUA327676 FKE327673:FKE327676 FAI327673:FAI327676 EQM327673:EQM327676 EGQ327673:EGQ327676 DWU327673:DWU327676 DMY327673:DMY327676 DDC327673:DDC327676 CTG327673:CTG327676 CJK327673:CJK327676 BZO327673:BZO327676 BPS327673:BPS327676 BFW327673:BFW327676 AWA327673:AWA327676 AME327673:AME327676 ACI327673:ACI327676 SM327673:SM327676 IQ327673:IQ327676 C327673:C327676 WVC262137:WVC262140 WLG262137:WLG262140 WBK262137:WBK262140 VRO262137:VRO262140 VHS262137:VHS262140 UXW262137:UXW262140 UOA262137:UOA262140 UEE262137:UEE262140 TUI262137:TUI262140 TKM262137:TKM262140 TAQ262137:TAQ262140 SQU262137:SQU262140 SGY262137:SGY262140 RXC262137:RXC262140 RNG262137:RNG262140 RDK262137:RDK262140 QTO262137:QTO262140 QJS262137:QJS262140 PZW262137:PZW262140 PQA262137:PQA262140 PGE262137:PGE262140 OWI262137:OWI262140 OMM262137:OMM262140 OCQ262137:OCQ262140 NSU262137:NSU262140 NIY262137:NIY262140 MZC262137:MZC262140 MPG262137:MPG262140 MFK262137:MFK262140 LVO262137:LVO262140 LLS262137:LLS262140 LBW262137:LBW262140 KSA262137:KSA262140 KIE262137:KIE262140 JYI262137:JYI262140 JOM262137:JOM262140 JEQ262137:JEQ262140 IUU262137:IUU262140 IKY262137:IKY262140 IBC262137:IBC262140 HRG262137:HRG262140 HHK262137:HHK262140 GXO262137:GXO262140 GNS262137:GNS262140 GDW262137:GDW262140 FUA262137:FUA262140 FKE262137:FKE262140 FAI262137:FAI262140 EQM262137:EQM262140 EGQ262137:EGQ262140 DWU262137:DWU262140 DMY262137:DMY262140 DDC262137:DDC262140 CTG262137:CTG262140 CJK262137:CJK262140 BZO262137:BZO262140 BPS262137:BPS262140 BFW262137:BFW262140 AWA262137:AWA262140 AME262137:AME262140 ACI262137:ACI262140 SM262137:SM262140 IQ262137:IQ262140 C262137:C262140 WVC196601:WVC196604 WLG196601:WLG196604 WBK196601:WBK196604 VRO196601:VRO196604 VHS196601:VHS196604 UXW196601:UXW196604 UOA196601:UOA196604 UEE196601:UEE196604 TUI196601:TUI196604 TKM196601:TKM196604 TAQ196601:TAQ196604 SQU196601:SQU196604 SGY196601:SGY196604 RXC196601:RXC196604 RNG196601:RNG196604 RDK196601:RDK196604 QTO196601:QTO196604 QJS196601:QJS196604 PZW196601:PZW196604 PQA196601:PQA196604 PGE196601:PGE196604 OWI196601:OWI196604 OMM196601:OMM196604 OCQ196601:OCQ196604 NSU196601:NSU196604 NIY196601:NIY196604 MZC196601:MZC196604 MPG196601:MPG196604 MFK196601:MFK196604 LVO196601:LVO196604 LLS196601:LLS196604 LBW196601:LBW196604 KSA196601:KSA196604 KIE196601:KIE196604 JYI196601:JYI196604 JOM196601:JOM196604 JEQ196601:JEQ196604 IUU196601:IUU196604 IKY196601:IKY196604 IBC196601:IBC196604 HRG196601:HRG196604 HHK196601:HHK196604 GXO196601:GXO196604 GNS196601:GNS196604 GDW196601:GDW196604 FUA196601:FUA196604 FKE196601:FKE196604 FAI196601:FAI196604 EQM196601:EQM196604 EGQ196601:EGQ196604 DWU196601:DWU196604 DMY196601:DMY196604 DDC196601:DDC196604 CTG196601:CTG196604 CJK196601:CJK196604 BZO196601:BZO196604 BPS196601:BPS196604 BFW196601:BFW196604 AWA196601:AWA196604 AME196601:AME196604 ACI196601:ACI196604 SM196601:SM196604 IQ196601:IQ196604 C196601:C196604 WVC131065:WVC131068 WLG131065:WLG131068 WBK131065:WBK131068 VRO131065:VRO131068 VHS131065:VHS131068 UXW131065:UXW131068 UOA131065:UOA131068 UEE131065:UEE131068 TUI131065:TUI131068 TKM131065:TKM131068 TAQ131065:TAQ131068 SQU131065:SQU131068 SGY131065:SGY131068 RXC131065:RXC131068 RNG131065:RNG131068 RDK131065:RDK131068 QTO131065:QTO131068 QJS131065:QJS131068 PZW131065:PZW131068 PQA131065:PQA131068 PGE131065:PGE131068 OWI131065:OWI131068 OMM131065:OMM131068 OCQ131065:OCQ131068 NSU131065:NSU131068 NIY131065:NIY131068 MZC131065:MZC131068 MPG131065:MPG131068 MFK131065:MFK131068 LVO131065:LVO131068 LLS131065:LLS131068 LBW131065:LBW131068 KSA131065:KSA131068 KIE131065:KIE131068 JYI131065:JYI131068 JOM131065:JOM131068 JEQ131065:JEQ131068 IUU131065:IUU131068 IKY131065:IKY131068 IBC131065:IBC131068 HRG131065:HRG131068 HHK131065:HHK131068 GXO131065:GXO131068 GNS131065:GNS131068 GDW131065:GDW131068 FUA131065:FUA131068 FKE131065:FKE131068 FAI131065:FAI131068 EQM131065:EQM131068 EGQ131065:EGQ131068 DWU131065:DWU131068 DMY131065:DMY131068 DDC131065:DDC131068 CTG131065:CTG131068 CJK131065:CJK131068 BZO131065:BZO131068 BPS131065:BPS131068 BFW131065:BFW131068 AWA131065:AWA131068 AME131065:AME131068 ACI131065:ACI131068 SM131065:SM131068 IQ131065:IQ131068 C131065:C131068 WVC65529:WVC65532 WLG65529:WLG65532 WBK65529:WBK65532 VRO65529:VRO65532 VHS65529:VHS65532 UXW65529:UXW65532 UOA65529:UOA65532 UEE65529:UEE65532 TUI65529:TUI65532 TKM65529:TKM65532 TAQ65529:TAQ65532 SQU65529:SQU65532 SGY65529:SGY65532 RXC65529:RXC65532 RNG65529:RNG65532 RDK65529:RDK65532 QTO65529:QTO65532 QJS65529:QJS65532 PZW65529:PZW65532 PQA65529:PQA65532 PGE65529:PGE65532 OWI65529:OWI65532 OMM65529:OMM65532 OCQ65529:OCQ65532 NSU65529:NSU65532 NIY65529:NIY65532 MZC65529:MZC65532 MPG65529:MPG65532 MFK65529:MFK65532 LVO65529:LVO65532 LLS65529:LLS65532 LBW65529:LBW65532 KSA65529:KSA65532 KIE65529:KIE65532 JYI65529:JYI65532 JOM65529:JOM65532 JEQ65529:JEQ65532 IUU65529:IUU65532 IKY65529:IKY65532 IBC65529:IBC65532 HRG65529:HRG65532 HHK65529:HHK65532 GXO65529:GXO65532 GNS65529:GNS65532 GDW65529:GDW65532 FUA65529:FUA65532 FKE65529:FKE65532 FAI65529:FAI65532 EQM65529:EQM65532 EGQ65529:EGQ65532 DWU65529:DWU65532 DMY65529:DMY65532 DDC65529:DDC65532 CTG65529:CTG65532 CJK65529:CJK65532 BZO65529:BZO65532 BPS65529:BPS65532 BFW65529:BFW65532 AWA65529:AWA65532 AME65529:AME65532 ACI65529:ACI65532 SM65529:SM65532 IQ65529:IQ65532 N18:N22 B4" xr:uid="{00000000-0002-0000-2D00-000002000000}">
      <formula1>#REF!</formula1>
    </dataValidation>
    <dataValidation allowBlank="1" showInputMessage="1" showErrorMessage="1" error="下のリストから選んでください。_x000a_リストは、自由に入力できます。" sqref="IS65550:JD65550 SO65550:SZ65550 ACK65550:ACV65550 AMG65550:AMR65550 AWC65550:AWN65550 BFY65550:BGJ65550 BPU65550:BQF65550 BZQ65550:CAB65550 CJM65550:CJX65550 CTI65550:CTT65550 DDE65550:DDP65550 DNA65550:DNL65550 DWW65550:DXH65550 EGS65550:EHD65550 EQO65550:EQZ65550 FAK65550:FAV65550 FKG65550:FKR65550 FUC65550:FUN65550 GDY65550:GEJ65550 GNU65550:GOF65550 GXQ65550:GYB65550 HHM65550:HHX65550 HRI65550:HRT65550 IBE65550:IBP65550 ILA65550:ILL65550 IUW65550:IVH65550 JES65550:JFD65550 JOO65550:JOZ65550 JYK65550:JYV65550 KIG65550:KIR65550 KSC65550:KSN65550 LBY65550:LCJ65550 LLU65550:LMF65550 LVQ65550:LWB65550 MFM65550:MFX65550 MPI65550:MPT65550 MZE65550:MZP65550 NJA65550:NJL65550 NSW65550:NTH65550 OCS65550:ODD65550 OMO65550:OMZ65550 OWK65550:OWV65550 PGG65550:PGR65550 PQC65550:PQN65550 PZY65550:QAJ65550 QJU65550:QKF65550 QTQ65550:QUB65550 RDM65550:RDX65550 RNI65550:RNT65550 RXE65550:RXP65550 SHA65550:SHL65550 SQW65550:SRH65550 TAS65550:TBD65550 TKO65550:TKZ65550 TUK65550:TUV65550 UEG65550:UER65550 UOC65550:UON65550 UXY65550:UYJ65550 VHU65550:VIF65550 VRQ65550:VSB65550 WBM65550:WBX65550 WLI65550:WLT65550 WVE65550:WVP65550 IS131086:JD131086 SO131086:SZ131086 ACK131086:ACV131086 AMG131086:AMR131086 AWC131086:AWN131086 BFY131086:BGJ131086 BPU131086:BQF131086 BZQ131086:CAB131086 CJM131086:CJX131086 CTI131086:CTT131086 DDE131086:DDP131086 DNA131086:DNL131086 DWW131086:DXH131086 EGS131086:EHD131086 EQO131086:EQZ131086 FAK131086:FAV131086 FKG131086:FKR131086 FUC131086:FUN131086 GDY131086:GEJ131086 GNU131086:GOF131086 GXQ131086:GYB131086 HHM131086:HHX131086 HRI131086:HRT131086 IBE131086:IBP131086 ILA131086:ILL131086 IUW131086:IVH131086 JES131086:JFD131086 JOO131086:JOZ131086 JYK131086:JYV131086 KIG131086:KIR131086 KSC131086:KSN131086 LBY131086:LCJ131086 LLU131086:LMF131086 LVQ131086:LWB131086 MFM131086:MFX131086 MPI131086:MPT131086 MZE131086:MZP131086 NJA131086:NJL131086 NSW131086:NTH131086 OCS131086:ODD131086 OMO131086:OMZ131086 OWK131086:OWV131086 PGG131086:PGR131086 PQC131086:PQN131086 PZY131086:QAJ131086 QJU131086:QKF131086 QTQ131086:QUB131086 RDM131086:RDX131086 RNI131086:RNT131086 RXE131086:RXP131086 SHA131086:SHL131086 SQW131086:SRH131086 TAS131086:TBD131086 TKO131086:TKZ131086 TUK131086:TUV131086 UEG131086:UER131086 UOC131086:UON131086 UXY131086:UYJ131086 VHU131086:VIF131086 VRQ131086:VSB131086 WBM131086:WBX131086 WLI131086:WLT131086 WVE131086:WVP131086 IS196622:JD196622 SO196622:SZ196622 ACK196622:ACV196622 AMG196622:AMR196622 AWC196622:AWN196622 BFY196622:BGJ196622 BPU196622:BQF196622 BZQ196622:CAB196622 CJM196622:CJX196622 CTI196622:CTT196622 DDE196622:DDP196622 DNA196622:DNL196622 DWW196622:DXH196622 EGS196622:EHD196622 EQO196622:EQZ196622 FAK196622:FAV196622 FKG196622:FKR196622 FUC196622:FUN196622 GDY196622:GEJ196622 GNU196622:GOF196622 GXQ196622:GYB196622 HHM196622:HHX196622 HRI196622:HRT196622 IBE196622:IBP196622 ILA196622:ILL196622 IUW196622:IVH196622 JES196622:JFD196622 JOO196622:JOZ196622 JYK196622:JYV196622 KIG196622:KIR196622 KSC196622:KSN196622 LBY196622:LCJ196622 LLU196622:LMF196622 LVQ196622:LWB196622 MFM196622:MFX196622 MPI196622:MPT196622 MZE196622:MZP196622 NJA196622:NJL196622 NSW196622:NTH196622 OCS196622:ODD196622 OMO196622:OMZ196622 OWK196622:OWV196622 PGG196622:PGR196622 PQC196622:PQN196622 PZY196622:QAJ196622 QJU196622:QKF196622 QTQ196622:QUB196622 RDM196622:RDX196622 RNI196622:RNT196622 RXE196622:RXP196622 SHA196622:SHL196622 SQW196622:SRH196622 TAS196622:TBD196622 TKO196622:TKZ196622 TUK196622:TUV196622 UEG196622:UER196622 UOC196622:UON196622 UXY196622:UYJ196622 VHU196622:VIF196622 VRQ196622:VSB196622 WBM196622:WBX196622 WLI196622:WLT196622 WVE196622:WVP196622 IS262158:JD262158 SO262158:SZ262158 ACK262158:ACV262158 AMG262158:AMR262158 AWC262158:AWN262158 BFY262158:BGJ262158 BPU262158:BQF262158 BZQ262158:CAB262158 CJM262158:CJX262158 CTI262158:CTT262158 DDE262158:DDP262158 DNA262158:DNL262158 DWW262158:DXH262158 EGS262158:EHD262158 EQO262158:EQZ262158 FAK262158:FAV262158 FKG262158:FKR262158 FUC262158:FUN262158 GDY262158:GEJ262158 GNU262158:GOF262158 GXQ262158:GYB262158 HHM262158:HHX262158 HRI262158:HRT262158 IBE262158:IBP262158 ILA262158:ILL262158 IUW262158:IVH262158 JES262158:JFD262158 JOO262158:JOZ262158 JYK262158:JYV262158 KIG262158:KIR262158 KSC262158:KSN262158 LBY262158:LCJ262158 LLU262158:LMF262158 LVQ262158:LWB262158 MFM262158:MFX262158 MPI262158:MPT262158 MZE262158:MZP262158 NJA262158:NJL262158 NSW262158:NTH262158 OCS262158:ODD262158 OMO262158:OMZ262158 OWK262158:OWV262158 PGG262158:PGR262158 PQC262158:PQN262158 PZY262158:QAJ262158 QJU262158:QKF262158 QTQ262158:QUB262158 RDM262158:RDX262158 RNI262158:RNT262158 RXE262158:RXP262158 SHA262158:SHL262158 SQW262158:SRH262158 TAS262158:TBD262158 TKO262158:TKZ262158 TUK262158:TUV262158 UEG262158:UER262158 UOC262158:UON262158 UXY262158:UYJ262158 VHU262158:VIF262158 VRQ262158:VSB262158 WBM262158:WBX262158 WLI262158:WLT262158 WVE262158:WVP262158 IS327694:JD327694 SO327694:SZ327694 ACK327694:ACV327694 AMG327694:AMR327694 AWC327694:AWN327694 BFY327694:BGJ327694 BPU327694:BQF327694 BZQ327694:CAB327694 CJM327694:CJX327694 CTI327694:CTT327694 DDE327694:DDP327694 DNA327694:DNL327694 DWW327694:DXH327694 EGS327694:EHD327694 EQO327694:EQZ327694 FAK327694:FAV327694 FKG327694:FKR327694 FUC327694:FUN327694 GDY327694:GEJ327694 GNU327694:GOF327694 GXQ327694:GYB327694 HHM327694:HHX327694 HRI327694:HRT327694 IBE327694:IBP327694 ILA327694:ILL327694 IUW327694:IVH327694 JES327694:JFD327694 JOO327694:JOZ327694 JYK327694:JYV327694 KIG327694:KIR327694 KSC327694:KSN327694 LBY327694:LCJ327694 LLU327694:LMF327694 LVQ327694:LWB327694 MFM327694:MFX327694 MPI327694:MPT327694 MZE327694:MZP327694 NJA327694:NJL327694 NSW327694:NTH327694 OCS327694:ODD327694 OMO327694:OMZ327694 OWK327694:OWV327694 PGG327694:PGR327694 PQC327694:PQN327694 PZY327694:QAJ327694 QJU327694:QKF327694 QTQ327694:QUB327694 RDM327694:RDX327694 RNI327694:RNT327694 RXE327694:RXP327694 SHA327694:SHL327694 SQW327694:SRH327694 TAS327694:TBD327694 TKO327694:TKZ327694 TUK327694:TUV327694 UEG327694:UER327694 UOC327694:UON327694 UXY327694:UYJ327694 VHU327694:VIF327694 VRQ327694:VSB327694 WBM327694:WBX327694 WLI327694:WLT327694 WVE327694:WVP327694 IS393230:JD393230 SO393230:SZ393230 ACK393230:ACV393230 AMG393230:AMR393230 AWC393230:AWN393230 BFY393230:BGJ393230 BPU393230:BQF393230 BZQ393230:CAB393230 CJM393230:CJX393230 CTI393230:CTT393230 DDE393230:DDP393230 DNA393230:DNL393230 DWW393230:DXH393230 EGS393230:EHD393230 EQO393230:EQZ393230 FAK393230:FAV393230 FKG393230:FKR393230 FUC393230:FUN393230 GDY393230:GEJ393230 GNU393230:GOF393230 GXQ393230:GYB393230 HHM393230:HHX393230 HRI393230:HRT393230 IBE393230:IBP393230 ILA393230:ILL393230 IUW393230:IVH393230 JES393230:JFD393230 JOO393230:JOZ393230 JYK393230:JYV393230 KIG393230:KIR393230 KSC393230:KSN393230 LBY393230:LCJ393230 LLU393230:LMF393230 LVQ393230:LWB393230 MFM393230:MFX393230 MPI393230:MPT393230 MZE393230:MZP393230 NJA393230:NJL393230 NSW393230:NTH393230 OCS393230:ODD393230 OMO393230:OMZ393230 OWK393230:OWV393230 PGG393230:PGR393230 PQC393230:PQN393230 PZY393230:QAJ393230 QJU393230:QKF393230 QTQ393230:QUB393230 RDM393230:RDX393230 RNI393230:RNT393230 RXE393230:RXP393230 SHA393230:SHL393230 SQW393230:SRH393230 TAS393230:TBD393230 TKO393230:TKZ393230 TUK393230:TUV393230 UEG393230:UER393230 UOC393230:UON393230 UXY393230:UYJ393230 VHU393230:VIF393230 VRQ393230:VSB393230 WBM393230:WBX393230 WLI393230:WLT393230 WVE393230:WVP393230 IS458766:JD458766 SO458766:SZ458766 ACK458766:ACV458766 AMG458766:AMR458766 AWC458766:AWN458766 BFY458766:BGJ458766 BPU458766:BQF458766 BZQ458766:CAB458766 CJM458766:CJX458766 CTI458766:CTT458766 DDE458766:DDP458766 DNA458766:DNL458766 DWW458766:DXH458766 EGS458766:EHD458766 EQO458766:EQZ458766 FAK458766:FAV458766 FKG458766:FKR458766 FUC458766:FUN458766 GDY458766:GEJ458766 GNU458766:GOF458766 GXQ458766:GYB458766 HHM458766:HHX458766 HRI458766:HRT458766 IBE458766:IBP458766 ILA458766:ILL458766 IUW458766:IVH458766 JES458766:JFD458766 JOO458766:JOZ458766 JYK458766:JYV458766 KIG458766:KIR458766 KSC458766:KSN458766 LBY458766:LCJ458766 LLU458766:LMF458766 LVQ458766:LWB458766 MFM458766:MFX458766 MPI458766:MPT458766 MZE458766:MZP458766 NJA458766:NJL458766 NSW458766:NTH458766 OCS458766:ODD458766 OMO458766:OMZ458766 OWK458766:OWV458766 PGG458766:PGR458766 PQC458766:PQN458766 PZY458766:QAJ458766 QJU458766:QKF458766 QTQ458766:QUB458766 RDM458766:RDX458766 RNI458766:RNT458766 RXE458766:RXP458766 SHA458766:SHL458766 SQW458766:SRH458766 TAS458766:TBD458766 TKO458766:TKZ458766 TUK458766:TUV458766 UEG458766:UER458766 UOC458766:UON458766 UXY458766:UYJ458766 VHU458766:VIF458766 VRQ458766:VSB458766 WBM458766:WBX458766 WLI458766:WLT458766 WVE458766:WVP458766 IS524302:JD524302 SO524302:SZ524302 ACK524302:ACV524302 AMG524302:AMR524302 AWC524302:AWN524302 BFY524302:BGJ524302 BPU524302:BQF524302 BZQ524302:CAB524302 CJM524302:CJX524302 CTI524302:CTT524302 DDE524302:DDP524302 DNA524302:DNL524302 DWW524302:DXH524302 EGS524302:EHD524302 EQO524302:EQZ524302 FAK524302:FAV524302 FKG524302:FKR524302 FUC524302:FUN524302 GDY524302:GEJ524302 GNU524302:GOF524302 GXQ524302:GYB524302 HHM524302:HHX524302 HRI524302:HRT524302 IBE524302:IBP524302 ILA524302:ILL524302 IUW524302:IVH524302 JES524302:JFD524302 JOO524302:JOZ524302 JYK524302:JYV524302 KIG524302:KIR524302 KSC524302:KSN524302 LBY524302:LCJ524302 LLU524302:LMF524302 LVQ524302:LWB524302 MFM524302:MFX524302 MPI524302:MPT524302 MZE524302:MZP524302 NJA524302:NJL524302 NSW524302:NTH524302 OCS524302:ODD524302 OMO524302:OMZ524302 OWK524302:OWV524302 PGG524302:PGR524302 PQC524302:PQN524302 PZY524302:QAJ524302 QJU524302:QKF524302 QTQ524302:QUB524302 RDM524302:RDX524302 RNI524302:RNT524302 RXE524302:RXP524302 SHA524302:SHL524302 SQW524302:SRH524302 TAS524302:TBD524302 TKO524302:TKZ524302 TUK524302:TUV524302 UEG524302:UER524302 UOC524302:UON524302 UXY524302:UYJ524302 VHU524302:VIF524302 VRQ524302:VSB524302 WBM524302:WBX524302 WLI524302:WLT524302 WVE524302:WVP524302 IS589838:JD589838 SO589838:SZ589838 ACK589838:ACV589838 AMG589838:AMR589838 AWC589838:AWN589838 BFY589838:BGJ589838 BPU589838:BQF589838 BZQ589838:CAB589838 CJM589838:CJX589838 CTI589838:CTT589838 DDE589838:DDP589838 DNA589838:DNL589838 DWW589838:DXH589838 EGS589838:EHD589838 EQO589838:EQZ589838 FAK589838:FAV589838 FKG589838:FKR589838 FUC589838:FUN589838 GDY589838:GEJ589838 GNU589838:GOF589838 GXQ589838:GYB589838 HHM589838:HHX589838 HRI589838:HRT589838 IBE589838:IBP589838 ILA589838:ILL589838 IUW589838:IVH589838 JES589838:JFD589838 JOO589838:JOZ589838 JYK589838:JYV589838 KIG589838:KIR589838 KSC589838:KSN589838 LBY589838:LCJ589838 LLU589838:LMF589838 LVQ589838:LWB589838 MFM589838:MFX589838 MPI589838:MPT589838 MZE589838:MZP589838 NJA589838:NJL589838 NSW589838:NTH589838 OCS589838:ODD589838 OMO589838:OMZ589838 OWK589838:OWV589838 PGG589838:PGR589838 PQC589838:PQN589838 PZY589838:QAJ589838 QJU589838:QKF589838 QTQ589838:QUB589838 RDM589838:RDX589838 RNI589838:RNT589838 RXE589838:RXP589838 SHA589838:SHL589838 SQW589838:SRH589838 TAS589838:TBD589838 TKO589838:TKZ589838 TUK589838:TUV589838 UEG589838:UER589838 UOC589838:UON589838 UXY589838:UYJ589838 VHU589838:VIF589838 VRQ589838:VSB589838 WBM589838:WBX589838 WLI589838:WLT589838 WVE589838:WVP589838 IS655374:JD655374 SO655374:SZ655374 ACK655374:ACV655374 AMG655374:AMR655374 AWC655374:AWN655374 BFY655374:BGJ655374 BPU655374:BQF655374 BZQ655374:CAB655374 CJM655374:CJX655374 CTI655374:CTT655374 DDE655374:DDP655374 DNA655374:DNL655374 DWW655374:DXH655374 EGS655374:EHD655374 EQO655374:EQZ655374 FAK655374:FAV655374 FKG655374:FKR655374 FUC655374:FUN655374 GDY655374:GEJ655374 GNU655374:GOF655374 GXQ655374:GYB655374 HHM655374:HHX655374 HRI655374:HRT655374 IBE655374:IBP655374 ILA655374:ILL655374 IUW655374:IVH655374 JES655374:JFD655374 JOO655374:JOZ655374 JYK655374:JYV655374 KIG655374:KIR655374 KSC655374:KSN655374 LBY655374:LCJ655374 LLU655374:LMF655374 LVQ655374:LWB655374 MFM655374:MFX655374 MPI655374:MPT655374 MZE655374:MZP655374 NJA655374:NJL655374 NSW655374:NTH655374 OCS655374:ODD655374 OMO655374:OMZ655374 OWK655374:OWV655374 PGG655374:PGR655374 PQC655374:PQN655374 PZY655374:QAJ655374 QJU655374:QKF655374 QTQ655374:QUB655374 RDM655374:RDX655374 RNI655374:RNT655374 RXE655374:RXP655374 SHA655374:SHL655374 SQW655374:SRH655374 TAS655374:TBD655374 TKO655374:TKZ655374 TUK655374:TUV655374 UEG655374:UER655374 UOC655374:UON655374 UXY655374:UYJ655374 VHU655374:VIF655374 VRQ655374:VSB655374 WBM655374:WBX655374 WLI655374:WLT655374 WVE655374:WVP655374 IS720910:JD720910 SO720910:SZ720910 ACK720910:ACV720910 AMG720910:AMR720910 AWC720910:AWN720910 BFY720910:BGJ720910 BPU720910:BQF720910 BZQ720910:CAB720910 CJM720910:CJX720910 CTI720910:CTT720910 DDE720910:DDP720910 DNA720910:DNL720910 DWW720910:DXH720910 EGS720910:EHD720910 EQO720910:EQZ720910 FAK720910:FAV720910 FKG720910:FKR720910 FUC720910:FUN720910 GDY720910:GEJ720910 GNU720910:GOF720910 GXQ720910:GYB720910 HHM720910:HHX720910 HRI720910:HRT720910 IBE720910:IBP720910 ILA720910:ILL720910 IUW720910:IVH720910 JES720910:JFD720910 JOO720910:JOZ720910 JYK720910:JYV720910 KIG720910:KIR720910 KSC720910:KSN720910 LBY720910:LCJ720910 LLU720910:LMF720910 LVQ720910:LWB720910 MFM720910:MFX720910 MPI720910:MPT720910 MZE720910:MZP720910 NJA720910:NJL720910 NSW720910:NTH720910 OCS720910:ODD720910 OMO720910:OMZ720910 OWK720910:OWV720910 PGG720910:PGR720910 PQC720910:PQN720910 PZY720910:QAJ720910 QJU720910:QKF720910 QTQ720910:QUB720910 RDM720910:RDX720910 RNI720910:RNT720910 RXE720910:RXP720910 SHA720910:SHL720910 SQW720910:SRH720910 TAS720910:TBD720910 TKO720910:TKZ720910 TUK720910:TUV720910 UEG720910:UER720910 UOC720910:UON720910 UXY720910:UYJ720910 VHU720910:VIF720910 VRQ720910:VSB720910 WBM720910:WBX720910 WLI720910:WLT720910 WVE720910:WVP720910 IS786446:JD786446 SO786446:SZ786446 ACK786446:ACV786446 AMG786446:AMR786446 AWC786446:AWN786446 BFY786446:BGJ786446 BPU786446:BQF786446 BZQ786446:CAB786446 CJM786446:CJX786446 CTI786446:CTT786446 DDE786446:DDP786446 DNA786446:DNL786446 DWW786446:DXH786446 EGS786446:EHD786446 EQO786446:EQZ786446 FAK786446:FAV786446 FKG786446:FKR786446 FUC786446:FUN786446 GDY786446:GEJ786446 GNU786446:GOF786446 GXQ786446:GYB786446 HHM786446:HHX786446 HRI786446:HRT786446 IBE786446:IBP786446 ILA786446:ILL786446 IUW786446:IVH786446 JES786446:JFD786446 JOO786446:JOZ786446 JYK786446:JYV786446 KIG786446:KIR786446 KSC786446:KSN786446 LBY786446:LCJ786446 LLU786446:LMF786446 LVQ786446:LWB786446 MFM786446:MFX786446 MPI786446:MPT786446 MZE786446:MZP786446 NJA786446:NJL786446 NSW786446:NTH786446 OCS786446:ODD786446 OMO786446:OMZ786446 OWK786446:OWV786446 PGG786446:PGR786446 PQC786446:PQN786446 PZY786446:QAJ786446 QJU786446:QKF786446 QTQ786446:QUB786446 RDM786446:RDX786446 RNI786446:RNT786446 RXE786446:RXP786446 SHA786446:SHL786446 SQW786446:SRH786446 TAS786446:TBD786446 TKO786446:TKZ786446 TUK786446:TUV786446 UEG786446:UER786446 UOC786446:UON786446 UXY786446:UYJ786446 VHU786446:VIF786446 VRQ786446:VSB786446 WBM786446:WBX786446 WLI786446:WLT786446 WVE786446:WVP786446 IS851982:JD851982 SO851982:SZ851982 ACK851982:ACV851982 AMG851982:AMR851982 AWC851982:AWN851982 BFY851982:BGJ851982 BPU851982:BQF851982 BZQ851982:CAB851982 CJM851982:CJX851982 CTI851982:CTT851982 DDE851982:DDP851982 DNA851982:DNL851982 DWW851982:DXH851982 EGS851982:EHD851982 EQO851982:EQZ851982 FAK851982:FAV851982 FKG851982:FKR851982 FUC851982:FUN851982 GDY851982:GEJ851982 GNU851982:GOF851982 GXQ851982:GYB851982 HHM851982:HHX851982 HRI851982:HRT851982 IBE851982:IBP851982 ILA851982:ILL851982 IUW851982:IVH851982 JES851982:JFD851982 JOO851982:JOZ851982 JYK851982:JYV851982 KIG851982:KIR851982 KSC851982:KSN851982 LBY851982:LCJ851982 LLU851982:LMF851982 LVQ851982:LWB851982 MFM851982:MFX851982 MPI851982:MPT851982 MZE851982:MZP851982 NJA851982:NJL851982 NSW851982:NTH851982 OCS851982:ODD851982 OMO851982:OMZ851982 OWK851982:OWV851982 PGG851982:PGR851982 PQC851982:PQN851982 PZY851982:QAJ851982 QJU851982:QKF851982 QTQ851982:QUB851982 RDM851982:RDX851982 RNI851982:RNT851982 RXE851982:RXP851982 SHA851982:SHL851982 SQW851982:SRH851982 TAS851982:TBD851982 TKO851982:TKZ851982 TUK851982:TUV851982 UEG851982:UER851982 UOC851982:UON851982 UXY851982:UYJ851982 VHU851982:VIF851982 VRQ851982:VSB851982 WBM851982:WBX851982 WLI851982:WLT851982 WVE851982:WVP851982 IS917518:JD917518 SO917518:SZ917518 ACK917518:ACV917518 AMG917518:AMR917518 AWC917518:AWN917518 BFY917518:BGJ917518 BPU917518:BQF917518 BZQ917518:CAB917518 CJM917518:CJX917518 CTI917518:CTT917518 DDE917518:DDP917518 DNA917518:DNL917518 DWW917518:DXH917518 EGS917518:EHD917518 EQO917518:EQZ917518 FAK917518:FAV917518 FKG917518:FKR917518 FUC917518:FUN917518 GDY917518:GEJ917518 GNU917518:GOF917518 GXQ917518:GYB917518 HHM917518:HHX917518 HRI917518:HRT917518 IBE917518:IBP917518 ILA917518:ILL917518 IUW917518:IVH917518 JES917518:JFD917518 JOO917518:JOZ917518 JYK917518:JYV917518 KIG917518:KIR917518 KSC917518:KSN917518 LBY917518:LCJ917518 LLU917518:LMF917518 LVQ917518:LWB917518 MFM917518:MFX917518 MPI917518:MPT917518 MZE917518:MZP917518 NJA917518:NJL917518 NSW917518:NTH917518 OCS917518:ODD917518 OMO917518:OMZ917518 OWK917518:OWV917518 PGG917518:PGR917518 PQC917518:PQN917518 PZY917518:QAJ917518 QJU917518:QKF917518 QTQ917518:QUB917518 RDM917518:RDX917518 RNI917518:RNT917518 RXE917518:RXP917518 SHA917518:SHL917518 SQW917518:SRH917518 TAS917518:TBD917518 TKO917518:TKZ917518 TUK917518:TUV917518 UEG917518:UER917518 UOC917518:UON917518 UXY917518:UYJ917518 VHU917518:VIF917518 VRQ917518:VSB917518 WBM917518:WBX917518 WLI917518:WLT917518 WVE917518:WVP917518 IS983054:JD983054 SO983054:SZ983054 ACK983054:ACV983054 AMG983054:AMR983054 AWC983054:AWN983054 BFY983054:BGJ983054 BPU983054:BQF983054 BZQ983054:CAB983054 CJM983054:CJX983054 CTI983054:CTT983054 DDE983054:DDP983054 DNA983054:DNL983054 DWW983054:DXH983054 EGS983054:EHD983054 EQO983054:EQZ983054 FAK983054:FAV983054 FKG983054:FKR983054 FUC983054:FUN983054 GDY983054:GEJ983054 GNU983054:GOF983054 GXQ983054:GYB983054 HHM983054:HHX983054 HRI983054:HRT983054 IBE983054:IBP983054 ILA983054:ILL983054 IUW983054:IVH983054 JES983054:JFD983054 JOO983054:JOZ983054 JYK983054:JYV983054 KIG983054:KIR983054 KSC983054:KSN983054 LBY983054:LCJ983054 LLU983054:LMF983054 LVQ983054:LWB983054 MFM983054:MFX983054 MPI983054:MPT983054 MZE983054:MZP983054 NJA983054:NJL983054 NSW983054:NTH983054 OCS983054:ODD983054 OMO983054:OMZ983054 OWK983054:OWV983054 PGG983054:PGR983054 PQC983054:PQN983054 PZY983054:QAJ983054 QJU983054:QKF983054 QTQ983054:QUB983054 RDM983054:RDX983054 RNI983054:RNT983054 RXE983054:RXP983054 SHA983054:SHL983054 SQW983054:SRH983054 TAS983054:TBD983054 TKO983054:TKZ983054 TUK983054:TUV983054 UEG983054:UER983054 UOC983054:UON983054 UXY983054:UYJ983054 VHU983054:VIF983054 VRQ983054:VSB983054 WBM983054:WBX983054 WLI983054:WLT983054 WVE983054:WVP983054 IS65552:JD65553 SO65552:SZ65553 ACK65552:ACV65553 AMG65552:AMR65553 AWC65552:AWN65553 BFY65552:BGJ65553 BPU65552:BQF65553 BZQ65552:CAB65553 CJM65552:CJX65553 CTI65552:CTT65553 DDE65552:DDP65553 DNA65552:DNL65553 DWW65552:DXH65553 EGS65552:EHD65553 EQO65552:EQZ65553 FAK65552:FAV65553 FKG65552:FKR65553 FUC65552:FUN65553 GDY65552:GEJ65553 GNU65552:GOF65553 GXQ65552:GYB65553 HHM65552:HHX65553 HRI65552:HRT65553 IBE65552:IBP65553 ILA65552:ILL65553 IUW65552:IVH65553 JES65552:JFD65553 JOO65552:JOZ65553 JYK65552:JYV65553 KIG65552:KIR65553 KSC65552:KSN65553 LBY65552:LCJ65553 LLU65552:LMF65553 LVQ65552:LWB65553 MFM65552:MFX65553 MPI65552:MPT65553 MZE65552:MZP65553 NJA65552:NJL65553 NSW65552:NTH65553 OCS65552:ODD65553 OMO65552:OMZ65553 OWK65552:OWV65553 PGG65552:PGR65553 PQC65552:PQN65553 PZY65552:QAJ65553 QJU65552:QKF65553 QTQ65552:QUB65553 RDM65552:RDX65553 RNI65552:RNT65553 RXE65552:RXP65553 SHA65552:SHL65553 SQW65552:SRH65553 TAS65552:TBD65553 TKO65552:TKZ65553 TUK65552:TUV65553 UEG65552:UER65553 UOC65552:UON65553 UXY65552:UYJ65553 VHU65552:VIF65553 VRQ65552:VSB65553 WBM65552:WBX65553 WLI65552:WLT65553 WVE65552:WVP65553 IS131088:JD131089 SO131088:SZ131089 ACK131088:ACV131089 AMG131088:AMR131089 AWC131088:AWN131089 BFY131088:BGJ131089 BPU131088:BQF131089 BZQ131088:CAB131089 CJM131088:CJX131089 CTI131088:CTT131089 DDE131088:DDP131089 DNA131088:DNL131089 DWW131088:DXH131089 EGS131088:EHD131089 EQO131088:EQZ131089 FAK131088:FAV131089 FKG131088:FKR131089 FUC131088:FUN131089 GDY131088:GEJ131089 GNU131088:GOF131089 GXQ131088:GYB131089 HHM131088:HHX131089 HRI131088:HRT131089 IBE131088:IBP131089 ILA131088:ILL131089 IUW131088:IVH131089 JES131088:JFD131089 JOO131088:JOZ131089 JYK131088:JYV131089 KIG131088:KIR131089 KSC131088:KSN131089 LBY131088:LCJ131089 LLU131088:LMF131089 LVQ131088:LWB131089 MFM131088:MFX131089 MPI131088:MPT131089 MZE131088:MZP131089 NJA131088:NJL131089 NSW131088:NTH131089 OCS131088:ODD131089 OMO131088:OMZ131089 OWK131088:OWV131089 PGG131088:PGR131089 PQC131088:PQN131089 PZY131088:QAJ131089 QJU131088:QKF131089 QTQ131088:QUB131089 RDM131088:RDX131089 RNI131088:RNT131089 RXE131088:RXP131089 SHA131088:SHL131089 SQW131088:SRH131089 TAS131088:TBD131089 TKO131088:TKZ131089 TUK131088:TUV131089 UEG131088:UER131089 UOC131088:UON131089 UXY131088:UYJ131089 VHU131088:VIF131089 VRQ131088:VSB131089 WBM131088:WBX131089 WLI131088:WLT131089 WVE131088:WVP131089 IS196624:JD196625 SO196624:SZ196625 ACK196624:ACV196625 AMG196624:AMR196625 AWC196624:AWN196625 BFY196624:BGJ196625 BPU196624:BQF196625 BZQ196624:CAB196625 CJM196624:CJX196625 CTI196624:CTT196625 DDE196624:DDP196625 DNA196624:DNL196625 DWW196624:DXH196625 EGS196624:EHD196625 EQO196624:EQZ196625 FAK196624:FAV196625 FKG196624:FKR196625 FUC196624:FUN196625 GDY196624:GEJ196625 GNU196624:GOF196625 GXQ196624:GYB196625 HHM196624:HHX196625 HRI196624:HRT196625 IBE196624:IBP196625 ILA196624:ILL196625 IUW196624:IVH196625 JES196624:JFD196625 JOO196624:JOZ196625 JYK196624:JYV196625 KIG196624:KIR196625 KSC196624:KSN196625 LBY196624:LCJ196625 LLU196624:LMF196625 LVQ196624:LWB196625 MFM196624:MFX196625 MPI196624:MPT196625 MZE196624:MZP196625 NJA196624:NJL196625 NSW196624:NTH196625 OCS196624:ODD196625 OMO196624:OMZ196625 OWK196624:OWV196625 PGG196624:PGR196625 PQC196624:PQN196625 PZY196624:QAJ196625 QJU196624:QKF196625 QTQ196624:QUB196625 RDM196624:RDX196625 RNI196624:RNT196625 RXE196624:RXP196625 SHA196624:SHL196625 SQW196624:SRH196625 TAS196624:TBD196625 TKO196624:TKZ196625 TUK196624:TUV196625 UEG196624:UER196625 UOC196624:UON196625 UXY196624:UYJ196625 VHU196624:VIF196625 VRQ196624:VSB196625 WBM196624:WBX196625 WLI196624:WLT196625 WVE196624:WVP196625 IS262160:JD262161 SO262160:SZ262161 ACK262160:ACV262161 AMG262160:AMR262161 AWC262160:AWN262161 BFY262160:BGJ262161 BPU262160:BQF262161 BZQ262160:CAB262161 CJM262160:CJX262161 CTI262160:CTT262161 DDE262160:DDP262161 DNA262160:DNL262161 DWW262160:DXH262161 EGS262160:EHD262161 EQO262160:EQZ262161 FAK262160:FAV262161 FKG262160:FKR262161 FUC262160:FUN262161 GDY262160:GEJ262161 GNU262160:GOF262161 GXQ262160:GYB262161 HHM262160:HHX262161 HRI262160:HRT262161 IBE262160:IBP262161 ILA262160:ILL262161 IUW262160:IVH262161 JES262160:JFD262161 JOO262160:JOZ262161 JYK262160:JYV262161 KIG262160:KIR262161 KSC262160:KSN262161 LBY262160:LCJ262161 LLU262160:LMF262161 LVQ262160:LWB262161 MFM262160:MFX262161 MPI262160:MPT262161 MZE262160:MZP262161 NJA262160:NJL262161 NSW262160:NTH262161 OCS262160:ODD262161 OMO262160:OMZ262161 OWK262160:OWV262161 PGG262160:PGR262161 PQC262160:PQN262161 PZY262160:QAJ262161 QJU262160:QKF262161 QTQ262160:QUB262161 RDM262160:RDX262161 RNI262160:RNT262161 RXE262160:RXP262161 SHA262160:SHL262161 SQW262160:SRH262161 TAS262160:TBD262161 TKO262160:TKZ262161 TUK262160:TUV262161 UEG262160:UER262161 UOC262160:UON262161 UXY262160:UYJ262161 VHU262160:VIF262161 VRQ262160:VSB262161 WBM262160:WBX262161 WLI262160:WLT262161 WVE262160:WVP262161 IS327696:JD327697 SO327696:SZ327697 ACK327696:ACV327697 AMG327696:AMR327697 AWC327696:AWN327697 BFY327696:BGJ327697 BPU327696:BQF327697 BZQ327696:CAB327697 CJM327696:CJX327697 CTI327696:CTT327697 DDE327696:DDP327697 DNA327696:DNL327697 DWW327696:DXH327697 EGS327696:EHD327697 EQO327696:EQZ327697 FAK327696:FAV327697 FKG327696:FKR327697 FUC327696:FUN327697 GDY327696:GEJ327697 GNU327696:GOF327697 GXQ327696:GYB327697 HHM327696:HHX327697 HRI327696:HRT327697 IBE327696:IBP327697 ILA327696:ILL327697 IUW327696:IVH327697 JES327696:JFD327697 JOO327696:JOZ327697 JYK327696:JYV327697 KIG327696:KIR327697 KSC327696:KSN327697 LBY327696:LCJ327697 LLU327696:LMF327697 LVQ327696:LWB327697 MFM327696:MFX327697 MPI327696:MPT327697 MZE327696:MZP327697 NJA327696:NJL327697 NSW327696:NTH327697 OCS327696:ODD327697 OMO327696:OMZ327697 OWK327696:OWV327697 PGG327696:PGR327697 PQC327696:PQN327697 PZY327696:QAJ327697 QJU327696:QKF327697 QTQ327696:QUB327697 RDM327696:RDX327697 RNI327696:RNT327697 RXE327696:RXP327697 SHA327696:SHL327697 SQW327696:SRH327697 TAS327696:TBD327697 TKO327696:TKZ327697 TUK327696:TUV327697 UEG327696:UER327697 UOC327696:UON327697 UXY327696:UYJ327697 VHU327696:VIF327697 VRQ327696:VSB327697 WBM327696:WBX327697 WLI327696:WLT327697 WVE327696:WVP327697 IS393232:JD393233 SO393232:SZ393233 ACK393232:ACV393233 AMG393232:AMR393233 AWC393232:AWN393233 BFY393232:BGJ393233 BPU393232:BQF393233 BZQ393232:CAB393233 CJM393232:CJX393233 CTI393232:CTT393233 DDE393232:DDP393233 DNA393232:DNL393233 DWW393232:DXH393233 EGS393232:EHD393233 EQO393232:EQZ393233 FAK393232:FAV393233 FKG393232:FKR393233 FUC393232:FUN393233 GDY393232:GEJ393233 GNU393232:GOF393233 GXQ393232:GYB393233 HHM393232:HHX393233 HRI393232:HRT393233 IBE393232:IBP393233 ILA393232:ILL393233 IUW393232:IVH393233 JES393232:JFD393233 JOO393232:JOZ393233 JYK393232:JYV393233 KIG393232:KIR393233 KSC393232:KSN393233 LBY393232:LCJ393233 LLU393232:LMF393233 LVQ393232:LWB393233 MFM393232:MFX393233 MPI393232:MPT393233 MZE393232:MZP393233 NJA393232:NJL393233 NSW393232:NTH393233 OCS393232:ODD393233 OMO393232:OMZ393233 OWK393232:OWV393233 PGG393232:PGR393233 PQC393232:PQN393233 PZY393232:QAJ393233 QJU393232:QKF393233 QTQ393232:QUB393233 RDM393232:RDX393233 RNI393232:RNT393233 RXE393232:RXP393233 SHA393232:SHL393233 SQW393232:SRH393233 TAS393232:TBD393233 TKO393232:TKZ393233 TUK393232:TUV393233 UEG393232:UER393233 UOC393232:UON393233 UXY393232:UYJ393233 VHU393232:VIF393233 VRQ393232:VSB393233 WBM393232:WBX393233 WLI393232:WLT393233 WVE393232:WVP393233 IS458768:JD458769 SO458768:SZ458769 ACK458768:ACV458769 AMG458768:AMR458769 AWC458768:AWN458769 BFY458768:BGJ458769 BPU458768:BQF458769 BZQ458768:CAB458769 CJM458768:CJX458769 CTI458768:CTT458769 DDE458768:DDP458769 DNA458768:DNL458769 DWW458768:DXH458769 EGS458768:EHD458769 EQO458768:EQZ458769 FAK458768:FAV458769 FKG458768:FKR458769 FUC458768:FUN458769 GDY458768:GEJ458769 GNU458768:GOF458769 GXQ458768:GYB458769 HHM458768:HHX458769 HRI458768:HRT458769 IBE458768:IBP458769 ILA458768:ILL458769 IUW458768:IVH458769 JES458768:JFD458769 JOO458768:JOZ458769 JYK458768:JYV458769 KIG458768:KIR458769 KSC458768:KSN458769 LBY458768:LCJ458769 LLU458768:LMF458769 LVQ458768:LWB458769 MFM458768:MFX458769 MPI458768:MPT458769 MZE458768:MZP458769 NJA458768:NJL458769 NSW458768:NTH458769 OCS458768:ODD458769 OMO458768:OMZ458769 OWK458768:OWV458769 PGG458768:PGR458769 PQC458768:PQN458769 PZY458768:QAJ458769 QJU458768:QKF458769 QTQ458768:QUB458769 RDM458768:RDX458769 RNI458768:RNT458769 RXE458768:RXP458769 SHA458768:SHL458769 SQW458768:SRH458769 TAS458768:TBD458769 TKO458768:TKZ458769 TUK458768:TUV458769 UEG458768:UER458769 UOC458768:UON458769 UXY458768:UYJ458769 VHU458768:VIF458769 VRQ458768:VSB458769 WBM458768:WBX458769 WLI458768:WLT458769 WVE458768:WVP458769 IS524304:JD524305 SO524304:SZ524305 ACK524304:ACV524305 AMG524304:AMR524305 AWC524304:AWN524305 BFY524304:BGJ524305 BPU524304:BQF524305 BZQ524304:CAB524305 CJM524304:CJX524305 CTI524304:CTT524305 DDE524304:DDP524305 DNA524304:DNL524305 DWW524304:DXH524305 EGS524304:EHD524305 EQO524304:EQZ524305 FAK524304:FAV524305 FKG524304:FKR524305 FUC524304:FUN524305 GDY524304:GEJ524305 GNU524304:GOF524305 GXQ524304:GYB524305 HHM524304:HHX524305 HRI524304:HRT524305 IBE524304:IBP524305 ILA524304:ILL524305 IUW524304:IVH524305 JES524304:JFD524305 JOO524304:JOZ524305 JYK524304:JYV524305 KIG524304:KIR524305 KSC524304:KSN524305 LBY524304:LCJ524305 LLU524304:LMF524305 LVQ524304:LWB524305 MFM524304:MFX524305 MPI524304:MPT524305 MZE524304:MZP524305 NJA524304:NJL524305 NSW524304:NTH524305 OCS524304:ODD524305 OMO524304:OMZ524305 OWK524304:OWV524305 PGG524304:PGR524305 PQC524304:PQN524305 PZY524304:QAJ524305 QJU524304:QKF524305 QTQ524304:QUB524305 RDM524304:RDX524305 RNI524304:RNT524305 RXE524304:RXP524305 SHA524304:SHL524305 SQW524304:SRH524305 TAS524304:TBD524305 TKO524304:TKZ524305 TUK524304:TUV524305 UEG524304:UER524305 UOC524304:UON524305 UXY524304:UYJ524305 VHU524304:VIF524305 VRQ524304:VSB524305 WBM524304:WBX524305 WLI524304:WLT524305 WVE524304:WVP524305 IS589840:JD589841 SO589840:SZ589841 ACK589840:ACV589841 AMG589840:AMR589841 AWC589840:AWN589841 BFY589840:BGJ589841 BPU589840:BQF589841 BZQ589840:CAB589841 CJM589840:CJX589841 CTI589840:CTT589841 DDE589840:DDP589841 DNA589840:DNL589841 DWW589840:DXH589841 EGS589840:EHD589841 EQO589840:EQZ589841 FAK589840:FAV589841 FKG589840:FKR589841 FUC589840:FUN589841 GDY589840:GEJ589841 GNU589840:GOF589841 GXQ589840:GYB589841 HHM589840:HHX589841 HRI589840:HRT589841 IBE589840:IBP589841 ILA589840:ILL589841 IUW589840:IVH589841 JES589840:JFD589841 JOO589840:JOZ589841 JYK589840:JYV589841 KIG589840:KIR589841 KSC589840:KSN589841 LBY589840:LCJ589841 LLU589840:LMF589841 LVQ589840:LWB589841 MFM589840:MFX589841 MPI589840:MPT589841 MZE589840:MZP589841 NJA589840:NJL589841 NSW589840:NTH589841 OCS589840:ODD589841 OMO589840:OMZ589841 OWK589840:OWV589841 PGG589840:PGR589841 PQC589840:PQN589841 PZY589840:QAJ589841 QJU589840:QKF589841 QTQ589840:QUB589841 RDM589840:RDX589841 RNI589840:RNT589841 RXE589840:RXP589841 SHA589840:SHL589841 SQW589840:SRH589841 TAS589840:TBD589841 TKO589840:TKZ589841 TUK589840:TUV589841 UEG589840:UER589841 UOC589840:UON589841 UXY589840:UYJ589841 VHU589840:VIF589841 VRQ589840:VSB589841 WBM589840:WBX589841 WLI589840:WLT589841 WVE589840:WVP589841 IS655376:JD655377 SO655376:SZ655377 ACK655376:ACV655377 AMG655376:AMR655377 AWC655376:AWN655377 BFY655376:BGJ655377 BPU655376:BQF655377 BZQ655376:CAB655377 CJM655376:CJX655377 CTI655376:CTT655377 DDE655376:DDP655377 DNA655376:DNL655377 DWW655376:DXH655377 EGS655376:EHD655377 EQO655376:EQZ655377 FAK655376:FAV655377 FKG655376:FKR655377 FUC655376:FUN655377 GDY655376:GEJ655377 GNU655376:GOF655377 GXQ655376:GYB655377 HHM655376:HHX655377 HRI655376:HRT655377 IBE655376:IBP655377 ILA655376:ILL655377 IUW655376:IVH655377 JES655376:JFD655377 JOO655376:JOZ655377 JYK655376:JYV655377 KIG655376:KIR655377 KSC655376:KSN655377 LBY655376:LCJ655377 LLU655376:LMF655377 LVQ655376:LWB655377 MFM655376:MFX655377 MPI655376:MPT655377 MZE655376:MZP655377 NJA655376:NJL655377 NSW655376:NTH655377 OCS655376:ODD655377 OMO655376:OMZ655377 OWK655376:OWV655377 PGG655376:PGR655377 PQC655376:PQN655377 PZY655376:QAJ655377 QJU655376:QKF655377 QTQ655376:QUB655377 RDM655376:RDX655377 RNI655376:RNT655377 RXE655376:RXP655377 SHA655376:SHL655377 SQW655376:SRH655377 TAS655376:TBD655377 TKO655376:TKZ655377 TUK655376:TUV655377 UEG655376:UER655377 UOC655376:UON655377 UXY655376:UYJ655377 VHU655376:VIF655377 VRQ655376:VSB655377 WBM655376:WBX655377 WLI655376:WLT655377 WVE655376:WVP655377 IS720912:JD720913 SO720912:SZ720913 ACK720912:ACV720913 AMG720912:AMR720913 AWC720912:AWN720913 BFY720912:BGJ720913 BPU720912:BQF720913 BZQ720912:CAB720913 CJM720912:CJX720913 CTI720912:CTT720913 DDE720912:DDP720913 DNA720912:DNL720913 DWW720912:DXH720913 EGS720912:EHD720913 EQO720912:EQZ720913 FAK720912:FAV720913 FKG720912:FKR720913 FUC720912:FUN720913 GDY720912:GEJ720913 GNU720912:GOF720913 GXQ720912:GYB720913 HHM720912:HHX720913 HRI720912:HRT720913 IBE720912:IBP720913 ILA720912:ILL720913 IUW720912:IVH720913 JES720912:JFD720913 JOO720912:JOZ720913 JYK720912:JYV720913 KIG720912:KIR720913 KSC720912:KSN720913 LBY720912:LCJ720913 LLU720912:LMF720913 LVQ720912:LWB720913 MFM720912:MFX720913 MPI720912:MPT720913 MZE720912:MZP720913 NJA720912:NJL720913 NSW720912:NTH720913 OCS720912:ODD720913 OMO720912:OMZ720913 OWK720912:OWV720913 PGG720912:PGR720913 PQC720912:PQN720913 PZY720912:QAJ720913 QJU720912:QKF720913 QTQ720912:QUB720913 RDM720912:RDX720913 RNI720912:RNT720913 RXE720912:RXP720913 SHA720912:SHL720913 SQW720912:SRH720913 TAS720912:TBD720913 TKO720912:TKZ720913 TUK720912:TUV720913 UEG720912:UER720913 UOC720912:UON720913 UXY720912:UYJ720913 VHU720912:VIF720913 VRQ720912:VSB720913 WBM720912:WBX720913 WLI720912:WLT720913 WVE720912:WVP720913 IS786448:JD786449 SO786448:SZ786449 ACK786448:ACV786449 AMG786448:AMR786449 AWC786448:AWN786449 BFY786448:BGJ786449 BPU786448:BQF786449 BZQ786448:CAB786449 CJM786448:CJX786449 CTI786448:CTT786449 DDE786448:DDP786449 DNA786448:DNL786449 DWW786448:DXH786449 EGS786448:EHD786449 EQO786448:EQZ786449 FAK786448:FAV786449 FKG786448:FKR786449 FUC786448:FUN786449 GDY786448:GEJ786449 GNU786448:GOF786449 GXQ786448:GYB786449 HHM786448:HHX786449 HRI786448:HRT786449 IBE786448:IBP786449 ILA786448:ILL786449 IUW786448:IVH786449 JES786448:JFD786449 JOO786448:JOZ786449 JYK786448:JYV786449 KIG786448:KIR786449 KSC786448:KSN786449 LBY786448:LCJ786449 LLU786448:LMF786449 LVQ786448:LWB786449 MFM786448:MFX786449 MPI786448:MPT786449 MZE786448:MZP786449 NJA786448:NJL786449 NSW786448:NTH786449 OCS786448:ODD786449 OMO786448:OMZ786449 OWK786448:OWV786449 PGG786448:PGR786449 PQC786448:PQN786449 PZY786448:QAJ786449 QJU786448:QKF786449 QTQ786448:QUB786449 RDM786448:RDX786449 RNI786448:RNT786449 RXE786448:RXP786449 SHA786448:SHL786449 SQW786448:SRH786449 TAS786448:TBD786449 TKO786448:TKZ786449 TUK786448:TUV786449 UEG786448:UER786449 UOC786448:UON786449 UXY786448:UYJ786449 VHU786448:VIF786449 VRQ786448:VSB786449 WBM786448:WBX786449 WLI786448:WLT786449 WVE786448:WVP786449 IS851984:JD851985 SO851984:SZ851985 ACK851984:ACV851985 AMG851984:AMR851985 AWC851984:AWN851985 BFY851984:BGJ851985 BPU851984:BQF851985 BZQ851984:CAB851985 CJM851984:CJX851985 CTI851984:CTT851985 DDE851984:DDP851985 DNA851984:DNL851985 DWW851984:DXH851985 EGS851984:EHD851985 EQO851984:EQZ851985 FAK851984:FAV851985 FKG851984:FKR851985 FUC851984:FUN851985 GDY851984:GEJ851985 GNU851984:GOF851985 GXQ851984:GYB851985 HHM851984:HHX851985 HRI851984:HRT851985 IBE851984:IBP851985 ILA851984:ILL851985 IUW851984:IVH851985 JES851984:JFD851985 JOO851984:JOZ851985 JYK851984:JYV851985 KIG851984:KIR851985 KSC851984:KSN851985 LBY851984:LCJ851985 LLU851984:LMF851985 LVQ851984:LWB851985 MFM851984:MFX851985 MPI851984:MPT851985 MZE851984:MZP851985 NJA851984:NJL851985 NSW851984:NTH851985 OCS851984:ODD851985 OMO851984:OMZ851985 OWK851984:OWV851985 PGG851984:PGR851985 PQC851984:PQN851985 PZY851984:QAJ851985 QJU851984:QKF851985 QTQ851984:QUB851985 RDM851984:RDX851985 RNI851984:RNT851985 RXE851984:RXP851985 SHA851984:SHL851985 SQW851984:SRH851985 TAS851984:TBD851985 TKO851984:TKZ851985 TUK851984:TUV851985 UEG851984:UER851985 UOC851984:UON851985 UXY851984:UYJ851985 VHU851984:VIF851985 VRQ851984:VSB851985 WBM851984:WBX851985 WLI851984:WLT851985 WVE851984:WVP851985 IS917520:JD917521 SO917520:SZ917521 ACK917520:ACV917521 AMG917520:AMR917521 AWC917520:AWN917521 BFY917520:BGJ917521 BPU917520:BQF917521 BZQ917520:CAB917521 CJM917520:CJX917521 CTI917520:CTT917521 DDE917520:DDP917521 DNA917520:DNL917521 DWW917520:DXH917521 EGS917520:EHD917521 EQO917520:EQZ917521 FAK917520:FAV917521 FKG917520:FKR917521 FUC917520:FUN917521 GDY917520:GEJ917521 GNU917520:GOF917521 GXQ917520:GYB917521 HHM917520:HHX917521 HRI917520:HRT917521 IBE917520:IBP917521 ILA917520:ILL917521 IUW917520:IVH917521 JES917520:JFD917521 JOO917520:JOZ917521 JYK917520:JYV917521 KIG917520:KIR917521 KSC917520:KSN917521 LBY917520:LCJ917521 LLU917520:LMF917521 LVQ917520:LWB917521 MFM917520:MFX917521 MPI917520:MPT917521 MZE917520:MZP917521 NJA917520:NJL917521 NSW917520:NTH917521 OCS917520:ODD917521 OMO917520:OMZ917521 OWK917520:OWV917521 PGG917520:PGR917521 PQC917520:PQN917521 PZY917520:QAJ917521 QJU917520:QKF917521 QTQ917520:QUB917521 RDM917520:RDX917521 RNI917520:RNT917521 RXE917520:RXP917521 SHA917520:SHL917521 SQW917520:SRH917521 TAS917520:TBD917521 TKO917520:TKZ917521 TUK917520:TUV917521 UEG917520:UER917521 UOC917520:UON917521 UXY917520:UYJ917521 VHU917520:VIF917521 VRQ917520:VSB917521 WBM917520:WBX917521 WLI917520:WLT917521 WVE917520:WVP917521 IS983056:JD983057 SO983056:SZ983057 ACK983056:ACV983057 AMG983056:AMR983057 AWC983056:AWN983057 BFY983056:BGJ983057 BPU983056:BQF983057 BZQ983056:CAB983057 CJM983056:CJX983057 CTI983056:CTT983057 DDE983056:DDP983057 DNA983056:DNL983057 DWW983056:DXH983057 EGS983056:EHD983057 EQO983056:EQZ983057 FAK983056:FAV983057 FKG983056:FKR983057 FUC983056:FUN983057 GDY983056:GEJ983057 GNU983056:GOF983057 GXQ983056:GYB983057 HHM983056:HHX983057 HRI983056:HRT983057 IBE983056:IBP983057 ILA983056:ILL983057 IUW983056:IVH983057 JES983056:JFD983057 JOO983056:JOZ983057 JYK983056:JYV983057 KIG983056:KIR983057 KSC983056:KSN983057 LBY983056:LCJ983057 LLU983056:LMF983057 LVQ983056:LWB983057 MFM983056:MFX983057 MPI983056:MPT983057 MZE983056:MZP983057 NJA983056:NJL983057 NSW983056:NTH983057 OCS983056:ODD983057 OMO983056:OMZ983057 OWK983056:OWV983057 PGG983056:PGR983057 PQC983056:PQN983057 PZY983056:QAJ983057 QJU983056:QKF983057 QTQ983056:QUB983057 RDM983056:RDX983057 RNI983056:RNT983057 RXE983056:RXP983057 SHA983056:SHL983057 SQW983056:SRH983057 TAS983056:TBD983057 TKO983056:TKZ983057 TUK983056:TUV983057 UEG983056:UER983057 UOC983056:UON983057 UXY983056:UYJ983057 VHU983056:VIF983057 VRQ983056:VSB983057 WBM983056:WBX983057 WLI983056:WLT983057 WVE983056:WVP983057 E983056:R983057 E917520:R917521 E851984:R851985 E786448:R786449 E720912:R720913 E655376:R655377 E589840:R589841 E524304:R524305 E458768:R458769 E393232:R393233 E327696:R327697 E262160:R262161 E196624:R196625 E131088:R131089 E65552:R65553 E983054:R983054 E917518:R917518 E851982:R851982 E786446:R786446 E720910:R720910 E655374:R655374 E589838:R589838 E524302:R524302 E458766:R458766 E393230:R393230 E327694:R327694 E262158:R262158 E196622:R196622 E131086:R131086 E65550:R65550" xr:uid="{00000000-0002-0000-2D00-000003000000}"/>
    <dataValidation type="list" allowBlank="1" showInputMessage="1" showErrorMessage="1" sqref="P917508:R917508 P851972:R851972 P786436:R786436 P720900:R720900 P655364:R655364 P589828:R589828 P524292:R524292 P458756:R458756 P393220:R393220 P327684:R327684 P262148:R262148 P196612:R196612 P131076:R131076 P65540:R65540 P983044:R983044" xr:uid="{00000000-0002-0000-2D00-000004000000}">
      <formula1>W65517:W65554</formula1>
    </dataValidation>
    <dataValidation type="list" allowBlank="1" showInputMessage="1" showErrorMessage="1" sqref="O65540 O983044 O917508 O851972 O786436 O720900 O655364 O589828 O524292 O458756 O393220 O327684 O262148 O196612 O131076" xr:uid="{00000000-0002-0000-2D00-000005000000}">
      <formula1>V65515:V65552</formula1>
    </dataValidation>
  </dataValidations>
  <pageMargins left="1" right="1" top="1" bottom="1" header="0.5" footer="0.5"/>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T35"/>
  <sheetViews>
    <sheetView topLeftCell="A13" zoomScale="80" zoomScaleNormal="80" workbookViewId="0">
      <selection activeCell="J26" sqref="A26:P30"/>
    </sheetView>
  </sheetViews>
  <sheetFormatPr defaultRowHeight="13.5" x14ac:dyDescent="0.15"/>
  <cols>
    <col min="1" max="1" width="3.625" style="1" customWidth="1"/>
    <col min="2" max="2" width="5.75" style="1" customWidth="1"/>
    <col min="3" max="3" width="3.125" style="1" customWidth="1"/>
    <col min="4" max="4" width="6.125" style="1" customWidth="1"/>
    <col min="5" max="5" width="5" style="1" customWidth="1"/>
    <col min="6" max="6" width="4.125" style="1" customWidth="1"/>
    <col min="7" max="7" width="6.25" style="1" customWidth="1"/>
    <col min="8" max="8" width="3.25" style="1" customWidth="1"/>
    <col min="9" max="9" width="9" style="1"/>
    <col min="10" max="10" width="8" style="1" customWidth="1"/>
    <col min="11" max="11" width="3.25" style="1" customWidth="1"/>
    <col min="12" max="12" width="4.375" style="1" customWidth="1"/>
    <col min="13" max="13" width="5" style="1" customWidth="1"/>
    <col min="14" max="14" width="9" style="1"/>
    <col min="15" max="15" width="5.375" style="1" customWidth="1"/>
    <col min="16" max="16" width="7.625" style="1" customWidth="1"/>
    <col min="17" max="17" width="9" style="1"/>
    <col min="18" max="18" width="19.875" style="1" customWidth="1"/>
    <col min="19" max="19" width="17.375" style="1" hidden="1" customWidth="1"/>
    <col min="20" max="20" width="26.75" style="1" bestFit="1" customWidth="1"/>
    <col min="21" max="21" width="13" style="1" bestFit="1" customWidth="1"/>
    <col min="22" max="22" width="26.75" style="1" bestFit="1" customWidth="1"/>
    <col min="23" max="256" width="9" style="1"/>
    <col min="257" max="257" width="3.625" style="1" customWidth="1"/>
    <col min="258" max="258" width="5.75" style="1" customWidth="1"/>
    <col min="259" max="259" width="3.125" style="1" customWidth="1"/>
    <col min="260" max="260" width="6.125" style="1" customWidth="1"/>
    <col min="261" max="261" width="5" style="1" customWidth="1"/>
    <col min="262" max="262" width="4.125" style="1" customWidth="1"/>
    <col min="263" max="263" width="6.25" style="1" customWidth="1"/>
    <col min="264" max="264" width="3.25" style="1" customWidth="1"/>
    <col min="265" max="265" width="9" style="1"/>
    <col min="266" max="266" width="8" style="1" customWidth="1"/>
    <col min="267" max="267" width="3.25" style="1" customWidth="1"/>
    <col min="268" max="268" width="4.375" style="1" customWidth="1"/>
    <col min="269" max="269" width="5" style="1" customWidth="1"/>
    <col min="270" max="270" width="9" style="1"/>
    <col min="271" max="271" width="5.375" style="1" customWidth="1"/>
    <col min="272" max="272" width="7.625" style="1" customWidth="1"/>
    <col min="273" max="273" width="9" style="1"/>
    <col min="274" max="274" width="19.875" style="1" customWidth="1"/>
    <col min="275" max="275" width="17.375" style="1" bestFit="1" customWidth="1"/>
    <col min="276" max="276" width="26.75" style="1" bestFit="1" customWidth="1"/>
    <col min="277" max="277" width="13" style="1" bestFit="1" customWidth="1"/>
    <col min="278" max="278" width="26.75" style="1" bestFit="1" customWidth="1"/>
    <col min="279" max="512" width="9" style="1"/>
    <col min="513" max="513" width="3.625" style="1" customWidth="1"/>
    <col min="514" max="514" width="5.75" style="1" customWidth="1"/>
    <col min="515" max="515" width="3.125" style="1" customWidth="1"/>
    <col min="516" max="516" width="6.125" style="1" customWidth="1"/>
    <col min="517" max="517" width="5" style="1" customWidth="1"/>
    <col min="518" max="518" width="4.125" style="1" customWidth="1"/>
    <col min="519" max="519" width="6.25" style="1" customWidth="1"/>
    <col min="520" max="520" width="3.25" style="1" customWidth="1"/>
    <col min="521" max="521" width="9" style="1"/>
    <col min="522" max="522" width="8" style="1" customWidth="1"/>
    <col min="523" max="523" width="3.25" style="1" customWidth="1"/>
    <col min="524" max="524" width="4.375" style="1" customWidth="1"/>
    <col min="525" max="525" width="5" style="1" customWidth="1"/>
    <col min="526" max="526" width="9" style="1"/>
    <col min="527" max="527" width="5.375" style="1" customWidth="1"/>
    <col min="528" max="528" width="7.625" style="1" customWidth="1"/>
    <col min="529" max="529" width="9" style="1"/>
    <col min="530" max="530" width="19.875" style="1" customWidth="1"/>
    <col min="531" max="531" width="17.375" style="1" bestFit="1" customWidth="1"/>
    <col min="532" max="532" width="26.75" style="1" bestFit="1" customWidth="1"/>
    <col min="533" max="533" width="13" style="1" bestFit="1" customWidth="1"/>
    <col min="534" max="534" width="26.75" style="1" bestFit="1" customWidth="1"/>
    <col min="535" max="768" width="9" style="1"/>
    <col min="769" max="769" width="3.625" style="1" customWidth="1"/>
    <col min="770" max="770" width="5.75" style="1" customWidth="1"/>
    <col min="771" max="771" width="3.125" style="1" customWidth="1"/>
    <col min="772" max="772" width="6.125" style="1" customWidth="1"/>
    <col min="773" max="773" width="5" style="1" customWidth="1"/>
    <col min="774" max="774" width="4.125" style="1" customWidth="1"/>
    <col min="775" max="775" width="6.25" style="1" customWidth="1"/>
    <col min="776" max="776" width="3.25" style="1" customWidth="1"/>
    <col min="777" max="777" width="9" style="1"/>
    <col min="778" max="778" width="8" style="1" customWidth="1"/>
    <col min="779" max="779" width="3.25" style="1" customWidth="1"/>
    <col min="780" max="780" width="4.375" style="1" customWidth="1"/>
    <col min="781" max="781" width="5" style="1" customWidth="1"/>
    <col min="782" max="782" width="9" style="1"/>
    <col min="783" max="783" width="5.375" style="1" customWidth="1"/>
    <col min="784" max="784" width="7.625" style="1" customWidth="1"/>
    <col min="785" max="785" width="9" style="1"/>
    <col min="786" max="786" width="19.875" style="1" customWidth="1"/>
    <col min="787" max="787" width="17.375" style="1" bestFit="1" customWidth="1"/>
    <col min="788" max="788" width="26.75" style="1" bestFit="1" customWidth="1"/>
    <col min="789" max="789" width="13" style="1" bestFit="1" customWidth="1"/>
    <col min="790" max="790" width="26.75" style="1" bestFit="1" customWidth="1"/>
    <col min="791" max="1024" width="9" style="1"/>
    <col min="1025" max="1025" width="3.625" style="1" customWidth="1"/>
    <col min="1026" max="1026" width="5.75" style="1" customWidth="1"/>
    <col min="1027" max="1027" width="3.125" style="1" customWidth="1"/>
    <col min="1028" max="1028" width="6.125" style="1" customWidth="1"/>
    <col min="1029" max="1029" width="5" style="1" customWidth="1"/>
    <col min="1030" max="1030" width="4.125" style="1" customWidth="1"/>
    <col min="1031" max="1031" width="6.25" style="1" customWidth="1"/>
    <col min="1032" max="1032" width="3.25" style="1" customWidth="1"/>
    <col min="1033" max="1033" width="9" style="1"/>
    <col min="1034" max="1034" width="8" style="1" customWidth="1"/>
    <col min="1035" max="1035" width="3.25" style="1" customWidth="1"/>
    <col min="1036" max="1036" width="4.375" style="1" customWidth="1"/>
    <col min="1037" max="1037" width="5" style="1" customWidth="1"/>
    <col min="1038" max="1038" width="9" style="1"/>
    <col min="1039" max="1039" width="5.375" style="1" customWidth="1"/>
    <col min="1040" max="1040" width="7.625" style="1" customWidth="1"/>
    <col min="1041" max="1041" width="9" style="1"/>
    <col min="1042" max="1042" width="19.875" style="1" customWidth="1"/>
    <col min="1043" max="1043" width="17.375" style="1" bestFit="1" customWidth="1"/>
    <col min="1044" max="1044" width="26.75" style="1" bestFit="1" customWidth="1"/>
    <col min="1045" max="1045" width="13" style="1" bestFit="1" customWidth="1"/>
    <col min="1046" max="1046" width="26.75" style="1" bestFit="1" customWidth="1"/>
    <col min="1047" max="1280" width="9" style="1"/>
    <col min="1281" max="1281" width="3.625" style="1" customWidth="1"/>
    <col min="1282" max="1282" width="5.75" style="1" customWidth="1"/>
    <col min="1283" max="1283" width="3.125" style="1" customWidth="1"/>
    <col min="1284" max="1284" width="6.125" style="1" customWidth="1"/>
    <col min="1285" max="1285" width="5" style="1" customWidth="1"/>
    <col min="1286" max="1286" width="4.125" style="1" customWidth="1"/>
    <col min="1287" max="1287" width="6.25" style="1" customWidth="1"/>
    <col min="1288" max="1288" width="3.25" style="1" customWidth="1"/>
    <col min="1289" max="1289" width="9" style="1"/>
    <col min="1290" max="1290" width="8" style="1" customWidth="1"/>
    <col min="1291" max="1291" width="3.25" style="1" customWidth="1"/>
    <col min="1292" max="1292" width="4.375" style="1" customWidth="1"/>
    <col min="1293" max="1293" width="5" style="1" customWidth="1"/>
    <col min="1294" max="1294" width="9" style="1"/>
    <col min="1295" max="1295" width="5.375" style="1" customWidth="1"/>
    <col min="1296" max="1296" width="7.625" style="1" customWidth="1"/>
    <col min="1297" max="1297" width="9" style="1"/>
    <col min="1298" max="1298" width="19.875" style="1" customWidth="1"/>
    <col min="1299" max="1299" width="17.375" style="1" bestFit="1" customWidth="1"/>
    <col min="1300" max="1300" width="26.75" style="1" bestFit="1" customWidth="1"/>
    <col min="1301" max="1301" width="13" style="1" bestFit="1" customWidth="1"/>
    <col min="1302" max="1302" width="26.75" style="1" bestFit="1" customWidth="1"/>
    <col min="1303" max="1536" width="9" style="1"/>
    <col min="1537" max="1537" width="3.625" style="1" customWidth="1"/>
    <col min="1538" max="1538" width="5.75" style="1" customWidth="1"/>
    <col min="1539" max="1539" width="3.125" style="1" customWidth="1"/>
    <col min="1540" max="1540" width="6.125" style="1" customWidth="1"/>
    <col min="1541" max="1541" width="5" style="1" customWidth="1"/>
    <col min="1542" max="1542" width="4.125" style="1" customWidth="1"/>
    <col min="1543" max="1543" width="6.25" style="1" customWidth="1"/>
    <col min="1544" max="1544" width="3.25" style="1" customWidth="1"/>
    <col min="1545" max="1545" width="9" style="1"/>
    <col min="1546" max="1546" width="8" style="1" customWidth="1"/>
    <col min="1547" max="1547" width="3.25" style="1" customWidth="1"/>
    <col min="1548" max="1548" width="4.375" style="1" customWidth="1"/>
    <col min="1549" max="1549" width="5" style="1" customWidth="1"/>
    <col min="1550" max="1550" width="9" style="1"/>
    <col min="1551" max="1551" width="5.375" style="1" customWidth="1"/>
    <col min="1552" max="1552" width="7.625" style="1" customWidth="1"/>
    <col min="1553" max="1553" width="9" style="1"/>
    <col min="1554" max="1554" width="19.875" style="1" customWidth="1"/>
    <col min="1555" max="1555" width="17.375" style="1" bestFit="1" customWidth="1"/>
    <col min="1556" max="1556" width="26.75" style="1" bestFit="1" customWidth="1"/>
    <col min="1557" max="1557" width="13" style="1" bestFit="1" customWidth="1"/>
    <col min="1558" max="1558" width="26.75" style="1" bestFit="1" customWidth="1"/>
    <col min="1559" max="1792" width="9" style="1"/>
    <col min="1793" max="1793" width="3.625" style="1" customWidth="1"/>
    <col min="1794" max="1794" width="5.75" style="1" customWidth="1"/>
    <col min="1795" max="1795" width="3.125" style="1" customWidth="1"/>
    <col min="1796" max="1796" width="6.125" style="1" customWidth="1"/>
    <col min="1797" max="1797" width="5" style="1" customWidth="1"/>
    <col min="1798" max="1798" width="4.125" style="1" customWidth="1"/>
    <col min="1799" max="1799" width="6.25" style="1" customWidth="1"/>
    <col min="1800" max="1800" width="3.25" style="1" customWidth="1"/>
    <col min="1801" max="1801" width="9" style="1"/>
    <col min="1802" max="1802" width="8" style="1" customWidth="1"/>
    <col min="1803" max="1803" width="3.25" style="1" customWidth="1"/>
    <col min="1804" max="1804" width="4.375" style="1" customWidth="1"/>
    <col min="1805" max="1805" width="5" style="1" customWidth="1"/>
    <col min="1806" max="1806" width="9" style="1"/>
    <col min="1807" max="1807" width="5.375" style="1" customWidth="1"/>
    <col min="1808" max="1808" width="7.625" style="1" customWidth="1"/>
    <col min="1809" max="1809" width="9" style="1"/>
    <col min="1810" max="1810" width="19.875" style="1" customWidth="1"/>
    <col min="1811" max="1811" width="17.375" style="1" bestFit="1" customWidth="1"/>
    <col min="1812" max="1812" width="26.75" style="1" bestFit="1" customWidth="1"/>
    <col min="1813" max="1813" width="13" style="1" bestFit="1" customWidth="1"/>
    <col min="1814" max="1814" width="26.75" style="1" bestFit="1" customWidth="1"/>
    <col min="1815" max="2048" width="9" style="1"/>
    <col min="2049" max="2049" width="3.625" style="1" customWidth="1"/>
    <col min="2050" max="2050" width="5.75" style="1" customWidth="1"/>
    <col min="2051" max="2051" width="3.125" style="1" customWidth="1"/>
    <col min="2052" max="2052" width="6.125" style="1" customWidth="1"/>
    <col min="2053" max="2053" width="5" style="1" customWidth="1"/>
    <col min="2054" max="2054" width="4.125" style="1" customWidth="1"/>
    <col min="2055" max="2055" width="6.25" style="1" customWidth="1"/>
    <col min="2056" max="2056" width="3.25" style="1" customWidth="1"/>
    <col min="2057" max="2057" width="9" style="1"/>
    <col min="2058" max="2058" width="8" style="1" customWidth="1"/>
    <col min="2059" max="2059" width="3.25" style="1" customWidth="1"/>
    <col min="2060" max="2060" width="4.375" style="1" customWidth="1"/>
    <col min="2061" max="2061" width="5" style="1" customWidth="1"/>
    <col min="2062" max="2062" width="9" style="1"/>
    <col min="2063" max="2063" width="5.375" style="1" customWidth="1"/>
    <col min="2064" max="2064" width="7.625" style="1" customWidth="1"/>
    <col min="2065" max="2065" width="9" style="1"/>
    <col min="2066" max="2066" width="19.875" style="1" customWidth="1"/>
    <col min="2067" max="2067" width="17.375" style="1" bestFit="1" customWidth="1"/>
    <col min="2068" max="2068" width="26.75" style="1" bestFit="1" customWidth="1"/>
    <col min="2069" max="2069" width="13" style="1" bestFit="1" customWidth="1"/>
    <col min="2070" max="2070" width="26.75" style="1" bestFit="1" customWidth="1"/>
    <col min="2071" max="2304" width="9" style="1"/>
    <col min="2305" max="2305" width="3.625" style="1" customWidth="1"/>
    <col min="2306" max="2306" width="5.75" style="1" customWidth="1"/>
    <col min="2307" max="2307" width="3.125" style="1" customWidth="1"/>
    <col min="2308" max="2308" width="6.125" style="1" customWidth="1"/>
    <col min="2309" max="2309" width="5" style="1" customWidth="1"/>
    <col min="2310" max="2310" width="4.125" style="1" customWidth="1"/>
    <col min="2311" max="2311" width="6.25" style="1" customWidth="1"/>
    <col min="2312" max="2312" width="3.25" style="1" customWidth="1"/>
    <col min="2313" max="2313" width="9" style="1"/>
    <col min="2314" max="2314" width="8" style="1" customWidth="1"/>
    <col min="2315" max="2315" width="3.25" style="1" customWidth="1"/>
    <col min="2316" max="2316" width="4.375" style="1" customWidth="1"/>
    <col min="2317" max="2317" width="5" style="1" customWidth="1"/>
    <col min="2318" max="2318" width="9" style="1"/>
    <col min="2319" max="2319" width="5.375" style="1" customWidth="1"/>
    <col min="2320" max="2320" width="7.625" style="1" customWidth="1"/>
    <col min="2321" max="2321" width="9" style="1"/>
    <col min="2322" max="2322" width="19.875" style="1" customWidth="1"/>
    <col min="2323" max="2323" width="17.375" style="1" bestFit="1" customWidth="1"/>
    <col min="2324" max="2324" width="26.75" style="1" bestFit="1" customWidth="1"/>
    <col min="2325" max="2325" width="13" style="1" bestFit="1" customWidth="1"/>
    <col min="2326" max="2326" width="26.75" style="1" bestFit="1" customWidth="1"/>
    <col min="2327" max="2560" width="9" style="1"/>
    <col min="2561" max="2561" width="3.625" style="1" customWidth="1"/>
    <col min="2562" max="2562" width="5.75" style="1" customWidth="1"/>
    <col min="2563" max="2563" width="3.125" style="1" customWidth="1"/>
    <col min="2564" max="2564" width="6.125" style="1" customWidth="1"/>
    <col min="2565" max="2565" width="5" style="1" customWidth="1"/>
    <col min="2566" max="2566" width="4.125" style="1" customWidth="1"/>
    <col min="2567" max="2567" width="6.25" style="1" customWidth="1"/>
    <col min="2568" max="2568" width="3.25" style="1" customWidth="1"/>
    <col min="2569" max="2569" width="9" style="1"/>
    <col min="2570" max="2570" width="8" style="1" customWidth="1"/>
    <col min="2571" max="2571" width="3.25" style="1" customWidth="1"/>
    <col min="2572" max="2572" width="4.375" style="1" customWidth="1"/>
    <col min="2573" max="2573" width="5" style="1" customWidth="1"/>
    <col min="2574" max="2574" width="9" style="1"/>
    <col min="2575" max="2575" width="5.375" style="1" customWidth="1"/>
    <col min="2576" max="2576" width="7.625" style="1" customWidth="1"/>
    <col min="2577" max="2577" width="9" style="1"/>
    <col min="2578" max="2578" width="19.875" style="1" customWidth="1"/>
    <col min="2579" max="2579" width="17.375" style="1" bestFit="1" customWidth="1"/>
    <col min="2580" max="2580" width="26.75" style="1" bestFit="1" customWidth="1"/>
    <col min="2581" max="2581" width="13" style="1" bestFit="1" customWidth="1"/>
    <col min="2582" max="2582" width="26.75" style="1" bestFit="1" customWidth="1"/>
    <col min="2583" max="2816" width="9" style="1"/>
    <col min="2817" max="2817" width="3.625" style="1" customWidth="1"/>
    <col min="2818" max="2818" width="5.75" style="1" customWidth="1"/>
    <col min="2819" max="2819" width="3.125" style="1" customWidth="1"/>
    <col min="2820" max="2820" width="6.125" style="1" customWidth="1"/>
    <col min="2821" max="2821" width="5" style="1" customWidth="1"/>
    <col min="2822" max="2822" width="4.125" style="1" customWidth="1"/>
    <col min="2823" max="2823" width="6.25" style="1" customWidth="1"/>
    <col min="2824" max="2824" width="3.25" style="1" customWidth="1"/>
    <col min="2825" max="2825" width="9" style="1"/>
    <col min="2826" max="2826" width="8" style="1" customWidth="1"/>
    <col min="2827" max="2827" width="3.25" style="1" customWidth="1"/>
    <col min="2828" max="2828" width="4.375" style="1" customWidth="1"/>
    <col min="2829" max="2829" width="5" style="1" customWidth="1"/>
    <col min="2830" max="2830" width="9" style="1"/>
    <col min="2831" max="2831" width="5.375" style="1" customWidth="1"/>
    <col min="2832" max="2832" width="7.625" style="1" customWidth="1"/>
    <col min="2833" max="2833" width="9" style="1"/>
    <col min="2834" max="2834" width="19.875" style="1" customWidth="1"/>
    <col min="2835" max="2835" width="17.375" style="1" bestFit="1" customWidth="1"/>
    <col min="2836" max="2836" width="26.75" style="1" bestFit="1" customWidth="1"/>
    <col min="2837" max="2837" width="13" style="1" bestFit="1" customWidth="1"/>
    <col min="2838" max="2838" width="26.75" style="1" bestFit="1" customWidth="1"/>
    <col min="2839" max="3072" width="9" style="1"/>
    <col min="3073" max="3073" width="3.625" style="1" customWidth="1"/>
    <col min="3074" max="3074" width="5.75" style="1" customWidth="1"/>
    <col min="3075" max="3075" width="3.125" style="1" customWidth="1"/>
    <col min="3076" max="3076" width="6.125" style="1" customWidth="1"/>
    <col min="3077" max="3077" width="5" style="1" customWidth="1"/>
    <col min="3078" max="3078" width="4.125" style="1" customWidth="1"/>
    <col min="3079" max="3079" width="6.25" style="1" customWidth="1"/>
    <col min="3080" max="3080" width="3.25" style="1" customWidth="1"/>
    <col min="3081" max="3081" width="9" style="1"/>
    <col min="3082" max="3082" width="8" style="1" customWidth="1"/>
    <col min="3083" max="3083" width="3.25" style="1" customWidth="1"/>
    <col min="3084" max="3084" width="4.375" style="1" customWidth="1"/>
    <col min="3085" max="3085" width="5" style="1" customWidth="1"/>
    <col min="3086" max="3086" width="9" style="1"/>
    <col min="3087" max="3087" width="5.375" style="1" customWidth="1"/>
    <col min="3088" max="3088" width="7.625" style="1" customWidth="1"/>
    <col min="3089" max="3089" width="9" style="1"/>
    <col min="3090" max="3090" width="19.875" style="1" customWidth="1"/>
    <col min="3091" max="3091" width="17.375" style="1" bestFit="1" customWidth="1"/>
    <col min="3092" max="3092" width="26.75" style="1" bestFit="1" customWidth="1"/>
    <col min="3093" max="3093" width="13" style="1" bestFit="1" customWidth="1"/>
    <col min="3094" max="3094" width="26.75" style="1" bestFit="1" customWidth="1"/>
    <col min="3095" max="3328" width="9" style="1"/>
    <col min="3329" max="3329" width="3.625" style="1" customWidth="1"/>
    <col min="3330" max="3330" width="5.75" style="1" customWidth="1"/>
    <col min="3331" max="3331" width="3.125" style="1" customWidth="1"/>
    <col min="3332" max="3332" width="6.125" style="1" customWidth="1"/>
    <col min="3333" max="3333" width="5" style="1" customWidth="1"/>
    <col min="3334" max="3334" width="4.125" style="1" customWidth="1"/>
    <col min="3335" max="3335" width="6.25" style="1" customWidth="1"/>
    <col min="3336" max="3336" width="3.25" style="1" customWidth="1"/>
    <col min="3337" max="3337" width="9" style="1"/>
    <col min="3338" max="3338" width="8" style="1" customWidth="1"/>
    <col min="3339" max="3339" width="3.25" style="1" customWidth="1"/>
    <col min="3340" max="3340" width="4.375" style="1" customWidth="1"/>
    <col min="3341" max="3341" width="5" style="1" customWidth="1"/>
    <col min="3342" max="3342" width="9" style="1"/>
    <col min="3343" max="3343" width="5.375" style="1" customWidth="1"/>
    <col min="3344" max="3344" width="7.625" style="1" customWidth="1"/>
    <col min="3345" max="3345" width="9" style="1"/>
    <col min="3346" max="3346" width="19.875" style="1" customWidth="1"/>
    <col min="3347" max="3347" width="17.375" style="1" bestFit="1" customWidth="1"/>
    <col min="3348" max="3348" width="26.75" style="1" bestFit="1" customWidth="1"/>
    <col min="3349" max="3349" width="13" style="1" bestFit="1" customWidth="1"/>
    <col min="3350" max="3350" width="26.75" style="1" bestFit="1" customWidth="1"/>
    <col min="3351" max="3584" width="9" style="1"/>
    <col min="3585" max="3585" width="3.625" style="1" customWidth="1"/>
    <col min="3586" max="3586" width="5.75" style="1" customWidth="1"/>
    <col min="3587" max="3587" width="3.125" style="1" customWidth="1"/>
    <col min="3588" max="3588" width="6.125" style="1" customWidth="1"/>
    <col min="3589" max="3589" width="5" style="1" customWidth="1"/>
    <col min="3590" max="3590" width="4.125" style="1" customWidth="1"/>
    <col min="3591" max="3591" width="6.25" style="1" customWidth="1"/>
    <col min="3592" max="3592" width="3.25" style="1" customWidth="1"/>
    <col min="3593" max="3593" width="9" style="1"/>
    <col min="3594" max="3594" width="8" style="1" customWidth="1"/>
    <col min="3595" max="3595" width="3.25" style="1" customWidth="1"/>
    <col min="3596" max="3596" width="4.375" style="1" customWidth="1"/>
    <col min="3597" max="3597" width="5" style="1" customWidth="1"/>
    <col min="3598" max="3598" width="9" style="1"/>
    <col min="3599" max="3599" width="5.375" style="1" customWidth="1"/>
    <col min="3600" max="3600" width="7.625" style="1" customWidth="1"/>
    <col min="3601" max="3601" width="9" style="1"/>
    <col min="3602" max="3602" width="19.875" style="1" customWidth="1"/>
    <col min="3603" max="3603" width="17.375" style="1" bestFit="1" customWidth="1"/>
    <col min="3604" max="3604" width="26.75" style="1" bestFit="1" customWidth="1"/>
    <col min="3605" max="3605" width="13" style="1" bestFit="1" customWidth="1"/>
    <col min="3606" max="3606" width="26.75" style="1" bestFit="1" customWidth="1"/>
    <col min="3607" max="3840" width="9" style="1"/>
    <col min="3841" max="3841" width="3.625" style="1" customWidth="1"/>
    <col min="3842" max="3842" width="5.75" style="1" customWidth="1"/>
    <col min="3843" max="3843" width="3.125" style="1" customWidth="1"/>
    <col min="3844" max="3844" width="6.125" style="1" customWidth="1"/>
    <col min="3845" max="3845" width="5" style="1" customWidth="1"/>
    <col min="3846" max="3846" width="4.125" style="1" customWidth="1"/>
    <col min="3847" max="3847" width="6.25" style="1" customWidth="1"/>
    <col min="3848" max="3848" width="3.25" style="1" customWidth="1"/>
    <col min="3849" max="3849" width="9" style="1"/>
    <col min="3850" max="3850" width="8" style="1" customWidth="1"/>
    <col min="3851" max="3851" width="3.25" style="1" customWidth="1"/>
    <col min="3852" max="3852" width="4.375" style="1" customWidth="1"/>
    <col min="3853" max="3853" width="5" style="1" customWidth="1"/>
    <col min="3854" max="3854" width="9" style="1"/>
    <col min="3855" max="3855" width="5.375" style="1" customWidth="1"/>
    <col min="3856" max="3856" width="7.625" style="1" customWidth="1"/>
    <col min="3857" max="3857" width="9" style="1"/>
    <col min="3858" max="3858" width="19.875" style="1" customWidth="1"/>
    <col min="3859" max="3859" width="17.375" style="1" bestFit="1" customWidth="1"/>
    <col min="3860" max="3860" width="26.75" style="1" bestFit="1" customWidth="1"/>
    <col min="3861" max="3861" width="13" style="1" bestFit="1" customWidth="1"/>
    <col min="3862" max="3862" width="26.75" style="1" bestFit="1" customWidth="1"/>
    <col min="3863" max="4096" width="9" style="1"/>
    <col min="4097" max="4097" width="3.625" style="1" customWidth="1"/>
    <col min="4098" max="4098" width="5.75" style="1" customWidth="1"/>
    <col min="4099" max="4099" width="3.125" style="1" customWidth="1"/>
    <col min="4100" max="4100" width="6.125" style="1" customWidth="1"/>
    <col min="4101" max="4101" width="5" style="1" customWidth="1"/>
    <col min="4102" max="4102" width="4.125" style="1" customWidth="1"/>
    <col min="4103" max="4103" width="6.25" style="1" customWidth="1"/>
    <col min="4104" max="4104" width="3.25" style="1" customWidth="1"/>
    <col min="4105" max="4105" width="9" style="1"/>
    <col min="4106" max="4106" width="8" style="1" customWidth="1"/>
    <col min="4107" max="4107" width="3.25" style="1" customWidth="1"/>
    <col min="4108" max="4108" width="4.375" style="1" customWidth="1"/>
    <col min="4109" max="4109" width="5" style="1" customWidth="1"/>
    <col min="4110" max="4110" width="9" style="1"/>
    <col min="4111" max="4111" width="5.375" style="1" customWidth="1"/>
    <col min="4112" max="4112" width="7.625" style="1" customWidth="1"/>
    <col min="4113" max="4113" width="9" style="1"/>
    <col min="4114" max="4114" width="19.875" style="1" customWidth="1"/>
    <col min="4115" max="4115" width="17.375" style="1" bestFit="1" customWidth="1"/>
    <col min="4116" max="4116" width="26.75" style="1" bestFit="1" customWidth="1"/>
    <col min="4117" max="4117" width="13" style="1" bestFit="1" customWidth="1"/>
    <col min="4118" max="4118" width="26.75" style="1" bestFit="1" customWidth="1"/>
    <col min="4119" max="4352" width="9" style="1"/>
    <col min="4353" max="4353" width="3.625" style="1" customWidth="1"/>
    <col min="4354" max="4354" width="5.75" style="1" customWidth="1"/>
    <col min="4355" max="4355" width="3.125" style="1" customWidth="1"/>
    <col min="4356" max="4356" width="6.125" style="1" customWidth="1"/>
    <col min="4357" max="4357" width="5" style="1" customWidth="1"/>
    <col min="4358" max="4358" width="4.125" style="1" customWidth="1"/>
    <col min="4359" max="4359" width="6.25" style="1" customWidth="1"/>
    <col min="4360" max="4360" width="3.25" style="1" customWidth="1"/>
    <col min="4361" max="4361" width="9" style="1"/>
    <col min="4362" max="4362" width="8" style="1" customWidth="1"/>
    <col min="4363" max="4363" width="3.25" style="1" customWidth="1"/>
    <col min="4364" max="4364" width="4.375" style="1" customWidth="1"/>
    <col min="4365" max="4365" width="5" style="1" customWidth="1"/>
    <col min="4366" max="4366" width="9" style="1"/>
    <col min="4367" max="4367" width="5.375" style="1" customWidth="1"/>
    <col min="4368" max="4368" width="7.625" style="1" customWidth="1"/>
    <col min="4369" max="4369" width="9" style="1"/>
    <col min="4370" max="4370" width="19.875" style="1" customWidth="1"/>
    <col min="4371" max="4371" width="17.375" style="1" bestFit="1" customWidth="1"/>
    <col min="4372" max="4372" width="26.75" style="1" bestFit="1" customWidth="1"/>
    <col min="4373" max="4373" width="13" style="1" bestFit="1" customWidth="1"/>
    <col min="4374" max="4374" width="26.75" style="1" bestFit="1" customWidth="1"/>
    <col min="4375" max="4608" width="9" style="1"/>
    <col min="4609" max="4609" width="3.625" style="1" customWidth="1"/>
    <col min="4610" max="4610" width="5.75" style="1" customWidth="1"/>
    <col min="4611" max="4611" width="3.125" style="1" customWidth="1"/>
    <col min="4612" max="4612" width="6.125" style="1" customWidth="1"/>
    <col min="4613" max="4613" width="5" style="1" customWidth="1"/>
    <col min="4614" max="4614" width="4.125" style="1" customWidth="1"/>
    <col min="4615" max="4615" width="6.25" style="1" customWidth="1"/>
    <col min="4616" max="4616" width="3.25" style="1" customWidth="1"/>
    <col min="4617" max="4617" width="9" style="1"/>
    <col min="4618" max="4618" width="8" style="1" customWidth="1"/>
    <col min="4619" max="4619" width="3.25" style="1" customWidth="1"/>
    <col min="4620" max="4620" width="4.375" style="1" customWidth="1"/>
    <col min="4621" max="4621" width="5" style="1" customWidth="1"/>
    <col min="4622" max="4622" width="9" style="1"/>
    <col min="4623" max="4623" width="5.375" style="1" customWidth="1"/>
    <col min="4624" max="4624" width="7.625" style="1" customWidth="1"/>
    <col min="4625" max="4625" width="9" style="1"/>
    <col min="4626" max="4626" width="19.875" style="1" customWidth="1"/>
    <col min="4627" max="4627" width="17.375" style="1" bestFit="1" customWidth="1"/>
    <col min="4628" max="4628" width="26.75" style="1" bestFit="1" customWidth="1"/>
    <col min="4629" max="4629" width="13" style="1" bestFit="1" customWidth="1"/>
    <col min="4630" max="4630" width="26.75" style="1" bestFit="1" customWidth="1"/>
    <col min="4631" max="4864" width="9" style="1"/>
    <col min="4865" max="4865" width="3.625" style="1" customWidth="1"/>
    <col min="4866" max="4866" width="5.75" style="1" customWidth="1"/>
    <col min="4867" max="4867" width="3.125" style="1" customWidth="1"/>
    <col min="4868" max="4868" width="6.125" style="1" customWidth="1"/>
    <col min="4869" max="4869" width="5" style="1" customWidth="1"/>
    <col min="4870" max="4870" width="4.125" style="1" customWidth="1"/>
    <col min="4871" max="4871" width="6.25" style="1" customWidth="1"/>
    <col min="4872" max="4872" width="3.25" style="1" customWidth="1"/>
    <col min="4873" max="4873" width="9" style="1"/>
    <col min="4874" max="4874" width="8" style="1" customWidth="1"/>
    <col min="4875" max="4875" width="3.25" style="1" customWidth="1"/>
    <col min="4876" max="4876" width="4.375" style="1" customWidth="1"/>
    <col min="4877" max="4877" width="5" style="1" customWidth="1"/>
    <col min="4878" max="4878" width="9" style="1"/>
    <col min="4879" max="4879" width="5.375" style="1" customWidth="1"/>
    <col min="4880" max="4880" width="7.625" style="1" customWidth="1"/>
    <col min="4881" max="4881" width="9" style="1"/>
    <col min="4882" max="4882" width="19.875" style="1" customWidth="1"/>
    <col min="4883" max="4883" width="17.375" style="1" bestFit="1" customWidth="1"/>
    <col min="4884" max="4884" width="26.75" style="1" bestFit="1" customWidth="1"/>
    <col min="4885" max="4885" width="13" style="1" bestFit="1" customWidth="1"/>
    <col min="4886" max="4886" width="26.75" style="1" bestFit="1" customWidth="1"/>
    <col min="4887" max="5120" width="9" style="1"/>
    <col min="5121" max="5121" width="3.625" style="1" customWidth="1"/>
    <col min="5122" max="5122" width="5.75" style="1" customWidth="1"/>
    <col min="5123" max="5123" width="3.125" style="1" customWidth="1"/>
    <col min="5124" max="5124" width="6.125" style="1" customWidth="1"/>
    <col min="5125" max="5125" width="5" style="1" customWidth="1"/>
    <col min="5126" max="5126" width="4.125" style="1" customWidth="1"/>
    <col min="5127" max="5127" width="6.25" style="1" customWidth="1"/>
    <col min="5128" max="5128" width="3.25" style="1" customWidth="1"/>
    <col min="5129" max="5129" width="9" style="1"/>
    <col min="5130" max="5130" width="8" style="1" customWidth="1"/>
    <col min="5131" max="5131" width="3.25" style="1" customWidth="1"/>
    <col min="5132" max="5132" width="4.375" style="1" customWidth="1"/>
    <col min="5133" max="5133" width="5" style="1" customWidth="1"/>
    <col min="5134" max="5134" width="9" style="1"/>
    <col min="5135" max="5135" width="5.375" style="1" customWidth="1"/>
    <col min="5136" max="5136" width="7.625" style="1" customWidth="1"/>
    <col min="5137" max="5137" width="9" style="1"/>
    <col min="5138" max="5138" width="19.875" style="1" customWidth="1"/>
    <col min="5139" max="5139" width="17.375" style="1" bestFit="1" customWidth="1"/>
    <col min="5140" max="5140" width="26.75" style="1" bestFit="1" customWidth="1"/>
    <col min="5141" max="5141" width="13" style="1" bestFit="1" customWidth="1"/>
    <col min="5142" max="5142" width="26.75" style="1" bestFit="1" customWidth="1"/>
    <col min="5143" max="5376" width="9" style="1"/>
    <col min="5377" max="5377" width="3.625" style="1" customWidth="1"/>
    <col min="5378" max="5378" width="5.75" style="1" customWidth="1"/>
    <col min="5379" max="5379" width="3.125" style="1" customWidth="1"/>
    <col min="5380" max="5380" width="6.125" style="1" customWidth="1"/>
    <col min="5381" max="5381" width="5" style="1" customWidth="1"/>
    <col min="5382" max="5382" width="4.125" style="1" customWidth="1"/>
    <col min="5383" max="5383" width="6.25" style="1" customWidth="1"/>
    <col min="5384" max="5384" width="3.25" style="1" customWidth="1"/>
    <col min="5385" max="5385" width="9" style="1"/>
    <col min="5386" max="5386" width="8" style="1" customWidth="1"/>
    <col min="5387" max="5387" width="3.25" style="1" customWidth="1"/>
    <col min="5388" max="5388" width="4.375" style="1" customWidth="1"/>
    <col min="5389" max="5389" width="5" style="1" customWidth="1"/>
    <col min="5390" max="5390" width="9" style="1"/>
    <col min="5391" max="5391" width="5.375" style="1" customWidth="1"/>
    <col min="5392" max="5392" width="7.625" style="1" customWidth="1"/>
    <col min="5393" max="5393" width="9" style="1"/>
    <col min="5394" max="5394" width="19.875" style="1" customWidth="1"/>
    <col min="5395" max="5395" width="17.375" style="1" bestFit="1" customWidth="1"/>
    <col min="5396" max="5396" width="26.75" style="1" bestFit="1" customWidth="1"/>
    <col min="5397" max="5397" width="13" style="1" bestFit="1" customWidth="1"/>
    <col min="5398" max="5398" width="26.75" style="1" bestFit="1" customWidth="1"/>
    <col min="5399" max="5632" width="9" style="1"/>
    <col min="5633" max="5633" width="3.625" style="1" customWidth="1"/>
    <col min="5634" max="5634" width="5.75" style="1" customWidth="1"/>
    <col min="5635" max="5635" width="3.125" style="1" customWidth="1"/>
    <col min="5636" max="5636" width="6.125" style="1" customWidth="1"/>
    <col min="5637" max="5637" width="5" style="1" customWidth="1"/>
    <col min="5638" max="5638" width="4.125" style="1" customWidth="1"/>
    <col min="5639" max="5639" width="6.25" style="1" customWidth="1"/>
    <col min="5640" max="5640" width="3.25" style="1" customWidth="1"/>
    <col min="5641" max="5641" width="9" style="1"/>
    <col min="5642" max="5642" width="8" style="1" customWidth="1"/>
    <col min="5643" max="5643" width="3.25" style="1" customWidth="1"/>
    <col min="5644" max="5644" width="4.375" style="1" customWidth="1"/>
    <col min="5645" max="5645" width="5" style="1" customWidth="1"/>
    <col min="5646" max="5646" width="9" style="1"/>
    <col min="5647" max="5647" width="5.375" style="1" customWidth="1"/>
    <col min="5648" max="5648" width="7.625" style="1" customWidth="1"/>
    <col min="5649" max="5649" width="9" style="1"/>
    <col min="5650" max="5650" width="19.875" style="1" customWidth="1"/>
    <col min="5651" max="5651" width="17.375" style="1" bestFit="1" customWidth="1"/>
    <col min="5652" max="5652" width="26.75" style="1" bestFit="1" customWidth="1"/>
    <col min="5653" max="5653" width="13" style="1" bestFit="1" customWidth="1"/>
    <col min="5654" max="5654" width="26.75" style="1" bestFit="1" customWidth="1"/>
    <col min="5655" max="5888" width="9" style="1"/>
    <col min="5889" max="5889" width="3.625" style="1" customWidth="1"/>
    <col min="5890" max="5890" width="5.75" style="1" customWidth="1"/>
    <col min="5891" max="5891" width="3.125" style="1" customWidth="1"/>
    <col min="5892" max="5892" width="6.125" style="1" customWidth="1"/>
    <col min="5893" max="5893" width="5" style="1" customWidth="1"/>
    <col min="5894" max="5894" width="4.125" style="1" customWidth="1"/>
    <col min="5895" max="5895" width="6.25" style="1" customWidth="1"/>
    <col min="5896" max="5896" width="3.25" style="1" customWidth="1"/>
    <col min="5897" max="5897" width="9" style="1"/>
    <col min="5898" max="5898" width="8" style="1" customWidth="1"/>
    <col min="5899" max="5899" width="3.25" style="1" customWidth="1"/>
    <col min="5900" max="5900" width="4.375" style="1" customWidth="1"/>
    <col min="5901" max="5901" width="5" style="1" customWidth="1"/>
    <col min="5902" max="5902" width="9" style="1"/>
    <col min="5903" max="5903" width="5.375" style="1" customWidth="1"/>
    <col min="5904" max="5904" width="7.625" style="1" customWidth="1"/>
    <col min="5905" max="5905" width="9" style="1"/>
    <col min="5906" max="5906" width="19.875" style="1" customWidth="1"/>
    <col min="5907" max="5907" width="17.375" style="1" bestFit="1" customWidth="1"/>
    <col min="5908" max="5908" width="26.75" style="1" bestFit="1" customWidth="1"/>
    <col min="5909" max="5909" width="13" style="1" bestFit="1" customWidth="1"/>
    <col min="5910" max="5910" width="26.75" style="1" bestFit="1" customWidth="1"/>
    <col min="5911" max="6144" width="9" style="1"/>
    <col min="6145" max="6145" width="3.625" style="1" customWidth="1"/>
    <col min="6146" max="6146" width="5.75" style="1" customWidth="1"/>
    <col min="6147" max="6147" width="3.125" style="1" customWidth="1"/>
    <col min="6148" max="6148" width="6.125" style="1" customWidth="1"/>
    <col min="6149" max="6149" width="5" style="1" customWidth="1"/>
    <col min="6150" max="6150" width="4.125" style="1" customWidth="1"/>
    <col min="6151" max="6151" width="6.25" style="1" customWidth="1"/>
    <col min="6152" max="6152" width="3.25" style="1" customWidth="1"/>
    <col min="6153" max="6153" width="9" style="1"/>
    <col min="6154" max="6154" width="8" style="1" customWidth="1"/>
    <col min="6155" max="6155" width="3.25" style="1" customWidth="1"/>
    <col min="6156" max="6156" width="4.375" style="1" customWidth="1"/>
    <col min="6157" max="6157" width="5" style="1" customWidth="1"/>
    <col min="6158" max="6158" width="9" style="1"/>
    <col min="6159" max="6159" width="5.375" style="1" customWidth="1"/>
    <col min="6160" max="6160" width="7.625" style="1" customWidth="1"/>
    <col min="6161" max="6161" width="9" style="1"/>
    <col min="6162" max="6162" width="19.875" style="1" customWidth="1"/>
    <col min="6163" max="6163" width="17.375" style="1" bestFit="1" customWidth="1"/>
    <col min="6164" max="6164" width="26.75" style="1" bestFit="1" customWidth="1"/>
    <col min="6165" max="6165" width="13" style="1" bestFit="1" customWidth="1"/>
    <col min="6166" max="6166" width="26.75" style="1" bestFit="1" customWidth="1"/>
    <col min="6167" max="6400" width="9" style="1"/>
    <col min="6401" max="6401" width="3.625" style="1" customWidth="1"/>
    <col min="6402" max="6402" width="5.75" style="1" customWidth="1"/>
    <col min="6403" max="6403" width="3.125" style="1" customWidth="1"/>
    <col min="6404" max="6404" width="6.125" style="1" customWidth="1"/>
    <col min="6405" max="6405" width="5" style="1" customWidth="1"/>
    <col min="6406" max="6406" width="4.125" style="1" customWidth="1"/>
    <col min="6407" max="6407" width="6.25" style="1" customWidth="1"/>
    <col min="6408" max="6408" width="3.25" style="1" customWidth="1"/>
    <col min="6409" max="6409" width="9" style="1"/>
    <col min="6410" max="6410" width="8" style="1" customWidth="1"/>
    <col min="6411" max="6411" width="3.25" style="1" customWidth="1"/>
    <col min="6412" max="6412" width="4.375" style="1" customWidth="1"/>
    <col min="6413" max="6413" width="5" style="1" customWidth="1"/>
    <col min="6414" max="6414" width="9" style="1"/>
    <col min="6415" max="6415" width="5.375" style="1" customWidth="1"/>
    <col min="6416" max="6416" width="7.625" style="1" customWidth="1"/>
    <col min="6417" max="6417" width="9" style="1"/>
    <col min="6418" max="6418" width="19.875" style="1" customWidth="1"/>
    <col min="6419" max="6419" width="17.375" style="1" bestFit="1" customWidth="1"/>
    <col min="6420" max="6420" width="26.75" style="1" bestFit="1" customWidth="1"/>
    <col min="6421" max="6421" width="13" style="1" bestFit="1" customWidth="1"/>
    <col min="6422" max="6422" width="26.75" style="1" bestFit="1" customWidth="1"/>
    <col min="6423" max="6656" width="9" style="1"/>
    <col min="6657" max="6657" width="3.625" style="1" customWidth="1"/>
    <col min="6658" max="6658" width="5.75" style="1" customWidth="1"/>
    <col min="6659" max="6659" width="3.125" style="1" customWidth="1"/>
    <col min="6660" max="6660" width="6.125" style="1" customWidth="1"/>
    <col min="6661" max="6661" width="5" style="1" customWidth="1"/>
    <col min="6662" max="6662" width="4.125" style="1" customWidth="1"/>
    <col min="6663" max="6663" width="6.25" style="1" customWidth="1"/>
    <col min="6664" max="6664" width="3.25" style="1" customWidth="1"/>
    <col min="6665" max="6665" width="9" style="1"/>
    <col min="6666" max="6666" width="8" style="1" customWidth="1"/>
    <col min="6667" max="6667" width="3.25" style="1" customWidth="1"/>
    <col min="6668" max="6668" width="4.375" style="1" customWidth="1"/>
    <col min="6669" max="6669" width="5" style="1" customWidth="1"/>
    <col min="6670" max="6670" width="9" style="1"/>
    <col min="6671" max="6671" width="5.375" style="1" customWidth="1"/>
    <col min="6672" max="6672" width="7.625" style="1" customWidth="1"/>
    <col min="6673" max="6673" width="9" style="1"/>
    <col min="6674" max="6674" width="19.875" style="1" customWidth="1"/>
    <col min="6675" max="6675" width="17.375" style="1" bestFit="1" customWidth="1"/>
    <col min="6676" max="6676" width="26.75" style="1" bestFit="1" customWidth="1"/>
    <col min="6677" max="6677" width="13" style="1" bestFit="1" customWidth="1"/>
    <col min="6678" max="6678" width="26.75" style="1" bestFit="1" customWidth="1"/>
    <col min="6679" max="6912" width="9" style="1"/>
    <col min="6913" max="6913" width="3.625" style="1" customWidth="1"/>
    <col min="6914" max="6914" width="5.75" style="1" customWidth="1"/>
    <col min="6915" max="6915" width="3.125" style="1" customWidth="1"/>
    <col min="6916" max="6916" width="6.125" style="1" customWidth="1"/>
    <col min="6917" max="6917" width="5" style="1" customWidth="1"/>
    <col min="6918" max="6918" width="4.125" style="1" customWidth="1"/>
    <col min="6919" max="6919" width="6.25" style="1" customWidth="1"/>
    <col min="6920" max="6920" width="3.25" style="1" customWidth="1"/>
    <col min="6921" max="6921" width="9" style="1"/>
    <col min="6922" max="6922" width="8" style="1" customWidth="1"/>
    <col min="6923" max="6923" width="3.25" style="1" customWidth="1"/>
    <col min="6924" max="6924" width="4.375" style="1" customWidth="1"/>
    <col min="6925" max="6925" width="5" style="1" customWidth="1"/>
    <col min="6926" max="6926" width="9" style="1"/>
    <col min="6927" max="6927" width="5.375" style="1" customWidth="1"/>
    <col min="6928" max="6928" width="7.625" style="1" customWidth="1"/>
    <col min="6929" max="6929" width="9" style="1"/>
    <col min="6930" max="6930" width="19.875" style="1" customWidth="1"/>
    <col min="6931" max="6931" width="17.375" style="1" bestFit="1" customWidth="1"/>
    <col min="6932" max="6932" width="26.75" style="1" bestFit="1" customWidth="1"/>
    <col min="6933" max="6933" width="13" style="1" bestFit="1" customWidth="1"/>
    <col min="6934" max="6934" width="26.75" style="1" bestFit="1" customWidth="1"/>
    <col min="6935" max="7168" width="9" style="1"/>
    <col min="7169" max="7169" width="3.625" style="1" customWidth="1"/>
    <col min="7170" max="7170" width="5.75" style="1" customWidth="1"/>
    <col min="7171" max="7171" width="3.125" style="1" customWidth="1"/>
    <col min="7172" max="7172" width="6.125" style="1" customWidth="1"/>
    <col min="7173" max="7173" width="5" style="1" customWidth="1"/>
    <col min="7174" max="7174" width="4.125" style="1" customWidth="1"/>
    <col min="7175" max="7175" width="6.25" style="1" customWidth="1"/>
    <col min="7176" max="7176" width="3.25" style="1" customWidth="1"/>
    <col min="7177" max="7177" width="9" style="1"/>
    <col min="7178" max="7178" width="8" style="1" customWidth="1"/>
    <col min="7179" max="7179" width="3.25" style="1" customWidth="1"/>
    <col min="7180" max="7180" width="4.375" style="1" customWidth="1"/>
    <col min="7181" max="7181" width="5" style="1" customWidth="1"/>
    <col min="7182" max="7182" width="9" style="1"/>
    <col min="7183" max="7183" width="5.375" style="1" customWidth="1"/>
    <col min="7184" max="7184" width="7.625" style="1" customWidth="1"/>
    <col min="7185" max="7185" width="9" style="1"/>
    <col min="7186" max="7186" width="19.875" style="1" customWidth="1"/>
    <col min="7187" max="7187" width="17.375" style="1" bestFit="1" customWidth="1"/>
    <col min="7188" max="7188" width="26.75" style="1" bestFit="1" customWidth="1"/>
    <col min="7189" max="7189" width="13" style="1" bestFit="1" customWidth="1"/>
    <col min="7190" max="7190" width="26.75" style="1" bestFit="1" customWidth="1"/>
    <col min="7191" max="7424" width="9" style="1"/>
    <col min="7425" max="7425" width="3.625" style="1" customWidth="1"/>
    <col min="7426" max="7426" width="5.75" style="1" customWidth="1"/>
    <col min="7427" max="7427" width="3.125" style="1" customWidth="1"/>
    <col min="7428" max="7428" width="6.125" style="1" customWidth="1"/>
    <col min="7429" max="7429" width="5" style="1" customWidth="1"/>
    <col min="7430" max="7430" width="4.125" style="1" customWidth="1"/>
    <col min="7431" max="7431" width="6.25" style="1" customWidth="1"/>
    <col min="7432" max="7432" width="3.25" style="1" customWidth="1"/>
    <col min="7433" max="7433" width="9" style="1"/>
    <col min="7434" max="7434" width="8" style="1" customWidth="1"/>
    <col min="7435" max="7435" width="3.25" style="1" customWidth="1"/>
    <col min="7436" max="7436" width="4.375" style="1" customWidth="1"/>
    <col min="7437" max="7437" width="5" style="1" customWidth="1"/>
    <col min="7438" max="7438" width="9" style="1"/>
    <col min="7439" max="7439" width="5.375" style="1" customWidth="1"/>
    <col min="7440" max="7440" width="7.625" style="1" customWidth="1"/>
    <col min="7441" max="7441" width="9" style="1"/>
    <col min="7442" max="7442" width="19.875" style="1" customWidth="1"/>
    <col min="7443" max="7443" width="17.375" style="1" bestFit="1" customWidth="1"/>
    <col min="7444" max="7444" width="26.75" style="1" bestFit="1" customWidth="1"/>
    <col min="7445" max="7445" width="13" style="1" bestFit="1" customWidth="1"/>
    <col min="7446" max="7446" width="26.75" style="1" bestFit="1" customWidth="1"/>
    <col min="7447" max="7680" width="9" style="1"/>
    <col min="7681" max="7681" width="3.625" style="1" customWidth="1"/>
    <col min="7682" max="7682" width="5.75" style="1" customWidth="1"/>
    <col min="7683" max="7683" width="3.125" style="1" customWidth="1"/>
    <col min="7684" max="7684" width="6.125" style="1" customWidth="1"/>
    <col min="7685" max="7685" width="5" style="1" customWidth="1"/>
    <col min="7686" max="7686" width="4.125" style="1" customWidth="1"/>
    <col min="7687" max="7687" width="6.25" style="1" customWidth="1"/>
    <col min="7688" max="7688" width="3.25" style="1" customWidth="1"/>
    <col min="7689" max="7689" width="9" style="1"/>
    <col min="7690" max="7690" width="8" style="1" customWidth="1"/>
    <col min="7691" max="7691" width="3.25" style="1" customWidth="1"/>
    <col min="7692" max="7692" width="4.375" style="1" customWidth="1"/>
    <col min="7693" max="7693" width="5" style="1" customWidth="1"/>
    <col min="7694" max="7694" width="9" style="1"/>
    <col min="7695" max="7695" width="5.375" style="1" customWidth="1"/>
    <col min="7696" max="7696" width="7.625" style="1" customWidth="1"/>
    <col min="7697" max="7697" width="9" style="1"/>
    <col min="7698" max="7698" width="19.875" style="1" customWidth="1"/>
    <col min="7699" max="7699" width="17.375" style="1" bestFit="1" customWidth="1"/>
    <col min="7700" max="7700" width="26.75" style="1" bestFit="1" customWidth="1"/>
    <col min="7701" max="7701" width="13" style="1" bestFit="1" customWidth="1"/>
    <col min="7702" max="7702" width="26.75" style="1" bestFit="1" customWidth="1"/>
    <col min="7703" max="7936" width="9" style="1"/>
    <col min="7937" max="7937" width="3.625" style="1" customWidth="1"/>
    <col min="7938" max="7938" width="5.75" style="1" customWidth="1"/>
    <col min="7939" max="7939" width="3.125" style="1" customWidth="1"/>
    <col min="7940" max="7940" width="6.125" style="1" customWidth="1"/>
    <col min="7941" max="7941" width="5" style="1" customWidth="1"/>
    <col min="7942" max="7942" width="4.125" style="1" customWidth="1"/>
    <col min="7943" max="7943" width="6.25" style="1" customWidth="1"/>
    <col min="7944" max="7944" width="3.25" style="1" customWidth="1"/>
    <col min="7945" max="7945" width="9" style="1"/>
    <col min="7946" max="7946" width="8" style="1" customWidth="1"/>
    <col min="7947" max="7947" width="3.25" style="1" customWidth="1"/>
    <col min="7948" max="7948" width="4.375" style="1" customWidth="1"/>
    <col min="7949" max="7949" width="5" style="1" customWidth="1"/>
    <col min="7950" max="7950" width="9" style="1"/>
    <col min="7951" max="7951" width="5.375" style="1" customWidth="1"/>
    <col min="7952" max="7952" width="7.625" style="1" customWidth="1"/>
    <col min="7953" max="7953" width="9" style="1"/>
    <col min="7954" max="7954" width="19.875" style="1" customWidth="1"/>
    <col min="7955" max="7955" width="17.375" style="1" bestFit="1" customWidth="1"/>
    <col min="7956" max="7956" width="26.75" style="1" bestFit="1" customWidth="1"/>
    <col min="7957" max="7957" width="13" style="1" bestFit="1" customWidth="1"/>
    <col min="7958" max="7958" width="26.75" style="1" bestFit="1" customWidth="1"/>
    <col min="7959" max="8192" width="9" style="1"/>
    <col min="8193" max="8193" width="3.625" style="1" customWidth="1"/>
    <col min="8194" max="8194" width="5.75" style="1" customWidth="1"/>
    <col min="8195" max="8195" width="3.125" style="1" customWidth="1"/>
    <col min="8196" max="8196" width="6.125" style="1" customWidth="1"/>
    <col min="8197" max="8197" width="5" style="1" customWidth="1"/>
    <col min="8198" max="8198" width="4.125" style="1" customWidth="1"/>
    <col min="8199" max="8199" width="6.25" style="1" customWidth="1"/>
    <col min="8200" max="8200" width="3.25" style="1" customWidth="1"/>
    <col min="8201" max="8201" width="9" style="1"/>
    <col min="8202" max="8202" width="8" style="1" customWidth="1"/>
    <col min="8203" max="8203" width="3.25" style="1" customWidth="1"/>
    <col min="8204" max="8204" width="4.375" style="1" customWidth="1"/>
    <col min="8205" max="8205" width="5" style="1" customWidth="1"/>
    <col min="8206" max="8206" width="9" style="1"/>
    <col min="8207" max="8207" width="5.375" style="1" customWidth="1"/>
    <col min="8208" max="8208" width="7.625" style="1" customWidth="1"/>
    <col min="8209" max="8209" width="9" style="1"/>
    <col min="8210" max="8210" width="19.875" style="1" customWidth="1"/>
    <col min="8211" max="8211" width="17.375" style="1" bestFit="1" customWidth="1"/>
    <col min="8212" max="8212" width="26.75" style="1" bestFit="1" customWidth="1"/>
    <col min="8213" max="8213" width="13" style="1" bestFit="1" customWidth="1"/>
    <col min="8214" max="8214" width="26.75" style="1" bestFit="1" customWidth="1"/>
    <col min="8215" max="8448" width="9" style="1"/>
    <col min="8449" max="8449" width="3.625" style="1" customWidth="1"/>
    <col min="8450" max="8450" width="5.75" style="1" customWidth="1"/>
    <col min="8451" max="8451" width="3.125" style="1" customWidth="1"/>
    <col min="8452" max="8452" width="6.125" style="1" customWidth="1"/>
    <col min="8453" max="8453" width="5" style="1" customWidth="1"/>
    <col min="8454" max="8454" width="4.125" style="1" customWidth="1"/>
    <col min="8455" max="8455" width="6.25" style="1" customWidth="1"/>
    <col min="8456" max="8456" width="3.25" style="1" customWidth="1"/>
    <col min="8457" max="8457" width="9" style="1"/>
    <col min="8458" max="8458" width="8" style="1" customWidth="1"/>
    <col min="8459" max="8459" width="3.25" style="1" customWidth="1"/>
    <col min="8460" max="8460" width="4.375" style="1" customWidth="1"/>
    <col min="8461" max="8461" width="5" style="1" customWidth="1"/>
    <col min="8462" max="8462" width="9" style="1"/>
    <col min="8463" max="8463" width="5.375" style="1" customWidth="1"/>
    <col min="8464" max="8464" width="7.625" style="1" customWidth="1"/>
    <col min="8465" max="8465" width="9" style="1"/>
    <col min="8466" max="8466" width="19.875" style="1" customWidth="1"/>
    <col min="8467" max="8467" width="17.375" style="1" bestFit="1" customWidth="1"/>
    <col min="8468" max="8468" width="26.75" style="1" bestFit="1" customWidth="1"/>
    <col min="8469" max="8469" width="13" style="1" bestFit="1" customWidth="1"/>
    <col min="8470" max="8470" width="26.75" style="1" bestFit="1" customWidth="1"/>
    <col min="8471" max="8704" width="9" style="1"/>
    <col min="8705" max="8705" width="3.625" style="1" customWidth="1"/>
    <col min="8706" max="8706" width="5.75" style="1" customWidth="1"/>
    <col min="8707" max="8707" width="3.125" style="1" customWidth="1"/>
    <col min="8708" max="8708" width="6.125" style="1" customWidth="1"/>
    <col min="8709" max="8709" width="5" style="1" customWidth="1"/>
    <col min="8710" max="8710" width="4.125" style="1" customWidth="1"/>
    <col min="8711" max="8711" width="6.25" style="1" customWidth="1"/>
    <col min="8712" max="8712" width="3.25" style="1" customWidth="1"/>
    <col min="8713" max="8713" width="9" style="1"/>
    <col min="8714" max="8714" width="8" style="1" customWidth="1"/>
    <col min="8715" max="8715" width="3.25" style="1" customWidth="1"/>
    <col min="8716" max="8716" width="4.375" style="1" customWidth="1"/>
    <col min="8717" max="8717" width="5" style="1" customWidth="1"/>
    <col min="8718" max="8718" width="9" style="1"/>
    <col min="8719" max="8719" width="5.375" style="1" customWidth="1"/>
    <col min="8720" max="8720" width="7.625" style="1" customWidth="1"/>
    <col min="8721" max="8721" width="9" style="1"/>
    <col min="8722" max="8722" width="19.875" style="1" customWidth="1"/>
    <col min="8723" max="8723" width="17.375" style="1" bestFit="1" customWidth="1"/>
    <col min="8724" max="8724" width="26.75" style="1" bestFit="1" customWidth="1"/>
    <col min="8725" max="8725" width="13" style="1" bestFit="1" customWidth="1"/>
    <col min="8726" max="8726" width="26.75" style="1" bestFit="1" customWidth="1"/>
    <col min="8727" max="8960" width="9" style="1"/>
    <col min="8961" max="8961" width="3.625" style="1" customWidth="1"/>
    <col min="8962" max="8962" width="5.75" style="1" customWidth="1"/>
    <col min="8963" max="8963" width="3.125" style="1" customWidth="1"/>
    <col min="8964" max="8964" width="6.125" style="1" customWidth="1"/>
    <col min="8965" max="8965" width="5" style="1" customWidth="1"/>
    <col min="8966" max="8966" width="4.125" style="1" customWidth="1"/>
    <col min="8967" max="8967" width="6.25" style="1" customWidth="1"/>
    <col min="8968" max="8968" width="3.25" style="1" customWidth="1"/>
    <col min="8969" max="8969" width="9" style="1"/>
    <col min="8970" max="8970" width="8" style="1" customWidth="1"/>
    <col min="8971" max="8971" width="3.25" style="1" customWidth="1"/>
    <col min="8972" max="8972" width="4.375" style="1" customWidth="1"/>
    <col min="8973" max="8973" width="5" style="1" customWidth="1"/>
    <col min="8974" max="8974" width="9" style="1"/>
    <col min="8975" max="8975" width="5.375" style="1" customWidth="1"/>
    <col min="8976" max="8976" width="7.625" style="1" customWidth="1"/>
    <col min="8977" max="8977" width="9" style="1"/>
    <col min="8978" max="8978" width="19.875" style="1" customWidth="1"/>
    <col min="8979" max="8979" width="17.375" style="1" bestFit="1" customWidth="1"/>
    <col min="8980" max="8980" width="26.75" style="1" bestFit="1" customWidth="1"/>
    <col min="8981" max="8981" width="13" style="1" bestFit="1" customWidth="1"/>
    <col min="8982" max="8982" width="26.75" style="1" bestFit="1" customWidth="1"/>
    <col min="8983" max="9216" width="9" style="1"/>
    <col min="9217" max="9217" width="3.625" style="1" customWidth="1"/>
    <col min="9218" max="9218" width="5.75" style="1" customWidth="1"/>
    <col min="9219" max="9219" width="3.125" style="1" customWidth="1"/>
    <col min="9220" max="9220" width="6.125" style="1" customWidth="1"/>
    <col min="9221" max="9221" width="5" style="1" customWidth="1"/>
    <col min="9222" max="9222" width="4.125" style="1" customWidth="1"/>
    <col min="9223" max="9223" width="6.25" style="1" customWidth="1"/>
    <col min="9224" max="9224" width="3.25" style="1" customWidth="1"/>
    <col min="9225" max="9225" width="9" style="1"/>
    <col min="9226" max="9226" width="8" style="1" customWidth="1"/>
    <col min="9227" max="9227" width="3.25" style="1" customWidth="1"/>
    <col min="9228" max="9228" width="4.375" style="1" customWidth="1"/>
    <col min="9229" max="9229" width="5" style="1" customWidth="1"/>
    <col min="9230" max="9230" width="9" style="1"/>
    <col min="9231" max="9231" width="5.375" style="1" customWidth="1"/>
    <col min="9232" max="9232" width="7.625" style="1" customWidth="1"/>
    <col min="9233" max="9233" width="9" style="1"/>
    <col min="9234" max="9234" width="19.875" style="1" customWidth="1"/>
    <col min="9235" max="9235" width="17.375" style="1" bestFit="1" customWidth="1"/>
    <col min="9236" max="9236" width="26.75" style="1" bestFit="1" customWidth="1"/>
    <col min="9237" max="9237" width="13" style="1" bestFit="1" customWidth="1"/>
    <col min="9238" max="9238" width="26.75" style="1" bestFit="1" customWidth="1"/>
    <col min="9239" max="9472" width="9" style="1"/>
    <col min="9473" max="9473" width="3.625" style="1" customWidth="1"/>
    <col min="9474" max="9474" width="5.75" style="1" customWidth="1"/>
    <col min="9475" max="9475" width="3.125" style="1" customWidth="1"/>
    <col min="9476" max="9476" width="6.125" style="1" customWidth="1"/>
    <col min="9477" max="9477" width="5" style="1" customWidth="1"/>
    <col min="9478" max="9478" width="4.125" style="1" customWidth="1"/>
    <col min="9479" max="9479" width="6.25" style="1" customWidth="1"/>
    <col min="9480" max="9480" width="3.25" style="1" customWidth="1"/>
    <col min="9481" max="9481" width="9" style="1"/>
    <col min="9482" max="9482" width="8" style="1" customWidth="1"/>
    <col min="9483" max="9483" width="3.25" style="1" customWidth="1"/>
    <col min="9484" max="9484" width="4.375" style="1" customWidth="1"/>
    <col min="9485" max="9485" width="5" style="1" customWidth="1"/>
    <col min="9486" max="9486" width="9" style="1"/>
    <col min="9487" max="9487" width="5.375" style="1" customWidth="1"/>
    <col min="9488" max="9488" width="7.625" style="1" customWidth="1"/>
    <col min="9489" max="9489" width="9" style="1"/>
    <col min="9490" max="9490" width="19.875" style="1" customWidth="1"/>
    <col min="9491" max="9491" width="17.375" style="1" bestFit="1" customWidth="1"/>
    <col min="9492" max="9492" width="26.75" style="1" bestFit="1" customWidth="1"/>
    <col min="9493" max="9493" width="13" style="1" bestFit="1" customWidth="1"/>
    <col min="9494" max="9494" width="26.75" style="1" bestFit="1" customWidth="1"/>
    <col min="9495" max="9728" width="9" style="1"/>
    <col min="9729" max="9729" width="3.625" style="1" customWidth="1"/>
    <col min="9730" max="9730" width="5.75" style="1" customWidth="1"/>
    <col min="9731" max="9731" width="3.125" style="1" customWidth="1"/>
    <col min="9732" max="9732" width="6.125" style="1" customWidth="1"/>
    <col min="9733" max="9733" width="5" style="1" customWidth="1"/>
    <col min="9734" max="9734" width="4.125" style="1" customWidth="1"/>
    <col min="9735" max="9735" width="6.25" style="1" customWidth="1"/>
    <col min="9736" max="9736" width="3.25" style="1" customWidth="1"/>
    <col min="9737" max="9737" width="9" style="1"/>
    <col min="9738" max="9738" width="8" style="1" customWidth="1"/>
    <col min="9739" max="9739" width="3.25" style="1" customWidth="1"/>
    <col min="9740" max="9740" width="4.375" style="1" customWidth="1"/>
    <col min="9741" max="9741" width="5" style="1" customWidth="1"/>
    <col min="9742" max="9742" width="9" style="1"/>
    <col min="9743" max="9743" width="5.375" style="1" customWidth="1"/>
    <col min="9744" max="9744" width="7.625" style="1" customWidth="1"/>
    <col min="9745" max="9745" width="9" style="1"/>
    <col min="9746" max="9746" width="19.875" style="1" customWidth="1"/>
    <col min="9747" max="9747" width="17.375" style="1" bestFit="1" customWidth="1"/>
    <col min="9748" max="9748" width="26.75" style="1" bestFit="1" customWidth="1"/>
    <col min="9749" max="9749" width="13" style="1" bestFit="1" customWidth="1"/>
    <col min="9750" max="9750" width="26.75" style="1" bestFit="1" customWidth="1"/>
    <col min="9751" max="9984" width="9" style="1"/>
    <col min="9985" max="9985" width="3.625" style="1" customWidth="1"/>
    <col min="9986" max="9986" width="5.75" style="1" customWidth="1"/>
    <col min="9987" max="9987" width="3.125" style="1" customWidth="1"/>
    <col min="9988" max="9988" width="6.125" style="1" customWidth="1"/>
    <col min="9989" max="9989" width="5" style="1" customWidth="1"/>
    <col min="9990" max="9990" width="4.125" style="1" customWidth="1"/>
    <col min="9991" max="9991" width="6.25" style="1" customWidth="1"/>
    <col min="9992" max="9992" width="3.25" style="1" customWidth="1"/>
    <col min="9993" max="9993" width="9" style="1"/>
    <col min="9994" max="9994" width="8" style="1" customWidth="1"/>
    <col min="9995" max="9995" width="3.25" style="1" customWidth="1"/>
    <col min="9996" max="9996" width="4.375" style="1" customWidth="1"/>
    <col min="9997" max="9997" width="5" style="1" customWidth="1"/>
    <col min="9998" max="9998" width="9" style="1"/>
    <col min="9999" max="9999" width="5.375" style="1" customWidth="1"/>
    <col min="10000" max="10000" width="7.625" style="1" customWidth="1"/>
    <col min="10001" max="10001" width="9" style="1"/>
    <col min="10002" max="10002" width="19.875" style="1" customWidth="1"/>
    <col min="10003" max="10003" width="17.375" style="1" bestFit="1" customWidth="1"/>
    <col min="10004" max="10004" width="26.75" style="1" bestFit="1" customWidth="1"/>
    <col min="10005" max="10005" width="13" style="1" bestFit="1" customWidth="1"/>
    <col min="10006" max="10006" width="26.75" style="1" bestFit="1" customWidth="1"/>
    <col min="10007" max="10240" width="9" style="1"/>
    <col min="10241" max="10241" width="3.625" style="1" customWidth="1"/>
    <col min="10242" max="10242" width="5.75" style="1" customWidth="1"/>
    <col min="10243" max="10243" width="3.125" style="1" customWidth="1"/>
    <col min="10244" max="10244" width="6.125" style="1" customWidth="1"/>
    <col min="10245" max="10245" width="5" style="1" customWidth="1"/>
    <col min="10246" max="10246" width="4.125" style="1" customWidth="1"/>
    <col min="10247" max="10247" width="6.25" style="1" customWidth="1"/>
    <col min="10248" max="10248" width="3.25" style="1" customWidth="1"/>
    <col min="10249" max="10249" width="9" style="1"/>
    <col min="10250" max="10250" width="8" style="1" customWidth="1"/>
    <col min="10251" max="10251" width="3.25" style="1" customWidth="1"/>
    <col min="10252" max="10252" width="4.375" style="1" customWidth="1"/>
    <col min="10253" max="10253" width="5" style="1" customWidth="1"/>
    <col min="10254" max="10254" width="9" style="1"/>
    <col min="10255" max="10255" width="5.375" style="1" customWidth="1"/>
    <col min="10256" max="10256" width="7.625" style="1" customWidth="1"/>
    <col min="10257" max="10257" width="9" style="1"/>
    <col min="10258" max="10258" width="19.875" style="1" customWidth="1"/>
    <col min="10259" max="10259" width="17.375" style="1" bestFit="1" customWidth="1"/>
    <col min="10260" max="10260" width="26.75" style="1" bestFit="1" customWidth="1"/>
    <col min="10261" max="10261" width="13" style="1" bestFit="1" customWidth="1"/>
    <col min="10262" max="10262" width="26.75" style="1" bestFit="1" customWidth="1"/>
    <col min="10263" max="10496" width="9" style="1"/>
    <col min="10497" max="10497" width="3.625" style="1" customWidth="1"/>
    <col min="10498" max="10498" width="5.75" style="1" customWidth="1"/>
    <col min="10499" max="10499" width="3.125" style="1" customWidth="1"/>
    <col min="10500" max="10500" width="6.125" style="1" customWidth="1"/>
    <col min="10501" max="10501" width="5" style="1" customWidth="1"/>
    <col min="10502" max="10502" width="4.125" style="1" customWidth="1"/>
    <col min="10503" max="10503" width="6.25" style="1" customWidth="1"/>
    <col min="10504" max="10504" width="3.25" style="1" customWidth="1"/>
    <col min="10505" max="10505" width="9" style="1"/>
    <col min="10506" max="10506" width="8" style="1" customWidth="1"/>
    <col min="10507" max="10507" width="3.25" style="1" customWidth="1"/>
    <col min="10508" max="10508" width="4.375" style="1" customWidth="1"/>
    <col min="10509" max="10509" width="5" style="1" customWidth="1"/>
    <col min="10510" max="10510" width="9" style="1"/>
    <col min="10511" max="10511" width="5.375" style="1" customWidth="1"/>
    <col min="10512" max="10512" width="7.625" style="1" customWidth="1"/>
    <col min="10513" max="10513" width="9" style="1"/>
    <col min="10514" max="10514" width="19.875" style="1" customWidth="1"/>
    <col min="10515" max="10515" width="17.375" style="1" bestFit="1" customWidth="1"/>
    <col min="10516" max="10516" width="26.75" style="1" bestFit="1" customWidth="1"/>
    <col min="10517" max="10517" width="13" style="1" bestFit="1" customWidth="1"/>
    <col min="10518" max="10518" width="26.75" style="1" bestFit="1" customWidth="1"/>
    <col min="10519" max="10752" width="9" style="1"/>
    <col min="10753" max="10753" width="3.625" style="1" customWidth="1"/>
    <col min="10754" max="10754" width="5.75" style="1" customWidth="1"/>
    <col min="10755" max="10755" width="3.125" style="1" customWidth="1"/>
    <col min="10756" max="10756" width="6.125" style="1" customWidth="1"/>
    <col min="10757" max="10757" width="5" style="1" customWidth="1"/>
    <col min="10758" max="10758" width="4.125" style="1" customWidth="1"/>
    <col min="10759" max="10759" width="6.25" style="1" customWidth="1"/>
    <col min="10760" max="10760" width="3.25" style="1" customWidth="1"/>
    <col min="10761" max="10761" width="9" style="1"/>
    <col min="10762" max="10762" width="8" style="1" customWidth="1"/>
    <col min="10763" max="10763" width="3.25" style="1" customWidth="1"/>
    <col min="10764" max="10764" width="4.375" style="1" customWidth="1"/>
    <col min="10765" max="10765" width="5" style="1" customWidth="1"/>
    <col min="10766" max="10766" width="9" style="1"/>
    <col min="10767" max="10767" width="5.375" style="1" customWidth="1"/>
    <col min="10768" max="10768" width="7.625" style="1" customWidth="1"/>
    <col min="10769" max="10769" width="9" style="1"/>
    <col min="10770" max="10770" width="19.875" style="1" customWidth="1"/>
    <col min="10771" max="10771" width="17.375" style="1" bestFit="1" customWidth="1"/>
    <col min="10772" max="10772" width="26.75" style="1" bestFit="1" customWidth="1"/>
    <col min="10773" max="10773" width="13" style="1" bestFit="1" customWidth="1"/>
    <col min="10774" max="10774" width="26.75" style="1" bestFit="1" customWidth="1"/>
    <col min="10775" max="11008" width="9" style="1"/>
    <col min="11009" max="11009" width="3.625" style="1" customWidth="1"/>
    <col min="11010" max="11010" width="5.75" style="1" customWidth="1"/>
    <col min="11011" max="11011" width="3.125" style="1" customWidth="1"/>
    <col min="11012" max="11012" width="6.125" style="1" customWidth="1"/>
    <col min="11013" max="11013" width="5" style="1" customWidth="1"/>
    <col min="11014" max="11014" width="4.125" style="1" customWidth="1"/>
    <col min="11015" max="11015" width="6.25" style="1" customWidth="1"/>
    <col min="11016" max="11016" width="3.25" style="1" customWidth="1"/>
    <col min="11017" max="11017" width="9" style="1"/>
    <col min="11018" max="11018" width="8" style="1" customWidth="1"/>
    <col min="11019" max="11019" width="3.25" style="1" customWidth="1"/>
    <col min="11020" max="11020" width="4.375" style="1" customWidth="1"/>
    <col min="11021" max="11021" width="5" style="1" customWidth="1"/>
    <col min="11022" max="11022" width="9" style="1"/>
    <col min="11023" max="11023" width="5.375" style="1" customWidth="1"/>
    <col min="11024" max="11024" width="7.625" style="1" customWidth="1"/>
    <col min="11025" max="11025" width="9" style="1"/>
    <col min="11026" max="11026" width="19.875" style="1" customWidth="1"/>
    <col min="11027" max="11027" width="17.375" style="1" bestFit="1" customWidth="1"/>
    <col min="11028" max="11028" width="26.75" style="1" bestFit="1" customWidth="1"/>
    <col min="11029" max="11029" width="13" style="1" bestFit="1" customWidth="1"/>
    <col min="11030" max="11030" width="26.75" style="1" bestFit="1" customWidth="1"/>
    <col min="11031" max="11264" width="9" style="1"/>
    <col min="11265" max="11265" width="3.625" style="1" customWidth="1"/>
    <col min="11266" max="11266" width="5.75" style="1" customWidth="1"/>
    <col min="11267" max="11267" width="3.125" style="1" customWidth="1"/>
    <col min="11268" max="11268" width="6.125" style="1" customWidth="1"/>
    <col min="11269" max="11269" width="5" style="1" customWidth="1"/>
    <col min="11270" max="11270" width="4.125" style="1" customWidth="1"/>
    <col min="11271" max="11271" width="6.25" style="1" customWidth="1"/>
    <col min="11272" max="11272" width="3.25" style="1" customWidth="1"/>
    <col min="11273" max="11273" width="9" style="1"/>
    <col min="11274" max="11274" width="8" style="1" customWidth="1"/>
    <col min="11275" max="11275" width="3.25" style="1" customWidth="1"/>
    <col min="11276" max="11276" width="4.375" style="1" customWidth="1"/>
    <col min="11277" max="11277" width="5" style="1" customWidth="1"/>
    <col min="11278" max="11278" width="9" style="1"/>
    <col min="11279" max="11279" width="5.375" style="1" customWidth="1"/>
    <col min="11280" max="11280" width="7.625" style="1" customWidth="1"/>
    <col min="11281" max="11281" width="9" style="1"/>
    <col min="11282" max="11282" width="19.875" style="1" customWidth="1"/>
    <col min="11283" max="11283" width="17.375" style="1" bestFit="1" customWidth="1"/>
    <col min="11284" max="11284" width="26.75" style="1" bestFit="1" customWidth="1"/>
    <col min="11285" max="11285" width="13" style="1" bestFit="1" customWidth="1"/>
    <col min="11286" max="11286" width="26.75" style="1" bestFit="1" customWidth="1"/>
    <col min="11287" max="11520" width="9" style="1"/>
    <col min="11521" max="11521" width="3.625" style="1" customWidth="1"/>
    <col min="11522" max="11522" width="5.75" style="1" customWidth="1"/>
    <col min="11523" max="11523" width="3.125" style="1" customWidth="1"/>
    <col min="11524" max="11524" width="6.125" style="1" customWidth="1"/>
    <col min="11525" max="11525" width="5" style="1" customWidth="1"/>
    <col min="11526" max="11526" width="4.125" style="1" customWidth="1"/>
    <col min="11527" max="11527" width="6.25" style="1" customWidth="1"/>
    <col min="11528" max="11528" width="3.25" style="1" customWidth="1"/>
    <col min="11529" max="11529" width="9" style="1"/>
    <col min="11530" max="11530" width="8" style="1" customWidth="1"/>
    <col min="11531" max="11531" width="3.25" style="1" customWidth="1"/>
    <col min="11532" max="11532" width="4.375" style="1" customWidth="1"/>
    <col min="11533" max="11533" width="5" style="1" customWidth="1"/>
    <col min="11534" max="11534" width="9" style="1"/>
    <col min="11535" max="11535" width="5.375" style="1" customWidth="1"/>
    <col min="11536" max="11536" width="7.625" style="1" customWidth="1"/>
    <col min="11537" max="11537" width="9" style="1"/>
    <col min="11538" max="11538" width="19.875" style="1" customWidth="1"/>
    <col min="11539" max="11539" width="17.375" style="1" bestFit="1" customWidth="1"/>
    <col min="11540" max="11540" width="26.75" style="1" bestFit="1" customWidth="1"/>
    <col min="11541" max="11541" width="13" style="1" bestFit="1" customWidth="1"/>
    <col min="11542" max="11542" width="26.75" style="1" bestFit="1" customWidth="1"/>
    <col min="11543" max="11776" width="9" style="1"/>
    <col min="11777" max="11777" width="3.625" style="1" customWidth="1"/>
    <col min="11778" max="11778" width="5.75" style="1" customWidth="1"/>
    <col min="11779" max="11779" width="3.125" style="1" customWidth="1"/>
    <col min="11780" max="11780" width="6.125" style="1" customWidth="1"/>
    <col min="11781" max="11781" width="5" style="1" customWidth="1"/>
    <col min="11782" max="11782" width="4.125" style="1" customWidth="1"/>
    <col min="11783" max="11783" width="6.25" style="1" customWidth="1"/>
    <col min="11784" max="11784" width="3.25" style="1" customWidth="1"/>
    <col min="11785" max="11785" width="9" style="1"/>
    <col min="11786" max="11786" width="8" style="1" customWidth="1"/>
    <col min="11787" max="11787" width="3.25" style="1" customWidth="1"/>
    <col min="11788" max="11788" width="4.375" style="1" customWidth="1"/>
    <col min="11789" max="11789" width="5" style="1" customWidth="1"/>
    <col min="11790" max="11790" width="9" style="1"/>
    <col min="11791" max="11791" width="5.375" style="1" customWidth="1"/>
    <col min="11792" max="11792" width="7.625" style="1" customWidth="1"/>
    <col min="11793" max="11793" width="9" style="1"/>
    <col min="11794" max="11794" width="19.875" style="1" customWidth="1"/>
    <col min="11795" max="11795" width="17.375" style="1" bestFit="1" customWidth="1"/>
    <col min="11796" max="11796" width="26.75" style="1" bestFit="1" customWidth="1"/>
    <col min="11797" max="11797" width="13" style="1" bestFit="1" customWidth="1"/>
    <col min="11798" max="11798" width="26.75" style="1" bestFit="1" customWidth="1"/>
    <col min="11799" max="12032" width="9" style="1"/>
    <col min="12033" max="12033" width="3.625" style="1" customWidth="1"/>
    <col min="12034" max="12034" width="5.75" style="1" customWidth="1"/>
    <col min="12035" max="12035" width="3.125" style="1" customWidth="1"/>
    <col min="12036" max="12036" width="6.125" style="1" customWidth="1"/>
    <col min="12037" max="12037" width="5" style="1" customWidth="1"/>
    <col min="12038" max="12038" width="4.125" style="1" customWidth="1"/>
    <col min="12039" max="12039" width="6.25" style="1" customWidth="1"/>
    <col min="12040" max="12040" width="3.25" style="1" customWidth="1"/>
    <col min="12041" max="12041" width="9" style="1"/>
    <col min="12042" max="12042" width="8" style="1" customWidth="1"/>
    <col min="12043" max="12043" width="3.25" style="1" customWidth="1"/>
    <col min="12044" max="12044" width="4.375" style="1" customWidth="1"/>
    <col min="12045" max="12045" width="5" style="1" customWidth="1"/>
    <col min="12046" max="12046" width="9" style="1"/>
    <col min="12047" max="12047" width="5.375" style="1" customWidth="1"/>
    <col min="12048" max="12048" width="7.625" style="1" customWidth="1"/>
    <col min="12049" max="12049" width="9" style="1"/>
    <col min="12050" max="12050" width="19.875" style="1" customWidth="1"/>
    <col min="12051" max="12051" width="17.375" style="1" bestFit="1" customWidth="1"/>
    <col min="12052" max="12052" width="26.75" style="1" bestFit="1" customWidth="1"/>
    <col min="12053" max="12053" width="13" style="1" bestFit="1" customWidth="1"/>
    <col min="12054" max="12054" width="26.75" style="1" bestFit="1" customWidth="1"/>
    <col min="12055" max="12288" width="9" style="1"/>
    <col min="12289" max="12289" width="3.625" style="1" customWidth="1"/>
    <col min="12290" max="12290" width="5.75" style="1" customWidth="1"/>
    <col min="12291" max="12291" width="3.125" style="1" customWidth="1"/>
    <col min="12292" max="12292" width="6.125" style="1" customWidth="1"/>
    <col min="12293" max="12293" width="5" style="1" customWidth="1"/>
    <col min="12294" max="12294" width="4.125" style="1" customWidth="1"/>
    <col min="12295" max="12295" width="6.25" style="1" customWidth="1"/>
    <col min="12296" max="12296" width="3.25" style="1" customWidth="1"/>
    <col min="12297" max="12297" width="9" style="1"/>
    <col min="12298" max="12298" width="8" style="1" customWidth="1"/>
    <col min="12299" max="12299" width="3.25" style="1" customWidth="1"/>
    <col min="12300" max="12300" width="4.375" style="1" customWidth="1"/>
    <col min="12301" max="12301" width="5" style="1" customWidth="1"/>
    <col min="12302" max="12302" width="9" style="1"/>
    <col min="12303" max="12303" width="5.375" style="1" customWidth="1"/>
    <col min="12304" max="12304" width="7.625" style="1" customWidth="1"/>
    <col min="12305" max="12305" width="9" style="1"/>
    <col min="12306" max="12306" width="19.875" style="1" customWidth="1"/>
    <col min="12307" max="12307" width="17.375" style="1" bestFit="1" customWidth="1"/>
    <col min="12308" max="12308" width="26.75" style="1" bestFit="1" customWidth="1"/>
    <col min="12309" max="12309" width="13" style="1" bestFit="1" customWidth="1"/>
    <col min="12310" max="12310" width="26.75" style="1" bestFit="1" customWidth="1"/>
    <col min="12311" max="12544" width="9" style="1"/>
    <col min="12545" max="12545" width="3.625" style="1" customWidth="1"/>
    <col min="12546" max="12546" width="5.75" style="1" customWidth="1"/>
    <col min="12547" max="12547" width="3.125" style="1" customWidth="1"/>
    <col min="12548" max="12548" width="6.125" style="1" customWidth="1"/>
    <col min="12549" max="12549" width="5" style="1" customWidth="1"/>
    <col min="12550" max="12550" width="4.125" style="1" customWidth="1"/>
    <col min="12551" max="12551" width="6.25" style="1" customWidth="1"/>
    <col min="12552" max="12552" width="3.25" style="1" customWidth="1"/>
    <col min="12553" max="12553" width="9" style="1"/>
    <col min="12554" max="12554" width="8" style="1" customWidth="1"/>
    <col min="12555" max="12555" width="3.25" style="1" customWidth="1"/>
    <col min="12556" max="12556" width="4.375" style="1" customWidth="1"/>
    <col min="12557" max="12557" width="5" style="1" customWidth="1"/>
    <col min="12558" max="12558" width="9" style="1"/>
    <col min="12559" max="12559" width="5.375" style="1" customWidth="1"/>
    <col min="12560" max="12560" width="7.625" style="1" customWidth="1"/>
    <col min="12561" max="12561" width="9" style="1"/>
    <col min="12562" max="12562" width="19.875" style="1" customWidth="1"/>
    <col min="12563" max="12563" width="17.375" style="1" bestFit="1" customWidth="1"/>
    <col min="12564" max="12564" width="26.75" style="1" bestFit="1" customWidth="1"/>
    <col min="12565" max="12565" width="13" style="1" bestFit="1" customWidth="1"/>
    <col min="12566" max="12566" width="26.75" style="1" bestFit="1" customWidth="1"/>
    <col min="12567" max="12800" width="9" style="1"/>
    <col min="12801" max="12801" width="3.625" style="1" customWidth="1"/>
    <col min="12802" max="12802" width="5.75" style="1" customWidth="1"/>
    <col min="12803" max="12803" width="3.125" style="1" customWidth="1"/>
    <col min="12804" max="12804" width="6.125" style="1" customWidth="1"/>
    <col min="12805" max="12805" width="5" style="1" customWidth="1"/>
    <col min="12806" max="12806" width="4.125" style="1" customWidth="1"/>
    <col min="12807" max="12807" width="6.25" style="1" customWidth="1"/>
    <col min="12808" max="12808" width="3.25" style="1" customWidth="1"/>
    <col min="12809" max="12809" width="9" style="1"/>
    <col min="12810" max="12810" width="8" style="1" customWidth="1"/>
    <col min="12811" max="12811" width="3.25" style="1" customWidth="1"/>
    <col min="12812" max="12812" width="4.375" style="1" customWidth="1"/>
    <col min="12813" max="12813" width="5" style="1" customWidth="1"/>
    <col min="12814" max="12814" width="9" style="1"/>
    <col min="12815" max="12815" width="5.375" style="1" customWidth="1"/>
    <col min="12816" max="12816" width="7.625" style="1" customWidth="1"/>
    <col min="12817" max="12817" width="9" style="1"/>
    <col min="12818" max="12818" width="19.875" style="1" customWidth="1"/>
    <col min="12819" max="12819" width="17.375" style="1" bestFit="1" customWidth="1"/>
    <col min="12820" max="12820" width="26.75" style="1" bestFit="1" customWidth="1"/>
    <col min="12821" max="12821" width="13" style="1" bestFit="1" customWidth="1"/>
    <col min="12822" max="12822" width="26.75" style="1" bestFit="1" customWidth="1"/>
    <col min="12823" max="13056" width="9" style="1"/>
    <col min="13057" max="13057" width="3.625" style="1" customWidth="1"/>
    <col min="13058" max="13058" width="5.75" style="1" customWidth="1"/>
    <col min="13059" max="13059" width="3.125" style="1" customWidth="1"/>
    <col min="13060" max="13060" width="6.125" style="1" customWidth="1"/>
    <col min="13061" max="13061" width="5" style="1" customWidth="1"/>
    <col min="13062" max="13062" width="4.125" style="1" customWidth="1"/>
    <col min="13063" max="13063" width="6.25" style="1" customWidth="1"/>
    <col min="13064" max="13064" width="3.25" style="1" customWidth="1"/>
    <col min="13065" max="13065" width="9" style="1"/>
    <col min="13066" max="13066" width="8" style="1" customWidth="1"/>
    <col min="13067" max="13067" width="3.25" style="1" customWidth="1"/>
    <col min="13068" max="13068" width="4.375" style="1" customWidth="1"/>
    <col min="13069" max="13069" width="5" style="1" customWidth="1"/>
    <col min="13070" max="13070" width="9" style="1"/>
    <col min="13071" max="13071" width="5.375" style="1" customWidth="1"/>
    <col min="13072" max="13072" width="7.625" style="1" customWidth="1"/>
    <col min="13073" max="13073" width="9" style="1"/>
    <col min="13074" max="13074" width="19.875" style="1" customWidth="1"/>
    <col min="13075" max="13075" width="17.375" style="1" bestFit="1" customWidth="1"/>
    <col min="13076" max="13076" width="26.75" style="1" bestFit="1" customWidth="1"/>
    <col min="13077" max="13077" width="13" style="1" bestFit="1" customWidth="1"/>
    <col min="13078" max="13078" width="26.75" style="1" bestFit="1" customWidth="1"/>
    <col min="13079" max="13312" width="9" style="1"/>
    <col min="13313" max="13313" width="3.625" style="1" customWidth="1"/>
    <col min="13314" max="13314" width="5.75" style="1" customWidth="1"/>
    <col min="13315" max="13315" width="3.125" style="1" customWidth="1"/>
    <col min="13316" max="13316" width="6.125" style="1" customWidth="1"/>
    <col min="13317" max="13317" width="5" style="1" customWidth="1"/>
    <col min="13318" max="13318" width="4.125" style="1" customWidth="1"/>
    <col min="13319" max="13319" width="6.25" style="1" customWidth="1"/>
    <col min="13320" max="13320" width="3.25" style="1" customWidth="1"/>
    <col min="13321" max="13321" width="9" style="1"/>
    <col min="13322" max="13322" width="8" style="1" customWidth="1"/>
    <col min="13323" max="13323" width="3.25" style="1" customWidth="1"/>
    <col min="13324" max="13324" width="4.375" style="1" customWidth="1"/>
    <col min="13325" max="13325" width="5" style="1" customWidth="1"/>
    <col min="13326" max="13326" width="9" style="1"/>
    <col min="13327" max="13327" width="5.375" style="1" customWidth="1"/>
    <col min="13328" max="13328" width="7.625" style="1" customWidth="1"/>
    <col min="13329" max="13329" width="9" style="1"/>
    <col min="13330" max="13330" width="19.875" style="1" customWidth="1"/>
    <col min="13331" max="13331" width="17.375" style="1" bestFit="1" customWidth="1"/>
    <col min="13332" max="13332" width="26.75" style="1" bestFit="1" customWidth="1"/>
    <col min="13333" max="13333" width="13" style="1" bestFit="1" customWidth="1"/>
    <col min="13334" max="13334" width="26.75" style="1" bestFit="1" customWidth="1"/>
    <col min="13335" max="13568" width="9" style="1"/>
    <col min="13569" max="13569" width="3.625" style="1" customWidth="1"/>
    <col min="13570" max="13570" width="5.75" style="1" customWidth="1"/>
    <col min="13571" max="13571" width="3.125" style="1" customWidth="1"/>
    <col min="13572" max="13572" width="6.125" style="1" customWidth="1"/>
    <col min="13573" max="13573" width="5" style="1" customWidth="1"/>
    <col min="13574" max="13574" width="4.125" style="1" customWidth="1"/>
    <col min="13575" max="13575" width="6.25" style="1" customWidth="1"/>
    <col min="13576" max="13576" width="3.25" style="1" customWidth="1"/>
    <col min="13577" max="13577" width="9" style="1"/>
    <col min="13578" max="13578" width="8" style="1" customWidth="1"/>
    <col min="13579" max="13579" width="3.25" style="1" customWidth="1"/>
    <col min="13580" max="13580" width="4.375" style="1" customWidth="1"/>
    <col min="13581" max="13581" width="5" style="1" customWidth="1"/>
    <col min="13582" max="13582" width="9" style="1"/>
    <col min="13583" max="13583" width="5.375" style="1" customWidth="1"/>
    <col min="13584" max="13584" width="7.625" style="1" customWidth="1"/>
    <col min="13585" max="13585" width="9" style="1"/>
    <col min="13586" max="13586" width="19.875" style="1" customWidth="1"/>
    <col min="13587" max="13587" width="17.375" style="1" bestFit="1" customWidth="1"/>
    <col min="13588" max="13588" width="26.75" style="1" bestFit="1" customWidth="1"/>
    <col min="13589" max="13589" width="13" style="1" bestFit="1" customWidth="1"/>
    <col min="13590" max="13590" width="26.75" style="1" bestFit="1" customWidth="1"/>
    <col min="13591" max="13824" width="9" style="1"/>
    <col min="13825" max="13825" width="3.625" style="1" customWidth="1"/>
    <col min="13826" max="13826" width="5.75" style="1" customWidth="1"/>
    <col min="13827" max="13827" width="3.125" style="1" customWidth="1"/>
    <col min="13828" max="13828" width="6.125" style="1" customWidth="1"/>
    <col min="13829" max="13829" width="5" style="1" customWidth="1"/>
    <col min="13830" max="13830" width="4.125" style="1" customWidth="1"/>
    <col min="13831" max="13831" width="6.25" style="1" customWidth="1"/>
    <col min="13832" max="13832" width="3.25" style="1" customWidth="1"/>
    <col min="13833" max="13833" width="9" style="1"/>
    <col min="13834" max="13834" width="8" style="1" customWidth="1"/>
    <col min="13835" max="13835" width="3.25" style="1" customWidth="1"/>
    <col min="13836" max="13836" width="4.375" style="1" customWidth="1"/>
    <col min="13837" max="13837" width="5" style="1" customWidth="1"/>
    <col min="13838" max="13838" width="9" style="1"/>
    <col min="13839" max="13839" width="5.375" style="1" customWidth="1"/>
    <col min="13840" max="13840" width="7.625" style="1" customWidth="1"/>
    <col min="13841" max="13841" width="9" style="1"/>
    <col min="13842" max="13842" width="19.875" style="1" customWidth="1"/>
    <col min="13843" max="13843" width="17.375" style="1" bestFit="1" customWidth="1"/>
    <col min="13844" max="13844" width="26.75" style="1" bestFit="1" customWidth="1"/>
    <col min="13845" max="13845" width="13" style="1" bestFit="1" customWidth="1"/>
    <col min="13846" max="13846" width="26.75" style="1" bestFit="1" customWidth="1"/>
    <col min="13847" max="14080" width="9" style="1"/>
    <col min="14081" max="14081" width="3.625" style="1" customWidth="1"/>
    <col min="14082" max="14082" width="5.75" style="1" customWidth="1"/>
    <col min="14083" max="14083" width="3.125" style="1" customWidth="1"/>
    <col min="14084" max="14084" width="6.125" style="1" customWidth="1"/>
    <col min="14085" max="14085" width="5" style="1" customWidth="1"/>
    <col min="14086" max="14086" width="4.125" style="1" customWidth="1"/>
    <col min="14087" max="14087" width="6.25" style="1" customWidth="1"/>
    <col min="14088" max="14088" width="3.25" style="1" customWidth="1"/>
    <col min="14089" max="14089" width="9" style="1"/>
    <col min="14090" max="14090" width="8" style="1" customWidth="1"/>
    <col min="14091" max="14091" width="3.25" style="1" customWidth="1"/>
    <col min="14092" max="14092" width="4.375" style="1" customWidth="1"/>
    <col min="14093" max="14093" width="5" style="1" customWidth="1"/>
    <col min="14094" max="14094" width="9" style="1"/>
    <col min="14095" max="14095" width="5.375" style="1" customWidth="1"/>
    <col min="14096" max="14096" width="7.625" style="1" customWidth="1"/>
    <col min="14097" max="14097" width="9" style="1"/>
    <col min="14098" max="14098" width="19.875" style="1" customWidth="1"/>
    <col min="14099" max="14099" width="17.375" style="1" bestFit="1" customWidth="1"/>
    <col min="14100" max="14100" width="26.75" style="1" bestFit="1" customWidth="1"/>
    <col min="14101" max="14101" width="13" style="1" bestFit="1" customWidth="1"/>
    <col min="14102" max="14102" width="26.75" style="1" bestFit="1" customWidth="1"/>
    <col min="14103" max="14336" width="9" style="1"/>
    <col min="14337" max="14337" width="3.625" style="1" customWidth="1"/>
    <col min="14338" max="14338" width="5.75" style="1" customWidth="1"/>
    <col min="14339" max="14339" width="3.125" style="1" customWidth="1"/>
    <col min="14340" max="14340" width="6.125" style="1" customWidth="1"/>
    <col min="14341" max="14341" width="5" style="1" customWidth="1"/>
    <col min="14342" max="14342" width="4.125" style="1" customWidth="1"/>
    <col min="14343" max="14343" width="6.25" style="1" customWidth="1"/>
    <col min="14344" max="14344" width="3.25" style="1" customWidth="1"/>
    <col min="14345" max="14345" width="9" style="1"/>
    <col min="14346" max="14346" width="8" style="1" customWidth="1"/>
    <col min="14347" max="14347" width="3.25" style="1" customWidth="1"/>
    <col min="14348" max="14348" width="4.375" style="1" customWidth="1"/>
    <col min="14349" max="14349" width="5" style="1" customWidth="1"/>
    <col min="14350" max="14350" width="9" style="1"/>
    <col min="14351" max="14351" width="5.375" style="1" customWidth="1"/>
    <col min="14352" max="14352" width="7.625" style="1" customWidth="1"/>
    <col min="14353" max="14353" width="9" style="1"/>
    <col min="14354" max="14354" width="19.875" style="1" customWidth="1"/>
    <col min="14355" max="14355" width="17.375" style="1" bestFit="1" customWidth="1"/>
    <col min="14356" max="14356" width="26.75" style="1" bestFit="1" customWidth="1"/>
    <col min="14357" max="14357" width="13" style="1" bestFit="1" customWidth="1"/>
    <col min="14358" max="14358" width="26.75" style="1" bestFit="1" customWidth="1"/>
    <col min="14359" max="14592" width="9" style="1"/>
    <col min="14593" max="14593" width="3.625" style="1" customWidth="1"/>
    <col min="14594" max="14594" width="5.75" style="1" customWidth="1"/>
    <col min="14595" max="14595" width="3.125" style="1" customWidth="1"/>
    <col min="14596" max="14596" width="6.125" style="1" customWidth="1"/>
    <col min="14597" max="14597" width="5" style="1" customWidth="1"/>
    <col min="14598" max="14598" width="4.125" style="1" customWidth="1"/>
    <col min="14599" max="14599" width="6.25" style="1" customWidth="1"/>
    <col min="14600" max="14600" width="3.25" style="1" customWidth="1"/>
    <col min="14601" max="14601" width="9" style="1"/>
    <col min="14602" max="14602" width="8" style="1" customWidth="1"/>
    <col min="14603" max="14603" width="3.25" style="1" customWidth="1"/>
    <col min="14604" max="14604" width="4.375" style="1" customWidth="1"/>
    <col min="14605" max="14605" width="5" style="1" customWidth="1"/>
    <col min="14606" max="14606" width="9" style="1"/>
    <col min="14607" max="14607" width="5.375" style="1" customWidth="1"/>
    <col min="14608" max="14608" width="7.625" style="1" customWidth="1"/>
    <col min="14609" max="14609" width="9" style="1"/>
    <col min="14610" max="14610" width="19.875" style="1" customWidth="1"/>
    <col min="14611" max="14611" width="17.375" style="1" bestFit="1" customWidth="1"/>
    <col min="14612" max="14612" width="26.75" style="1" bestFit="1" customWidth="1"/>
    <col min="14613" max="14613" width="13" style="1" bestFit="1" customWidth="1"/>
    <col min="14614" max="14614" width="26.75" style="1" bestFit="1" customWidth="1"/>
    <col min="14615" max="14848" width="9" style="1"/>
    <col min="14849" max="14849" width="3.625" style="1" customWidth="1"/>
    <col min="14850" max="14850" width="5.75" style="1" customWidth="1"/>
    <col min="14851" max="14851" width="3.125" style="1" customWidth="1"/>
    <col min="14852" max="14852" width="6.125" style="1" customWidth="1"/>
    <col min="14853" max="14853" width="5" style="1" customWidth="1"/>
    <col min="14854" max="14854" width="4.125" style="1" customWidth="1"/>
    <col min="14855" max="14855" width="6.25" style="1" customWidth="1"/>
    <col min="14856" max="14856" width="3.25" style="1" customWidth="1"/>
    <col min="14857" max="14857" width="9" style="1"/>
    <col min="14858" max="14858" width="8" style="1" customWidth="1"/>
    <col min="14859" max="14859" width="3.25" style="1" customWidth="1"/>
    <col min="14860" max="14860" width="4.375" style="1" customWidth="1"/>
    <col min="14861" max="14861" width="5" style="1" customWidth="1"/>
    <col min="14862" max="14862" width="9" style="1"/>
    <col min="14863" max="14863" width="5.375" style="1" customWidth="1"/>
    <col min="14864" max="14864" width="7.625" style="1" customWidth="1"/>
    <col min="14865" max="14865" width="9" style="1"/>
    <col min="14866" max="14866" width="19.875" style="1" customWidth="1"/>
    <col min="14867" max="14867" width="17.375" style="1" bestFit="1" customWidth="1"/>
    <col min="14868" max="14868" width="26.75" style="1" bestFit="1" customWidth="1"/>
    <col min="14869" max="14869" width="13" style="1" bestFit="1" customWidth="1"/>
    <col min="14870" max="14870" width="26.75" style="1" bestFit="1" customWidth="1"/>
    <col min="14871" max="15104" width="9" style="1"/>
    <col min="15105" max="15105" width="3.625" style="1" customWidth="1"/>
    <col min="15106" max="15106" width="5.75" style="1" customWidth="1"/>
    <col min="15107" max="15107" width="3.125" style="1" customWidth="1"/>
    <col min="15108" max="15108" width="6.125" style="1" customWidth="1"/>
    <col min="15109" max="15109" width="5" style="1" customWidth="1"/>
    <col min="15110" max="15110" width="4.125" style="1" customWidth="1"/>
    <col min="15111" max="15111" width="6.25" style="1" customWidth="1"/>
    <col min="15112" max="15112" width="3.25" style="1" customWidth="1"/>
    <col min="15113" max="15113" width="9" style="1"/>
    <col min="15114" max="15114" width="8" style="1" customWidth="1"/>
    <col min="15115" max="15115" width="3.25" style="1" customWidth="1"/>
    <col min="15116" max="15116" width="4.375" style="1" customWidth="1"/>
    <col min="15117" max="15117" width="5" style="1" customWidth="1"/>
    <col min="15118" max="15118" width="9" style="1"/>
    <col min="15119" max="15119" width="5.375" style="1" customWidth="1"/>
    <col min="15120" max="15120" width="7.625" style="1" customWidth="1"/>
    <col min="15121" max="15121" width="9" style="1"/>
    <col min="15122" max="15122" width="19.875" style="1" customWidth="1"/>
    <col min="15123" max="15123" width="17.375" style="1" bestFit="1" customWidth="1"/>
    <col min="15124" max="15124" width="26.75" style="1" bestFit="1" customWidth="1"/>
    <col min="15125" max="15125" width="13" style="1" bestFit="1" customWidth="1"/>
    <col min="15126" max="15126" width="26.75" style="1" bestFit="1" customWidth="1"/>
    <col min="15127" max="15360" width="9" style="1"/>
    <col min="15361" max="15361" width="3.625" style="1" customWidth="1"/>
    <col min="15362" max="15362" width="5.75" style="1" customWidth="1"/>
    <col min="15363" max="15363" width="3.125" style="1" customWidth="1"/>
    <col min="15364" max="15364" width="6.125" style="1" customWidth="1"/>
    <col min="15365" max="15365" width="5" style="1" customWidth="1"/>
    <col min="15366" max="15366" width="4.125" style="1" customWidth="1"/>
    <col min="15367" max="15367" width="6.25" style="1" customWidth="1"/>
    <col min="15368" max="15368" width="3.25" style="1" customWidth="1"/>
    <col min="15369" max="15369" width="9" style="1"/>
    <col min="15370" max="15370" width="8" style="1" customWidth="1"/>
    <col min="15371" max="15371" width="3.25" style="1" customWidth="1"/>
    <col min="15372" max="15372" width="4.375" style="1" customWidth="1"/>
    <col min="15373" max="15373" width="5" style="1" customWidth="1"/>
    <col min="15374" max="15374" width="9" style="1"/>
    <col min="15375" max="15375" width="5.375" style="1" customWidth="1"/>
    <col min="15376" max="15376" width="7.625" style="1" customWidth="1"/>
    <col min="15377" max="15377" width="9" style="1"/>
    <col min="15378" max="15378" width="19.875" style="1" customWidth="1"/>
    <col min="15379" max="15379" width="17.375" style="1" bestFit="1" customWidth="1"/>
    <col min="15380" max="15380" width="26.75" style="1" bestFit="1" customWidth="1"/>
    <col min="15381" max="15381" width="13" style="1" bestFit="1" customWidth="1"/>
    <col min="15382" max="15382" width="26.75" style="1" bestFit="1" customWidth="1"/>
    <col min="15383" max="15616" width="9" style="1"/>
    <col min="15617" max="15617" width="3.625" style="1" customWidth="1"/>
    <col min="15618" max="15618" width="5.75" style="1" customWidth="1"/>
    <col min="15619" max="15619" width="3.125" style="1" customWidth="1"/>
    <col min="15620" max="15620" width="6.125" style="1" customWidth="1"/>
    <col min="15621" max="15621" width="5" style="1" customWidth="1"/>
    <col min="15622" max="15622" width="4.125" style="1" customWidth="1"/>
    <col min="15623" max="15623" width="6.25" style="1" customWidth="1"/>
    <col min="15624" max="15624" width="3.25" style="1" customWidth="1"/>
    <col min="15625" max="15625" width="9" style="1"/>
    <col min="15626" max="15626" width="8" style="1" customWidth="1"/>
    <col min="15627" max="15627" width="3.25" style="1" customWidth="1"/>
    <col min="15628" max="15628" width="4.375" style="1" customWidth="1"/>
    <col min="15629" max="15629" width="5" style="1" customWidth="1"/>
    <col min="15630" max="15630" width="9" style="1"/>
    <col min="15631" max="15631" width="5.375" style="1" customWidth="1"/>
    <col min="15632" max="15632" width="7.625" style="1" customWidth="1"/>
    <col min="15633" max="15633" width="9" style="1"/>
    <col min="15634" max="15634" width="19.875" style="1" customWidth="1"/>
    <col min="15635" max="15635" width="17.375" style="1" bestFit="1" customWidth="1"/>
    <col min="15636" max="15636" width="26.75" style="1" bestFit="1" customWidth="1"/>
    <col min="15637" max="15637" width="13" style="1" bestFit="1" customWidth="1"/>
    <col min="15638" max="15638" width="26.75" style="1" bestFit="1" customWidth="1"/>
    <col min="15639" max="15872" width="9" style="1"/>
    <col min="15873" max="15873" width="3.625" style="1" customWidth="1"/>
    <col min="15874" max="15874" width="5.75" style="1" customWidth="1"/>
    <col min="15875" max="15875" width="3.125" style="1" customWidth="1"/>
    <col min="15876" max="15876" width="6.125" style="1" customWidth="1"/>
    <col min="15877" max="15877" width="5" style="1" customWidth="1"/>
    <col min="15878" max="15878" width="4.125" style="1" customWidth="1"/>
    <col min="15879" max="15879" width="6.25" style="1" customWidth="1"/>
    <col min="15880" max="15880" width="3.25" style="1" customWidth="1"/>
    <col min="15881" max="15881" width="9" style="1"/>
    <col min="15882" max="15882" width="8" style="1" customWidth="1"/>
    <col min="15883" max="15883" width="3.25" style="1" customWidth="1"/>
    <col min="15884" max="15884" width="4.375" style="1" customWidth="1"/>
    <col min="15885" max="15885" width="5" style="1" customWidth="1"/>
    <col min="15886" max="15886" width="9" style="1"/>
    <col min="15887" max="15887" width="5.375" style="1" customWidth="1"/>
    <col min="15888" max="15888" width="7.625" style="1" customWidth="1"/>
    <col min="15889" max="15889" width="9" style="1"/>
    <col min="15890" max="15890" width="19.875" style="1" customWidth="1"/>
    <col min="15891" max="15891" width="17.375" style="1" bestFit="1" customWidth="1"/>
    <col min="15892" max="15892" width="26.75" style="1" bestFit="1" customWidth="1"/>
    <col min="15893" max="15893" width="13" style="1" bestFit="1" customWidth="1"/>
    <col min="15894" max="15894" width="26.75" style="1" bestFit="1" customWidth="1"/>
    <col min="15895" max="16128" width="9" style="1"/>
    <col min="16129" max="16129" width="3.625" style="1" customWidth="1"/>
    <col min="16130" max="16130" width="5.75" style="1" customWidth="1"/>
    <col min="16131" max="16131" width="3.125" style="1" customWidth="1"/>
    <col min="16132" max="16132" width="6.125" style="1" customWidth="1"/>
    <col min="16133" max="16133" width="5" style="1" customWidth="1"/>
    <col min="16134" max="16134" width="4.125" style="1" customWidth="1"/>
    <col min="16135" max="16135" width="6.25" style="1" customWidth="1"/>
    <col min="16136" max="16136" width="3.25" style="1" customWidth="1"/>
    <col min="16137" max="16137" width="9" style="1"/>
    <col min="16138" max="16138" width="8" style="1" customWidth="1"/>
    <col min="16139" max="16139" width="3.25" style="1" customWidth="1"/>
    <col min="16140" max="16140" width="4.375" style="1" customWidth="1"/>
    <col min="16141" max="16141" width="5" style="1" customWidth="1"/>
    <col min="16142" max="16142" width="9" style="1"/>
    <col min="16143" max="16143" width="5.375" style="1" customWidth="1"/>
    <col min="16144" max="16144" width="7.625" style="1" customWidth="1"/>
    <col min="16145" max="16145" width="9" style="1"/>
    <col min="16146" max="16146" width="19.875" style="1" customWidth="1"/>
    <col min="16147" max="16147" width="17.375" style="1" bestFit="1" customWidth="1"/>
    <col min="16148" max="16148" width="26.75" style="1" bestFit="1" customWidth="1"/>
    <col min="16149" max="16149" width="13" style="1" bestFit="1" customWidth="1"/>
    <col min="16150" max="16150" width="26.75" style="1" bestFit="1" customWidth="1"/>
    <col min="16151" max="16384" width="9" style="1"/>
  </cols>
  <sheetData>
    <row r="1" spans="1:19" ht="20.100000000000001" customHeight="1" x14ac:dyDescent="0.15">
      <c r="A1" s="4"/>
      <c r="B1" s="4"/>
      <c r="C1" s="4"/>
      <c r="D1" s="4"/>
      <c r="E1" s="4"/>
      <c r="F1" s="4"/>
      <c r="G1" s="4"/>
      <c r="H1" s="4"/>
      <c r="I1" s="4"/>
      <c r="J1" s="4"/>
      <c r="K1" s="4"/>
      <c r="L1" s="4"/>
      <c r="M1" s="4"/>
      <c r="N1" s="4"/>
      <c r="O1" s="4"/>
      <c r="P1" s="2"/>
    </row>
    <row r="2" spans="1:19" ht="20.100000000000001" customHeight="1" x14ac:dyDescent="0.15">
      <c r="A2" s="4"/>
      <c r="B2" s="4"/>
      <c r="C2" s="4"/>
      <c r="D2" s="4"/>
      <c r="E2" s="4"/>
      <c r="F2" s="4"/>
      <c r="G2" s="4"/>
      <c r="H2" s="4"/>
      <c r="I2" s="4"/>
      <c r="J2" s="4"/>
      <c r="K2" s="4"/>
      <c r="L2" s="4"/>
      <c r="M2" s="4"/>
      <c r="N2" s="4"/>
      <c r="O2" s="4"/>
      <c r="P2" s="2"/>
    </row>
    <row r="3" spans="1:19" ht="20.100000000000001" customHeight="1" x14ac:dyDescent="0.15">
      <c r="A3" s="269" t="s">
        <v>5</v>
      </c>
      <c r="B3" s="269"/>
      <c r="C3" s="269"/>
      <c r="D3" s="270"/>
      <c r="E3" s="270"/>
      <c r="F3" s="270"/>
      <c r="G3" s="270"/>
      <c r="H3" s="272" t="s">
        <v>6</v>
      </c>
      <c r="I3" s="273"/>
      <c r="J3" s="274" t="s">
        <v>7</v>
      </c>
      <c r="K3" s="274"/>
      <c r="L3" s="274"/>
      <c r="M3" s="274"/>
      <c r="N3" s="274"/>
      <c r="O3" s="274"/>
      <c r="P3" s="273"/>
    </row>
    <row r="4" spans="1:19" ht="20.100000000000001" customHeight="1" x14ac:dyDescent="0.15">
      <c r="A4" s="269"/>
      <c r="B4" s="269"/>
      <c r="C4" s="269"/>
      <c r="D4" s="271"/>
      <c r="E4" s="271"/>
      <c r="F4" s="271"/>
      <c r="G4" s="271"/>
      <c r="H4" s="248"/>
      <c r="I4" s="251"/>
      <c r="J4" s="271" t="s">
        <v>8</v>
      </c>
      <c r="K4" s="271"/>
      <c r="L4" s="271"/>
      <c r="M4" s="271"/>
      <c r="N4" s="271"/>
      <c r="O4" s="271"/>
      <c r="P4" s="275"/>
    </row>
    <row r="5" spans="1:19" ht="20.100000000000001" customHeight="1" x14ac:dyDescent="0.15">
      <c r="A5" s="246" t="s">
        <v>9</v>
      </c>
      <c r="B5" s="247"/>
      <c r="C5" s="247"/>
      <c r="D5" s="250"/>
      <c r="E5" s="244" t="s">
        <v>10</v>
      </c>
      <c r="F5" s="276"/>
      <c r="G5" s="276"/>
      <c r="H5" s="276"/>
      <c r="I5" s="245"/>
      <c r="J5" s="277" t="s">
        <v>11</v>
      </c>
      <c r="K5" s="278"/>
      <c r="L5" s="281" t="s">
        <v>12</v>
      </c>
      <c r="M5" s="282"/>
      <c r="N5" s="282"/>
      <c r="O5" s="282"/>
      <c r="P5" s="283"/>
    </row>
    <row r="6" spans="1:19" ht="20.100000000000001" customHeight="1" x14ac:dyDescent="0.15">
      <c r="A6" s="248"/>
      <c r="B6" s="249"/>
      <c r="C6" s="249"/>
      <c r="D6" s="251"/>
      <c r="E6" s="216"/>
      <c r="F6" s="217"/>
      <c r="G6" s="217"/>
      <c r="H6" s="217"/>
      <c r="I6" s="218"/>
      <c r="J6" s="279"/>
      <c r="K6" s="280"/>
      <c r="L6" s="284" t="s">
        <v>13</v>
      </c>
      <c r="M6" s="285"/>
      <c r="N6" s="285"/>
      <c r="O6" s="285"/>
      <c r="P6" s="286"/>
    </row>
    <row r="7" spans="1:19" ht="30" customHeight="1" x14ac:dyDescent="0.15">
      <c r="A7" s="246" t="s">
        <v>14</v>
      </c>
      <c r="B7" s="247"/>
      <c r="C7" s="247"/>
      <c r="D7" s="263" t="e">
        <f>"「"&amp;#REF!&amp;"」の購入に係る"&amp;#REF!&amp;"の実施について"</f>
        <v>#REF!</v>
      </c>
      <c r="E7" s="264"/>
      <c r="F7" s="264"/>
      <c r="G7" s="264"/>
      <c r="H7" s="264"/>
      <c r="I7" s="264"/>
      <c r="J7" s="264"/>
      <c r="K7" s="264"/>
      <c r="L7" s="264"/>
      <c r="M7" s="264"/>
      <c r="N7" s="264"/>
      <c r="O7" s="264"/>
      <c r="P7" s="265"/>
      <c r="Q7" s="1" t="s">
        <v>319</v>
      </c>
    </row>
    <row r="8" spans="1:19" ht="30" customHeight="1" x14ac:dyDescent="0.15">
      <c r="A8" s="248"/>
      <c r="B8" s="249"/>
      <c r="C8" s="249"/>
      <c r="D8" s="266"/>
      <c r="E8" s="267"/>
      <c r="F8" s="267"/>
      <c r="G8" s="267"/>
      <c r="H8" s="267"/>
      <c r="I8" s="267"/>
      <c r="J8" s="267"/>
      <c r="K8" s="267"/>
      <c r="L8" s="267"/>
      <c r="M8" s="267"/>
      <c r="N8" s="267"/>
      <c r="O8" s="267"/>
      <c r="P8" s="268"/>
    </row>
    <row r="9" spans="1:19" ht="20.100000000000001" customHeight="1" x14ac:dyDescent="0.15">
      <c r="A9" s="246" t="s">
        <v>15</v>
      </c>
      <c r="B9" s="247"/>
      <c r="C9" s="250"/>
      <c r="D9" s="252">
        <v>44405</v>
      </c>
      <c r="E9" s="253"/>
      <c r="F9" s="253"/>
      <c r="G9" s="254"/>
      <c r="H9" s="246" t="s">
        <v>16</v>
      </c>
      <c r="I9" s="250"/>
      <c r="J9" s="258" t="s">
        <v>17</v>
      </c>
      <c r="K9" s="258"/>
      <c r="L9" s="258"/>
      <c r="M9" s="258"/>
      <c r="N9" s="258"/>
      <c r="O9" s="258"/>
      <c r="P9" s="259"/>
      <c r="Q9" s="39"/>
      <c r="S9" s="1" t="str">
        <f>TEXT(D9,"ggge年m月d日")</f>
        <v>令和3年7月28日</v>
      </c>
    </row>
    <row r="10" spans="1:19" ht="20.100000000000001" customHeight="1" x14ac:dyDescent="0.15">
      <c r="A10" s="248"/>
      <c r="B10" s="249"/>
      <c r="C10" s="251"/>
      <c r="D10" s="255"/>
      <c r="E10" s="256"/>
      <c r="F10" s="256"/>
      <c r="G10" s="257"/>
      <c r="H10" s="248"/>
      <c r="I10" s="251"/>
      <c r="J10" s="260" t="s">
        <v>18</v>
      </c>
      <c r="K10" s="261"/>
      <c r="L10" s="261"/>
      <c r="M10" s="261"/>
      <c r="N10" s="261"/>
      <c r="O10" s="261"/>
      <c r="P10" s="262"/>
    </row>
    <row r="11" spans="1:19" ht="30" customHeight="1" x14ac:dyDescent="0.15">
      <c r="A11" s="231" t="s">
        <v>19</v>
      </c>
      <c r="B11" s="232"/>
      <c r="C11" s="233"/>
      <c r="D11" s="216" t="s">
        <v>144</v>
      </c>
      <c r="E11" s="217"/>
      <c r="F11" s="217"/>
      <c r="G11" s="218"/>
      <c r="H11" s="234" t="s">
        <v>20</v>
      </c>
      <c r="I11" s="235"/>
      <c r="J11" s="238" t="s">
        <v>21</v>
      </c>
      <c r="K11" s="239"/>
      <c r="L11" s="239"/>
      <c r="M11" s="239"/>
      <c r="N11" s="239"/>
      <c r="O11" s="239"/>
      <c r="P11" s="240"/>
    </row>
    <row r="12" spans="1:19" ht="30" customHeight="1" x14ac:dyDescent="0.15">
      <c r="A12" s="231" t="s">
        <v>22</v>
      </c>
      <c r="B12" s="232"/>
      <c r="C12" s="233"/>
      <c r="D12" s="216" t="s">
        <v>144</v>
      </c>
      <c r="E12" s="217"/>
      <c r="F12" s="217"/>
      <c r="G12" s="218"/>
      <c r="H12" s="236"/>
      <c r="I12" s="237"/>
      <c r="J12" s="241" t="s">
        <v>23</v>
      </c>
      <c r="K12" s="242"/>
      <c r="L12" s="242"/>
      <c r="M12" s="242"/>
      <c r="N12" s="242"/>
      <c r="O12" s="242"/>
      <c r="P12" s="243"/>
    </row>
    <row r="13" spans="1:19" ht="20.100000000000001" customHeight="1" x14ac:dyDescent="0.15">
      <c r="A13" s="244" t="s">
        <v>24</v>
      </c>
      <c r="B13" s="245"/>
      <c r="C13" s="212" t="s">
        <v>25</v>
      </c>
      <c r="D13" s="212"/>
      <c r="E13" s="244" t="s">
        <v>26</v>
      </c>
      <c r="F13" s="245"/>
      <c r="G13" s="212" t="s">
        <v>27</v>
      </c>
      <c r="H13" s="212"/>
      <c r="I13" s="30" t="s">
        <v>28</v>
      </c>
      <c r="J13" s="225" t="s">
        <v>29</v>
      </c>
      <c r="K13" s="62" t="s">
        <v>30</v>
      </c>
      <c r="L13" s="4"/>
      <c r="M13" s="4"/>
      <c r="N13" s="4"/>
      <c r="O13" s="32"/>
      <c r="P13" s="15"/>
      <c r="Q13" s="16"/>
    </row>
    <row r="14" spans="1:19" ht="20.100000000000001" customHeight="1" x14ac:dyDescent="0.15">
      <c r="A14" s="17"/>
      <c r="B14" s="18"/>
      <c r="C14" s="4"/>
      <c r="D14" s="4"/>
      <c r="E14" s="17"/>
      <c r="F14" s="18"/>
      <c r="G14" s="4"/>
      <c r="H14" s="4"/>
      <c r="I14" s="19"/>
      <c r="J14" s="226"/>
      <c r="K14" s="4"/>
      <c r="L14" s="4" t="s">
        <v>31</v>
      </c>
      <c r="M14" s="4"/>
      <c r="N14" s="62" t="s">
        <v>3</v>
      </c>
      <c r="O14" s="211" t="s">
        <v>123</v>
      </c>
      <c r="P14" s="228"/>
      <c r="Q14" s="16"/>
    </row>
    <row r="15" spans="1:19" ht="20.100000000000001" customHeight="1" x14ac:dyDescent="0.15">
      <c r="A15" s="20"/>
      <c r="B15" s="34"/>
      <c r="C15" s="33"/>
      <c r="D15" s="33"/>
      <c r="E15" s="229" t="s">
        <v>32</v>
      </c>
      <c r="F15" s="230"/>
      <c r="G15" s="33"/>
      <c r="H15" s="33"/>
      <c r="I15" s="21"/>
      <c r="J15" s="227"/>
      <c r="K15" s="33"/>
      <c r="L15" s="33"/>
      <c r="M15" s="33"/>
      <c r="N15" s="33"/>
      <c r="O15" s="22" t="s">
        <v>33</v>
      </c>
      <c r="P15" s="63">
        <f>-3250</f>
        <v>-3250</v>
      </c>
      <c r="Q15" s="16"/>
    </row>
    <row r="16" spans="1:19" ht="24.95" customHeight="1" x14ac:dyDescent="0.15">
      <c r="A16" s="17"/>
      <c r="B16" s="4"/>
      <c r="C16" s="4"/>
      <c r="D16" s="4"/>
      <c r="E16" s="4"/>
      <c r="F16" s="4"/>
      <c r="G16" s="4"/>
      <c r="H16" s="4"/>
      <c r="I16" s="4"/>
      <c r="J16" s="4"/>
      <c r="K16" s="4"/>
      <c r="L16" s="4"/>
      <c r="M16" s="4"/>
      <c r="N16" s="4"/>
      <c r="O16" s="4"/>
      <c r="P16" s="31"/>
    </row>
    <row r="17" spans="1:20" ht="13.5" customHeight="1" x14ac:dyDescent="0.15">
      <c r="A17" s="17"/>
      <c r="B17" s="24" t="s">
        <v>34</v>
      </c>
      <c r="C17" s="211" t="s">
        <v>35</v>
      </c>
      <c r="D17" s="211" t="s">
        <v>35</v>
      </c>
      <c r="E17" s="212" t="s">
        <v>36</v>
      </c>
      <c r="F17" s="212"/>
      <c r="G17" s="213" t="str">
        <f>IF($C$17="－－","－－","")</f>
        <v>－－</v>
      </c>
      <c r="H17" s="213" t="s">
        <v>35</v>
      </c>
      <c r="I17" s="75" t="s">
        <v>37</v>
      </c>
      <c r="J17" s="76" t="s">
        <v>35</v>
      </c>
      <c r="K17" s="212"/>
      <c r="L17" s="212"/>
      <c r="M17" s="25"/>
      <c r="N17" s="4"/>
      <c r="O17" s="4"/>
      <c r="P17" s="31"/>
    </row>
    <row r="18" spans="1:20" ht="24.95" customHeight="1" x14ac:dyDescent="0.15">
      <c r="A18" s="17"/>
      <c r="B18" s="4"/>
      <c r="C18" s="4"/>
      <c r="D18" s="4"/>
      <c r="E18" s="4"/>
      <c r="F18" s="4"/>
      <c r="G18" s="4"/>
      <c r="H18" s="4"/>
      <c r="I18" s="4"/>
      <c r="J18" s="4"/>
      <c r="K18" s="4"/>
      <c r="L18" s="4"/>
      <c r="M18" s="4"/>
      <c r="N18" s="4"/>
      <c r="O18" s="4"/>
      <c r="P18" s="31"/>
    </row>
    <row r="19" spans="1:20" ht="13.5" customHeight="1" x14ac:dyDescent="0.15">
      <c r="A19" s="17" t="s">
        <v>38</v>
      </c>
      <c r="B19" s="4"/>
      <c r="C19" s="4"/>
      <c r="D19" s="222" t="s">
        <v>39</v>
      </c>
      <c r="E19" s="222"/>
      <c r="F19" s="26"/>
      <c r="G19" s="4"/>
      <c r="H19" s="4"/>
      <c r="I19" s="4" t="s">
        <v>1</v>
      </c>
      <c r="J19" s="4"/>
      <c r="K19" s="4"/>
      <c r="L19" s="4"/>
      <c r="M19" s="4"/>
      <c r="N19" s="4"/>
      <c r="O19" s="4"/>
      <c r="P19" s="31"/>
    </row>
    <row r="20" spans="1:20" ht="24.95" customHeight="1" x14ac:dyDescent="0.15">
      <c r="A20" s="17"/>
      <c r="B20" s="4"/>
      <c r="C20" s="4"/>
      <c r="D20" s="4"/>
      <c r="E20" s="4"/>
      <c r="F20" s="4"/>
      <c r="G20" s="4"/>
      <c r="H20" s="4"/>
      <c r="I20" s="4"/>
      <c r="J20" s="4"/>
      <c r="K20" s="4"/>
      <c r="L20" s="4"/>
      <c r="M20" s="4"/>
      <c r="N20" s="4"/>
      <c r="O20" s="4"/>
      <c r="P20" s="31"/>
    </row>
    <row r="21" spans="1:20" ht="13.5" customHeight="1" x14ac:dyDescent="0.15">
      <c r="A21" s="17"/>
      <c r="B21" s="4"/>
      <c r="C21" s="4"/>
      <c r="D21" s="4"/>
      <c r="E21" s="224" t="s">
        <v>2</v>
      </c>
      <c r="F21" s="224"/>
      <c r="G21" s="4"/>
      <c r="H21" s="4"/>
      <c r="I21" s="4" t="s">
        <v>3</v>
      </c>
      <c r="J21" s="4"/>
      <c r="K21" s="4" t="s">
        <v>4</v>
      </c>
      <c r="L21" s="4"/>
      <c r="M21" s="4"/>
      <c r="N21" s="4"/>
      <c r="O21" s="4"/>
      <c r="P21" s="31"/>
    </row>
    <row r="22" spans="1:20" ht="24.95" customHeight="1" x14ac:dyDescent="0.15">
      <c r="A22" s="17"/>
      <c r="B22" s="4"/>
      <c r="C22" s="4"/>
      <c r="D22" s="4"/>
      <c r="E22" s="223" t="s">
        <v>40</v>
      </c>
      <c r="F22" s="223"/>
      <c r="G22" s="4"/>
      <c r="H22" s="4"/>
      <c r="I22" s="4"/>
      <c r="J22" s="4"/>
      <c r="K22" s="4"/>
      <c r="L22" s="4"/>
      <c r="M22" s="4"/>
      <c r="N22" s="4"/>
      <c r="O22" s="4"/>
      <c r="P22" s="31"/>
    </row>
    <row r="23" spans="1:20" ht="13.5" customHeight="1" x14ac:dyDescent="0.15">
      <c r="A23" s="17"/>
      <c r="B23" s="4"/>
      <c r="C23" s="4"/>
      <c r="D23" s="4"/>
      <c r="E23" s="224" t="s">
        <v>2</v>
      </c>
      <c r="F23" s="224"/>
      <c r="G23" s="4"/>
      <c r="H23" s="4"/>
      <c r="I23" s="4" t="s">
        <v>3</v>
      </c>
      <c r="J23" s="4"/>
      <c r="K23" s="4" t="s">
        <v>4</v>
      </c>
      <c r="L23" s="4"/>
      <c r="M23" s="4"/>
      <c r="N23" s="4"/>
      <c r="O23" s="4"/>
      <c r="P23" s="31"/>
    </row>
    <row r="24" spans="1:20" ht="24.95" customHeight="1" x14ac:dyDescent="0.15">
      <c r="A24" s="17"/>
      <c r="B24" s="4"/>
      <c r="C24" s="4"/>
      <c r="D24" s="4"/>
      <c r="E24" s="223" t="s">
        <v>41</v>
      </c>
      <c r="F24" s="223"/>
      <c r="G24" s="4"/>
      <c r="H24" s="4"/>
      <c r="I24" s="4"/>
      <c r="J24" s="4"/>
      <c r="K24" s="4"/>
      <c r="L24" s="4"/>
      <c r="M24" s="4"/>
      <c r="N24" s="4"/>
      <c r="O24" s="4"/>
      <c r="P24" s="31"/>
    </row>
    <row r="25" spans="1:20" ht="24.95" customHeight="1" x14ac:dyDescent="0.15">
      <c r="A25" s="17"/>
      <c r="B25" s="4"/>
      <c r="C25" s="4"/>
      <c r="D25" s="4"/>
      <c r="E25" s="4"/>
      <c r="F25" s="4"/>
      <c r="G25" s="4"/>
      <c r="H25" s="4"/>
      <c r="I25" s="4"/>
      <c r="J25" s="4"/>
      <c r="K25" s="4"/>
      <c r="L25" s="4"/>
      <c r="M25" s="4"/>
      <c r="N25" s="4"/>
      <c r="O25" s="4"/>
      <c r="P25" s="31"/>
    </row>
    <row r="26" spans="1:20" ht="24.95" customHeight="1" x14ac:dyDescent="0.15">
      <c r="A26" s="17" t="e">
        <f>D7</f>
        <v>#REF!</v>
      </c>
      <c r="B26" s="4"/>
      <c r="C26" s="4"/>
      <c r="D26" s="4"/>
      <c r="E26" s="4"/>
      <c r="F26" s="4"/>
      <c r="G26" s="4"/>
      <c r="H26" s="4"/>
      <c r="I26" s="4"/>
      <c r="J26" s="4"/>
      <c r="K26" s="4"/>
      <c r="L26" s="4"/>
      <c r="M26" s="4"/>
      <c r="N26" s="4"/>
      <c r="O26" s="4"/>
      <c r="P26" s="31"/>
    </row>
    <row r="27" spans="1:20" ht="24.95" customHeight="1" x14ac:dyDescent="0.15">
      <c r="A27" s="214" t="s">
        <v>42</v>
      </c>
      <c r="B27" s="212"/>
      <c r="C27" s="212"/>
      <c r="D27" s="212"/>
      <c r="E27" s="212"/>
      <c r="F27" s="212"/>
      <c r="G27" s="212"/>
      <c r="H27" s="212"/>
      <c r="I27" s="212"/>
      <c r="J27" s="212"/>
      <c r="K27" s="212"/>
      <c r="L27" s="212"/>
      <c r="M27" s="212"/>
      <c r="N27" s="212"/>
      <c r="O27" s="212"/>
      <c r="P27" s="215"/>
      <c r="R27" s="97">
        <v>44375</v>
      </c>
      <c r="S27" s="98"/>
      <c r="T27" s="99" t="s">
        <v>152</v>
      </c>
    </row>
    <row r="28" spans="1:20" ht="30" customHeight="1" x14ac:dyDescent="0.15">
      <c r="A28" s="219" t="e">
        <f>"  このことについて、"&amp;R28&amp;"に開催された物品購入審査委員会"&amp;T27&amp;"の結果に基づき、次のとおり"&amp;#REF!&amp;"を執行することとしてよろしいか。"</f>
        <v>#REF!</v>
      </c>
      <c r="B28" s="220"/>
      <c r="C28" s="220"/>
      <c r="D28" s="220"/>
      <c r="E28" s="220"/>
      <c r="F28" s="220"/>
      <c r="G28" s="220"/>
      <c r="H28" s="220"/>
      <c r="I28" s="220"/>
      <c r="J28" s="220"/>
      <c r="K28" s="220"/>
      <c r="L28" s="220"/>
      <c r="M28" s="220"/>
      <c r="N28" s="220"/>
      <c r="O28" s="220"/>
      <c r="P28" s="221"/>
      <c r="R28" s="80" t="str">
        <f>DBCS(TEXT(R27,"ggge年m月d日"))</f>
        <v>令和３年６月２８日</v>
      </c>
      <c r="S28" s="80"/>
      <c r="T28" s="80" t="s">
        <v>151</v>
      </c>
    </row>
    <row r="29" spans="1:20" ht="30" customHeight="1" x14ac:dyDescent="0.15">
      <c r="A29" s="219"/>
      <c r="B29" s="220"/>
      <c r="C29" s="220"/>
      <c r="D29" s="220"/>
      <c r="E29" s="220"/>
      <c r="F29" s="220"/>
      <c r="G29" s="220"/>
      <c r="H29" s="220"/>
      <c r="I29" s="220"/>
      <c r="J29" s="220"/>
      <c r="K29" s="220"/>
      <c r="L29" s="220"/>
      <c r="M29" s="220"/>
      <c r="N29" s="220"/>
      <c r="O29" s="220"/>
      <c r="P29" s="221"/>
      <c r="R29" s="80"/>
      <c r="S29" s="80"/>
      <c r="T29" s="80" t="s">
        <v>152</v>
      </c>
    </row>
    <row r="30" spans="1:20" ht="30" customHeight="1" x14ac:dyDescent="0.15">
      <c r="A30" s="4" t="e">
        <f>IF(#REF!="条件付き一般競争入札",'11公告伺'!R30,IF(#REF!="指名競争入札",'11公告伺'!R31,FALSE))</f>
        <v>#REF!</v>
      </c>
      <c r="C30" s="4"/>
      <c r="D30" s="4"/>
      <c r="E30" s="4"/>
      <c r="F30" s="4"/>
      <c r="G30" s="4"/>
      <c r="H30" s="4"/>
      <c r="I30" s="4"/>
      <c r="J30" s="4"/>
      <c r="K30" s="4"/>
      <c r="L30" s="4"/>
      <c r="M30" s="4"/>
      <c r="N30" s="4"/>
      <c r="O30" s="4"/>
      <c r="P30" s="31"/>
      <c r="R30" s="1" t="s">
        <v>320</v>
      </c>
    </row>
    <row r="31" spans="1:20" ht="30" customHeight="1" x14ac:dyDescent="0.15">
      <c r="A31" s="17"/>
      <c r="B31" s="4"/>
      <c r="C31" s="4"/>
      <c r="D31" s="4"/>
      <c r="E31" s="4"/>
      <c r="F31" s="4"/>
      <c r="G31" s="4"/>
      <c r="H31" s="4"/>
      <c r="I31" s="4"/>
      <c r="J31" s="4"/>
      <c r="K31" s="4"/>
      <c r="L31" s="4"/>
      <c r="M31" s="4"/>
      <c r="N31" s="4"/>
      <c r="O31" s="4"/>
      <c r="P31" s="31"/>
      <c r="R31" s="1" t="s">
        <v>321</v>
      </c>
    </row>
    <row r="32" spans="1:20" ht="30" customHeight="1" x14ac:dyDescent="0.15">
      <c r="A32" s="17"/>
      <c r="B32" s="4"/>
      <c r="C32" s="4"/>
      <c r="D32" s="4"/>
      <c r="E32" s="4"/>
      <c r="F32" s="4"/>
      <c r="G32" s="4"/>
      <c r="H32" s="4"/>
      <c r="I32" s="4"/>
      <c r="J32" s="4"/>
      <c r="K32" s="4"/>
      <c r="L32" s="4"/>
      <c r="M32" s="4"/>
      <c r="N32" s="4"/>
      <c r="O32" s="4"/>
      <c r="P32" s="31"/>
    </row>
    <row r="33" spans="1:16" ht="30" customHeight="1" x14ac:dyDescent="0.15">
      <c r="A33" s="17"/>
      <c r="B33" s="4"/>
      <c r="C33" s="4"/>
      <c r="D33" s="4"/>
      <c r="E33" s="4"/>
      <c r="F33" s="4"/>
      <c r="G33" s="4"/>
      <c r="H33" s="4"/>
      <c r="I33" s="4"/>
      <c r="J33" s="4"/>
      <c r="K33" s="4"/>
      <c r="L33" s="4"/>
      <c r="M33" s="4"/>
      <c r="N33" s="4"/>
      <c r="O33" s="4"/>
      <c r="P33" s="31"/>
    </row>
    <row r="34" spans="1:16" ht="30" customHeight="1" x14ac:dyDescent="0.15">
      <c r="A34" s="216"/>
      <c r="B34" s="217"/>
      <c r="C34" s="217"/>
      <c r="D34" s="217"/>
      <c r="E34" s="217"/>
      <c r="F34" s="217"/>
      <c r="G34" s="217"/>
      <c r="H34" s="217"/>
      <c r="I34" s="217"/>
      <c r="J34" s="217"/>
      <c r="K34" s="217"/>
      <c r="L34" s="217"/>
      <c r="M34" s="217"/>
      <c r="N34" s="217"/>
      <c r="O34" s="217"/>
      <c r="P34" s="218"/>
    </row>
    <row r="35" spans="1:16" ht="30" customHeight="1" x14ac:dyDescent="0.15">
      <c r="A35" s="4"/>
      <c r="B35" s="4"/>
      <c r="C35" s="4"/>
      <c r="D35" s="4"/>
      <c r="E35" s="4"/>
      <c r="F35" s="4"/>
      <c r="G35" s="4"/>
      <c r="H35" s="4"/>
      <c r="I35" s="4"/>
      <c r="J35" s="4"/>
      <c r="K35" s="4"/>
      <c r="L35" s="4"/>
      <c r="M35" s="4"/>
      <c r="N35" s="4"/>
      <c r="O35" s="4"/>
      <c r="P35" s="3" t="s">
        <v>0</v>
      </c>
    </row>
  </sheetData>
  <mergeCells count="43">
    <mergeCell ref="A5:D6"/>
    <mergeCell ref="E5:I6"/>
    <mergeCell ref="J5:K6"/>
    <mergeCell ref="L5:P5"/>
    <mergeCell ref="L6:P6"/>
    <mergeCell ref="A3:C4"/>
    <mergeCell ref="D3:G4"/>
    <mergeCell ref="H3:I4"/>
    <mergeCell ref="J3:P3"/>
    <mergeCell ref="J4:P4"/>
    <mergeCell ref="A7:C8"/>
    <mergeCell ref="A9:C10"/>
    <mergeCell ref="D9:G10"/>
    <mergeCell ref="H9:I10"/>
    <mergeCell ref="J9:P9"/>
    <mergeCell ref="J10:P10"/>
    <mergeCell ref="D7:P8"/>
    <mergeCell ref="J13:J15"/>
    <mergeCell ref="O14:P14"/>
    <mergeCell ref="E15:F15"/>
    <mergeCell ref="A11:C11"/>
    <mergeCell ref="D11:G11"/>
    <mergeCell ref="H11:I12"/>
    <mergeCell ref="J11:P11"/>
    <mergeCell ref="A12:C12"/>
    <mergeCell ref="D12:G12"/>
    <mergeCell ref="J12:P12"/>
    <mergeCell ref="A13:B13"/>
    <mergeCell ref="C13:D13"/>
    <mergeCell ref="E13:F13"/>
    <mergeCell ref="G13:H13"/>
    <mergeCell ref="C17:D17"/>
    <mergeCell ref="E17:F17"/>
    <mergeCell ref="G17:H17"/>
    <mergeCell ref="A27:P27"/>
    <mergeCell ref="A34:P34"/>
    <mergeCell ref="A28:P29"/>
    <mergeCell ref="K17:L17"/>
    <mergeCell ref="D19:E19"/>
    <mergeCell ref="E22:F22"/>
    <mergeCell ref="E23:F23"/>
    <mergeCell ref="E24:F24"/>
    <mergeCell ref="E21:F21"/>
  </mergeCells>
  <phoneticPr fontId="1"/>
  <conditionalFormatting sqref="D9:G10">
    <cfRule type="cellIs" dxfId="3" priority="1" operator="equal">
      <formula>""</formula>
    </cfRule>
  </conditionalFormatting>
  <dataValidations count="3">
    <dataValidation type="list" allowBlank="1" showInputMessage="1" showErrorMessage="1" sqref="JJ7 WVZ983047 WMD983047 WCH983047 VSL983047 VIP983047 UYT983047 UOX983047 UFB983047 TVF983047 TLJ983047 TBN983047 SRR983047 SHV983047 RXZ983047 ROD983047 REH983047 QUL983047 QKP983047 QAT983047 PQX983047 PHB983047 OXF983047 ONJ983047 ODN983047 NTR983047 NJV983047 MZZ983047 MQD983047 MGH983047 LWL983047 LMP983047 LCT983047 KSX983047 KJB983047 JZF983047 JPJ983047 JFN983047 IVR983047 ILV983047 IBZ983047 HSD983047 HIH983047 GYL983047 GOP983047 GET983047 FUX983047 FLB983047 FBF983047 ERJ983047 EHN983047 DXR983047 DNV983047 DDZ983047 CUD983047 CKH983047 CAL983047 BQP983047 BGT983047 AWX983047 ANB983047 ADF983047 TJ983047 JN983047 R983047 WVZ917511 WMD917511 WCH917511 VSL917511 VIP917511 UYT917511 UOX917511 UFB917511 TVF917511 TLJ917511 TBN917511 SRR917511 SHV917511 RXZ917511 ROD917511 REH917511 QUL917511 QKP917511 QAT917511 PQX917511 PHB917511 OXF917511 ONJ917511 ODN917511 NTR917511 NJV917511 MZZ917511 MQD917511 MGH917511 LWL917511 LMP917511 LCT917511 KSX917511 KJB917511 JZF917511 JPJ917511 JFN917511 IVR917511 ILV917511 IBZ917511 HSD917511 HIH917511 GYL917511 GOP917511 GET917511 FUX917511 FLB917511 FBF917511 ERJ917511 EHN917511 DXR917511 DNV917511 DDZ917511 CUD917511 CKH917511 CAL917511 BQP917511 BGT917511 AWX917511 ANB917511 ADF917511 TJ917511 JN917511 R917511 WVZ851975 WMD851975 WCH851975 VSL851975 VIP851975 UYT851975 UOX851975 UFB851975 TVF851975 TLJ851975 TBN851975 SRR851975 SHV851975 RXZ851975 ROD851975 REH851975 QUL851975 QKP851975 QAT851975 PQX851975 PHB851975 OXF851975 ONJ851975 ODN851975 NTR851975 NJV851975 MZZ851975 MQD851975 MGH851975 LWL851975 LMP851975 LCT851975 KSX851975 KJB851975 JZF851975 JPJ851975 JFN851975 IVR851975 ILV851975 IBZ851975 HSD851975 HIH851975 GYL851975 GOP851975 GET851975 FUX851975 FLB851975 FBF851975 ERJ851975 EHN851975 DXR851975 DNV851975 DDZ851975 CUD851975 CKH851975 CAL851975 BQP851975 BGT851975 AWX851975 ANB851975 ADF851975 TJ851975 JN851975 R851975 WVZ786439 WMD786439 WCH786439 VSL786439 VIP786439 UYT786439 UOX786439 UFB786439 TVF786439 TLJ786439 TBN786439 SRR786439 SHV786439 RXZ786439 ROD786439 REH786439 QUL786439 QKP786439 QAT786439 PQX786439 PHB786439 OXF786439 ONJ786439 ODN786439 NTR786439 NJV786439 MZZ786439 MQD786439 MGH786439 LWL786439 LMP786439 LCT786439 KSX786439 KJB786439 JZF786439 JPJ786439 JFN786439 IVR786439 ILV786439 IBZ786439 HSD786439 HIH786439 GYL786439 GOP786439 GET786439 FUX786439 FLB786439 FBF786439 ERJ786439 EHN786439 DXR786439 DNV786439 DDZ786439 CUD786439 CKH786439 CAL786439 BQP786439 BGT786439 AWX786439 ANB786439 ADF786439 TJ786439 JN786439 R786439 WVZ720903 WMD720903 WCH720903 VSL720903 VIP720903 UYT720903 UOX720903 UFB720903 TVF720903 TLJ720903 TBN720903 SRR720903 SHV720903 RXZ720903 ROD720903 REH720903 QUL720903 QKP720903 QAT720903 PQX720903 PHB720903 OXF720903 ONJ720903 ODN720903 NTR720903 NJV720903 MZZ720903 MQD720903 MGH720903 LWL720903 LMP720903 LCT720903 KSX720903 KJB720903 JZF720903 JPJ720903 JFN720903 IVR720903 ILV720903 IBZ720903 HSD720903 HIH720903 GYL720903 GOP720903 GET720903 FUX720903 FLB720903 FBF720903 ERJ720903 EHN720903 DXR720903 DNV720903 DDZ720903 CUD720903 CKH720903 CAL720903 BQP720903 BGT720903 AWX720903 ANB720903 ADF720903 TJ720903 JN720903 R720903 WVZ655367 WMD655367 WCH655367 VSL655367 VIP655367 UYT655367 UOX655367 UFB655367 TVF655367 TLJ655367 TBN655367 SRR655367 SHV655367 RXZ655367 ROD655367 REH655367 QUL655367 QKP655367 QAT655367 PQX655367 PHB655367 OXF655367 ONJ655367 ODN655367 NTR655367 NJV655367 MZZ655367 MQD655367 MGH655367 LWL655367 LMP655367 LCT655367 KSX655367 KJB655367 JZF655367 JPJ655367 JFN655367 IVR655367 ILV655367 IBZ655367 HSD655367 HIH655367 GYL655367 GOP655367 GET655367 FUX655367 FLB655367 FBF655367 ERJ655367 EHN655367 DXR655367 DNV655367 DDZ655367 CUD655367 CKH655367 CAL655367 BQP655367 BGT655367 AWX655367 ANB655367 ADF655367 TJ655367 JN655367 R655367 WVZ589831 WMD589831 WCH589831 VSL589831 VIP589831 UYT589831 UOX589831 UFB589831 TVF589831 TLJ589831 TBN589831 SRR589831 SHV589831 RXZ589831 ROD589831 REH589831 QUL589831 QKP589831 QAT589831 PQX589831 PHB589831 OXF589831 ONJ589831 ODN589831 NTR589831 NJV589831 MZZ589831 MQD589831 MGH589831 LWL589831 LMP589831 LCT589831 KSX589831 KJB589831 JZF589831 JPJ589831 JFN589831 IVR589831 ILV589831 IBZ589831 HSD589831 HIH589831 GYL589831 GOP589831 GET589831 FUX589831 FLB589831 FBF589831 ERJ589831 EHN589831 DXR589831 DNV589831 DDZ589831 CUD589831 CKH589831 CAL589831 BQP589831 BGT589831 AWX589831 ANB589831 ADF589831 TJ589831 JN589831 R589831 WVZ524295 WMD524295 WCH524295 VSL524295 VIP524295 UYT524295 UOX524295 UFB524295 TVF524295 TLJ524295 TBN524295 SRR524295 SHV524295 RXZ524295 ROD524295 REH524295 QUL524295 QKP524295 QAT524295 PQX524295 PHB524295 OXF524295 ONJ524295 ODN524295 NTR524295 NJV524295 MZZ524295 MQD524295 MGH524295 LWL524295 LMP524295 LCT524295 KSX524295 KJB524295 JZF524295 JPJ524295 JFN524295 IVR524295 ILV524295 IBZ524295 HSD524295 HIH524295 GYL524295 GOP524295 GET524295 FUX524295 FLB524295 FBF524295 ERJ524295 EHN524295 DXR524295 DNV524295 DDZ524295 CUD524295 CKH524295 CAL524295 BQP524295 BGT524295 AWX524295 ANB524295 ADF524295 TJ524295 JN524295 R524295 WVZ458759 WMD458759 WCH458759 VSL458759 VIP458759 UYT458759 UOX458759 UFB458759 TVF458759 TLJ458759 TBN458759 SRR458759 SHV458759 RXZ458759 ROD458759 REH458759 QUL458759 QKP458759 QAT458759 PQX458759 PHB458759 OXF458759 ONJ458759 ODN458759 NTR458759 NJV458759 MZZ458759 MQD458759 MGH458759 LWL458759 LMP458759 LCT458759 KSX458759 KJB458759 JZF458759 JPJ458759 JFN458759 IVR458759 ILV458759 IBZ458759 HSD458759 HIH458759 GYL458759 GOP458759 GET458759 FUX458759 FLB458759 FBF458759 ERJ458759 EHN458759 DXR458759 DNV458759 DDZ458759 CUD458759 CKH458759 CAL458759 BQP458759 BGT458759 AWX458759 ANB458759 ADF458759 TJ458759 JN458759 R458759 WVZ393223 WMD393223 WCH393223 VSL393223 VIP393223 UYT393223 UOX393223 UFB393223 TVF393223 TLJ393223 TBN393223 SRR393223 SHV393223 RXZ393223 ROD393223 REH393223 QUL393223 QKP393223 QAT393223 PQX393223 PHB393223 OXF393223 ONJ393223 ODN393223 NTR393223 NJV393223 MZZ393223 MQD393223 MGH393223 LWL393223 LMP393223 LCT393223 KSX393223 KJB393223 JZF393223 JPJ393223 JFN393223 IVR393223 ILV393223 IBZ393223 HSD393223 HIH393223 GYL393223 GOP393223 GET393223 FUX393223 FLB393223 FBF393223 ERJ393223 EHN393223 DXR393223 DNV393223 DDZ393223 CUD393223 CKH393223 CAL393223 BQP393223 BGT393223 AWX393223 ANB393223 ADF393223 TJ393223 JN393223 R393223 WVZ327687 WMD327687 WCH327687 VSL327687 VIP327687 UYT327687 UOX327687 UFB327687 TVF327687 TLJ327687 TBN327687 SRR327687 SHV327687 RXZ327687 ROD327687 REH327687 QUL327687 QKP327687 QAT327687 PQX327687 PHB327687 OXF327687 ONJ327687 ODN327687 NTR327687 NJV327687 MZZ327687 MQD327687 MGH327687 LWL327687 LMP327687 LCT327687 KSX327687 KJB327687 JZF327687 JPJ327687 JFN327687 IVR327687 ILV327687 IBZ327687 HSD327687 HIH327687 GYL327687 GOP327687 GET327687 FUX327687 FLB327687 FBF327687 ERJ327687 EHN327687 DXR327687 DNV327687 DDZ327687 CUD327687 CKH327687 CAL327687 BQP327687 BGT327687 AWX327687 ANB327687 ADF327687 TJ327687 JN327687 R327687 WVZ262151 WMD262151 WCH262151 VSL262151 VIP262151 UYT262151 UOX262151 UFB262151 TVF262151 TLJ262151 TBN262151 SRR262151 SHV262151 RXZ262151 ROD262151 REH262151 QUL262151 QKP262151 QAT262151 PQX262151 PHB262151 OXF262151 ONJ262151 ODN262151 NTR262151 NJV262151 MZZ262151 MQD262151 MGH262151 LWL262151 LMP262151 LCT262151 KSX262151 KJB262151 JZF262151 JPJ262151 JFN262151 IVR262151 ILV262151 IBZ262151 HSD262151 HIH262151 GYL262151 GOP262151 GET262151 FUX262151 FLB262151 FBF262151 ERJ262151 EHN262151 DXR262151 DNV262151 DDZ262151 CUD262151 CKH262151 CAL262151 BQP262151 BGT262151 AWX262151 ANB262151 ADF262151 TJ262151 JN262151 R262151 WVZ196615 WMD196615 WCH196615 VSL196615 VIP196615 UYT196615 UOX196615 UFB196615 TVF196615 TLJ196615 TBN196615 SRR196615 SHV196615 RXZ196615 ROD196615 REH196615 QUL196615 QKP196615 QAT196615 PQX196615 PHB196615 OXF196615 ONJ196615 ODN196615 NTR196615 NJV196615 MZZ196615 MQD196615 MGH196615 LWL196615 LMP196615 LCT196615 KSX196615 KJB196615 JZF196615 JPJ196615 JFN196615 IVR196615 ILV196615 IBZ196615 HSD196615 HIH196615 GYL196615 GOP196615 GET196615 FUX196615 FLB196615 FBF196615 ERJ196615 EHN196615 DXR196615 DNV196615 DDZ196615 CUD196615 CKH196615 CAL196615 BQP196615 BGT196615 AWX196615 ANB196615 ADF196615 TJ196615 JN196615 R196615 WVZ131079 WMD131079 WCH131079 VSL131079 VIP131079 UYT131079 UOX131079 UFB131079 TVF131079 TLJ131079 TBN131079 SRR131079 SHV131079 RXZ131079 ROD131079 REH131079 QUL131079 QKP131079 QAT131079 PQX131079 PHB131079 OXF131079 ONJ131079 ODN131079 NTR131079 NJV131079 MZZ131079 MQD131079 MGH131079 LWL131079 LMP131079 LCT131079 KSX131079 KJB131079 JZF131079 JPJ131079 JFN131079 IVR131079 ILV131079 IBZ131079 HSD131079 HIH131079 GYL131079 GOP131079 GET131079 FUX131079 FLB131079 FBF131079 ERJ131079 EHN131079 DXR131079 DNV131079 DDZ131079 CUD131079 CKH131079 CAL131079 BQP131079 BGT131079 AWX131079 ANB131079 ADF131079 TJ131079 JN131079 R131079 WVZ65543 WMD65543 WCH65543 VSL65543 VIP65543 UYT65543 UOX65543 UFB65543 TVF65543 TLJ65543 TBN65543 SRR65543 SHV65543 RXZ65543 ROD65543 REH65543 QUL65543 QKP65543 QAT65543 PQX65543 PHB65543 OXF65543 ONJ65543 ODN65543 NTR65543 NJV65543 MZZ65543 MQD65543 MGH65543 LWL65543 LMP65543 LCT65543 KSX65543 KJB65543 JZF65543 JPJ65543 JFN65543 IVR65543 ILV65543 IBZ65543 HSD65543 HIH65543 GYL65543 GOP65543 GET65543 FUX65543 FLB65543 FBF65543 ERJ65543 EHN65543 DXR65543 DNV65543 DDZ65543 CUD65543 CKH65543 CAL65543 BQP65543 BGT65543 AWX65543 ANB65543 ADF65543 TJ65543 JN65543 R65543 WVV7 WLZ7 WCD7 VSH7 VIL7 UYP7 UOT7 UEX7 TVB7 TLF7 TBJ7 SRN7 SHR7 RXV7 RNZ7 RED7 QUH7 QKL7 QAP7 PQT7 PGX7 OXB7 ONF7 ODJ7 NTN7 NJR7 MZV7 MPZ7 MGD7 LWH7 LML7 LCP7 KST7 KIX7 JZB7 JPF7 JFJ7 IVN7 ILR7 IBV7 HRZ7 HID7 GYH7 GOL7 GEP7 FUT7 FKX7 FBB7 ERF7 EHJ7 DXN7 DNR7 DDV7 CTZ7 CKD7 CAH7 BQL7 BGP7 AWT7 AMX7 ADB7 TF7" xr:uid="{00000000-0002-0000-0300-000000000000}">
      <formula1>#REF!</formula1>
    </dataValidation>
    <dataValidation type="list" allowBlank="1" showInputMessage="1" showErrorMessage="1" sqref="WVZ983068 WMD983068 WCH983068 VSL983068 VIP983068 UYT983068 UOX983068 UFB983068 TVF983068 TLJ983068 TBN983068 SRR983068 SHV983068 RXZ983068 ROD983068 REH983068 QUL983068 QKP983068 QAT983068 PQX983068 PHB983068 OXF983068 ONJ983068 ODN983068 NTR983068 NJV983068 MZZ983068 MQD983068 MGH983068 LWL983068 LMP983068 LCT983068 KSX983068 KJB983068 JZF983068 JPJ983068 JFN983068 IVR983068 ILV983068 IBZ983068 HSD983068 HIH983068 GYL983068 GOP983068 GET983068 FUX983068 FLB983068 FBF983068 ERJ983068 EHN983068 DXR983068 DNV983068 DDZ983068 CUD983068 CKH983068 CAL983068 BQP983068 BGT983068 AWX983068 ANB983068 ADF983068 TJ983068 JN983068 R983068 WVZ917532 WMD917532 WCH917532 VSL917532 VIP917532 UYT917532 UOX917532 UFB917532 TVF917532 TLJ917532 TBN917532 SRR917532 SHV917532 RXZ917532 ROD917532 REH917532 QUL917532 QKP917532 QAT917532 PQX917532 PHB917532 OXF917532 ONJ917532 ODN917532 NTR917532 NJV917532 MZZ917532 MQD917532 MGH917532 LWL917532 LMP917532 LCT917532 KSX917532 KJB917532 JZF917532 JPJ917532 JFN917532 IVR917532 ILV917532 IBZ917532 HSD917532 HIH917532 GYL917532 GOP917532 GET917532 FUX917532 FLB917532 FBF917532 ERJ917532 EHN917532 DXR917532 DNV917532 DDZ917532 CUD917532 CKH917532 CAL917532 BQP917532 BGT917532 AWX917532 ANB917532 ADF917532 TJ917532 JN917532 R917532 WVZ851996 WMD851996 WCH851996 VSL851996 VIP851996 UYT851996 UOX851996 UFB851996 TVF851996 TLJ851996 TBN851996 SRR851996 SHV851996 RXZ851996 ROD851996 REH851996 QUL851996 QKP851996 QAT851996 PQX851996 PHB851996 OXF851996 ONJ851996 ODN851996 NTR851996 NJV851996 MZZ851996 MQD851996 MGH851996 LWL851996 LMP851996 LCT851996 KSX851996 KJB851996 JZF851996 JPJ851996 JFN851996 IVR851996 ILV851996 IBZ851996 HSD851996 HIH851996 GYL851996 GOP851996 GET851996 FUX851996 FLB851996 FBF851996 ERJ851996 EHN851996 DXR851996 DNV851996 DDZ851996 CUD851996 CKH851996 CAL851996 BQP851996 BGT851996 AWX851996 ANB851996 ADF851996 TJ851996 JN851996 R851996 WVZ786460 WMD786460 WCH786460 VSL786460 VIP786460 UYT786460 UOX786460 UFB786460 TVF786460 TLJ786460 TBN786460 SRR786460 SHV786460 RXZ786460 ROD786460 REH786460 QUL786460 QKP786460 QAT786460 PQX786460 PHB786460 OXF786460 ONJ786460 ODN786460 NTR786460 NJV786460 MZZ786460 MQD786460 MGH786460 LWL786460 LMP786460 LCT786460 KSX786460 KJB786460 JZF786460 JPJ786460 JFN786460 IVR786460 ILV786460 IBZ786460 HSD786460 HIH786460 GYL786460 GOP786460 GET786460 FUX786460 FLB786460 FBF786460 ERJ786460 EHN786460 DXR786460 DNV786460 DDZ786460 CUD786460 CKH786460 CAL786460 BQP786460 BGT786460 AWX786460 ANB786460 ADF786460 TJ786460 JN786460 R786460 WVZ720924 WMD720924 WCH720924 VSL720924 VIP720924 UYT720924 UOX720924 UFB720924 TVF720924 TLJ720924 TBN720924 SRR720924 SHV720924 RXZ720924 ROD720924 REH720924 QUL720924 QKP720924 QAT720924 PQX720924 PHB720924 OXF720924 ONJ720924 ODN720924 NTR720924 NJV720924 MZZ720924 MQD720924 MGH720924 LWL720924 LMP720924 LCT720924 KSX720924 KJB720924 JZF720924 JPJ720924 JFN720924 IVR720924 ILV720924 IBZ720924 HSD720924 HIH720924 GYL720924 GOP720924 GET720924 FUX720924 FLB720924 FBF720924 ERJ720924 EHN720924 DXR720924 DNV720924 DDZ720924 CUD720924 CKH720924 CAL720924 BQP720924 BGT720924 AWX720924 ANB720924 ADF720924 TJ720924 JN720924 R720924 WVZ655388 WMD655388 WCH655388 VSL655388 VIP655388 UYT655388 UOX655388 UFB655388 TVF655388 TLJ655388 TBN655388 SRR655388 SHV655388 RXZ655388 ROD655388 REH655388 QUL655388 QKP655388 QAT655388 PQX655388 PHB655388 OXF655388 ONJ655388 ODN655388 NTR655388 NJV655388 MZZ655388 MQD655388 MGH655388 LWL655388 LMP655388 LCT655388 KSX655388 KJB655388 JZF655388 JPJ655388 JFN655388 IVR655388 ILV655388 IBZ655388 HSD655388 HIH655388 GYL655388 GOP655388 GET655388 FUX655388 FLB655388 FBF655388 ERJ655388 EHN655388 DXR655388 DNV655388 DDZ655388 CUD655388 CKH655388 CAL655388 BQP655388 BGT655388 AWX655388 ANB655388 ADF655388 TJ655388 JN655388 R655388 WVZ589852 WMD589852 WCH589852 VSL589852 VIP589852 UYT589852 UOX589852 UFB589852 TVF589852 TLJ589852 TBN589852 SRR589852 SHV589852 RXZ589852 ROD589852 REH589852 QUL589852 QKP589852 QAT589852 PQX589852 PHB589852 OXF589852 ONJ589852 ODN589852 NTR589852 NJV589852 MZZ589852 MQD589852 MGH589852 LWL589852 LMP589852 LCT589852 KSX589852 KJB589852 JZF589852 JPJ589852 JFN589852 IVR589852 ILV589852 IBZ589852 HSD589852 HIH589852 GYL589852 GOP589852 GET589852 FUX589852 FLB589852 FBF589852 ERJ589852 EHN589852 DXR589852 DNV589852 DDZ589852 CUD589852 CKH589852 CAL589852 BQP589852 BGT589852 AWX589852 ANB589852 ADF589852 TJ589852 JN589852 R589852 WVZ524316 WMD524316 WCH524316 VSL524316 VIP524316 UYT524316 UOX524316 UFB524316 TVF524316 TLJ524316 TBN524316 SRR524316 SHV524316 RXZ524316 ROD524316 REH524316 QUL524316 QKP524316 QAT524316 PQX524316 PHB524316 OXF524316 ONJ524316 ODN524316 NTR524316 NJV524316 MZZ524316 MQD524316 MGH524316 LWL524316 LMP524316 LCT524316 KSX524316 KJB524316 JZF524316 JPJ524316 JFN524316 IVR524316 ILV524316 IBZ524316 HSD524316 HIH524316 GYL524316 GOP524316 GET524316 FUX524316 FLB524316 FBF524316 ERJ524316 EHN524316 DXR524316 DNV524316 DDZ524316 CUD524316 CKH524316 CAL524316 BQP524316 BGT524316 AWX524316 ANB524316 ADF524316 TJ524316 JN524316 R524316 WVZ458780 WMD458780 WCH458780 VSL458780 VIP458780 UYT458780 UOX458780 UFB458780 TVF458780 TLJ458780 TBN458780 SRR458780 SHV458780 RXZ458780 ROD458780 REH458780 QUL458780 QKP458780 QAT458780 PQX458780 PHB458780 OXF458780 ONJ458780 ODN458780 NTR458780 NJV458780 MZZ458780 MQD458780 MGH458780 LWL458780 LMP458780 LCT458780 KSX458780 KJB458780 JZF458780 JPJ458780 JFN458780 IVR458780 ILV458780 IBZ458780 HSD458780 HIH458780 GYL458780 GOP458780 GET458780 FUX458780 FLB458780 FBF458780 ERJ458780 EHN458780 DXR458780 DNV458780 DDZ458780 CUD458780 CKH458780 CAL458780 BQP458780 BGT458780 AWX458780 ANB458780 ADF458780 TJ458780 JN458780 R458780 WVZ393244 WMD393244 WCH393244 VSL393244 VIP393244 UYT393244 UOX393244 UFB393244 TVF393244 TLJ393244 TBN393244 SRR393244 SHV393244 RXZ393244 ROD393244 REH393244 QUL393244 QKP393244 QAT393244 PQX393244 PHB393244 OXF393244 ONJ393244 ODN393244 NTR393244 NJV393244 MZZ393244 MQD393244 MGH393244 LWL393244 LMP393244 LCT393244 KSX393244 KJB393244 JZF393244 JPJ393244 JFN393244 IVR393244 ILV393244 IBZ393244 HSD393244 HIH393244 GYL393244 GOP393244 GET393244 FUX393244 FLB393244 FBF393244 ERJ393244 EHN393244 DXR393244 DNV393244 DDZ393244 CUD393244 CKH393244 CAL393244 BQP393244 BGT393244 AWX393244 ANB393244 ADF393244 TJ393244 JN393244 R393244 WVZ327708 WMD327708 WCH327708 VSL327708 VIP327708 UYT327708 UOX327708 UFB327708 TVF327708 TLJ327708 TBN327708 SRR327708 SHV327708 RXZ327708 ROD327708 REH327708 QUL327708 QKP327708 QAT327708 PQX327708 PHB327708 OXF327708 ONJ327708 ODN327708 NTR327708 NJV327708 MZZ327708 MQD327708 MGH327708 LWL327708 LMP327708 LCT327708 KSX327708 KJB327708 JZF327708 JPJ327708 JFN327708 IVR327708 ILV327708 IBZ327708 HSD327708 HIH327708 GYL327708 GOP327708 GET327708 FUX327708 FLB327708 FBF327708 ERJ327708 EHN327708 DXR327708 DNV327708 DDZ327708 CUD327708 CKH327708 CAL327708 BQP327708 BGT327708 AWX327708 ANB327708 ADF327708 TJ327708 JN327708 R327708 WVZ262172 WMD262172 WCH262172 VSL262172 VIP262172 UYT262172 UOX262172 UFB262172 TVF262172 TLJ262172 TBN262172 SRR262172 SHV262172 RXZ262172 ROD262172 REH262172 QUL262172 QKP262172 QAT262172 PQX262172 PHB262172 OXF262172 ONJ262172 ODN262172 NTR262172 NJV262172 MZZ262172 MQD262172 MGH262172 LWL262172 LMP262172 LCT262172 KSX262172 KJB262172 JZF262172 JPJ262172 JFN262172 IVR262172 ILV262172 IBZ262172 HSD262172 HIH262172 GYL262172 GOP262172 GET262172 FUX262172 FLB262172 FBF262172 ERJ262172 EHN262172 DXR262172 DNV262172 DDZ262172 CUD262172 CKH262172 CAL262172 BQP262172 BGT262172 AWX262172 ANB262172 ADF262172 TJ262172 JN262172 R262172 WVZ196636 WMD196636 WCH196636 VSL196636 VIP196636 UYT196636 UOX196636 UFB196636 TVF196636 TLJ196636 TBN196636 SRR196636 SHV196636 RXZ196636 ROD196636 REH196636 QUL196636 QKP196636 QAT196636 PQX196636 PHB196636 OXF196636 ONJ196636 ODN196636 NTR196636 NJV196636 MZZ196636 MQD196636 MGH196636 LWL196636 LMP196636 LCT196636 KSX196636 KJB196636 JZF196636 JPJ196636 JFN196636 IVR196636 ILV196636 IBZ196636 HSD196636 HIH196636 GYL196636 GOP196636 GET196636 FUX196636 FLB196636 FBF196636 ERJ196636 EHN196636 DXR196636 DNV196636 DDZ196636 CUD196636 CKH196636 CAL196636 BQP196636 BGT196636 AWX196636 ANB196636 ADF196636 TJ196636 JN196636 R196636 WVZ131100 WMD131100 WCH131100 VSL131100 VIP131100 UYT131100 UOX131100 UFB131100 TVF131100 TLJ131100 TBN131100 SRR131100 SHV131100 RXZ131100 ROD131100 REH131100 QUL131100 QKP131100 QAT131100 PQX131100 PHB131100 OXF131100 ONJ131100 ODN131100 NTR131100 NJV131100 MZZ131100 MQD131100 MGH131100 LWL131100 LMP131100 LCT131100 KSX131100 KJB131100 JZF131100 JPJ131100 JFN131100 IVR131100 ILV131100 IBZ131100 HSD131100 HIH131100 GYL131100 GOP131100 GET131100 FUX131100 FLB131100 FBF131100 ERJ131100 EHN131100 DXR131100 DNV131100 DDZ131100 CUD131100 CKH131100 CAL131100 BQP131100 BGT131100 AWX131100 ANB131100 ADF131100 TJ131100 JN131100 R131100 WVZ65564 WMD65564 WCH65564 VSL65564 VIP65564 UYT65564 UOX65564 UFB65564 TVF65564 TLJ65564 TBN65564 SRR65564 SHV65564 RXZ65564 ROD65564 REH65564 QUL65564 QKP65564 QAT65564 PQX65564 PHB65564 OXF65564 ONJ65564 ODN65564 NTR65564 NJV65564 MZZ65564 MQD65564 MGH65564 LWL65564 LMP65564 LCT65564 KSX65564 KJB65564 JZF65564 JPJ65564 JFN65564 IVR65564 ILV65564 IBZ65564 HSD65564 HIH65564 GYL65564 GOP65564 GET65564 FUX65564 FLB65564 FBF65564 ERJ65564 EHN65564 DXR65564 DNV65564 DDZ65564 CUD65564 CKH65564 CAL65564 BQP65564 BGT65564 AWX65564 ANB65564 ADF65564 TJ65564 JN65564 R65564 WVY28 WMC28 WCG28 VSK28 VIO28 UYS28 UOW28 UFA28 TVE28 TLI28 TBM28 SRQ28 SHU28 RXY28 ROC28 REG28 QUK28 QKO28 QAS28 PQW28 PHA28 OXE28 ONI28 ODM28 NTQ28 NJU28 MZY28 MQC28 MGG28 LWK28 LMO28 LCS28 KSW28 KJA28 JZE28 JPI28 JFM28 IVQ28 ILU28 IBY28 HSC28 HIG28 GYK28 GOO28 GES28 FUW28 FLA28 FBE28 ERI28 EHM28 DXQ28 DNU28 DDY28 CUC28 CKG28 CAK28 BQO28 BGS28 AWW28 ANA28 ADE28 TI28 JM28" xr:uid="{00000000-0002-0000-0300-000001000000}">
      <formula1>$R$29:$R$34</formula1>
    </dataValidation>
    <dataValidation type="list" allowBlank="1" showInputMessage="1" showErrorMessage="1" sqref="T27" xr:uid="{00000000-0002-0000-0300-000002000000}">
      <formula1>$T$28:$T$29</formula1>
    </dataValidation>
  </dataValidations>
  <pageMargins left="0.70866141732283472" right="0.70866141732283472" top="0.74803149606299213" bottom="0.74803149606299213" header="0.31496062992125984" footer="0.31496062992125984"/>
  <pageSetup paperSize="9" fitToHeight="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7"/>
  <sheetViews>
    <sheetView view="pageBreakPreview" zoomScaleNormal="100" zoomScaleSheetLayoutView="100" workbookViewId="0">
      <selection activeCell="K6" sqref="K6"/>
    </sheetView>
  </sheetViews>
  <sheetFormatPr defaultRowHeight="13.5" x14ac:dyDescent="0.15"/>
  <cols>
    <col min="1" max="18" width="5.625" customWidth="1"/>
  </cols>
  <sheetData>
    <row r="1" spans="1:17" ht="20.100000000000001" customHeight="1" x14ac:dyDescent="0.15">
      <c r="A1" s="72" t="s">
        <v>126</v>
      </c>
      <c r="B1" s="54"/>
      <c r="C1" s="54"/>
      <c r="D1" s="54"/>
      <c r="E1" s="54"/>
      <c r="F1" s="100" t="s">
        <v>177</v>
      </c>
      <c r="G1" s="54"/>
      <c r="H1" s="54"/>
      <c r="I1" s="54"/>
      <c r="J1" s="54"/>
      <c r="K1" s="54"/>
      <c r="L1" s="54"/>
      <c r="M1" s="54"/>
      <c r="N1" s="54"/>
      <c r="O1" s="54"/>
      <c r="P1" s="54"/>
      <c r="Q1" s="54"/>
    </row>
    <row r="2" spans="1:17" ht="20.100000000000001" customHeight="1" x14ac:dyDescent="0.15">
      <c r="A2" s="54"/>
      <c r="B2" s="54"/>
      <c r="C2" s="54"/>
      <c r="D2" s="54"/>
      <c r="E2" s="54"/>
      <c r="F2" s="54"/>
      <c r="G2" s="54"/>
      <c r="H2" s="54"/>
      <c r="I2" s="54"/>
      <c r="J2" s="54"/>
      <c r="K2" s="54"/>
      <c r="L2" s="54"/>
      <c r="M2" s="54"/>
      <c r="N2" s="54"/>
      <c r="O2" s="54"/>
      <c r="P2" s="54"/>
      <c r="Q2" s="54"/>
    </row>
    <row r="3" spans="1:17" ht="20.100000000000001" customHeight="1" x14ac:dyDescent="0.15">
      <c r="A3" s="70" t="s">
        <v>127</v>
      </c>
      <c r="B3" s="54" t="s">
        <v>128</v>
      </c>
      <c r="C3" s="54"/>
      <c r="D3" s="54"/>
      <c r="E3" s="54"/>
      <c r="F3" s="54"/>
      <c r="G3" s="54"/>
      <c r="H3" s="54"/>
      <c r="I3" s="54"/>
      <c r="J3" s="54"/>
      <c r="K3" s="54"/>
      <c r="L3" s="54"/>
      <c r="M3" s="54"/>
      <c r="N3" s="54"/>
      <c r="O3" s="54"/>
      <c r="P3" s="54"/>
      <c r="Q3" s="54"/>
    </row>
    <row r="4" spans="1:17" ht="20.100000000000001" customHeight="1" x14ac:dyDescent="0.15">
      <c r="A4" s="71"/>
      <c r="B4" s="67" t="s">
        <v>130</v>
      </c>
      <c r="C4" s="73" t="s">
        <v>132</v>
      </c>
      <c r="D4" s="54"/>
      <c r="E4" s="54"/>
      <c r="F4" s="54"/>
      <c r="G4" s="54"/>
      <c r="H4" s="54"/>
      <c r="I4" s="54"/>
      <c r="J4" s="54"/>
      <c r="K4" s="54"/>
      <c r="L4" s="54"/>
      <c r="M4" s="54"/>
      <c r="N4" s="54"/>
      <c r="O4" s="54"/>
      <c r="P4" s="54"/>
      <c r="Q4" s="54"/>
    </row>
    <row r="5" spans="1:17" ht="20.100000000000001" customHeight="1" x14ac:dyDescent="0.15">
      <c r="A5" s="71"/>
      <c r="B5" s="54"/>
      <c r="C5" s="54"/>
      <c r="D5" s="54"/>
      <c r="E5" s="54"/>
      <c r="F5" s="54"/>
      <c r="G5" s="54"/>
      <c r="H5" s="54"/>
      <c r="I5" s="54"/>
      <c r="J5" s="54"/>
      <c r="K5" s="54"/>
      <c r="L5" s="54"/>
      <c r="M5" s="54"/>
      <c r="N5" s="54"/>
      <c r="O5" s="54"/>
      <c r="P5" s="54"/>
      <c r="Q5" s="54"/>
    </row>
    <row r="6" spans="1:17" ht="20.100000000000001" customHeight="1" x14ac:dyDescent="0.15">
      <c r="A6" s="71"/>
      <c r="B6" s="67" t="s">
        <v>131</v>
      </c>
      <c r="C6" s="73" t="s">
        <v>133</v>
      </c>
      <c r="D6" s="54"/>
      <c r="E6" s="54"/>
      <c r="F6" s="54"/>
      <c r="G6" s="54"/>
      <c r="H6" s="54"/>
      <c r="I6" s="54"/>
      <c r="J6" s="54"/>
      <c r="K6" s="54"/>
      <c r="L6" s="54"/>
      <c r="M6" s="54"/>
      <c r="N6" s="54"/>
      <c r="O6" s="54"/>
      <c r="P6" s="54"/>
      <c r="Q6" s="54"/>
    </row>
    <row r="7" spans="1:17" ht="20.100000000000001" customHeight="1" x14ac:dyDescent="0.15">
      <c r="A7" s="71"/>
      <c r="B7" s="54"/>
      <c r="C7" s="54"/>
      <c r="D7" s="54"/>
      <c r="E7" s="54"/>
      <c r="F7" s="54"/>
      <c r="G7" s="54"/>
      <c r="H7" s="54"/>
      <c r="I7" s="54"/>
      <c r="J7" s="54"/>
      <c r="K7" s="54"/>
      <c r="L7" s="54"/>
      <c r="M7" s="54"/>
      <c r="N7" s="54"/>
      <c r="O7" s="54"/>
      <c r="P7" s="54"/>
      <c r="Q7" s="54"/>
    </row>
    <row r="8" spans="1:17" ht="39.950000000000003" customHeight="1" x14ac:dyDescent="0.15">
      <c r="A8" s="71"/>
      <c r="B8" s="54"/>
      <c r="C8" s="287" t="s">
        <v>134</v>
      </c>
      <c r="D8" s="287"/>
      <c r="E8" s="287"/>
      <c r="F8" s="287"/>
      <c r="G8" s="287"/>
      <c r="H8" s="287"/>
      <c r="I8" s="287"/>
      <c r="J8" s="287"/>
      <c r="K8" s="287"/>
      <c r="L8" s="287"/>
      <c r="M8" s="287"/>
      <c r="N8" s="287"/>
      <c r="O8" s="287"/>
      <c r="P8" s="69"/>
      <c r="Q8" s="69"/>
    </row>
    <row r="9" spans="1:17" ht="20.100000000000001" customHeight="1" x14ac:dyDescent="0.15">
      <c r="A9" s="71"/>
      <c r="B9" s="54"/>
      <c r="C9" s="54"/>
      <c r="D9" s="54"/>
      <c r="E9" s="54"/>
      <c r="F9" s="54"/>
      <c r="G9" s="54"/>
      <c r="H9" s="54"/>
      <c r="I9" s="54"/>
      <c r="J9" s="54"/>
      <c r="K9" s="54"/>
      <c r="L9" s="54"/>
      <c r="M9" s="54"/>
      <c r="N9" s="54"/>
      <c r="O9" s="54"/>
      <c r="P9" s="54"/>
      <c r="Q9" s="54"/>
    </row>
    <row r="10" spans="1:17" ht="20.100000000000001" customHeight="1" x14ac:dyDescent="0.15">
      <c r="A10" s="70" t="s">
        <v>129</v>
      </c>
      <c r="B10" s="54" t="s">
        <v>146</v>
      </c>
      <c r="C10" s="54"/>
      <c r="D10" s="54"/>
      <c r="E10" s="54"/>
      <c r="F10" s="54"/>
      <c r="G10" s="54"/>
      <c r="H10" s="54"/>
      <c r="I10" s="54"/>
      <c r="J10" s="54"/>
      <c r="K10" s="54"/>
      <c r="L10" s="54"/>
      <c r="M10" s="54"/>
      <c r="N10" s="54"/>
      <c r="O10" s="54"/>
      <c r="P10" s="54"/>
      <c r="Q10" s="54"/>
    </row>
    <row r="11" spans="1:17" ht="20.100000000000001" customHeight="1" x14ac:dyDescent="0.15">
      <c r="A11" s="54"/>
      <c r="B11" s="67" t="s">
        <v>137</v>
      </c>
      <c r="C11" s="73" t="s">
        <v>135</v>
      </c>
      <c r="D11" s="54"/>
      <c r="E11" s="54"/>
      <c r="F11" s="54"/>
      <c r="G11" s="54"/>
      <c r="H11" s="54"/>
      <c r="I11" s="54"/>
      <c r="J11" s="54"/>
      <c r="K11" s="54"/>
      <c r="L11" s="54"/>
      <c r="M11" s="54"/>
      <c r="N11" s="54"/>
      <c r="O11" s="54"/>
      <c r="P11" s="54"/>
      <c r="Q11" s="54"/>
    </row>
    <row r="12" spans="1:17" ht="20.100000000000001" customHeight="1" x14ac:dyDescent="0.15">
      <c r="A12" s="54"/>
      <c r="B12" s="54"/>
      <c r="C12" s="54" t="s">
        <v>148</v>
      </c>
      <c r="D12" s="54"/>
      <c r="E12" s="54"/>
      <c r="F12" s="54"/>
      <c r="G12" s="54"/>
      <c r="H12" s="54"/>
      <c r="I12" s="54"/>
      <c r="J12" s="54"/>
      <c r="K12" s="54"/>
      <c r="L12" s="54"/>
      <c r="M12" s="54"/>
      <c r="N12" s="54"/>
      <c r="O12" s="54"/>
      <c r="P12" s="54"/>
      <c r="Q12" s="54"/>
    </row>
    <row r="13" spans="1:17" ht="20.100000000000001" customHeight="1" x14ac:dyDescent="0.15">
      <c r="A13" s="54"/>
      <c r="B13" s="54"/>
      <c r="C13" s="54"/>
      <c r="D13" s="54"/>
      <c r="E13" s="54"/>
      <c r="F13" s="54"/>
      <c r="G13" s="54"/>
      <c r="H13" s="54"/>
      <c r="I13" s="54"/>
      <c r="J13" s="54"/>
      <c r="K13" s="54"/>
      <c r="L13" s="54"/>
      <c r="M13" s="54"/>
      <c r="N13" s="54"/>
      <c r="O13" s="54"/>
      <c r="P13" s="54"/>
      <c r="Q13" s="54"/>
    </row>
    <row r="14" spans="1:17" ht="39.950000000000003" customHeight="1" x14ac:dyDescent="0.15">
      <c r="A14" s="54"/>
      <c r="B14" s="54"/>
      <c r="C14" s="287" t="s">
        <v>147</v>
      </c>
      <c r="D14" s="287"/>
      <c r="E14" s="287"/>
      <c r="F14" s="287"/>
      <c r="G14" s="287"/>
      <c r="H14" s="287"/>
      <c r="I14" s="287"/>
      <c r="J14" s="287"/>
      <c r="K14" s="287"/>
      <c r="L14" s="287"/>
      <c r="M14" s="287"/>
      <c r="N14" s="287"/>
      <c r="O14" s="287"/>
      <c r="P14" s="69"/>
      <c r="Q14" s="69"/>
    </row>
    <row r="15" spans="1:17" ht="20.100000000000001" customHeight="1" x14ac:dyDescent="0.15">
      <c r="A15" s="54"/>
      <c r="B15" s="54"/>
      <c r="C15" s="68"/>
      <c r="D15" s="68"/>
      <c r="E15" s="68"/>
      <c r="F15" s="68"/>
      <c r="G15" s="68"/>
      <c r="H15" s="68"/>
      <c r="I15" s="68"/>
      <c r="J15" s="68"/>
      <c r="K15" s="68"/>
      <c r="L15" s="68"/>
      <c r="M15" s="68"/>
      <c r="N15" s="68"/>
      <c r="O15" s="68"/>
      <c r="P15" s="68"/>
      <c r="Q15" s="68"/>
    </row>
    <row r="16" spans="1:17" ht="20.100000000000001" customHeight="1" x14ac:dyDescent="0.15">
      <c r="A16" s="54"/>
      <c r="B16" s="54"/>
      <c r="C16" s="68"/>
      <c r="D16" s="68"/>
      <c r="E16" s="68"/>
      <c r="F16" s="68"/>
      <c r="G16" s="68"/>
      <c r="H16" s="68"/>
      <c r="I16" s="68"/>
      <c r="J16" s="68"/>
      <c r="K16" s="68"/>
      <c r="L16" s="68"/>
      <c r="M16" s="68"/>
      <c r="N16" s="68"/>
      <c r="O16" s="68"/>
      <c r="P16" s="68"/>
      <c r="Q16" s="68"/>
    </row>
    <row r="17" spans="1:17" ht="20.100000000000001" customHeight="1" x14ac:dyDescent="0.15">
      <c r="A17" s="54" t="s">
        <v>136</v>
      </c>
      <c r="C17" s="54"/>
      <c r="D17" s="54"/>
      <c r="E17" s="54"/>
      <c r="F17" s="54"/>
      <c r="G17" s="54"/>
      <c r="H17" s="54"/>
      <c r="I17" s="54"/>
      <c r="J17" s="54"/>
      <c r="K17" s="54"/>
      <c r="L17" s="54"/>
      <c r="M17" s="54"/>
      <c r="N17" s="54"/>
      <c r="O17" s="54"/>
      <c r="P17" s="54"/>
      <c r="Q17" s="54"/>
    </row>
  </sheetData>
  <mergeCells count="2">
    <mergeCell ref="C8:O8"/>
    <mergeCell ref="C14:O14"/>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P37"/>
  <sheetViews>
    <sheetView view="pageBreakPreview" zoomScale="60" zoomScaleNormal="100" workbookViewId="0">
      <selection activeCell="M20" sqref="M20"/>
    </sheetView>
  </sheetViews>
  <sheetFormatPr defaultRowHeight="13.5" x14ac:dyDescent="0.15"/>
  <cols>
    <col min="9" max="9" width="1.5" customWidth="1"/>
  </cols>
  <sheetData>
    <row r="37" spans="16:16" x14ac:dyDescent="0.15">
      <c r="P37" s="184" t="s">
        <v>270</v>
      </c>
    </row>
  </sheetData>
  <phoneticPr fontId="1"/>
  <hyperlinks>
    <hyperlink ref="P37" r:id="rId1" xr:uid="{00000000-0004-0000-0E00-000000000000}"/>
  </hyperlinks>
  <pageMargins left="1.3779527559055118" right="0.98425196850393704" top="0.98425196850393704" bottom="0.98425196850393704" header="0.51181102362204722" footer="0.51181102362204722"/>
  <pageSetup paperSize="9" fitToHeight="0"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34"/>
  <sheetViews>
    <sheetView tabSelected="1" view="pageBreakPreview" zoomScale="70" zoomScaleNormal="100" zoomScaleSheetLayoutView="70" workbookViewId="0">
      <selection activeCell="C3" sqref="C3"/>
    </sheetView>
  </sheetViews>
  <sheetFormatPr defaultRowHeight="13.5" x14ac:dyDescent="0.15"/>
  <cols>
    <col min="1" max="2" width="5.625" customWidth="1"/>
  </cols>
  <sheetData>
    <row r="1" spans="1:10" ht="30" customHeight="1" x14ac:dyDescent="0.15">
      <c r="A1" s="298" t="s">
        <v>368</v>
      </c>
      <c r="B1" s="298"/>
      <c r="C1" s="298"/>
      <c r="D1" s="298"/>
      <c r="E1" s="298"/>
      <c r="F1" s="298"/>
      <c r="G1" s="298"/>
      <c r="H1" s="298"/>
      <c r="I1" s="298"/>
      <c r="J1" s="298"/>
    </row>
    <row r="2" spans="1:10" ht="30" customHeight="1" x14ac:dyDescent="0.15">
      <c r="A2" s="55"/>
      <c r="B2" s="55"/>
      <c r="C2" s="55"/>
      <c r="D2" s="55"/>
      <c r="E2" s="55"/>
      <c r="F2" s="55"/>
      <c r="G2" s="55"/>
      <c r="H2" s="55"/>
      <c r="I2" s="55"/>
      <c r="J2" s="55"/>
    </row>
    <row r="3" spans="1:10" ht="30" customHeight="1" x14ac:dyDescent="0.15">
      <c r="A3" s="55"/>
      <c r="B3" s="55"/>
      <c r="C3" s="55"/>
      <c r="D3" s="55"/>
      <c r="E3" s="55"/>
      <c r="F3" s="55"/>
      <c r="G3" s="55"/>
      <c r="H3" s="55"/>
      <c r="I3" s="55"/>
      <c r="J3" s="56" t="s">
        <v>145</v>
      </c>
    </row>
    <row r="4" spans="1:10" ht="30" customHeight="1" x14ac:dyDescent="0.15">
      <c r="A4" s="55"/>
      <c r="B4" s="55"/>
      <c r="C4" s="55"/>
      <c r="D4" s="55"/>
      <c r="E4" s="55"/>
      <c r="F4" s="55"/>
      <c r="G4" s="55"/>
      <c r="H4" s="55"/>
      <c r="I4" s="55"/>
      <c r="J4" s="55"/>
    </row>
    <row r="5" spans="1:10" ht="30" customHeight="1" x14ac:dyDescent="0.15">
      <c r="A5" s="55" t="s">
        <v>98</v>
      </c>
      <c r="B5" s="55"/>
      <c r="C5" s="55" t="s">
        <v>369</v>
      </c>
      <c r="D5" s="55"/>
      <c r="E5" s="55"/>
      <c r="F5" s="55"/>
      <c r="G5" s="55"/>
      <c r="H5" s="55"/>
      <c r="I5" s="55"/>
      <c r="J5" s="55"/>
    </row>
    <row r="6" spans="1:10" ht="14.25" x14ac:dyDescent="0.15">
      <c r="A6" s="55"/>
      <c r="B6" s="55"/>
      <c r="C6" s="55"/>
      <c r="D6" s="55"/>
      <c r="E6" s="55"/>
      <c r="F6" s="55"/>
      <c r="G6" s="55"/>
      <c r="H6" s="55"/>
      <c r="I6" s="55"/>
      <c r="J6" s="55"/>
    </row>
    <row r="7" spans="1:10" ht="30" customHeight="1" x14ac:dyDescent="0.15">
      <c r="A7" s="55" t="s">
        <v>167</v>
      </c>
      <c r="B7" s="55"/>
      <c r="C7" s="55"/>
      <c r="D7" s="55"/>
      <c r="E7" s="55"/>
      <c r="F7" s="55"/>
      <c r="G7" s="55"/>
      <c r="H7" s="55"/>
      <c r="I7" s="55"/>
      <c r="J7" s="55"/>
    </row>
    <row r="8" spans="1:10" ht="30" customHeight="1" x14ac:dyDescent="0.15">
      <c r="A8" s="55"/>
      <c r="B8" s="55"/>
      <c r="C8" s="55"/>
      <c r="D8" s="55"/>
      <c r="E8" s="55"/>
      <c r="F8" s="55"/>
      <c r="G8" s="55"/>
      <c r="H8" s="55"/>
      <c r="I8" s="55"/>
      <c r="J8" s="55"/>
    </row>
    <row r="9" spans="1:10" ht="30" customHeight="1" x14ac:dyDescent="0.15">
      <c r="A9" s="55" t="s">
        <v>168</v>
      </c>
      <c r="B9" s="55"/>
      <c r="C9" s="55"/>
      <c r="D9" s="55"/>
      <c r="E9" s="55"/>
      <c r="F9" s="55"/>
      <c r="G9" s="55"/>
      <c r="H9" s="55"/>
      <c r="I9" s="55"/>
      <c r="J9" s="55"/>
    </row>
    <row r="10" spans="1:10" ht="30" customHeight="1" x14ac:dyDescent="0.15">
      <c r="B10" s="55" t="s">
        <v>169</v>
      </c>
      <c r="C10" s="55"/>
      <c r="D10" s="55"/>
      <c r="E10" s="55"/>
      <c r="F10" s="55"/>
      <c r="G10" s="55"/>
      <c r="H10" s="55"/>
      <c r="I10" s="55"/>
      <c r="J10" s="55"/>
    </row>
    <row r="11" spans="1:10" ht="30" customHeight="1" x14ac:dyDescent="0.15">
      <c r="A11" s="55"/>
      <c r="B11" s="57" t="s">
        <v>99</v>
      </c>
      <c r="C11" s="57"/>
      <c r="D11" s="57"/>
      <c r="E11" s="57"/>
      <c r="F11" s="57"/>
      <c r="G11" s="57"/>
      <c r="H11" s="57"/>
      <c r="I11" s="55"/>
      <c r="J11" s="55"/>
    </row>
    <row r="12" spans="1:10" ht="30" customHeight="1" x14ac:dyDescent="0.15">
      <c r="A12" s="55"/>
      <c r="B12" s="57" t="s">
        <v>100</v>
      </c>
      <c r="C12" s="57"/>
      <c r="D12" s="57"/>
      <c r="E12" s="57"/>
      <c r="F12" s="57"/>
      <c r="G12" s="57"/>
      <c r="H12" s="57"/>
      <c r="I12" s="55"/>
      <c r="J12" s="55"/>
    </row>
    <row r="13" spans="1:10" ht="30" customHeight="1" x14ac:dyDescent="0.15">
      <c r="A13" s="55" t="s">
        <v>101</v>
      </c>
      <c r="B13" s="57" t="s">
        <v>102</v>
      </c>
      <c r="C13" s="57"/>
      <c r="D13" s="57"/>
      <c r="E13" s="57"/>
      <c r="F13" s="57"/>
      <c r="G13" s="57"/>
      <c r="H13" s="57"/>
      <c r="I13" s="55"/>
      <c r="J13" s="55"/>
    </row>
    <row r="14" spans="1:10" ht="15" thickBot="1" x14ac:dyDescent="0.2">
      <c r="A14" s="55"/>
      <c r="B14" s="55"/>
      <c r="C14" s="55"/>
      <c r="D14" s="55"/>
      <c r="E14" s="55"/>
      <c r="F14" s="55"/>
      <c r="G14" s="55"/>
      <c r="H14" s="55"/>
      <c r="I14" s="55"/>
      <c r="J14" s="55"/>
    </row>
    <row r="15" spans="1:10" ht="30" customHeight="1" x14ac:dyDescent="0.15">
      <c r="A15" s="299" t="s">
        <v>103</v>
      </c>
      <c r="B15" s="300"/>
      <c r="C15" s="301"/>
      <c r="D15" s="302"/>
      <c r="E15" s="302"/>
      <c r="F15" s="302"/>
      <c r="G15" s="302"/>
      <c r="H15" s="302"/>
      <c r="I15" s="302"/>
      <c r="J15" s="303"/>
    </row>
    <row r="16" spans="1:10" ht="30" customHeight="1" x14ac:dyDescent="0.15">
      <c r="A16" s="288"/>
      <c r="B16" s="289"/>
      <c r="C16" s="292"/>
      <c r="D16" s="293"/>
      <c r="E16" s="293"/>
      <c r="F16" s="293"/>
      <c r="G16" s="293"/>
      <c r="H16" s="293"/>
      <c r="I16" s="293"/>
      <c r="J16" s="294"/>
    </row>
    <row r="17" spans="1:10" ht="30" customHeight="1" thickBot="1" x14ac:dyDescent="0.2">
      <c r="A17" s="290"/>
      <c r="B17" s="291"/>
      <c r="C17" s="295"/>
      <c r="D17" s="296"/>
      <c r="E17" s="296"/>
      <c r="F17" s="296"/>
      <c r="G17" s="296"/>
      <c r="H17" s="296"/>
      <c r="I17" s="296"/>
      <c r="J17" s="297"/>
    </row>
    <row r="18" spans="1:10" ht="30" customHeight="1" x14ac:dyDescent="0.15">
      <c r="A18" s="288" t="s">
        <v>104</v>
      </c>
      <c r="B18" s="289"/>
      <c r="C18" s="292"/>
      <c r="D18" s="293"/>
      <c r="E18" s="293"/>
      <c r="F18" s="293"/>
      <c r="G18" s="293"/>
      <c r="H18" s="293"/>
      <c r="I18" s="293"/>
      <c r="J18" s="294"/>
    </row>
    <row r="19" spans="1:10" ht="30" customHeight="1" x14ac:dyDescent="0.15">
      <c r="A19" s="288"/>
      <c r="B19" s="289"/>
      <c r="C19" s="292"/>
      <c r="D19" s="293"/>
      <c r="E19" s="293"/>
      <c r="F19" s="293"/>
      <c r="G19" s="293"/>
      <c r="H19" s="293"/>
      <c r="I19" s="293"/>
      <c r="J19" s="294"/>
    </row>
    <row r="20" spans="1:10" ht="30" customHeight="1" x14ac:dyDescent="0.15">
      <c r="A20" s="288"/>
      <c r="B20" s="289"/>
      <c r="C20" s="292"/>
      <c r="D20" s="293"/>
      <c r="E20" s="293"/>
      <c r="F20" s="293"/>
      <c r="G20" s="293"/>
      <c r="H20" s="293"/>
      <c r="I20" s="293"/>
      <c r="J20" s="294"/>
    </row>
    <row r="21" spans="1:10" ht="30" customHeight="1" x14ac:dyDescent="0.15">
      <c r="A21" s="288"/>
      <c r="B21" s="289"/>
      <c r="C21" s="292"/>
      <c r="D21" s="293"/>
      <c r="E21" s="293"/>
      <c r="F21" s="293"/>
      <c r="G21" s="293"/>
      <c r="H21" s="293"/>
      <c r="I21" s="293"/>
      <c r="J21" s="294"/>
    </row>
    <row r="22" spans="1:10" ht="30" customHeight="1" x14ac:dyDescent="0.15">
      <c r="A22" s="288"/>
      <c r="B22" s="289"/>
      <c r="C22" s="292"/>
      <c r="D22" s="293"/>
      <c r="E22" s="293"/>
      <c r="F22" s="293"/>
      <c r="G22" s="293"/>
      <c r="H22" s="293"/>
      <c r="I22" s="293"/>
      <c r="J22" s="294"/>
    </row>
    <row r="23" spans="1:10" ht="30" customHeight="1" x14ac:dyDescent="0.15">
      <c r="A23" s="288"/>
      <c r="B23" s="289"/>
      <c r="C23" s="292"/>
      <c r="D23" s="293"/>
      <c r="E23" s="293"/>
      <c r="F23" s="293"/>
      <c r="G23" s="293"/>
      <c r="H23" s="293"/>
      <c r="I23" s="293"/>
      <c r="J23" s="294"/>
    </row>
    <row r="24" spans="1:10" ht="30" customHeight="1" x14ac:dyDescent="0.15">
      <c r="A24" s="288"/>
      <c r="B24" s="289"/>
      <c r="C24" s="292"/>
      <c r="D24" s="293"/>
      <c r="E24" s="293"/>
      <c r="F24" s="293"/>
      <c r="G24" s="293"/>
      <c r="H24" s="293"/>
      <c r="I24" s="293"/>
      <c r="J24" s="294"/>
    </row>
    <row r="25" spans="1:10" ht="30" customHeight="1" x14ac:dyDescent="0.15">
      <c r="A25" s="288"/>
      <c r="B25" s="289"/>
      <c r="C25" s="292"/>
      <c r="D25" s="293"/>
      <c r="E25" s="293"/>
      <c r="F25" s="293"/>
      <c r="G25" s="293"/>
      <c r="H25" s="293"/>
      <c r="I25" s="293"/>
      <c r="J25" s="294"/>
    </row>
    <row r="26" spans="1:10" ht="30" customHeight="1" x14ac:dyDescent="0.15">
      <c r="A26" s="288"/>
      <c r="B26" s="289"/>
      <c r="C26" s="292"/>
      <c r="D26" s="293"/>
      <c r="E26" s="293"/>
      <c r="F26" s="293"/>
      <c r="G26" s="293"/>
      <c r="H26" s="293"/>
      <c r="I26" s="293"/>
      <c r="J26" s="294"/>
    </row>
    <row r="27" spans="1:10" ht="30" customHeight="1" x14ac:dyDescent="0.15">
      <c r="A27" s="288"/>
      <c r="B27" s="289"/>
      <c r="C27" s="292"/>
      <c r="D27" s="293"/>
      <c r="E27" s="293"/>
      <c r="F27" s="293"/>
      <c r="G27" s="293"/>
      <c r="H27" s="293"/>
      <c r="I27" s="293"/>
      <c r="J27" s="294"/>
    </row>
    <row r="28" spans="1:10" ht="30" customHeight="1" thickBot="1" x14ac:dyDescent="0.2">
      <c r="A28" s="290"/>
      <c r="B28" s="291"/>
      <c r="C28" s="295"/>
      <c r="D28" s="296"/>
      <c r="E28" s="296"/>
      <c r="F28" s="296"/>
      <c r="G28" s="296"/>
      <c r="H28" s="296"/>
      <c r="I28" s="296"/>
      <c r="J28" s="297"/>
    </row>
    <row r="29" spans="1:10" ht="14.25" x14ac:dyDescent="0.15">
      <c r="A29" s="55"/>
      <c r="B29" s="55"/>
      <c r="C29" s="55"/>
      <c r="D29" s="55"/>
      <c r="E29" s="55"/>
      <c r="F29" s="55"/>
      <c r="G29" s="55"/>
      <c r="H29" s="55"/>
      <c r="I29" s="55"/>
      <c r="J29" s="55"/>
    </row>
    <row r="30" spans="1:10" ht="14.25" x14ac:dyDescent="0.15">
      <c r="A30" s="55"/>
      <c r="B30" s="55"/>
      <c r="C30" s="55"/>
      <c r="D30" s="55"/>
      <c r="E30" s="55"/>
      <c r="F30" s="55"/>
      <c r="G30" s="55"/>
      <c r="H30" s="55"/>
      <c r="I30" s="55"/>
      <c r="J30" s="55"/>
    </row>
    <row r="31" spans="1:10" ht="14.25" x14ac:dyDescent="0.15">
      <c r="A31" s="55"/>
      <c r="B31" s="55"/>
      <c r="C31" s="55"/>
      <c r="D31" s="55"/>
      <c r="E31" s="55"/>
      <c r="F31" s="55"/>
      <c r="G31" s="55"/>
      <c r="H31" s="55"/>
      <c r="I31" s="55"/>
      <c r="J31" s="55"/>
    </row>
    <row r="32" spans="1:10" ht="14.25" x14ac:dyDescent="0.15">
      <c r="A32" s="55"/>
      <c r="B32" s="55"/>
      <c r="C32" s="55"/>
      <c r="D32" s="55"/>
      <c r="E32" s="55"/>
      <c r="F32" s="55"/>
      <c r="G32" s="55"/>
      <c r="H32" s="55"/>
      <c r="I32" s="55"/>
      <c r="J32" s="55"/>
    </row>
    <row r="33" spans="1:10" ht="14.25" x14ac:dyDescent="0.15">
      <c r="A33" s="55"/>
      <c r="B33" s="55"/>
      <c r="C33" s="55"/>
      <c r="D33" s="55"/>
      <c r="E33" s="55"/>
      <c r="F33" s="55"/>
      <c r="G33" s="55"/>
      <c r="H33" s="55"/>
      <c r="I33" s="55"/>
      <c r="J33" s="55"/>
    </row>
    <row r="34" spans="1:10" ht="14.25" x14ac:dyDescent="0.15">
      <c r="A34" s="55"/>
      <c r="B34" s="55"/>
      <c r="C34" s="55"/>
      <c r="D34" s="55"/>
      <c r="E34" s="55"/>
      <c r="F34" s="55"/>
      <c r="G34" s="55"/>
      <c r="H34" s="55"/>
      <c r="I34" s="55"/>
      <c r="J34" s="55"/>
    </row>
  </sheetData>
  <mergeCells count="17">
    <mergeCell ref="A1:J1"/>
    <mergeCell ref="A15:B17"/>
    <mergeCell ref="C15:J15"/>
    <mergeCell ref="C16:J16"/>
    <mergeCell ref="C17:J17"/>
    <mergeCell ref="A18:B28"/>
    <mergeCell ref="C18:J18"/>
    <mergeCell ref="C19:J19"/>
    <mergeCell ref="C20:J20"/>
    <mergeCell ref="C21:J21"/>
    <mergeCell ref="C27:J27"/>
    <mergeCell ref="C28:J28"/>
    <mergeCell ref="C22:J22"/>
    <mergeCell ref="C23:J23"/>
    <mergeCell ref="C24:J24"/>
    <mergeCell ref="C25:J25"/>
    <mergeCell ref="C26:J26"/>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I28"/>
  <sheetViews>
    <sheetView view="pageBreakPreview" topLeftCell="A7" zoomScale="60" zoomScaleNormal="100" workbookViewId="0">
      <selection activeCell="D14" sqref="D14"/>
    </sheetView>
  </sheetViews>
  <sheetFormatPr defaultRowHeight="14.25" x14ac:dyDescent="0.15"/>
  <cols>
    <col min="1" max="1" width="4.625" style="55" customWidth="1"/>
    <col min="2" max="2" width="16.125" style="55" bestFit="1" customWidth="1"/>
    <col min="3" max="3" width="9" style="55"/>
    <col min="4" max="5" width="7.625" style="55" customWidth="1"/>
    <col min="6" max="16384" width="9" style="55"/>
  </cols>
  <sheetData>
    <row r="1" spans="1:9" ht="24.95" customHeight="1" x14ac:dyDescent="0.15">
      <c r="A1" s="55" t="s">
        <v>161</v>
      </c>
      <c r="I1" s="56" t="s">
        <v>162</v>
      </c>
    </row>
    <row r="2" spans="1:9" ht="24.95" customHeight="1" x14ac:dyDescent="0.15"/>
    <row r="3" spans="1:9" ht="24.95" customHeight="1" x14ac:dyDescent="0.15"/>
    <row r="4" spans="1:9" s="84" customFormat="1" ht="24.95" customHeight="1" x14ac:dyDescent="0.15">
      <c r="A4" s="304" t="s">
        <v>163</v>
      </c>
      <c r="B4" s="304"/>
      <c r="C4" s="304"/>
      <c r="D4" s="304"/>
      <c r="E4" s="304"/>
      <c r="F4" s="304"/>
      <c r="G4" s="304"/>
      <c r="H4" s="304"/>
      <c r="I4" s="304"/>
    </row>
    <row r="5" spans="1:9" ht="24.95" customHeight="1" x14ac:dyDescent="0.15">
      <c r="D5" s="84"/>
    </row>
    <row r="6" spans="1:9" ht="24.95" customHeight="1" x14ac:dyDescent="0.15"/>
    <row r="7" spans="1:9" ht="24.95" customHeight="1" x14ac:dyDescent="0.15">
      <c r="B7" s="55" t="s">
        <v>156</v>
      </c>
    </row>
    <row r="8" spans="1:9" ht="24.95" customHeight="1" x14ac:dyDescent="0.15"/>
    <row r="9" spans="1:9" ht="24.95" customHeight="1" x14ac:dyDescent="0.15">
      <c r="D9" s="305" t="s">
        <v>149</v>
      </c>
      <c r="E9" s="305"/>
    </row>
    <row r="10" spans="1:9" ht="24.95" customHeight="1" x14ac:dyDescent="0.15">
      <c r="D10" s="86"/>
      <c r="E10" s="86"/>
    </row>
    <row r="11" spans="1:9" ht="24.95" customHeight="1" x14ac:dyDescent="0.15">
      <c r="D11" s="305" t="s">
        <v>150</v>
      </c>
      <c r="E11" s="305"/>
    </row>
    <row r="12" spans="1:9" ht="24.95" customHeight="1" x14ac:dyDescent="0.15">
      <c r="D12" s="86"/>
      <c r="E12" s="86"/>
    </row>
    <row r="13" spans="1:9" ht="24.95" customHeight="1" x14ac:dyDescent="0.15"/>
    <row r="14" spans="1:9" ht="24.95" customHeight="1" x14ac:dyDescent="0.15"/>
    <row r="15" spans="1:9" ht="24.95" customHeight="1" x14ac:dyDescent="0.15">
      <c r="B15" s="55" t="s">
        <v>164</v>
      </c>
      <c r="E15" s="87"/>
      <c r="F15" s="87"/>
      <c r="G15" s="87"/>
      <c r="H15" s="87"/>
      <c r="I15" s="87"/>
    </row>
    <row r="16" spans="1:9" ht="24.95" customHeight="1" x14ac:dyDescent="0.15"/>
    <row r="17" spans="1:2" ht="24.95" customHeight="1" x14ac:dyDescent="0.15">
      <c r="A17" s="55" t="s">
        <v>165</v>
      </c>
    </row>
    <row r="18" spans="1:2" ht="24.95" customHeight="1" x14ac:dyDescent="0.15"/>
    <row r="19" spans="1:2" ht="24.95" customHeight="1" x14ac:dyDescent="0.15"/>
    <row r="20" spans="1:2" ht="24.95" customHeight="1" x14ac:dyDescent="0.15"/>
    <row r="21" spans="1:2" ht="24.95" customHeight="1" x14ac:dyDescent="0.15">
      <c r="A21" s="85" t="s">
        <v>127</v>
      </c>
      <c r="B21" s="55" t="s">
        <v>159</v>
      </c>
    </row>
    <row r="22" spans="1:2" ht="24.95" customHeight="1" x14ac:dyDescent="0.15">
      <c r="A22" s="55" t="s">
        <v>157</v>
      </c>
    </row>
    <row r="23" spans="1:2" ht="24.95" customHeight="1" x14ac:dyDescent="0.15">
      <c r="A23" s="55" t="s">
        <v>158</v>
      </c>
      <c r="B23" s="55" t="e">
        <f>#REF!</f>
        <v>#REF!</v>
      </c>
    </row>
    <row r="24" spans="1:2" ht="24.95" customHeight="1" x14ac:dyDescent="0.15">
      <c r="A24" s="55" t="s">
        <v>157</v>
      </c>
    </row>
    <row r="25" spans="1:2" ht="24.95" customHeight="1" x14ac:dyDescent="0.15"/>
    <row r="26" spans="1:2" ht="24.95" customHeight="1" x14ac:dyDescent="0.15">
      <c r="A26" s="55">
        <v>2</v>
      </c>
      <c r="B26" s="55" t="s">
        <v>160</v>
      </c>
    </row>
    <row r="27" spans="1:2" ht="24.95" customHeight="1" x14ac:dyDescent="0.15">
      <c r="A27" s="55" t="s">
        <v>157</v>
      </c>
    </row>
    <row r="28" spans="1:2" ht="24.95" customHeight="1" x14ac:dyDescent="0.15">
      <c r="A28" s="82"/>
      <c r="B28" s="83" t="e">
        <f>#REF!</f>
        <v>#REF!</v>
      </c>
    </row>
  </sheetData>
  <mergeCells count="3">
    <mergeCell ref="A4:I4"/>
    <mergeCell ref="D11:E11"/>
    <mergeCell ref="D9:E9"/>
  </mergeCells>
  <phoneticPr fontId="1"/>
  <pageMargins left="1" right="1" top="1" bottom="1" header="0.5" footer="0.5"/>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000"/>
    <pageSetUpPr fitToPage="1"/>
  </sheetPr>
  <dimension ref="A1:I15"/>
  <sheetViews>
    <sheetView view="pageBreakPreview" zoomScaleNormal="100" zoomScaleSheetLayoutView="100" workbookViewId="0">
      <selection activeCell="A3" sqref="A3"/>
    </sheetView>
  </sheetViews>
  <sheetFormatPr defaultRowHeight="13.5" x14ac:dyDescent="0.15"/>
  <cols>
    <col min="1" max="1" width="5.375" style="4" customWidth="1"/>
    <col min="2" max="2" width="29.125" style="4" bestFit="1" customWidth="1"/>
    <col min="3" max="3" width="16.125" style="4" bestFit="1" customWidth="1"/>
    <col min="4" max="4" width="31.625" style="4" bestFit="1" customWidth="1"/>
    <col min="5" max="5" width="16.125" style="4" bestFit="1" customWidth="1"/>
    <col min="6" max="6" width="15.375" style="4" customWidth="1"/>
    <col min="7" max="7" width="18" style="4" customWidth="1"/>
    <col min="8" max="8" width="19" style="4" customWidth="1"/>
    <col min="9" max="258" width="9" style="4"/>
    <col min="259" max="259" width="5.375" style="4" customWidth="1"/>
    <col min="260" max="260" width="29" style="4" customWidth="1"/>
    <col min="261" max="261" width="32.875" style="4" customWidth="1"/>
    <col min="262" max="262" width="29.25" style="4" customWidth="1"/>
    <col min="263" max="263" width="18" style="4" customWidth="1"/>
    <col min="264" max="514" width="9" style="4"/>
    <col min="515" max="515" width="5.375" style="4" customWidth="1"/>
    <col min="516" max="516" width="29" style="4" customWidth="1"/>
    <col min="517" max="517" width="32.875" style="4" customWidth="1"/>
    <col min="518" max="518" width="29.25" style="4" customWidth="1"/>
    <col min="519" max="519" width="18" style="4" customWidth="1"/>
    <col min="520" max="770" width="9" style="4"/>
    <col min="771" max="771" width="5.375" style="4" customWidth="1"/>
    <col min="772" max="772" width="29" style="4" customWidth="1"/>
    <col min="773" max="773" width="32.875" style="4" customWidth="1"/>
    <col min="774" max="774" width="29.25" style="4" customWidth="1"/>
    <col min="775" max="775" width="18" style="4" customWidth="1"/>
    <col min="776" max="1026" width="9" style="4"/>
    <col min="1027" max="1027" width="5.375" style="4" customWidth="1"/>
    <col min="1028" max="1028" width="29" style="4" customWidth="1"/>
    <col min="1029" max="1029" width="32.875" style="4" customWidth="1"/>
    <col min="1030" max="1030" width="29.25" style="4" customWidth="1"/>
    <col min="1031" max="1031" width="18" style="4" customWidth="1"/>
    <col min="1032" max="1282" width="9" style="4"/>
    <col min="1283" max="1283" width="5.375" style="4" customWidth="1"/>
    <col min="1284" max="1284" width="29" style="4" customWidth="1"/>
    <col min="1285" max="1285" width="32.875" style="4" customWidth="1"/>
    <col min="1286" max="1286" width="29.25" style="4" customWidth="1"/>
    <col min="1287" max="1287" width="18" style="4" customWidth="1"/>
    <col min="1288" max="1538" width="9" style="4"/>
    <col min="1539" max="1539" width="5.375" style="4" customWidth="1"/>
    <col min="1540" max="1540" width="29" style="4" customWidth="1"/>
    <col min="1541" max="1541" width="32.875" style="4" customWidth="1"/>
    <col min="1542" max="1542" width="29.25" style="4" customWidth="1"/>
    <col min="1543" max="1543" width="18" style="4" customWidth="1"/>
    <col min="1544" max="1794" width="9" style="4"/>
    <col min="1795" max="1795" width="5.375" style="4" customWidth="1"/>
    <col min="1796" max="1796" width="29" style="4" customWidth="1"/>
    <col min="1797" max="1797" width="32.875" style="4" customWidth="1"/>
    <col min="1798" max="1798" width="29.25" style="4" customWidth="1"/>
    <col min="1799" max="1799" width="18" style="4" customWidth="1"/>
    <col min="1800" max="2050" width="9" style="4"/>
    <col min="2051" max="2051" width="5.375" style="4" customWidth="1"/>
    <col min="2052" max="2052" width="29" style="4" customWidth="1"/>
    <col min="2053" max="2053" width="32.875" style="4" customWidth="1"/>
    <col min="2054" max="2054" width="29.25" style="4" customWidth="1"/>
    <col min="2055" max="2055" width="18" style="4" customWidth="1"/>
    <col min="2056" max="2306" width="9" style="4"/>
    <col min="2307" max="2307" width="5.375" style="4" customWidth="1"/>
    <col min="2308" max="2308" width="29" style="4" customWidth="1"/>
    <col min="2309" max="2309" width="32.875" style="4" customWidth="1"/>
    <col min="2310" max="2310" width="29.25" style="4" customWidth="1"/>
    <col min="2311" max="2311" width="18" style="4" customWidth="1"/>
    <col min="2312" max="2562" width="9" style="4"/>
    <col min="2563" max="2563" width="5.375" style="4" customWidth="1"/>
    <col min="2564" max="2564" width="29" style="4" customWidth="1"/>
    <col min="2565" max="2565" width="32.875" style="4" customWidth="1"/>
    <col min="2566" max="2566" width="29.25" style="4" customWidth="1"/>
    <col min="2567" max="2567" width="18" style="4" customWidth="1"/>
    <col min="2568" max="2818" width="9" style="4"/>
    <col min="2819" max="2819" width="5.375" style="4" customWidth="1"/>
    <col min="2820" max="2820" width="29" style="4" customWidth="1"/>
    <col min="2821" max="2821" width="32.875" style="4" customWidth="1"/>
    <col min="2822" max="2822" width="29.25" style="4" customWidth="1"/>
    <col min="2823" max="2823" width="18" style="4" customWidth="1"/>
    <col min="2824" max="3074" width="9" style="4"/>
    <col min="3075" max="3075" width="5.375" style="4" customWidth="1"/>
    <col min="3076" max="3076" width="29" style="4" customWidth="1"/>
    <col min="3077" max="3077" width="32.875" style="4" customWidth="1"/>
    <col min="3078" max="3078" width="29.25" style="4" customWidth="1"/>
    <col min="3079" max="3079" width="18" style="4" customWidth="1"/>
    <col min="3080" max="3330" width="9" style="4"/>
    <col min="3331" max="3331" width="5.375" style="4" customWidth="1"/>
    <col min="3332" max="3332" width="29" style="4" customWidth="1"/>
    <col min="3333" max="3333" width="32.875" style="4" customWidth="1"/>
    <col min="3334" max="3334" width="29.25" style="4" customWidth="1"/>
    <col min="3335" max="3335" width="18" style="4" customWidth="1"/>
    <col min="3336" max="3586" width="9" style="4"/>
    <col min="3587" max="3587" width="5.375" style="4" customWidth="1"/>
    <col min="3588" max="3588" width="29" style="4" customWidth="1"/>
    <col min="3589" max="3589" width="32.875" style="4" customWidth="1"/>
    <col min="3590" max="3590" width="29.25" style="4" customWidth="1"/>
    <col min="3591" max="3591" width="18" style="4" customWidth="1"/>
    <col min="3592" max="3842" width="9" style="4"/>
    <col min="3843" max="3843" width="5.375" style="4" customWidth="1"/>
    <col min="3844" max="3844" width="29" style="4" customWidth="1"/>
    <col min="3845" max="3845" width="32.875" style="4" customWidth="1"/>
    <col min="3846" max="3846" width="29.25" style="4" customWidth="1"/>
    <col min="3847" max="3847" width="18" style="4" customWidth="1"/>
    <col min="3848" max="4098" width="9" style="4"/>
    <col min="4099" max="4099" width="5.375" style="4" customWidth="1"/>
    <col min="4100" max="4100" width="29" style="4" customWidth="1"/>
    <col min="4101" max="4101" width="32.875" style="4" customWidth="1"/>
    <col min="4102" max="4102" width="29.25" style="4" customWidth="1"/>
    <col min="4103" max="4103" width="18" style="4" customWidth="1"/>
    <col min="4104" max="4354" width="9" style="4"/>
    <col min="4355" max="4355" width="5.375" style="4" customWidth="1"/>
    <col min="4356" max="4356" width="29" style="4" customWidth="1"/>
    <col min="4357" max="4357" width="32.875" style="4" customWidth="1"/>
    <col min="4358" max="4358" width="29.25" style="4" customWidth="1"/>
    <col min="4359" max="4359" width="18" style="4" customWidth="1"/>
    <col min="4360" max="4610" width="9" style="4"/>
    <col min="4611" max="4611" width="5.375" style="4" customWidth="1"/>
    <col min="4612" max="4612" width="29" style="4" customWidth="1"/>
    <col min="4613" max="4613" width="32.875" style="4" customWidth="1"/>
    <col min="4614" max="4614" width="29.25" style="4" customWidth="1"/>
    <col min="4615" max="4615" width="18" style="4" customWidth="1"/>
    <col min="4616" max="4866" width="9" style="4"/>
    <col min="4867" max="4867" width="5.375" style="4" customWidth="1"/>
    <col min="4868" max="4868" width="29" style="4" customWidth="1"/>
    <col min="4869" max="4869" width="32.875" style="4" customWidth="1"/>
    <col min="4870" max="4870" width="29.25" style="4" customWidth="1"/>
    <col min="4871" max="4871" width="18" style="4" customWidth="1"/>
    <col min="4872" max="5122" width="9" style="4"/>
    <col min="5123" max="5123" width="5.375" style="4" customWidth="1"/>
    <col min="5124" max="5124" width="29" style="4" customWidth="1"/>
    <col min="5125" max="5125" width="32.875" style="4" customWidth="1"/>
    <col min="5126" max="5126" width="29.25" style="4" customWidth="1"/>
    <col min="5127" max="5127" width="18" style="4" customWidth="1"/>
    <col min="5128" max="5378" width="9" style="4"/>
    <col min="5379" max="5379" width="5.375" style="4" customWidth="1"/>
    <col min="5380" max="5380" width="29" style="4" customWidth="1"/>
    <col min="5381" max="5381" width="32.875" style="4" customWidth="1"/>
    <col min="5382" max="5382" width="29.25" style="4" customWidth="1"/>
    <col min="5383" max="5383" width="18" style="4" customWidth="1"/>
    <col min="5384" max="5634" width="9" style="4"/>
    <col min="5635" max="5635" width="5.375" style="4" customWidth="1"/>
    <col min="5636" max="5636" width="29" style="4" customWidth="1"/>
    <col min="5637" max="5637" width="32.875" style="4" customWidth="1"/>
    <col min="5638" max="5638" width="29.25" style="4" customWidth="1"/>
    <col min="5639" max="5639" width="18" style="4" customWidth="1"/>
    <col min="5640" max="5890" width="9" style="4"/>
    <col min="5891" max="5891" width="5.375" style="4" customWidth="1"/>
    <col min="5892" max="5892" width="29" style="4" customWidth="1"/>
    <col min="5893" max="5893" width="32.875" style="4" customWidth="1"/>
    <col min="5894" max="5894" width="29.25" style="4" customWidth="1"/>
    <col min="5895" max="5895" width="18" style="4" customWidth="1"/>
    <col min="5896" max="6146" width="9" style="4"/>
    <col min="6147" max="6147" width="5.375" style="4" customWidth="1"/>
    <col min="6148" max="6148" width="29" style="4" customWidth="1"/>
    <col min="6149" max="6149" width="32.875" style="4" customWidth="1"/>
    <col min="6150" max="6150" width="29.25" style="4" customWidth="1"/>
    <col min="6151" max="6151" width="18" style="4" customWidth="1"/>
    <col min="6152" max="6402" width="9" style="4"/>
    <col min="6403" max="6403" width="5.375" style="4" customWidth="1"/>
    <col min="6404" max="6404" width="29" style="4" customWidth="1"/>
    <col min="6405" max="6405" width="32.875" style="4" customWidth="1"/>
    <col min="6406" max="6406" width="29.25" style="4" customWidth="1"/>
    <col min="6407" max="6407" width="18" style="4" customWidth="1"/>
    <col min="6408" max="6658" width="9" style="4"/>
    <col min="6659" max="6659" width="5.375" style="4" customWidth="1"/>
    <col min="6660" max="6660" width="29" style="4" customWidth="1"/>
    <col min="6661" max="6661" width="32.875" style="4" customWidth="1"/>
    <col min="6662" max="6662" width="29.25" style="4" customWidth="1"/>
    <col min="6663" max="6663" width="18" style="4" customWidth="1"/>
    <col min="6664" max="6914" width="9" style="4"/>
    <col min="6915" max="6915" width="5.375" style="4" customWidth="1"/>
    <col min="6916" max="6916" width="29" style="4" customWidth="1"/>
    <col min="6917" max="6917" width="32.875" style="4" customWidth="1"/>
    <col min="6918" max="6918" width="29.25" style="4" customWidth="1"/>
    <col min="6919" max="6919" width="18" style="4" customWidth="1"/>
    <col min="6920" max="7170" width="9" style="4"/>
    <col min="7171" max="7171" width="5.375" style="4" customWidth="1"/>
    <col min="7172" max="7172" width="29" style="4" customWidth="1"/>
    <col min="7173" max="7173" width="32.875" style="4" customWidth="1"/>
    <col min="7174" max="7174" width="29.25" style="4" customWidth="1"/>
    <col min="7175" max="7175" width="18" style="4" customWidth="1"/>
    <col min="7176" max="7426" width="9" style="4"/>
    <col min="7427" max="7427" width="5.375" style="4" customWidth="1"/>
    <col min="7428" max="7428" width="29" style="4" customWidth="1"/>
    <col min="7429" max="7429" width="32.875" style="4" customWidth="1"/>
    <col min="7430" max="7430" width="29.25" style="4" customWidth="1"/>
    <col min="7431" max="7431" width="18" style="4" customWidth="1"/>
    <col min="7432" max="7682" width="9" style="4"/>
    <col min="7683" max="7683" width="5.375" style="4" customWidth="1"/>
    <col min="7684" max="7684" width="29" style="4" customWidth="1"/>
    <col min="7685" max="7685" width="32.875" style="4" customWidth="1"/>
    <col min="7686" max="7686" width="29.25" style="4" customWidth="1"/>
    <col min="7687" max="7687" width="18" style="4" customWidth="1"/>
    <col min="7688" max="7938" width="9" style="4"/>
    <col min="7939" max="7939" width="5.375" style="4" customWidth="1"/>
    <col min="7940" max="7940" width="29" style="4" customWidth="1"/>
    <col min="7941" max="7941" width="32.875" style="4" customWidth="1"/>
    <col min="7942" max="7942" width="29.25" style="4" customWidth="1"/>
    <col min="7943" max="7943" width="18" style="4" customWidth="1"/>
    <col min="7944" max="8194" width="9" style="4"/>
    <col min="8195" max="8195" width="5.375" style="4" customWidth="1"/>
    <col min="8196" max="8196" width="29" style="4" customWidth="1"/>
    <col min="8197" max="8197" width="32.875" style="4" customWidth="1"/>
    <col min="8198" max="8198" width="29.25" style="4" customWidth="1"/>
    <col min="8199" max="8199" width="18" style="4" customWidth="1"/>
    <col min="8200" max="8450" width="9" style="4"/>
    <col min="8451" max="8451" width="5.375" style="4" customWidth="1"/>
    <col min="8452" max="8452" width="29" style="4" customWidth="1"/>
    <col min="8453" max="8453" width="32.875" style="4" customWidth="1"/>
    <col min="8454" max="8454" width="29.25" style="4" customWidth="1"/>
    <col min="8455" max="8455" width="18" style="4" customWidth="1"/>
    <col min="8456" max="8706" width="9" style="4"/>
    <col min="8707" max="8707" width="5.375" style="4" customWidth="1"/>
    <col min="8708" max="8708" width="29" style="4" customWidth="1"/>
    <col min="8709" max="8709" width="32.875" style="4" customWidth="1"/>
    <col min="8710" max="8710" width="29.25" style="4" customWidth="1"/>
    <col min="8711" max="8711" width="18" style="4" customWidth="1"/>
    <col min="8712" max="8962" width="9" style="4"/>
    <col min="8963" max="8963" width="5.375" style="4" customWidth="1"/>
    <col min="8964" max="8964" width="29" style="4" customWidth="1"/>
    <col min="8965" max="8965" width="32.875" style="4" customWidth="1"/>
    <col min="8966" max="8966" width="29.25" style="4" customWidth="1"/>
    <col min="8967" max="8967" width="18" style="4" customWidth="1"/>
    <col min="8968" max="9218" width="9" style="4"/>
    <col min="9219" max="9219" width="5.375" style="4" customWidth="1"/>
    <col min="9220" max="9220" width="29" style="4" customWidth="1"/>
    <col min="9221" max="9221" width="32.875" style="4" customWidth="1"/>
    <col min="9222" max="9222" width="29.25" style="4" customWidth="1"/>
    <col min="9223" max="9223" width="18" style="4" customWidth="1"/>
    <col min="9224" max="9474" width="9" style="4"/>
    <col min="9475" max="9475" width="5.375" style="4" customWidth="1"/>
    <col min="9476" max="9476" width="29" style="4" customWidth="1"/>
    <col min="9477" max="9477" width="32.875" style="4" customWidth="1"/>
    <col min="9478" max="9478" width="29.25" style="4" customWidth="1"/>
    <col min="9479" max="9479" width="18" style="4" customWidth="1"/>
    <col min="9480" max="9730" width="9" style="4"/>
    <col min="9731" max="9731" width="5.375" style="4" customWidth="1"/>
    <col min="9732" max="9732" width="29" style="4" customWidth="1"/>
    <col min="9733" max="9733" width="32.875" style="4" customWidth="1"/>
    <col min="9734" max="9734" width="29.25" style="4" customWidth="1"/>
    <col min="9735" max="9735" width="18" style="4" customWidth="1"/>
    <col min="9736" max="9986" width="9" style="4"/>
    <col min="9987" max="9987" width="5.375" style="4" customWidth="1"/>
    <col min="9988" max="9988" width="29" style="4" customWidth="1"/>
    <col min="9989" max="9989" width="32.875" style="4" customWidth="1"/>
    <col min="9990" max="9990" width="29.25" style="4" customWidth="1"/>
    <col min="9991" max="9991" width="18" style="4" customWidth="1"/>
    <col min="9992" max="10242" width="9" style="4"/>
    <col min="10243" max="10243" width="5.375" style="4" customWidth="1"/>
    <col min="10244" max="10244" width="29" style="4" customWidth="1"/>
    <col min="10245" max="10245" width="32.875" style="4" customWidth="1"/>
    <col min="10246" max="10246" width="29.25" style="4" customWidth="1"/>
    <col min="10247" max="10247" width="18" style="4" customWidth="1"/>
    <col min="10248" max="10498" width="9" style="4"/>
    <col min="10499" max="10499" width="5.375" style="4" customWidth="1"/>
    <col min="10500" max="10500" width="29" style="4" customWidth="1"/>
    <col min="10501" max="10501" width="32.875" style="4" customWidth="1"/>
    <col min="10502" max="10502" width="29.25" style="4" customWidth="1"/>
    <col min="10503" max="10503" width="18" style="4" customWidth="1"/>
    <col min="10504" max="10754" width="9" style="4"/>
    <col min="10755" max="10755" width="5.375" style="4" customWidth="1"/>
    <col min="10756" max="10756" width="29" style="4" customWidth="1"/>
    <col min="10757" max="10757" width="32.875" style="4" customWidth="1"/>
    <col min="10758" max="10758" width="29.25" style="4" customWidth="1"/>
    <col min="10759" max="10759" width="18" style="4" customWidth="1"/>
    <col min="10760" max="11010" width="9" style="4"/>
    <col min="11011" max="11011" width="5.375" style="4" customWidth="1"/>
    <col min="11012" max="11012" width="29" style="4" customWidth="1"/>
    <col min="11013" max="11013" width="32.875" style="4" customWidth="1"/>
    <col min="11014" max="11014" width="29.25" style="4" customWidth="1"/>
    <col min="11015" max="11015" width="18" style="4" customWidth="1"/>
    <col min="11016" max="11266" width="9" style="4"/>
    <col min="11267" max="11267" width="5.375" style="4" customWidth="1"/>
    <col min="11268" max="11268" width="29" style="4" customWidth="1"/>
    <col min="11269" max="11269" width="32.875" style="4" customWidth="1"/>
    <col min="11270" max="11270" width="29.25" style="4" customWidth="1"/>
    <col min="11271" max="11271" width="18" style="4" customWidth="1"/>
    <col min="11272" max="11522" width="9" style="4"/>
    <col min="11523" max="11523" width="5.375" style="4" customWidth="1"/>
    <col min="11524" max="11524" width="29" style="4" customWidth="1"/>
    <col min="11525" max="11525" width="32.875" style="4" customWidth="1"/>
    <col min="11526" max="11526" width="29.25" style="4" customWidth="1"/>
    <col min="11527" max="11527" width="18" style="4" customWidth="1"/>
    <col min="11528" max="11778" width="9" style="4"/>
    <col min="11779" max="11779" width="5.375" style="4" customWidth="1"/>
    <col min="11780" max="11780" width="29" style="4" customWidth="1"/>
    <col min="11781" max="11781" width="32.875" style="4" customWidth="1"/>
    <col min="11782" max="11782" width="29.25" style="4" customWidth="1"/>
    <col min="11783" max="11783" width="18" style="4" customWidth="1"/>
    <col min="11784" max="12034" width="9" style="4"/>
    <col min="12035" max="12035" width="5.375" style="4" customWidth="1"/>
    <col min="12036" max="12036" width="29" style="4" customWidth="1"/>
    <col min="12037" max="12037" width="32.875" style="4" customWidth="1"/>
    <col min="12038" max="12038" width="29.25" style="4" customWidth="1"/>
    <col min="12039" max="12039" width="18" style="4" customWidth="1"/>
    <col min="12040" max="12290" width="9" style="4"/>
    <col min="12291" max="12291" width="5.375" style="4" customWidth="1"/>
    <col min="12292" max="12292" width="29" style="4" customWidth="1"/>
    <col min="12293" max="12293" width="32.875" style="4" customWidth="1"/>
    <col min="12294" max="12294" width="29.25" style="4" customWidth="1"/>
    <col min="12295" max="12295" width="18" style="4" customWidth="1"/>
    <col min="12296" max="12546" width="9" style="4"/>
    <col min="12547" max="12547" width="5.375" style="4" customWidth="1"/>
    <col min="12548" max="12548" width="29" style="4" customWidth="1"/>
    <col min="12549" max="12549" width="32.875" style="4" customWidth="1"/>
    <col min="12550" max="12550" width="29.25" style="4" customWidth="1"/>
    <col min="12551" max="12551" width="18" style="4" customWidth="1"/>
    <col min="12552" max="12802" width="9" style="4"/>
    <col min="12803" max="12803" width="5.375" style="4" customWidth="1"/>
    <col min="12804" max="12804" width="29" style="4" customWidth="1"/>
    <col min="12805" max="12805" width="32.875" style="4" customWidth="1"/>
    <col min="12806" max="12806" width="29.25" style="4" customWidth="1"/>
    <col min="12807" max="12807" width="18" style="4" customWidth="1"/>
    <col min="12808" max="13058" width="9" style="4"/>
    <col min="13059" max="13059" width="5.375" style="4" customWidth="1"/>
    <col min="13060" max="13060" width="29" style="4" customWidth="1"/>
    <col min="13061" max="13061" width="32.875" style="4" customWidth="1"/>
    <col min="13062" max="13062" width="29.25" style="4" customWidth="1"/>
    <col min="13063" max="13063" width="18" style="4" customWidth="1"/>
    <col min="13064" max="13314" width="9" style="4"/>
    <col min="13315" max="13315" width="5.375" style="4" customWidth="1"/>
    <col min="13316" max="13316" width="29" style="4" customWidth="1"/>
    <col min="13317" max="13317" width="32.875" style="4" customWidth="1"/>
    <col min="13318" max="13318" width="29.25" style="4" customWidth="1"/>
    <col min="13319" max="13319" width="18" style="4" customWidth="1"/>
    <col min="13320" max="13570" width="9" style="4"/>
    <col min="13571" max="13571" width="5.375" style="4" customWidth="1"/>
    <col min="13572" max="13572" width="29" style="4" customWidth="1"/>
    <col min="13573" max="13573" width="32.875" style="4" customWidth="1"/>
    <col min="13574" max="13574" width="29.25" style="4" customWidth="1"/>
    <col min="13575" max="13575" width="18" style="4" customWidth="1"/>
    <col min="13576" max="13826" width="9" style="4"/>
    <col min="13827" max="13827" width="5.375" style="4" customWidth="1"/>
    <col min="13828" max="13828" width="29" style="4" customWidth="1"/>
    <col min="13829" max="13829" width="32.875" style="4" customWidth="1"/>
    <col min="13830" max="13830" width="29.25" style="4" customWidth="1"/>
    <col min="13831" max="13831" width="18" style="4" customWidth="1"/>
    <col min="13832" max="14082" width="9" style="4"/>
    <col min="14083" max="14083" width="5.375" style="4" customWidth="1"/>
    <col min="14084" max="14084" width="29" style="4" customWidth="1"/>
    <col min="14085" max="14085" width="32.875" style="4" customWidth="1"/>
    <col min="14086" max="14086" width="29.25" style="4" customWidth="1"/>
    <col min="14087" max="14087" width="18" style="4" customWidth="1"/>
    <col min="14088" max="14338" width="9" style="4"/>
    <col min="14339" max="14339" width="5.375" style="4" customWidth="1"/>
    <col min="14340" max="14340" width="29" style="4" customWidth="1"/>
    <col min="14341" max="14341" width="32.875" style="4" customWidth="1"/>
    <col min="14342" max="14342" width="29.25" style="4" customWidth="1"/>
    <col min="14343" max="14343" width="18" style="4" customWidth="1"/>
    <col min="14344" max="14594" width="9" style="4"/>
    <col min="14595" max="14595" width="5.375" style="4" customWidth="1"/>
    <col min="14596" max="14596" width="29" style="4" customWidth="1"/>
    <col min="14597" max="14597" width="32.875" style="4" customWidth="1"/>
    <col min="14598" max="14598" width="29.25" style="4" customWidth="1"/>
    <col min="14599" max="14599" width="18" style="4" customWidth="1"/>
    <col min="14600" max="14850" width="9" style="4"/>
    <col min="14851" max="14851" width="5.375" style="4" customWidth="1"/>
    <col min="14852" max="14852" width="29" style="4" customWidth="1"/>
    <col min="14853" max="14853" width="32.875" style="4" customWidth="1"/>
    <col min="14854" max="14854" width="29.25" style="4" customWidth="1"/>
    <col min="14855" max="14855" width="18" style="4" customWidth="1"/>
    <col min="14856" max="15106" width="9" style="4"/>
    <col min="15107" max="15107" width="5.375" style="4" customWidth="1"/>
    <col min="15108" max="15108" width="29" style="4" customWidth="1"/>
    <col min="15109" max="15109" width="32.875" style="4" customWidth="1"/>
    <col min="15110" max="15110" width="29.25" style="4" customWidth="1"/>
    <col min="15111" max="15111" width="18" style="4" customWidth="1"/>
    <col min="15112" max="15362" width="9" style="4"/>
    <col min="15363" max="15363" width="5.375" style="4" customWidth="1"/>
    <col min="15364" max="15364" width="29" style="4" customWidth="1"/>
    <col min="15365" max="15365" width="32.875" style="4" customWidth="1"/>
    <col min="15366" max="15366" width="29.25" style="4" customWidth="1"/>
    <col min="15367" max="15367" width="18" style="4" customWidth="1"/>
    <col min="15368" max="15618" width="9" style="4"/>
    <col min="15619" max="15619" width="5.375" style="4" customWidth="1"/>
    <col min="15620" max="15620" width="29" style="4" customWidth="1"/>
    <col min="15621" max="15621" width="32.875" style="4" customWidth="1"/>
    <col min="15622" max="15622" width="29.25" style="4" customWidth="1"/>
    <col min="15623" max="15623" width="18" style="4" customWidth="1"/>
    <col min="15624" max="15874" width="9" style="4"/>
    <col min="15875" max="15875" width="5.375" style="4" customWidth="1"/>
    <col min="15876" max="15876" width="29" style="4" customWidth="1"/>
    <col min="15877" max="15877" width="32.875" style="4" customWidth="1"/>
    <col min="15878" max="15878" width="29.25" style="4" customWidth="1"/>
    <col min="15879" max="15879" width="18" style="4" customWidth="1"/>
    <col min="15880" max="16130" width="9" style="4"/>
    <col min="16131" max="16131" width="5.375" style="4" customWidth="1"/>
    <col min="16132" max="16132" width="29" style="4" customWidth="1"/>
    <col min="16133" max="16133" width="32.875" style="4" customWidth="1"/>
    <col min="16134" max="16134" width="29.25" style="4" customWidth="1"/>
    <col min="16135" max="16135" width="18" style="4" customWidth="1"/>
    <col min="16136" max="16384" width="9" style="4"/>
  </cols>
  <sheetData>
    <row r="1" spans="1:9" ht="23.25" customHeight="1" x14ac:dyDescent="0.15">
      <c r="A1" s="5" t="s">
        <v>166</v>
      </c>
    </row>
    <row r="2" spans="1:9" ht="23.25" hidden="1" customHeight="1" x14ac:dyDescent="0.15">
      <c r="A2" s="5"/>
      <c r="B2" s="4" t="s">
        <v>311</v>
      </c>
      <c r="E2" s="4" t="s">
        <v>310</v>
      </c>
    </row>
    <row r="3" spans="1:9" ht="37.5" customHeight="1" x14ac:dyDescent="0.15">
      <c r="A3" s="5" t="s">
        <v>288</v>
      </c>
      <c r="D3" s="306" t="e">
        <f>#REF!</f>
        <v>#REF!</v>
      </c>
      <c r="E3" s="306"/>
      <c r="F3" s="306"/>
      <c r="G3" s="306"/>
    </row>
    <row r="4" spans="1:9" ht="31.5" customHeight="1" x14ac:dyDescent="0.15">
      <c r="A4" s="38" t="s">
        <v>64</v>
      </c>
      <c r="B4" s="38" t="s">
        <v>65</v>
      </c>
      <c r="C4" s="38" t="s">
        <v>176</v>
      </c>
      <c r="D4" s="38" t="s">
        <v>66</v>
      </c>
      <c r="E4" s="307" t="s">
        <v>154</v>
      </c>
      <c r="F4" s="308"/>
      <c r="G4" s="38" t="s">
        <v>67</v>
      </c>
    </row>
    <row r="5" spans="1:9" ht="39.950000000000003" customHeight="1" x14ac:dyDescent="0.15">
      <c r="A5" s="38">
        <v>1</v>
      </c>
      <c r="B5" s="66" t="s">
        <v>293</v>
      </c>
      <c r="C5" s="195" t="s">
        <v>294</v>
      </c>
      <c r="D5" s="66" t="s">
        <v>295</v>
      </c>
      <c r="E5" s="47" t="s">
        <v>296</v>
      </c>
      <c r="F5" s="48" t="s">
        <v>297</v>
      </c>
      <c r="G5" s="49"/>
      <c r="H5" s="309" t="s">
        <v>125</v>
      </c>
      <c r="I5" s="4" t="str">
        <f>B5&amp;"   "&amp;E5&amp;"　"&amp;F5&amp;"  殿"</f>
        <v>長澤紙業株式会社   代表取締役　長澤　良治  殿</v>
      </c>
    </row>
    <row r="6" spans="1:9" ht="39.950000000000003" customHeight="1" x14ac:dyDescent="0.15">
      <c r="A6" s="38">
        <v>2</v>
      </c>
      <c r="B6" s="66" t="s">
        <v>298</v>
      </c>
      <c r="C6" s="66" t="s">
        <v>299</v>
      </c>
      <c r="D6" s="66" t="s">
        <v>300</v>
      </c>
      <c r="E6" s="47" t="s">
        <v>296</v>
      </c>
      <c r="F6" s="48" t="s">
        <v>301</v>
      </c>
      <c r="G6" s="49"/>
      <c r="H6" s="309"/>
      <c r="I6" s="4" t="str">
        <f>B6&amp;"   "&amp;E6&amp;"  　殿"</f>
        <v>株式会社金剛   代表取締役  　殿</v>
      </c>
    </row>
    <row r="7" spans="1:9" ht="39.950000000000003" customHeight="1" x14ac:dyDescent="0.15">
      <c r="A7" s="38">
        <v>3</v>
      </c>
      <c r="B7" s="66" t="s">
        <v>302</v>
      </c>
      <c r="C7" s="66" t="s">
        <v>303</v>
      </c>
      <c r="D7" s="66" t="s">
        <v>304</v>
      </c>
      <c r="E7" s="103" t="s">
        <v>305</v>
      </c>
      <c r="F7" s="48" t="s">
        <v>306</v>
      </c>
      <c r="G7" s="49"/>
      <c r="H7" s="309"/>
      <c r="I7" s="4" t="str">
        <f>B7&amp;"   "&amp;E7&amp;"  　殿"</f>
        <v>四国通建株式会社徳島支店   支店長  　殿</v>
      </c>
    </row>
    <row r="8" spans="1:9" ht="39.950000000000003" customHeight="1" x14ac:dyDescent="0.15">
      <c r="A8" s="38">
        <v>4</v>
      </c>
      <c r="B8" s="81"/>
      <c r="C8" s="81"/>
      <c r="D8" s="88"/>
      <c r="E8" s="89"/>
      <c r="F8" s="48"/>
      <c r="G8" s="49"/>
      <c r="I8" s="4" t="str">
        <f>B8&amp;"   "&amp;E8&amp;"  　殿"</f>
        <v xml:space="preserve">     　殿</v>
      </c>
    </row>
    <row r="9" spans="1:9" ht="39.950000000000003" customHeight="1" x14ac:dyDescent="0.15">
      <c r="A9" s="38">
        <v>5</v>
      </c>
      <c r="B9" s="46"/>
      <c r="C9" s="46"/>
      <c r="D9" s="46"/>
      <c r="E9" s="47"/>
      <c r="F9" s="48"/>
      <c r="G9" s="49"/>
    </row>
    <row r="10" spans="1:9" ht="39.950000000000003" customHeight="1" x14ac:dyDescent="0.15">
      <c r="A10" s="38">
        <v>6</v>
      </c>
      <c r="B10" s="46"/>
      <c r="C10" s="46"/>
      <c r="D10" s="46"/>
      <c r="E10" s="47"/>
      <c r="F10" s="48"/>
      <c r="G10" s="49"/>
    </row>
    <row r="11" spans="1:9" ht="31.5" customHeight="1" x14ac:dyDescent="0.15">
      <c r="A11" s="38">
        <v>7</v>
      </c>
      <c r="B11" s="46"/>
      <c r="C11" s="46"/>
      <c r="D11" s="46"/>
      <c r="E11" s="47"/>
      <c r="F11" s="48"/>
      <c r="G11" s="49"/>
    </row>
    <row r="12" spans="1:9" ht="31.5" customHeight="1" x14ac:dyDescent="0.15">
      <c r="A12" s="38">
        <v>8</v>
      </c>
      <c r="B12" s="46"/>
      <c r="C12" s="46"/>
      <c r="D12" s="46"/>
      <c r="E12" s="47"/>
      <c r="F12" s="48"/>
      <c r="G12" s="49"/>
    </row>
    <row r="13" spans="1:9" ht="31.5" customHeight="1" x14ac:dyDescent="0.15">
      <c r="A13" s="38">
        <v>9</v>
      </c>
      <c r="B13" s="46"/>
      <c r="C13" s="46"/>
      <c r="D13" s="46"/>
      <c r="E13" s="47"/>
      <c r="F13" s="48"/>
      <c r="G13" s="49"/>
    </row>
    <row r="14" spans="1:9" ht="31.5" customHeight="1" x14ac:dyDescent="0.15">
      <c r="A14" s="38">
        <v>10</v>
      </c>
      <c r="B14" s="46"/>
      <c r="C14" s="46"/>
      <c r="D14" s="46"/>
      <c r="E14" s="47"/>
      <c r="F14" s="48"/>
      <c r="G14" s="49"/>
    </row>
    <row r="15" spans="1:9" x14ac:dyDescent="0.15">
      <c r="B15" s="4" t="s">
        <v>173</v>
      </c>
      <c r="C15" s="4" t="s">
        <v>174</v>
      </c>
      <c r="D15" s="4" t="s">
        <v>175</v>
      </c>
      <c r="E15" s="4" t="s">
        <v>149</v>
      </c>
    </row>
  </sheetData>
  <mergeCells count="3">
    <mergeCell ref="D3:G3"/>
    <mergeCell ref="E4:F4"/>
    <mergeCell ref="H5:H7"/>
  </mergeCells>
  <phoneticPr fontId="1"/>
  <dataValidations count="1">
    <dataValidation imeMode="on" allowBlank="1" showInputMessage="1" showErrorMessage="1" sqref="E5:G14 B5:D7 B9:D14" xr:uid="{00000000-0002-0000-1200-000000000000}"/>
  </dataValidations>
  <printOptions horizontalCentered="1"/>
  <pageMargins left="0.70866141732283472" right="0.70866141732283472" top="1.05" bottom="0.74803149606299213" header="0.51181102362204722" footer="0.31496062992125984"/>
  <pageSetup paperSize="9" orientation="landscape" r:id="rId1"/>
  <headerFooter>
    <oddHeader xml:space="preserve">&amp;R&amp;"ＤＦ平成明朝体W7,標準"&amp;12　&amp;"-,標準"&amp;11
</oddHead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
    <tabColor rgb="FFFFC000"/>
    <pageSetUpPr fitToPage="1"/>
  </sheetPr>
  <dimension ref="A1:I14"/>
  <sheetViews>
    <sheetView view="pageBreakPreview" zoomScaleNormal="100" zoomScaleSheetLayoutView="100" workbookViewId="0">
      <selection activeCell="I12" sqref="I12"/>
    </sheetView>
  </sheetViews>
  <sheetFormatPr defaultRowHeight="13.5" x14ac:dyDescent="0.15"/>
  <cols>
    <col min="1" max="1" width="5.375" style="4" customWidth="1"/>
    <col min="2" max="2" width="29.125" style="4" bestFit="1" customWidth="1"/>
    <col min="3" max="3" width="16.125" style="4" bestFit="1" customWidth="1"/>
    <col min="4" max="4" width="31.625" style="4" bestFit="1" customWidth="1"/>
    <col min="5" max="5" width="16.125" style="4" bestFit="1" customWidth="1"/>
    <col min="6" max="6" width="15.375" style="4" customWidth="1"/>
    <col min="7" max="7" width="18" style="4" customWidth="1"/>
    <col min="8" max="8" width="19" style="4" customWidth="1"/>
    <col min="9" max="258" width="9" style="4"/>
    <col min="259" max="259" width="5.375" style="4" customWidth="1"/>
    <col min="260" max="260" width="29" style="4" customWidth="1"/>
    <col min="261" max="261" width="32.875" style="4" customWidth="1"/>
    <col min="262" max="262" width="29.25" style="4" customWidth="1"/>
    <col min="263" max="263" width="18" style="4" customWidth="1"/>
    <col min="264" max="514" width="9" style="4"/>
    <col min="515" max="515" width="5.375" style="4" customWidth="1"/>
    <col min="516" max="516" width="29" style="4" customWidth="1"/>
    <col min="517" max="517" width="32.875" style="4" customWidth="1"/>
    <col min="518" max="518" width="29.25" style="4" customWidth="1"/>
    <col min="519" max="519" width="18" style="4" customWidth="1"/>
    <col min="520" max="770" width="9" style="4"/>
    <col min="771" max="771" width="5.375" style="4" customWidth="1"/>
    <col min="772" max="772" width="29" style="4" customWidth="1"/>
    <col min="773" max="773" width="32.875" style="4" customWidth="1"/>
    <col min="774" max="774" width="29.25" style="4" customWidth="1"/>
    <col min="775" max="775" width="18" style="4" customWidth="1"/>
    <col min="776" max="1026" width="9" style="4"/>
    <col min="1027" max="1027" width="5.375" style="4" customWidth="1"/>
    <col min="1028" max="1028" width="29" style="4" customWidth="1"/>
    <col min="1029" max="1029" width="32.875" style="4" customWidth="1"/>
    <col min="1030" max="1030" width="29.25" style="4" customWidth="1"/>
    <col min="1031" max="1031" width="18" style="4" customWidth="1"/>
    <col min="1032" max="1282" width="9" style="4"/>
    <col min="1283" max="1283" width="5.375" style="4" customWidth="1"/>
    <col min="1284" max="1284" width="29" style="4" customWidth="1"/>
    <col min="1285" max="1285" width="32.875" style="4" customWidth="1"/>
    <col min="1286" max="1286" width="29.25" style="4" customWidth="1"/>
    <col min="1287" max="1287" width="18" style="4" customWidth="1"/>
    <col min="1288" max="1538" width="9" style="4"/>
    <col min="1539" max="1539" width="5.375" style="4" customWidth="1"/>
    <col min="1540" max="1540" width="29" style="4" customWidth="1"/>
    <col min="1541" max="1541" width="32.875" style="4" customWidth="1"/>
    <col min="1542" max="1542" width="29.25" style="4" customWidth="1"/>
    <col min="1543" max="1543" width="18" style="4" customWidth="1"/>
    <col min="1544" max="1794" width="9" style="4"/>
    <col min="1795" max="1795" width="5.375" style="4" customWidth="1"/>
    <col min="1796" max="1796" width="29" style="4" customWidth="1"/>
    <col min="1797" max="1797" width="32.875" style="4" customWidth="1"/>
    <col min="1798" max="1798" width="29.25" style="4" customWidth="1"/>
    <col min="1799" max="1799" width="18" style="4" customWidth="1"/>
    <col min="1800" max="2050" width="9" style="4"/>
    <col min="2051" max="2051" width="5.375" style="4" customWidth="1"/>
    <col min="2052" max="2052" width="29" style="4" customWidth="1"/>
    <col min="2053" max="2053" width="32.875" style="4" customWidth="1"/>
    <col min="2054" max="2054" width="29.25" style="4" customWidth="1"/>
    <col min="2055" max="2055" width="18" style="4" customWidth="1"/>
    <col min="2056" max="2306" width="9" style="4"/>
    <col min="2307" max="2307" width="5.375" style="4" customWidth="1"/>
    <col min="2308" max="2308" width="29" style="4" customWidth="1"/>
    <col min="2309" max="2309" width="32.875" style="4" customWidth="1"/>
    <col min="2310" max="2310" width="29.25" style="4" customWidth="1"/>
    <col min="2311" max="2311" width="18" style="4" customWidth="1"/>
    <col min="2312" max="2562" width="9" style="4"/>
    <col min="2563" max="2563" width="5.375" style="4" customWidth="1"/>
    <col min="2564" max="2564" width="29" style="4" customWidth="1"/>
    <col min="2565" max="2565" width="32.875" style="4" customWidth="1"/>
    <col min="2566" max="2566" width="29.25" style="4" customWidth="1"/>
    <col min="2567" max="2567" width="18" style="4" customWidth="1"/>
    <col min="2568" max="2818" width="9" style="4"/>
    <col min="2819" max="2819" width="5.375" style="4" customWidth="1"/>
    <col min="2820" max="2820" width="29" style="4" customWidth="1"/>
    <col min="2821" max="2821" width="32.875" style="4" customWidth="1"/>
    <col min="2822" max="2822" width="29.25" style="4" customWidth="1"/>
    <col min="2823" max="2823" width="18" style="4" customWidth="1"/>
    <col min="2824" max="3074" width="9" style="4"/>
    <col min="3075" max="3075" width="5.375" style="4" customWidth="1"/>
    <col min="3076" max="3076" width="29" style="4" customWidth="1"/>
    <col min="3077" max="3077" width="32.875" style="4" customWidth="1"/>
    <col min="3078" max="3078" width="29.25" style="4" customWidth="1"/>
    <col min="3079" max="3079" width="18" style="4" customWidth="1"/>
    <col min="3080" max="3330" width="9" style="4"/>
    <col min="3331" max="3331" width="5.375" style="4" customWidth="1"/>
    <col min="3332" max="3332" width="29" style="4" customWidth="1"/>
    <col min="3333" max="3333" width="32.875" style="4" customWidth="1"/>
    <col min="3334" max="3334" width="29.25" style="4" customWidth="1"/>
    <col min="3335" max="3335" width="18" style="4" customWidth="1"/>
    <col min="3336" max="3586" width="9" style="4"/>
    <col min="3587" max="3587" width="5.375" style="4" customWidth="1"/>
    <col min="3588" max="3588" width="29" style="4" customWidth="1"/>
    <col min="3589" max="3589" width="32.875" style="4" customWidth="1"/>
    <col min="3590" max="3590" width="29.25" style="4" customWidth="1"/>
    <col min="3591" max="3591" width="18" style="4" customWidth="1"/>
    <col min="3592" max="3842" width="9" style="4"/>
    <col min="3843" max="3843" width="5.375" style="4" customWidth="1"/>
    <col min="3844" max="3844" width="29" style="4" customWidth="1"/>
    <col min="3845" max="3845" width="32.875" style="4" customWidth="1"/>
    <col min="3846" max="3846" width="29.25" style="4" customWidth="1"/>
    <col min="3847" max="3847" width="18" style="4" customWidth="1"/>
    <col min="3848" max="4098" width="9" style="4"/>
    <col min="4099" max="4099" width="5.375" style="4" customWidth="1"/>
    <col min="4100" max="4100" width="29" style="4" customWidth="1"/>
    <col min="4101" max="4101" width="32.875" style="4" customWidth="1"/>
    <col min="4102" max="4102" width="29.25" style="4" customWidth="1"/>
    <col min="4103" max="4103" width="18" style="4" customWidth="1"/>
    <col min="4104" max="4354" width="9" style="4"/>
    <col min="4355" max="4355" width="5.375" style="4" customWidth="1"/>
    <col min="4356" max="4356" width="29" style="4" customWidth="1"/>
    <col min="4357" max="4357" width="32.875" style="4" customWidth="1"/>
    <col min="4358" max="4358" width="29.25" style="4" customWidth="1"/>
    <col min="4359" max="4359" width="18" style="4" customWidth="1"/>
    <col min="4360" max="4610" width="9" style="4"/>
    <col min="4611" max="4611" width="5.375" style="4" customWidth="1"/>
    <col min="4612" max="4612" width="29" style="4" customWidth="1"/>
    <col min="4613" max="4613" width="32.875" style="4" customWidth="1"/>
    <col min="4614" max="4614" width="29.25" style="4" customWidth="1"/>
    <col min="4615" max="4615" width="18" style="4" customWidth="1"/>
    <col min="4616" max="4866" width="9" style="4"/>
    <col min="4867" max="4867" width="5.375" style="4" customWidth="1"/>
    <col min="4868" max="4868" width="29" style="4" customWidth="1"/>
    <col min="4869" max="4869" width="32.875" style="4" customWidth="1"/>
    <col min="4870" max="4870" width="29.25" style="4" customWidth="1"/>
    <col min="4871" max="4871" width="18" style="4" customWidth="1"/>
    <col min="4872" max="5122" width="9" style="4"/>
    <col min="5123" max="5123" width="5.375" style="4" customWidth="1"/>
    <col min="5124" max="5124" width="29" style="4" customWidth="1"/>
    <col min="5125" max="5125" width="32.875" style="4" customWidth="1"/>
    <col min="5126" max="5126" width="29.25" style="4" customWidth="1"/>
    <col min="5127" max="5127" width="18" style="4" customWidth="1"/>
    <col min="5128" max="5378" width="9" style="4"/>
    <col min="5379" max="5379" width="5.375" style="4" customWidth="1"/>
    <col min="5380" max="5380" width="29" style="4" customWidth="1"/>
    <col min="5381" max="5381" width="32.875" style="4" customWidth="1"/>
    <col min="5382" max="5382" width="29.25" style="4" customWidth="1"/>
    <col min="5383" max="5383" width="18" style="4" customWidth="1"/>
    <col min="5384" max="5634" width="9" style="4"/>
    <col min="5635" max="5635" width="5.375" style="4" customWidth="1"/>
    <col min="5636" max="5636" width="29" style="4" customWidth="1"/>
    <col min="5637" max="5637" width="32.875" style="4" customWidth="1"/>
    <col min="5638" max="5638" width="29.25" style="4" customWidth="1"/>
    <col min="5639" max="5639" width="18" style="4" customWidth="1"/>
    <col min="5640" max="5890" width="9" style="4"/>
    <col min="5891" max="5891" width="5.375" style="4" customWidth="1"/>
    <col min="5892" max="5892" width="29" style="4" customWidth="1"/>
    <col min="5893" max="5893" width="32.875" style="4" customWidth="1"/>
    <col min="5894" max="5894" width="29.25" style="4" customWidth="1"/>
    <col min="5895" max="5895" width="18" style="4" customWidth="1"/>
    <col min="5896" max="6146" width="9" style="4"/>
    <col min="6147" max="6147" width="5.375" style="4" customWidth="1"/>
    <col min="6148" max="6148" width="29" style="4" customWidth="1"/>
    <col min="6149" max="6149" width="32.875" style="4" customWidth="1"/>
    <col min="6150" max="6150" width="29.25" style="4" customWidth="1"/>
    <col min="6151" max="6151" width="18" style="4" customWidth="1"/>
    <col min="6152" max="6402" width="9" style="4"/>
    <col min="6403" max="6403" width="5.375" style="4" customWidth="1"/>
    <col min="6404" max="6404" width="29" style="4" customWidth="1"/>
    <col min="6405" max="6405" width="32.875" style="4" customWidth="1"/>
    <col min="6406" max="6406" width="29.25" style="4" customWidth="1"/>
    <col min="6407" max="6407" width="18" style="4" customWidth="1"/>
    <col min="6408" max="6658" width="9" style="4"/>
    <col min="6659" max="6659" width="5.375" style="4" customWidth="1"/>
    <col min="6660" max="6660" width="29" style="4" customWidth="1"/>
    <col min="6661" max="6661" width="32.875" style="4" customWidth="1"/>
    <col min="6662" max="6662" width="29.25" style="4" customWidth="1"/>
    <col min="6663" max="6663" width="18" style="4" customWidth="1"/>
    <col min="6664" max="6914" width="9" style="4"/>
    <col min="6915" max="6915" width="5.375" style="4" customWidth="1"/>
    <col min="6916" max="6916" width="29" style="4" customWidth="1"/>
    <col min="6917" max="6917" width="32.875" style="4" customWidth="1"/>
    <col min="6918" max="6918" width="29.25" style="4" customWidth="1"/>
    <col min="6919" max="6919" width="18" style="4" customWidth="1"/>
    <col min="6920" max="7170" width="9" style="4"/>
    <col min="7171" max="7171" width="5.375" style="4" customWidth="1"/>
    <col min="7172" max="7172" width="29" style="4" customWidth="1"/>
    <col min="7173" max="7173" width="32.875" style="4" customWidth="1"/>
    <col min="7174" max="7174" width="29.25" style="4" customWidth="1"/>
    <col min="7175" max="7175" width="18" style="4" customWidth="1"/>
    <col min="7176" max="7426" width="9" style="4"/>
    <col min="7427" max="7427" width="5.375" style="4" customWidth="1"/>
    <col min="7428" max="7428" width="29" style="4" customWidth="1"/>
    <col min="7429" max="7429" width="32.875" style="4" customWidth="1"/>
    <col min="7430" max="7430" width="29.25" style="4" customWidth="1"/>
    <col min="7431" max="7431" width="18" style="4" customWidth="1"/>
    <col min="7432" max="7682" width="9" style="4"/>
    <col min="7683" max="7683" width="5.375" style="4" customWidth="1"/>
    <col min="7684" max="7684" width="29" style="4" customWidth="1"/>
    <col min="7685" max="7685" width="32.875" style="4" customWidth="1"/>
    <col min="7686" max="7686" width="29.25" style="4" customWidth="1"/>
    <col min="7687" max="7687" width="18" style="4" customWidth="1"/>
    <col min="7688" max="7938" width="9" style="4"/>
    <col min="7939" max="7939" width="5.375" style="4" customWidth="1"/>
    <col min="7940" max="7940" width="29" style="4" customWidth="1"/>
    <col min="7941" max="7941" width="32.875" style="4" customWidth="1"/>
    <col min="7942" max="7942" width="29.25" style="4" customWidth="1"/>
    <col min="7943" max="7943" width="18" style="4" customWidth="1"/>
    <col min="7944" max="8194" width="9" style="4"/>
    <col min="8195" max="8195" width="5.375" style="4" customWidth="1"/>
    <col min="8196" max="8196" width="29" style="4" customWidth="1"/>
    <col min="8197" max="8197" width="32.875" style="4" customWidth="1"/>
    <col min="8198" max="8198" width="29.25" style="4" customWidth="1"/>
    <col min="8199" max="8199" width="18" style="4" customWidth="1"/>
    <col min="8200" max="8450" width="9" style="4"/>
    <col min="8451" max="8451" width="5.375" style="4" customWidth="1"/>
    <col min="8452" max="8452" width="29" style="4" customWidth="1"/>
    <col min="8453" max="8453" width="32.875" style="4" customWidth="1"/>
    <col min="8454" max="8454" width="29.25" style="4" customWidth="1"/>
    <col min="8455" max="8455" width="18" style="4" customWidth="1"/>
    <col min="8456" max="8706" width="9" style="4"/>
    <col min="8707" max="8707" width="5.375" style="4" customWidth="1"/>
    <col min="8708" max="8708" width="29" style="4" customWidth="1"/>
    <col min="8709" max="8709" width="32.875" style="4" customWidth="1"/>
    <col min="8710" max="8710" width="29.25" style="4" customWidth="1"/>
    <col min="8711" max="8711" width="18" style="4" customWidth="1"/>
    <col min="8712" max="8962" width="9" style="4"/>
    <col min="8963" max="8963" width="5.375" style="4" customWidth="1"/>
    <col min="8964" max="8964" width="29" style="4" customWidth="1"/>
    <col min="8965" max="8965" width="32.875" style="4" customWidth="1"/>
    <col min="8966" max="8966" width="29.25" style="4" customWidth="1"/>
    <col min="8967" max="8967" width="18" style="4" customWidth="1"/>
    <col min="8968" max="9218" width="9" style="4"/>
    <col min="9219" max="9219" width="5.375" style="4" customWidth="1"/>
    <col min="9220" max="9220" width="29" style="4" customWidth="1"/>
    <col min="9221" max="9221" width="32.875" style="4" customWidth="1"/>
    <col min="9222" max="9222" width="29.25" style="4" customWidth="1"/>
    <col min="9223" max="9223" width="18" style="4" customWidth="1"/>
    <col min="9224" max="9474" width="9" style="4"/>
    <col min="9475" max="9475" width="5.375" style="4" customWidth="1"/>
    <col min="9476" max="9476" width="29" style="4" customWidth="1"/>
    <col min="9477" max="9477" width="32.875" style="4" customWidth="1"/>
    <col min="9478" max="9478" width="29.25" style="4" customWidth="1"/>
    <col min="9479" max="9479" width="18" style="4" customWidth="1"/>
    <col min="9480" max="9730" width="9" style="4"/>
    <col min="9731" max="9731" width="5.375" style="4" customWidth="1"/>
    <col min="9732" max="9732" width="29" style="4" customWidth="1"/>
    <col min="9733" max="9733" width="32.875" style="4" customWidth="1"/>
    <col min="9734" max="9734" width="29.25" style="4" customWidth="1"/>
    <col min="9735" max="9735" width="18" style="4" customWidth="1"/>
    <col min="9736" max="9986" width="9" style="4"/>
    <col min="9987" max="9987" width="5.375" style="4" customWidth="1"/>
    <col min="9988" max="9988" width="29" style="4" customWidth="1"/>
    <col min="9989" max="9989" width="32.875" style="4" customWidth="1"/>
    <col min="9990" max="9990" width="29.25" style="4" customWidth="1"/>
    <col min="9991" max="9991" width="18" style="4" customWidth="1"/>
    <col min="9992" max="10242" width="9" style="4"/>
    <col min="10243" max="10243" width="5.375" style="4" customWidth="1"/>
    <col min="10244" max="10244" width="29" style="4" customWidth="1"/>
    <col min="10245" max="10245" width="32.875" style="4" customWidth="1"/>
    <col min="10246" max="10246" width="29.25" style="4" customWidth="1"/>
    <col min="10247" max="10247" width="18" style="4" customWidth="1"/>
    <col min="10248" max="10498" width="9" style="4"/>
    <col min="10499" max="10499" width="5.375" style="4" customWidth="1"/>
    <col min="10500" max="10500" width="29" style="4" customWidth="1"/>
    <col min="10501" max="10501" width="32.875" style="4" customWidth="1"/>
    <col min="10502" max="10502" width="29.25" style="4" customWidth="1"/>
    <col min="10503" max="10503" width="18" style="4" customWidth="1"/>
    <col min="10504" max="10754" width="9" style="4"/>
    <col min="10755" max="10755" width="5.375" style="4" customWidth="1"/>
    <col min="10756" max="10756" width="29" style="4" customWidth="1"/>
    <col min="10757" max="10757" width="32.875" style="4" customWidth="1"/>
    <col min="10758" max="10758" width="29.25" style="4" customWidth="1"/>
    <col min="10759" max="10759" width="18" style="4" customWidth="1"/>
    <col min="10760" max="11010" width="9" style="4"/>
    <col min="11011" max="11011" width="5.375" style="4" customWidth="1"/>
    <col min="11012" max="11012" width="29" style="4" customWidth="1"/>
    <col min="11013" max="11013" width="32.875" style="4" customWidth="1"/>
    <col min="11014" max="11014" width="29.25" style="4" customWidth="1"/>
    <col min="11015" max="11015" width="18" style="4" customWidth="1"/>
    <col min="11016" max="11266" width="9" style="4"/>
    <col min="11267" max="11267" width="5.375" style="4" customWidth="1"/>
    <col min="11268" max="11268" width="29" style="4" customWidth="1"/>
    <col min="11269" max="11269" width="32.875" style="4" customWidth="1"/>
    <col min="11270" max="11270" width="29.25" style="4" customWidth="1"/>
    <col min="11271" max="11271" width="18" style="4" customWidth="1"/>
    <col min="11272" max="11522" width="9" style="4"/>
    <col min="11523" max="11523" width="5.375" style="4" customWidth="1"/>
    <col min="11524" max="11524" width="29" style="4" customWidth="1"/>
    <col min="11525" max="11525" width="32.875" style="4" customWidth="1"/>
    <col min="11526" max="11526" width="29.25" style="4" customWidth="1"/>
    <col min="11527" max="11527" width="18" style="4" customWidth="1"/>
    <col min="11528" max="11778" width="9" style="4"/>
    <col min="11779" max="11779" width="5.375" style="4" customWidth="1"/>
    <col min="11780" max="11780" width="29" style="4" customWidth="1"/>
    <col min="11781" max="11781" width="32.875" style="4" customWidth="1"/>
    <col min="11782" max="11782" width="29.25" style="4" customWidth="1"/>
    <col min="11783" max="11783" width="18" style="4" customWidth="1"/>
    <col min="11784" max="12034" width="9" style="4"/>
    <col min="12035" max="12035" width="5.375" style="4" customWidth="1"/>
    <col min="12036" max="12036" width="29" style="4" customWidth="1"/>
    <col min="12037" max="12037" width="32.875" style="4" customWidth="1"/>
    <col min="12038" max="12038" width="29.25" style="4" customWidth="1"/>
    <col min="12039" max="12039" width="18" style="4" customWidth="1"/>
    <col min="12040" max="12290" width="9" style="4"/>
    <col min="12291" max="12291" width="5.375" style="4" customWidth="1"/>
    <col min="12292" max="12292" width="29" style="4" customWidth="1"/>
    <col min="12293" max="12293" width="32.875" style="4" customWidth="1"/>
    <col min="12294" max="12294" width="29.25" style="4" customWidth="1"/>
    <col min="12295" max="12295" width="18" style="4" customWidth="1"/>
    <col min="12296" max="12546" width="9" style="4"/>
    <col min="12547" max="12547" width="5.375" style="4" customWidth="1"/>
    <col min="12548" max="12548" width="29" style="4" customWidth="1"/>
    <col min="12549" max="12549" width="32.875" style="4" customWidth="1"/>
    <col min="12550" max="12550" width="29.25" style="4" customWidth="1"/>
    <col min="12551" max="12551" width="18" style="4" customWidth="1"/>
    <col min="12552" max="12802" width="9" style="4"/>
    <col min="12803" max="12803" width="5.375" style="4" customWidth="1"/>
    <col min="12804" max="12804" width="29" style="4" customWidth="1"/>
    <col min="12805" max="12805" width="32.875" style="4" customWidth="1"/>
    <col min="12806" max="12806" width="29.25" style="4" customWidth="1"/>
    <col min="12807" max="12807" width="18" style="4" customWidth="1"/>
    <col min="12808" max="13058" width="9" style="4"/>
    <col min="13059" max="13059" width="5.375" style="4" customWidth="1"/>
    <col min="13060" max="13060" width="29" style="4" customWidth="1"/>
    <col min="13061" max="13061" width="32.875" style="4" customWidth="1"/>
    <col min="13062" max="13062" width="29.25" style="4" customWidth="1"/>
    <col min="13063" max="13063" width="18" style="4" customWidth="1"/>
    <col min="13064" max="13314" width="9" style="4"/>
    <col min="13315" max="13315" width="5.375" style="4" customWidth="1"/>
    <col min="13316" max="13316" width="29" style="4" customWidth="1"/>
    <col min="13317" max="13317" width="32.875" style="4" customWidth="1"/>
    <col min="13318" max="13318" width="29.25" style="4" customWidth="1"/>
    <col min="13319" max="13319" width="18" style="4" customWidth="1"/>
    <col min="13320" max="13570" width="9" style="4"/>
    <col min="13571" max="13571" width="5.375" style="4" customWidth="1"/>
    <col min="13572" max="13572" width="29" style="4" customWidth="1"/>
    <col min="13573" max="13573" width="32.875" style="4" customWidth="1"/>
    <col min="13574" max="13574" width="29.25" style="4" customWidth="1"/>
    <col min="13575" max="13575" width="18" style="4" customWidth="1"/>
    <col min="13576" max="13826" width="9" style="4"/>
    <col min="13827" max="13827" width="5.375" style="4" customWidth="1"/>
    <col min="13828" max="13828" width="29" style="4" customWidth="1"/>
    <col min="13829" max="13829" width="32.875" style="4" customWidth="1"/>
    <col min="13830" max="13830" width="29.25" style="4" customWidth="1"/>
    <col min="13831" max="13831" width="18" style="4" customWidth="1"/>
    <col min="13832" max="14082" width="9" style="4"/>
    <col min="14083" max="14083" width="5.375" style="4" customWidth="1"/>
    <col min="14084" max="14084" width="29" style="4" customWidth="1"/>
    <col min="14085" max="14085" width="32.875" style="4" customWidth="1"/>
    <col min="14086" max="14086" width="29.25" style="4" customWidth="1"/>
    <col min="14087" max="14087" width="18" style="4" customWidth="1"/>
    <col min="14088" max="14338" width="9" style="4"/>
    <col min="14339" max="14339" width="5.375" style="4" customWidth="1"/>
    <col min="14340" max="14340" width="29" style="4" customWidth="1"/>
    <col min="14341" max="14341" width="32.875" style="4" customWidth="1"/>
    <col min="14342" max="14342" width="29.25" style="4" customWidth="1"/>
    <col min="14343" max="14343" width="18" style="4" customWidth="1"/>
    <col min="14344" max="14594" width="9" style="4"/>
    <col min="14595" max="14595" width="5.375" style="4" customWidth="1"/>
    <col min="14596" max="14596" width="29" style="4" customWidth="1"/>
    <col min="14597" max="14597" width="32.875" style="4" customWidth="1"/>
    <col min="14598" max="14598" width="29.25" style="4" customWidth="1"/>
    <col min="14599" max="14599" width="18" style="4" customWidth="1"/>
    <col min="14600" max="14850" width="9" style="4"/>
    <col min="14851" max="14851" width="5.375" style="4" customWidth="1"/>
    <col min="14852" max="14852" width="29" style="4" customWidth="1"/>
    <col min="14853" max="14853" width="32.875" style="4" customWidth="1"/>
    <col min="14854" max="14854" width="29.25" style="4" customWidth="1"/>
    <col min="14855" max="14855" width="18" style="4" customWidth="1"/>
    <col min="14856" max="15106" width="9" style="4"/>
    <col min="15107" max="15107" width="5.375" style="4" customWidth="1"/>
    <col min="15108" max="15108" width="29" style="4" customWidth="1"/>
    <col min="15109" max="15109" width="32.875" style="4" customWidth="1"/>
    <col min="15110" max="15110" width="29.25" style="4" customWidth="1"/>
    <col min="15111" max="15111" width="18" style="4" customWidth="1"/>
    <col min="15112" max="15362" width="9" style="4"/>
    <col min="15363" max="15363" width="5.375" style="4" customWidth="1"/>
    <col min="15364" max="15364" width="29" style="4" customWidth="1"/>
    <col min="15365" max="15365" width="32.875" style="4" customWidth="1"/>
    <col min="15366" max="15366" width="29.25" style="4" customWidth="1"/>
    <col min="15367" max="15367" width="18" style="4" customWidth="1"/>
    <col min="15368" max="15618" width="9" style="4"/>
    <col min="15619" max="15619" width="5.375" style="4" customWidth="1"/>
    <col min="15620" max="15620" width="29" style="4" customWidth="1"/>
    <col min="15621" max="15621" width="32.875" style="4" customWidth="1"/>
    <col min="15622" max="15622" width="29.25" style="4" customWidth="1"/>
    <col min="15623" max="15623" width="18" style="4" customWidth="1"/>
    <col min="15624" max="15874" width="9" style="4"/>
    <col min="15875" max="15875" width="5.375" style="4" customWidth="1"/>
    <col min="15876" max="15876" width="29" style="4" customWidth="1"/>
    <col min="15877" max="15877" width="32.875" style="4" customWidth="1"/>
    <col min="15878" max="15878" width="29.25" style="4" customWidth="1"/>
    <col min="15879" max="15879" width="18" style="4" customWidth="1"/>
    <col min="15880" max="16130" width="9" style="4"/>
    <col min="16131" max="16131" width="5.375" style="4" customWidth="1"/>
    <col min="16132" max="16132" width="29" style="4" customWidth="1"/>
    <col min="16133" max="16133" width="32.875" style="4" customWidth="1"/>
    <col min="16134" max="16134" width="29.25" style="4" customWidth="1"/>
    <col min="16135" max="16135" width="18" style="4" customWidth="1"/>
    <col min="16136" max="16384" width="9" style="4"/>
  </cols>
  <sheetData>
    <row r="1" spans="1:9" ht="23.25" customHeight="1" x14ac:dyDescent="0.15">
      <c r="A1" s="5" t="s">
        <v>166</v>
      </c>
    </row>
    <row r="2" spans="1:9" ht="37.5" customHeight="1" x14ac:dyDescent="0.15">
      <c r="A2" s="5" t="e">
        <f>IF(#REF!="指名競争入札","（指名業者一覧）","（参加業者一覧）")</f>
        <v>#REF!</v>
      </c>
      <c r="D2" s="306" t="e">
        <f>#REF!</f>
        <v>#REF!</v>
      </c>
      <c r="E2" s="306"/>
      <c r="F2" s="306"/>
      <c r="G2" s="306"/>
    </row>
    <row r="3" spans="1:9" ht="31.5" customHeight="1" x14ac:dyDescent="0.15">
      <c r="A3" s="38" t="s">
        <v>64</v>
      </c>
      <c r="B3" s="38" t="s">
        <v>65</v>
      </c>
      <c r="C3" s="38" t="s">
        <v>176</v>
      </c>
      <c r="D3" s="38" t="s">
        <v>66</v>
      </c>
      <c r="E3" s="307" t="s">
        <v>154</v>
      </c>
      <c r="F3" s="308"/>
      <c r="G3" s="38" t="s">
        <v>67</v>
      </c>
    </row>
    <row r="4" spans="1:9" ht="39.950000000000003" customHeight="1" x14ac:dyDescent="0.15">
      <c r="A4" s="38">
        <v>1</v>
      </c>
      <c r="B4" s="66" t="s">
        <v>283</v>
      </c>
      <c r="C4" s="195" t="s">
        <v>284</v>
      </c>
      <c r="D4" s="66" t="s">
        <v>285</v>
      </c>
      <c r="E4" s="47" t="s">
        <v>286</v>
      </c>
      <c r="F4" s="48" t="s">
        <v>287</v>
      </c>
      <c r="G4" s="49"/>
      <c r="H4" s="309" t="s">
        <v>125</v>
      </c>
      <c r="I4" s="4" t="str">
        <f>B4&amp;"   "&amp;E4&amp;"　"&amp;F4&amp;"  殿"</f>
        <v>有限会社小松島マリーナ   代表取締役　關　博  殿</v>
      </c>
    </row>
    <row r="5" spans="1:9" ht="39.950000000000003" customHeight="1" x14ac:dyDescent="0.15">
      <c r="A5" s="38">
        <v>2</v>
      </c>
      <c r="B5" s="66"/>
      <c r="C5" s="66"/>
      <c r="D5" s="66"/>
      <c r="E5" s="47"/>
      <c r="F5" s="48"/>
      <c r="G5" s="49"/>
      <c r="H5" s="309"/>
      <c r="I5" s="4" t="str">
        <f>B5&amp;"   "&amp;E5&amp;"  　殿"</f>
        <v xml:space="preserve">     　殿</v>
      </c>
    </row>
    <row r="6" spans="1:9" ht="39.950000000000003" customHeight="1" x14ac:dyDescent="0.15">
      <c r="A6" s="38">
        <v>3</v>
      </c>
      <c r="B6" s="66"/>
      <c r="C6" s="66"/>
      <c r="D6" s="66"/>
      <c r="E6" s="103"/>
      <c r="F6" s="48"/>
      <c r="G6" s="49"/>
      <c r="H6" s="309"/>
      <c r="I6" s="4" t="str">
        <f>B6&amp;"   "&amp;E6&amp;"  　殿"</f>
        <v xml:space="preserve">     　殿</v>
      </c>
    </row>
    <row r="7" spans="1:9" ht="39.950000000000003" customHeight="1" x14ac:dyDescent="0.15">
      <c r="A7" s="38">
        <v>4</v>
      </c>
      <c r="B7" s="81"/>
      <c r="C7" s="81"/>
      <c r="D7" s="88"/>
      <c r="E7" s="89"/>
      <c r="F7" s="48"/>
      <c r="G7" s="49"/>
      <c r="I7" s="4" t="str">
        <f>B7&amp;"   "&amp;E7&amp;"  　殿"</f>
        <v xml:space="preserve">     　殿</v>
      </c>
    </row>
    <row r="8" spans="1:9" ht="39.950000000000003" customHeight="1" x14ac:dyDescent="0.15">
      <c r="A8" s="38">
        <v>5</v>
      </c>
      <c r="B8" s="46"/>
      <c r="C8" s="46"/>
      <c r="D8" s="46"/>
      <c r="E8" s="47"/>
      <c r="F8" s="48"/>
      <c r="G8" s="49"/>
    </row>
    <row r="9" spans="1:9" ht="39.950000000000003" customHeight="1" x14ac:dyDescent="0.15">
      <c r="A9" s="38">
        <v>6</v>
      </c>
      <c r="B9" s="46"/>
      <c r="C9" s="46"/>
      <c r="D9" s="46"/>
      <c r="E9" s="47"/>
      <c r="F9" s="48"/>
      <c r="G9" s="49"/>
    </row>
    <row r="10" spans="1:9" ht="31.5" customHeight="1" x14ac:dyDescent="0.15">
      <c r="A10" s="38">
        <v>7</v>
      </c>
      <c r="B10" s="46"/>
      <c r="C10" s="46"/>
      <c r="D10" s="46"/>
      <c r="E10" s="47"/>
      <c r="F10" s="48"/>
      <c r="G10" s="49"/>
    </row>
    <row r="11" spans="1:9" ht="31.5" customHeight="1" x14ac:dyDescent="0.15">
      <c r="A11" s="38">
        <v>8</v>
      </c>
      <c r="B11" s="46"/>
      <c r="C11" s="46"/>
      <c r="D11" s="46"/>
      <c r="E11" s="47"/>
      <c r="F11" s="48"/>
      <c r="G11" s="49"/>
    </row>
    <row r="12" spans="1:9" ht="31.5" customHeight="1" x14ac:dyDescent="0.15">
      <c r="A12" s="38">
        <v>9</v>
      </c>
      <c r="B12" s="46"/>
      <c r="C12" s="46"/>
      <c r="D12" s="46"/>
      <c r="E12" s="47"/>
      <c r="F12" s="48"/>
      <c r="G12" s="49"/>
    </row>
    <row r="13" spans="1:9" ht="31.5" customHeight="1" x14ac:dyDescent="0.15">
      <c r="A13" s="38">
        <v>10</v>
      </c>
      <c r="B13" s="46"/>
      <c r="C13" s="46"/>
      <c r="D13" s="46"/>
      <c r="E13" s="47"/>
      <c r="F13" s="48"/>
      <c r="G13" s="49"/>
    </row>
    <row r="14" spans="1:9" x14ac:dyDescent="0.15">
      <c r="B14" s="4" t="s">
        <v>173</v>
      </c>
      <c r="C14" s="4" t="s">
        <v>174</v>
      </c>
      <c r="D14" s="4" t="s">
        <v>175</v>
      </c>
      <c r="E14" s="4" t="s">
        <v>149</v>
      </c>
    </row>
  </sheetData>
  <mergeCells count="3">
    <mergeCell ref="E3:F3"/>
    <mergeCell ref="H4:H6"/>
    <mergeCell ref="D2:G2"/>
  </mergeCells>
  <phoneticPr fontId="1"/>
  <dataValidations count="1">
    <dataValidation imeMode="on" allowBlank="1" showInputMessage="1" showErrorMessage="1" sqref="E4:G13 B4:D6 B8:D13" xr:uid="{00000000-0002-0000-1400-000000000000}"/>
  </dataValidations>
  <printOptions horizontalCentered="1"/>
  <pageMargins left="0.70866141732283472" right="0.70866141732283472" top="1.05" bottom="0.74803149606299213" header="0.51181102362204722" footer="0.31496062992125984"/>
  <pageSetup paperSize="9" orientation="landscape" r:id="rId1"/>
  <headerFooter>
    <oddHeader xml:space="preserve">&amp;R&amp;"ＤＦ平成明朝体W7,標準"&amp;12　&amp;"-,標準"&amp;11
</oddHead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P16"/>
  <sheetViews>
    <sheetView view="pageBreakPreview" zoomScaleNormal="100" zoomScaleSheetLayoutView="100" workbookViewId="0">
      <selection activeCell="R15" sqref="R15"/>
    </sheetView>
  </sheetViews>
  <sheetFormatPr defaultColWidth="9" defaultRowHeight="20.100000000000001" customHeight="1" x14ac:dyDescent="0.15"/>
  <cols>
    <col min="7" max="7" width="4.875" customWidth="1"/>
    <col min="13" max="13" width="3.75" customWidth="1"/>
    <col min="14" max="14" width="7" customWidth="1"/>
  </cols>
  <sheetData>
    <row r="1" spans="1:16" ht="20.100000000000001" customHeight="1" x14ac:dyDescent="0.15">
      <c r="A1" s="91"/>
      <c r="B1" s="91"/>
      <c r="C1" s="91"/>
      <c r="D1" s="91"/>
      <c r="E1" s="91"/>
      <c r="F1" s="91"/>
      <c r="G1" s="91"/>
      <c r="H1" s="91"/>
      <c r="I1" s="91"/>
      <c r="J1" s="91"/>
      <c r="K1" s="91"/>
      <c r="L1" s="91"/>
      <c r="M1" s="91"/>
    </row>
    <row r="2" spans="1:16" ht="20.100000000000001" customHeight="1" x14ac:dyDescent="0.15">
      <c r="A2" s="91"/>
      <c r="B2" s="91"/>
      <c r="C2" s="91"/>
      <c r="D2" s="91"/>
      <c r="E2" s="91"/>
      <c r="F2" s="91"/>
      <c r="G2" s="91"/>
      <c r="H2" s="91"/>
      <c r="I2" s="91"/>
      <c r="J2" s="91"/>
      <c r="K2" s="91"/>
      <c r="L2" s="91"/>
      <c r="M2" s="91"/>
    </row>
    <row r="3" spans="1:16" ht="20.100000000000001" customHeight="1" x14ac:dyDescent="0.15">
      <c r="A3" s="91"/>
      <c r="B3" s="91"/>
      <c r="C3" s="91"/>
      <c r="D3" s="91"/>
      <c r="E3" s="91"/>
      <c r="F3" s="91"/>
      <c r="G3" s="91"/>
      <c r="H3" s="91"/>
      <c r="I3" s="91"/>
      <c r="J3" s="91"/>
      <c r="K3" s="91"/>
      <c r="L3" s="91"/>
      <c r="M3" s="91"/>
    </row>
    <row r="4" spans="1:16" ht="20.100000000000001" customHeight="1" x14ac:dyDescent="0.15">
      <c r="A4" s="91"/>
      <c r="C4" s="310" t="e">
        <f>VLOOKUP(C7,'30参加業者'!B4:D13,3,FALSE)</f>
        <v>#N/A</v>
      </c>
      <c r="D4" s="310"/>
      <c r="E4" s="310"/>
      <c r="F4" s="310"/>
      <c r="G4" s="310"/>
      <c r="H4" s="310"/>
      <c r="I4" s="310"/>
      <c r="J4" s="310"/>
      <c r="K4" s="91"/>
      <c r="L4" s="91"/>
      <c r="M4" s="91"/>
    </row>
    <row r="5" spans="1:16" ht="9.75" customHeight="1" x14ac:dyDescent="0.15">
      <c r="A5" s="91"/>
      <c r="B5" s="92"/>
      <c r="C5" s="310"/>
      <c r="D5" s="310"/>
      <c r="E5" s="310"/>
      <c r="F5" s="310"/>
      <c r="G5" s="310"/>
      <c r="H5" s="310"/>
      <c r="I5" s="310"/>
      <c r="J5" s="310"/>
      <c r="K5" s="91"/>
      <c r="L5" s="91"/>
      <c r="M5" s="91"/>
    </row>
    <row r="6" spans="1:16" ht="14.25" customHeight="1" thickBot="1" x14ac:dyDescent="0.2">
      <c r="A6" s="91"/>
      <c r="B6" s="92"/>
      <c r="C6" s="310"/>
      <c r="D6" s="310"/>
      <c r="E6" s="310"/>
      <c r="F6" s="310"/>
      <c r="G6" s="310"/>
      <c r="H6" s="310"/>
      <c r="I6" s="310"/>
      <c r="J6" s="310"/>
      <c r="K6" s="91"/>
      <c r="L6" s="91"/>
      <c r="N6" s="311" t="e">
        <f>VLOOKUP(C7,'30参加業者'!B4:D13,2,FALSE)</f>
        <v>#N/A</v>
      </c>
    </row>
    <row r="7" spans="1:16" ht="20.100000000000001" customHeight="1" x14ac:dyDescent="0.15">
      <c r="A7" s="91"/>
      <c r="C7" s="312" t="s">
        <v>170</v>
      </c>
      <c r="D7" s="312"/>
      <c r="E7" s="312"/>
      <c r="F7" s="312"/>
      <c r="G7" s="312"/>
      <c r="H7" s="312"/>
      <c r="I7" s="312"/>
      <c r="J7" s="92" t="s">
        <v>171</v>
      </c>
      <c r="L7" s="91"/>
      <c r="M7" s="93"/>
      <c r="N7" s="311"/>
      <c r="P7" s="94" t="s">
        <v>124</v>
      </c>
    </row>
    <row r="8" spans="1:16" ht="20.100000000000001" customHeight="1" x14ac:dyDescent="0.15">
      <c r="A8" s="91"/>
      <c r="C8" s="313"/>
      <c r="D8" s="313"/>
      <c r="E8" s="313"/>
      <c r="F8" s="313"/>
      <c r="G8" s="313"/>
      <c r="H8" s="313"/>
      <c r="I8" s="313"/>
      <c r="J8" s="313"/>
      <c r="K8" s="91"/>
      <c r="L8" s="91"/>
      <c r="M8" s="93"/>
      <c r="N8" s="311"/>
      <c r="P8" s="95" t="s">
        <v>171</v>
      </c>
    </row>
    <row r="9" spans="1:16" ht="19.5" customHeight="1" thickBot="1" x14ac:dyDescent="0.2">
      <c r="A9" s="91"/>
      <c r="B9" s="91"/>
      <c r="C9" s="310"/>
      <c r="D9" s="310"/>
      <c r="E9" s="310"/>
      <c r="F9" s="310"/>
      <c r="G9" s="310"/>
      <c r="H9" s="310"/>
      <c r="I9" s="310"/>
      <c r="J9" s="310"/>
      <c r="K9" s="91"/>
      <c r="L9" s="91"/>
      <c r="M9" s="93"/>
      <c r="N9" s="311"/>
      <c r="P9" s="96"/>
    </row>
    <row r="10" spans="1:16" ht="20.100000000000001" customHeight="1" x14ac:dyDescent="0.15">
      <c r="A10" s="91"/>
      <c r="B10" s="91"/>
      <c r="C10" s="91"/>
      <c r="D10" s="91"/>
      <c r="E10" s="91"/>
      <c r="F10" s="91"/>
      <c r="G10" s="91"/>
      <c r="H10" s="91"/>
      <c r="I10" s="91"/>
      <c r="J10" s="91"/>
      <c r="K10" s="91"/>
      <c r="L10" s="91"/>
      <c r="M10" s="93"/>
      <c r="N10" s="311"/>
    </row>
    <row r="11" spans="1:16" ht="3.75" customHeight="1" x14ac:dyDescent="0.15">
      <c r="A11" s="91"/>
      <c r="B11" s="91"/>
      <c r="C11" s="91"/>
      <c r="D11" s="91"/>
      <c r="E11" s="91"/>
      <c r="F11" s="91"/>
      <c r="G11" s="91"/>
      <c r="H11" s="91"/>
      <c r="I11" s="91"/>
      <c r="J11" s="91"/>
      <c r="K11" s="91"/>
      <c r="L11" s="91"/>
      <c r="M11" s="93"/>
      <c r="N11" s="311"/>
    </row>
    <row r="12" spans="1:16" ht="20.100000000000001" customHeight="1" x14ac:dyDescent="0.15">
      <c r="A12" s="91"/>
      <c r="B12" s="91"/>
      <c r="C12" s="91"/>
      <c r="D12" s="91"/>
      <c r="E12" s="91"/>
      <c r="F12" s="91"/>
      <c r="G12" s="91"/>
      <c r="H12" s="91"/>
      <c r="I12" s="91"/>
      <c r="J12" s="91"/>
      <c r="K12" s="91"/>
      <c r="L12" s="91"/>
      <c r="M12" s="93"/>
      <c r="N12" s="311"/>
    </row>
    <row r="13" spans="1:16" ht="20.100000000000001" customHeight="1" x14ac:dyDescent="0.15">
      <c r="A13" s="91"/>
      <c r="B13" s="91"/>
      <c r="C13" s="91"/>
      <c r="D13" s="91"/>
      <c r="E13" s="91"/>
      <c r="F13" s="91"/>
      <c r="G13" s="91"/>
      <c r="H13" s="314" t="s">
        <v>172</v>
      </c>
      <c r="I13" s="315"/>
      <c r="J13" s="315"/>
      <c r="K13" s="315"/>
      <c r="L13" s="315"/>
      <c r="M13" s="93"/>
      <c r="N13" s="311"/>
    </row>
    <row r="14" spans="1:16" ht="13.5" x14ac:dyDescent="0.15">
      <c r="A14" s="91"/>
      <c r="B14" s="91"/>
      <c r="C14" s="91"/>
      <c r="D14" s="91"/>
      <c r="E14" s="91"/>
      <c r="H14" s="315"/>
      <c r="I14" s="315"/>
      <c r="J14" s="315"/>
      <c r="K14" s="315"/>
      <c r="L14" s="315"/>
      <c r="M14" s="93"/>
      <c r="N14" s="311"/>
    </row>
    <row r="15" spans="1:16" ht="13.5" x14ac:dyDescent="0.15">
      <c r="A15" s="91"/>
      <c r="B15" s="91"/>
      <c r="C15" s="91"/>
      <c r="D15" s="91"/>
      <c r="E15" s="91"/>
      <c r="H15" s="315"/>
      <c r="I15" s="315"/>
      <c r="J15" s="315"/>
      <c r="K15" s="315"/>
      <c r="L15" s="315"/>
      <c r="M15" s="93"/>
      <c r="N15" s="311"/>
    </row>
    <row r="16" spans="1:16" ht="20.100000000000001" customHeight="1" x14ac:dyDescent="0.15">
      <c r="A16" s="91"/>
      <c r="B16" s="91"/>
      <c r="C16" s="91"/>
      <c r="D16" s="91"/>
      <c r="E16" s="91"/>
      <c r="F16" s="91"/>
      <c r="G16" s="91"/>
      <c r="H16" s="91"/>
      <c r="I16" s="91"/>
      <c r="J16" s="91"/>
      <c r="K16" s="91"/>
      <c r="L16" s="91"/>
      <c r="M16" s="91"/>
    </row>
  </sheetData>
  <mergeCells count="7">
    <mergeCell ref="C4:J4"/>
    <mergeCell ref="C5:J6"/>
    <mergeCell ref="N6:N15"/>
    <mergeCell ref="C7:I7"/>
    <mergeCell ref="C8:J8"/>
    <mergeCell ref="C9:J9"/>
    <mergeCell ref="H13:L15"/>
  </mergeCells>
  <phoneticPr fontId="1"/>
  <dataValidations count="1">
    <dataValidation type="list" allowBlank="1" showInputMessage="1" showErrorMessage="1" sqref="J7" xr:uid="{00000000-0002-0000-1C00-000000000000}">
      <formula1>$P$7:$P$9</formula1>
    </dataValidation>
  </dataValidations>
  <pageMargins left="0.23622047244094491" right="3.937007874015748E-2" top="0.74803149606299213" bottom="3.937007874015748E-2" header="0.31496062992125984" footer="0.31496062992125984"/>
  <pageSetup paperSize="9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C00-000001000000}">
          <x14:formula1>
            <xm:f>'30参加業者'!$B$4:$B$13</xm:f>
          </x14:formula1>
          <xm:sqref>C7:I7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18</vt:i4>
      </vt:variant>
    </vt:vector>
  </HeadingPairs>
  <TitlesOfParts>
    <vt:vector size="34" baseType="lpstr">
      <vt:lpstr>全体像</vt:lpstr>
      <vt:lpstr>11公告伺</vt:lpstr>
      <vt:lpstr>14提出書類</vt:lpstr>
      <vt:lpstr>19誓約書</vt:lpstr>
      <vt:lpstr>質問書</vt:lpstr>
      <vt:lpstr>辞退届</vt:lpstr>
      <vt:lpstr>30応札仕様書提出業者一覧</vt:lpstr>
      <vt:lpstr>30参加業者</vt:lpstr>
      <vt:lpstr>洋4</vt:lpstr>
      <vt:lpstr>入札シナリオ（パソコン）</vt:lpstr>
      <vt:lpstr>入札シナリオ (2)</vt:lpstr>
      <vt:lpstr>入札シナリオ</vt:lpstr>
      <vt:lpstr>42契約伺</vt:lpstr>
      <vt:lpstr>45事務連1</vt:lpstr>
      <vt:lpstr>45事務連1 (2)</vt:lpstr>
      <vt:lpstr>46事務連2</vt:lpstr>
      <vt:lpstr>'11公告伺'!Print_Area</vt:lpstr>
      <vt:lpstr>'14提出書類'!Print_Area</vt:lpstr>
      <vt:lpstr>'19誓約書'!Print_Area</vt:lpstr>
      <vt:lpstr>'30応札仕様書提出業者一覧'!Print_Area</vt:lpstr>
      <vt:lpstr>'30参加業者'!Print_Area</vt:lpstr>
      <vt:lpstr>'42契約伺'!Print_Area</vt:lpstr>
      <vt:lpstr>'45事務連1'!Print_Area</vt:lpstr>
      <vt:lpstr>'45事務連1 (2)'!Print_Area</vt:lpstr>
      <vt:lpstr>'46事務連2'!Print_Area</vt:lpstr>
      <vt:lpstr>辞退届!Print_Area</vt:lpstr>
      <vt:lpstr>質問書!Print_Area</vt:lpstr>
      <vt:lpstr>入札シナリオ!Print_Area</vt:lpstr>
      <vt:lpstr>'入札シナリオ (2)'!Print_Area</vt:lpstr>
      <vt:lpstr>'入札シナリオ（パソコン）'!Print_Area</vt:lpstr>
      <vt:lpstr>洋4!Print_Area</vt:lpstr>
      <vt:lpstr>入札シナリオ!Print_Titles</vt:lpstr>
      <vt:lpstr>'入札シナリオ (2)'!Print_Titles</vt:lpstr>
      <vt:lpstr>'入札シナリオ（パソコン）'!Print_Titles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Kagawa Noriko</dc:creator>
  <cp:lastModifiedBy>aki shiori</cp:lastModifiedBy>
  <cp:lastPrinted>2026-09-02T07:55:21Z</cp:lastPrinted>
  <dcterms:created xsi:type="dcterms:W3CDTF">2017-11-16T01:04:36Z</dcterms:created>
  <dcterms:modified xsi:type="dcterms:W3CDTF">2026-09-10T07:57:20Z</dcterms:modified>
</cp:coreProperties>
</file>