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0851515\Desktop\令和８年度公立学校関係データ\①公立学校関係データ（資料作成）\拡張子変更\"/>
    </mc:Choice>
  </mc:AlternateContent>
  <xr:revisionPtr revIDLastSave="0" documentId="8_{22F1DEBD-76D6-43C7-B6AE-8AE4AE0C122F}" xr6:coauthVersionLast="47" xr6:coauthVersionMax="47" xr10:uidLastSave="{00000000-0000-0000-0000-000000000000}"/>
  <bookViews>
    <workbookView xWindow="-110" yWindow="-110" windowWidth="19420" windowHeight="10300" xr2:uid="{9863CE53-A8A1-47E3-BD1E-86A84318A929}"/>
  </bookViews>
  <sheets>
    <sheet name="R８_中等教育学校" sheetId="3" r:id="rId1"/>
  </sheets>
  <definedNames>
    <definedName name="_xlnm.Print_Area" localSheetId="0">'R８_中等教育学校'!$A$1:$AM$7</definedName>
    <definedName name="_xlnm.Print_Titles" localSheetId="0">'R８_中等教育学校'!$1:$5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6" i="3" l="1"/>
  <c r="AF7" i="3"/>
  <c r="AB6" i="3"/>
  <c r="AB7" i="3"/>
  <c r="Y6" i="3"/>
  <c r="Y7" i="3"/>
  <c r="V6" i="3"/>
  <c r="V7" i="3"/>
  <c r="AG6" i="3"/>
  <c r="AG7" i="3"/>
  <c r="AM7" i="3"/>
  <c r="AL7" i="3"/>
  <c r="AJ7" i="3"/>
  <c r="AI7" i="3"/>
  <c r="AD7" i="3"/>
  <c r="AC7" i="3"/>
  <c r="AA7" i="3"/>
  <c r="Z7" i="3"/>
  <c r="X7" i="3"/>
  <c r="W7" i="3"/>
  <c r="U7" i="3"/>
  <c r="Q7" i="3"/>
  <c r="P7" i="3"/>
  <c r="N7" i="3"/>
  <c r="M7" i="3"/>
  <c r="K7" i="3"/>
  <c r="J7" i="3"/>
  <c r="H7" i="3"/>
  <c r="G7" i="3"/>
  <c r="F7" i="3"/>
  <c r="AK6" i="3"/>
  <c r="AK7" i="3"/>
  <c r="AH6" i="3"/>
  <c r="AH7" i="3"/>
  <c r="T6" i="3"/>
  <c r="T7" i="3"/>
  <c r="S6" i="3"/>
  <c r="O6" i="3"/>
  <c r="O7" i="3"/>
  <c r="L6" i="3"/>
  <c r="L7" i="3"/>
  <c r="I6" i="3"/>
  <c r="I7" i="3"/>
  <c r="E6" i="3"/>
  <c r="E7" i="3"/>
  <c r="AE6" i="3"/>
  <c r="AE7" i="3"/>
  <c r="R6" i="3"/>
  <c r="R7" i="3"/>
  <c r="S7" i="3"/>
</calcChain>
</file>

<file path=xl/sharedStrings.xml><?xml version="1.0" encoding="utf-8"?>
<sst xmlns="http://schemas.openxmlformats.org/spreadsheetml/2006/main" count="62" uniqueCount="29">
  <si>
    <t>設置者</t>
  </si>
  <si>
    <t>学校名</t>
  </si>
  <si>
    <t>郵便番号</t>
  </si>
  <si>
    <t>所在地</t>
  </si>
  <si>
    <t>本務教員数</t>
  </si>
  <si>
    <t>本務職員数</t>
  </si>
  <si>
    <t>計</t>
  </si>
  <si>
    <t>単式</t>
  </si>
  <si>
    <t>複式</t>
  </si>
  <si>
    <t>特別
支援</t>
    <phoneticPr fontId="2"/>
  </si>
  <si>
    <t>1年</t>
  </si>
  <si>
    <t>2年</t>
  </si>
  <si>
    <t>3年</t>
  </si>
  <si>
    <t>男</t>
  </si>
  <si>
    <t>女</t>
  </si>
  <si>
    <t>徳島県</t>
    <rPh sb="0" eb="2">
      <t>トクシマ</t>
    </rPh>
    <phoneticPr fontId="2"/>
  </si>
  <si>
    <t>770-0003</t>
  </si>
  <si>
    <t>徳島市北田宮１丁目９番３０号</t>
  </si>
  <si>
    <t>生徒数</t>
    <rPh sb="0" eb="2">
      <t>セイト</t>
    </rPh>
    <phoneticPr fontId="2"/>
  </si>
  <si>
    <t>合計</t>
    <rPh sb="0" eb="2">
      <t>ゴウケイ</t>
    </rPh>
    <phoneticPr fontId="2"/>
  </si>
  <si>
    <t>学級数</t>
    <phoneticPr fontId="2"/>
  </si>
  <si>
    <t>城ノ内中等教育学校</t>
    <rPh sb="3" eb="5">
      <t>チュウトウ</t>
    </rPh>
    <rPh sb="5" eb="7">
      <t>キョウイク</t>
    </rPh>
    <rPh sb="7" eb="9">
      <t>ガッコウ</t>
    </rPh>
    <phoneticPr fontId="2"/>
  </si>
  <si>
    <t>前期課程</t>
    <rPh sb="0" eb="2">
      <t>ゼンキ</t>
    </rPh>
    <rPh sb="2" eb="4">
      <t>カテイ</t>
    </rPh>
    <phoneticPr fontId="2"/>
  </si>
  <si>
    <t>学級数</t>
    <rPh sb="0" eb="3">
      <t>ガッキュウスウ</t>
    </rPh>
    <phoneticPr fontId="2"/>
  </si>
  <si>
    <t>全日制</t>
    <rPh sb="0" eb="3">
      <t>ゼンニチセイ</t>
    </rPh>
    <phoneticPr fontId="2"/>
  </si>
  <si>
    <t>後期課程</t>
    <rPh sb="0" eb="2">
      <t>コウキ</t>
    </rPh>
    <rPh sb="2" eb="4">
      <t>カテイ</t>
    </rPh>
    <phoneticPr fontId="2"/>
  </si>
  <si>
    <t>生徒数</t>
    <rPh sb="0" eb="3">
      <t>セイトスウ</t>
    </rPh>
    <phoneticPr fontId="2"/>
  </si>
  <si>
    <t>令和８年度　中等教育学校</t>
    <rPh sb="0" eb="2">
      <t>レイワ</t>
    </rPh>
    <rPh sb="3" eb="4">
      <t>ネン</t>
    </rPh>
    <rPh sb="4" eb="5">
      <t>ド</t>
    </rPh>
    <rPh sb="6" eb="8">
      <t>チュウトウ</t>
    </rPh>
    <rPh sb="8" eb="10">
      <t>キョウイク</t>
    </rPh>
    <rPh sb="10" eb="12">
      <t>ガッコウ</t>
    </rPh>
    <phoneticPr fontId="2"/>
  </si>
  <si>
    <t>　　（令和８年５月１日現在）</t>
    <rPh sb="3" eb="5">
      <t>レイワ</t>
    </rPh>
    <rPh sb="6" eb="7">
      <t>ネン</t>
    </rPh>
    <rPh sb="8" eb="9">
      <t>ガツ</t>
    </rPh>
    <rPh sb="10" eb="11">
      <t>ニチ</t>
    </rPh>
    <rPh sb="11" eb="13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</si>
</sst>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1" fontId="4" fillId="0" borderId="3" xfId="0" applyNumberFormat="1" applyFont="1" applyBorder="1" applyAlignment="1">
      <alignment vertical="center"/>
    </xf>
    <xf numFmtId="41" fontId="4" fillId="0" borderId="4" xfId="0" applyNumberFormat="1" applyFont="1" applyBorder="1" applyAlignment="1">
      <alignment vertical="center"/>
    </xf>
    <xf numFmtId="41" fontId="4" fillId="0" borderId="5" xfId="0" applyNumberFormat="1" applyFont="1" applyBorder="1" applyAlignment="1">
      <alignment vertical="center"/>
    </xf>
    <xf numFmtId="41" fontId="4" fillId="0" borderId="6" xfId="0" applyNumberFormat="1" applyFont="1" applyBorder="1" applyAlignment="1">
      <alignment vertical="center"/>
    </xf>
    <xf numFmtId="41" fontId="4" fillId="0" borderId="7" xfId="0" applyNumberFormat="1" applyFont="1" applyBorder="1" applyAlignment="1">
      <alignment vertical="center" shrinkToFit="1"/>
    </xf>
    <xf numFmtId="41" fontId="4" fillId="0" borderId="8" xfId="0" applyNumberFormat="1" applyFont="1" applyBorder="1" applyAlignment="1">
      <alignment vertical="center" shrinkToFit="1"/>
    </xf>
    <xf numFmtId="41" fontId="4" fillId="0" borderId="9" xfId="0" applyNumberFormat="1" applyFont="1" applyBorder="1" applyAlignment="1">
      <alignment vertical="center" shrinkToFit="1"/>
    </xf>
    <xf numFmtId="41" fontId="4" fillId="0" borderId="4" xfId="0" applyNumberFormat="1" applyFont="1" applyBorder="1" applyAlignment="1">
      <alignment horizontal="center" vertical="center"/>
    </xf>
    <xf numFmtId="41" fontId="4" fillId="0" borderId="10" xfId="0" applyNumberFormat="1" applyFont="1" applyBorder="1" applyAlignment="1">
      <alignment horizontal="center" vertical="center"/>
    </xf>
    <xf numFmtId="41" fontId="4" fillId="0" borderId="8" xfId="0" applyNumberFormat="1" applyFont="1" applyBorder="1" applyAlignment="1">
      <alignment horizontal="center" vertical="center" shrinkToFit="1"/>
    </xf>
    <xf numFmtId="41" fontId="4" fillId="0" borderId="1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vertical="center" shrinkToFit="1"/>
    </xf>
    <xf numFmtId="41" fontId="4" fillId="0" borderId="5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41" fontId="3" fillId="0" borderId="3" xfId="0" applyNumberFormat="1" applyFont="1" applyBorder="1" applyAlignment="1">
      <alignment vertical="center"/>
    </xf>
    <xf numFmtId="41" fontId="3" fillId="0" borderId="4" xfId="0" applyNumberFormat="1" applyFont="1" applyBorder="1" applyAlignment="1">
      <alignment vertical="center"/>
    </xf>
    <xf numFmtId="41" fontId="3" fillId="0" borderId="15" xfId="0" applyNumberFormat="1" applyFont="1" applyBorder="1" applyAlignment="1">
      <alignment vertical="center"/>
    </xf>
    <xf numFmtId="41" fontId="3" fillId="0" borderId="10" xfId="0" applyNumberFormat="1" applyFont="1" applyBorder="1" applyAlignment="1">
      <alignment vertical="center"/>
    </xf>
    <xf numFmtId="41" fontId="3" fillId="0" borderId="7" xfId="0" applyNumberFormat="1" applyFont="1" applyBorder="1" applyAlignment="1">
      <alignment vertical="center" shrinkToFit="1"/>
    </xf>
    <xf numFmtId="41" fontId="3" fillId="0" borderId="14" xfId="0" applyNumberFormat="1" applyFont="1" applyBorder="1" applyAlignment="1">
      <alignment vertical="center" shrinkToFit="1"/>
    </xf>
    <xf numFmtId="41" fontId="3" fillId="0" borderId="16" xfId="0" applyNumberFormat="1" applyFont="1" applyBorder="1" applyAlignment="1">
      <alignment vertical="center" shrinkToFit="1"/>
    </xf>
    <xf numFmtId="0" fontId="4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1" fontId="4" fillId="0" borderId="20" xfId="0" applyNumberFormat="1" applyFont="1" applyBorder="1" applyAlignment="1">
      <alignment vertical="center"/>
    </xf>
    <xf numFmtId="41" fontId="4" fillId="0" borderId="21" xfId="0" applyNumberFormat="1" applyFont="1" applyBorder="1" applyAlignment="1">
      <alignment vertical="center" shrinkToFit="1"/>
    </xf>
    <xf numFmtId="0" fontId="0" fillId="0" borderId="22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41" fontId="4" fillId="0" borderId="9" xfId="0" applyNumberFormat="1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41" fontId="4" fillId="0" borderId="23" xfId="0" applyNumberFormat="1" applyFont="1" applyBorder="1" applyAlignment="1">
      <alignment vertical="center"/>
    </xf>
    <xf numFmtId="41" fontId="4" fillId="0" borderId="23" xfId="0" applyNumberFormat="1" applyFont="1" applyBorder="1" applyAlignment="1">
      <alignment vertical="center" shrinkToFit="1"/>
    </xf>
    <xf numFmtId="0" fontId="3" fillId="0" borderId="24" xfId="0" applyFont="1" applyBorder="1" applyAlignment="1">
      <alignment horizontal="center" vertical="center"/>
    </xf>
    <xf numFmtId="41" fontId="4" fillId="0" borderId="7" xfId="0" applyNumberFormat="1" applyFont="1" applyBorder="1" applyAlignment="1">
      <alignment vertical="center"/>
    </xf>
    <xf numFmtId="41" fontId="4" fillId="0" borderId="8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41" fontId="4" fillId="0" borderId="11" xfId="0" applyNumberFormat="1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</cellXfs>
  <cellStyles count="2">
    <cellStyle name="標準" xfId="0" builtinId="0"/>
    <cellStyle name="標準 2" xfId="1" xr:uid="{32B22D1D-4275-4DD0-B942-9F59713054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20427-BC8C-4FFF-9838-92278C84EE89}">
  <sheetPr>
    <pageSetUpPr fitToPage="1"/>
  </sheetPr>
  <dimension ref="A1:AN7"/>
  <sheetViews>
    <sheetView showZeros="0" tabSelected="1" view="pageBreakPreview" zoomScale="82" zoomScaleNormal="100" zoomScaleSheetLayoutView="82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AN6" sqref="AN6"/>
    </sheetView>
  </sheetViews>
  <sheetFormatPr defaultColWidth="9" defaultRowHeight="17.149999999999999" customHeight="1" x14ac:dyDescent="0.2"/>
  <cols>
    <col min="1" max="1" width="10.08984375" style="1" customWidth="1"/>
    <col min="2" max="2" width="22.6328125" style="1" customWidth="1"/>
    <col min="3" max="3" width="8.90625" style="1" customWidth="1"/>
    <col min="4" max="4" width="35.08984375" style="1" customWidth="1"/>
    <col min="5" max="5" width="5.6328125" style="1" customWidth="1"/>
    <col min="6" max="8" width="5.6328125" style="15" customWidth="1"/>
    <col min="9" max="17" width="5.6328125" style="1" customWidth="1"/>
    <col min="18" max="18" width="7" style="1" customWidth="1"/>
    <col min="19" max="39" width="5.6328125" style="1" customWidth="1"/>
    <col min="40" max="16384" width="9" style="1"/>
  </cols>
  <sheetData>
    <row r="1" spans="1:40" ht="17.149999999999999" customHeight="1" x14ac:dyDescent="0.2">
      <c r="B1" s="1" t="s">
        <v>27</v>
      </c>
      <c r="AJ1" s="1" t="s">
        <v>28</v>
      </c>
    </row>
    <row r="2" spans="1:40" ht="17.149999999999999" customHeight="1" x14ac:dyDescent="0.2">
      <c r="A2" s="54" t="s">
        <v>0</v>
      </c>
      <c r="B2" s="54" t="s">
        <v>1</v>
      </c>
      <c r="C2" s="54" t="s">
        <v>2</v>
      </c>
      <c r="D2" s="54" t="s">
        <v>3</v>
      </c>
      <c r="E2" s="54" t="s">
        <v>22</v>
      </c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54" t="s">
        <v>25</v>
      </c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54" t="s">
        <v>4</v>
      </c>
      <c r="AI2" s="55"/>
      <c r="AJ2" s="55"/>
      <c r="AK2" s="54" t="s">
        <v>5</v>
      </c>
      <c r="AL2" s="55"/>
      <c r="AM2" s="55"/>
    </row>
    <row r="3" spans="1:40" ht="17.149999999999999" customHeight="1" x14ac:dyDescent="0.2">
      <c r="A3" s="55"/>
      <c r="B3" s="55"/>
      <c r="C3" s="55"/>
      <c r="D3" s="55"/>
      <c r="E3" s="60" t="s">
        <v>20</v>
      </c>
      <c r="F3" s="52"/>
      <c r="G3" s="52"/>
      <c r="H3" s="53"/>
      <c r="I3" s="51" t="s">
        <v>18</v>
      </c>
      <c r="J3" s="52"/>
      <c r="K3" s="52"/>
      <c r="L3" s="52"/>
      <c r="M3" s="52"/>
      <c r="N3" s="52"/>
      <c r="O3" s="52"/>
      <c r="P3" s="52"/>
      <c r="Q3" s="52"/>
      <c r="R3" s="52"/>
      <c r="S3" s="52"/>
      <c r="T3" s="53"/>
      <c r="U3" s="32" t="s">
        <v>23</v>
      </c>
      <c r="V3" s="72" t="s">
        <v>26</v>
      </c>
      <c r="W3" s="73"/>
      <c r="X3" s="73"/>
      <c r="Y3" s="73"/>
      <c r="Z3" s="73"/>
      <c r="AA3" s="73"/>
      <c r="AB3" s="73"/>
      <c r="AC3" s="73"/>
      <c r="AD3" s="73"/>
      <c r="AE3" s="73"/>
      <c r="AF3" s="73"/>
      <c r="AG3" s="74"/>
      <c r="AH3" s="55"/>
      <c r="AI3" s="55"/>
      <c r="AJ3" s="55"/>
      <c r="AK3" s="55"/>
      <c r="AL3" s="55"/>
      <c r="AM3" s="55"/>
    </row>
    <row r="4" spans="1:40" ht="17.149999999999999" customHeight="1" x14ac:dyDescent="0.2">
      <c r="A4" s="55"/>
      <c r="B4" s="55"/>
      <c r="C4" s="55"/>
      <c r="D4" s="55"/>
      <c r="E4" s="63" t="s">
        <v>6</v>
      </c>
      <c r="F4" s="58" t="s">
        <v>7</v>
      </c>
      <c r="G4" s="58" t="s">
        <v>8</v>
      </c>
      <c r="H4" s="66" t="s">
        <v>9</v>
      </c>
      <c r="I4" s="68" t="s">
        <v>10</v>
      </c>
      <c r="J4" s="58"/>
      <c r="K4" s="58"/>
      <c r="L4" s="58" t="s">
        <v>11</v>
      </c>
      <c r="M4" s="58"/>
      <c r="N4" s="58"/>
      <c r="O4" s="58" t="s">
        <v>12</v>
      </c>
      <c r="P4" s="58"/>
      <c r="Q4" s="58"/>
      <c r="R4" s="58" t="s">
        <v>6</v>
      </c>
      <c r="S4" s="58"/>
      <c r="T4" s="59"/>
      <c r="U4" s="70" t="s">
        <v>24</v>
      </c>
      <c r="V4" s="75" t="s">
        <v>10</v>
      </c>
      <c r="W4" s="76"/>
      <c r="X4" s="77"/>
      <c r="Y4" s="78" t="s">
        <v>11</v>
      </c>
      <c r="Z4" s="76"/>
      <c r="AA4" s="77"/>
      <c r="AB4" s="78" t="s">
        <v>12</v>
      </c>
      <c r="AC4" s="76"/>
      <c r="AD4" s="77"/>
      <c r="AE4" s="78" t="s">
        <v>6</v>
      </c>
      <c r="AF4" s="76"/>
      <c r="AG4" s="79"/>
      <c r="AH4" s="61"/>
      <c r="AI4" s="61"/>
      <c r="AJ4" s="61"/>
      <c r="AK4" s="62"/>
      <c r="AL4" s="62"/>
      <c r="AM4" s="62"/>
    </row>
    <row r="5" spans="1:40" ht="17.149999999999999" customHeight="1" x14ac:dyDescent="0.2">
      <c r="A5" s="55"/>
      <c r="B5" s="55"/>
      <c r="C5" s="55"/>
      <c r="D5" s="55"/>
      <c r="E5" s="64"/>
      <c r="F5" s="65"/>
      <c r="G5" s="65"/>
      <c r="H5" s="67"/>
      <c r="I5" s="16" t="s">
        <v>6</v>
      </c>
      <c r="J5" s="2" t="s">
        <v>13</v>
      </c>
      <c r="K5" s="2" t="s">
        <v>14</v>
      </c>
      <c r="L5" s="20" t="s">
        <v>6</v>
      </c>
      <c r="M5" s="2" t="s">
        <v>13</v>
      </c>
      <c r="N5" s="2" t="s">
        <v>14</v>
      </c>
      <c r="O5" s="20" t="s">
        <v>6</v>
      </c>
      <c r="P5" s="2" t="s">
        <v>13</v>
      </c>
      <c r="Q5" s="2" t="s">
        <v>14</v>
      </c>
      <c r="R5" s="20" t="s">
        <v>6</v>
      </c>
      <c r="S5" s="2" t="s">
        <v>13</v>
      </c>
      <c r="T5" s="3" t="s">
        <v>14</v>
      </c>
      <c r="U5" s="71"/>
      <c r="V5" s="39" t="s">
        <v>6</v>
      </c>
      <c r="W5" s="36" t="s">
        <v>13</v>
      </c>
      <c r="X5" s="36" t="s">
        <v>14</v>
      </c>
      <c r="Y5" s="37" t="s">
        <v>6</v>
      </c>
      <c r="Z5" s="2" t="s">
        <v>13</v>
      </c>
      <c r="AA5" s="33" t="s">
        <v>14</v>
      </c>
      <c r="AB5" s="37" t="s">
        <v>6</v>
      </c>
      <c r="AC5" s="37" t="s">
        <v>13</v>
      </c>
      <c r="AD5" s="2" t="s">
        <v>14</v>
      </c>
      <c r="AE5" s="37" t="s">
        <v>6</v>
      </c>
      <c r="AF5" s="37" t="s">
        <v>13</v>
      </c>
      <c r="AG5" s="3" t="s">
        <v>14</v>
      </c>
      <c r="AH5" s="50" t="s">
        <v>6</v>
      </c>
      <c r="AI5" s="42" t="s">
        <v>13</v>
      </c>
      <c r="AJ5" s="3" t="s">
        <v>14</v>
      </c>
      <c r="AK5" s="49" t="s">
        <v>6</v>
      </c>
      <c r="AL5" s="2" t="s">
        <v>13</v>
      </c>
      <c r="AM5" s="3" t="s">
        <v>14</v>
      </c>
      <c r="AN5" s="23"/>
    </row>
    <row r="6" spans="1:40" ht="17.149999999999999" customHeight="1" x14ac:dyDescent="0.2">
      <c r="A6" s="31" t="s">
        <v>15</v>
      </c>
      <c r="B6" s="45" t="s">
        <v>21</v>
      </c>
      <c r="C6" s="46" t="s">
        <v>16</v>
      </c>
      <c r="D6" s="47" t="s">
        <v>17</v>
      </c>
      <c r="E6" s="4">
        <f>SUM(F6:H6)</f>
        <v>12</v>
      </c>
      <c r="F6" s="11">
        <v>12</v>
      </c>
      <c r="G6" s="11">
        <v>0</v>
      </c>
      <c r="H6" s="12">
        <v>0</v>
      </c>
      <c r="I6" s="17">
        <f>SUM(J6:K6)</f>
        <v>140</v>
      </c>
      <c r="J6" s="5">
        <v>70</v>
      </c>
      <c r="K6" s="5">
        <v>70</v>
      </c>
      <c r="L6" s="18">
        <f>SUM(M6:N6)</f>
        <v>140</v>
      </c>
      <c r="M6" s="5">
        <v>71</v>
      </c>
      <c r="N6" s="5">
        <v>69</v>
      </c>
      <c r="O6" s="18">
        <f>SUM(P6:Q6)</f>
        <v>140</v>
      </c>
      <c r="P6" s="5">
        <v>69</v>
      </c>
      <c r="Q6" s="5">
        <v>71</v>
      </c>
      <c r="R6" s="22">
        <f>SUM(S6:T6)</f>
        <v>420</v>
      </c>
      <c r="S6" s="6">
        <f>SUM(J6,M6,P6)</f>
        <v>210</v>
      </c>
      <c r="T6" s="7">
        <f>SUM(K6,N6,Q6)</f>
        <v>210</v>
      </c>
      <c r="U6" s="40">
        <v>12</v>
      </c>
      <c r="V6" s="43">
        <f>SUM(W6:X6)</f>
        <v>140</v>
      </c>
      <c r="W6" s="34">
        <v>74</v>
      </c>
      <c r="X6" s="38">
        <v>66</v>
      </c>
      <c r="Y6" s="38">
        <f>SUM(Z6:AA6)</f>
        <v>133</v>
      </c>
      <c r="Z6" s="38">
        <v>57</v>
      </c>
      <c r="AA6" s="38">
        <v>76</v>
      </c>
      <c r="AB6" s="38">
        <f>SUM(AC6:AD6)</f>
        <v>132</v>
      </c>
      <c r="AC6" s="38">
        <v>55</v>
      </c>
      <c r="AD6" s="44">
        <v>77</v>
      </c>
      <c r="AE6" s="38">
        <f>SUM(AF6:AG6)</f>
        <v>405</v>
      </c>
      <c r="AF6" s="44">
        <f>SUM(W6,Z6,AC6)</f>
        <v>186</v>
      </c>
      <c r="AG6" s="34">
        <f>SUM(X6,AA6,AD6)</f>
        <v>219</v>
      </c>
      <c r="AH6" s="24">
        <f>SUM(AI6:AJ6)</f>
        <v>70</v>
      </c>
      <c r="AI6" s="25">
        <v>37</v>
      </c>
      <c r="AJ6" s="26">
        <v>33</v>
      </c>
      <c r="AK6" s="24">
        <f>SUM(AL6:AM6)</f>
        <v>9</v>
      </c>
      <c r="AL6" s="25">
        <v>4</v>
      </c>
      <c r="AM6" s="27">
        <v>5</v>
      </c>
    </row>
    <row r="7" spans="1:40" ht="25.5" customHeight="1" x14ac:dyDescent="0.2">
      <c r="A7" s="56" t="s">
        <v>19</v>
      </c>
      <c r="B7" s="57"/>
      <c r="C7" s="57"/>
      <c r="D7" s="57"/>
      <c r="E7" s="8">
        <f t="shared" ref="E7:AM7" si="0">SUM(E6:E6)</f>
        <v>12</v>
      </c>
      <c r="F7" s="13">
        <f t="shared" si="0"/>
        <v>12</v>
      </c>
      <c r="G7" s="13">
        <f t="shared" si="0"/>
        <v>0</v>
      </c>
      <c r="H7" s="14">
        <f t="shared" si="0"/>
        <v>0</v>
      </c>
      <c r="I7" s="19">
        <f t="shared" si="0"/>
        <v>140</v>
      </c>
      <c r="J7" s="9">
        <f t="shared" si="0"/>
        <v>70</v>
      </c>
      <c r="K7" s="9">
        <f t="shared" si="0"/>
        <v>70</v>
      </c>
      <c r="L7" s="21">
        <f t="shared" si="0"/>
        <v>140</v>
      </c>
      <c r="M7" s="9">
        <f t="shared" si="0"/>
        <v>71</v>
      </c>
      <c r="N7" s="9">
        <f t="shared" si="0"/>
        <v>69</v>
      </c>
      <c r="O7" s="21">
        <f t="shared" si="0"/>
        <v>140</v>
      </c>
      <c r="P7" s="9">
        <f t="shared" si="0"/>
        <v>69</v>
      </c>
      <c r="Q7" s="9">
        <f t="shared" si="0"/>
        <v>71</v>
      </c>
      <c r="R7" s="21">
        <f t="shared" si="0"/>
        <v>420</v>
      </c>
      <c r="S7" s="9">
        <f t="shared" si="0"/>
        <v>210</v>
      </c>
      <c r="T7" s="10">
        <f t="shared" si="0"/>
        <v>210</v>
      </c>
      <c r="U7" s="41">
        <f t="shared" si="0"/>
        <v>12</v>
      </c>
      <c r="V7" s="35">
        <f t="shared" si="0"/>
        <v>140</v>
      </c>
      <c r="W7" s="10">
        <f t="shared" si="0"/>
        <v>74</v>
      </c>
      <c r="X7" s="10">
        <f t="shared" si="0"/>
        <v>66</v>
      </c>
      <c r="Y7" s="10">
        <f t="shared" si="0"/>
        <v>133</v>
      </c>
      <c r="Z7" s="10">
        <f t="shared" si="0"/>
        <v>57</v>
      </c>
      <c r="AA7" s="9">
        <f t="shared" si="0"/>
        <v>76</v>
      </c>
      <c r="AB7" s="35">
        <f>SUM(AB6:AB6)</f>
        <v>132</v>
      </c>
      <c r="AC7" s="9">
        <f t="shared" si="0"/>
        <v>55</v>
      </c>
      <c r="AD7" s="35">
        <f t="shared" si="0"/>
        <v>77</v>
      </c>
      <c r="AE7" s="10">
        <f t="shared" si="0"/>
        <v>405</v>
      </c>
      <c r="AF7" s="10">
        <f t="shared" si="0"/>
        <v>186</v>
      </c>
      <c r="AG7" s="48">
        <f t="shared" si="0"/>
        <v>219</v>
      </c>
      <c r="AH7" s="28">
        <f t="shared" si="0"/>
        <v>70</v>
      </c>
      <c r="AI7" s="29">
        <f t="shared" si="0"/>
        <v>37</v>
      </c>
      <c r="AJ7" s="30">
        <f t="shared" si="0"/>
        <v>33</v>
      </c>
      <c r="AK7" s="28">
        <f t="shared" si="0"/>
        <v>9</v>
      </c>
      <c r="AL7" s="29">
        <f t="shared" si="0"/>
        <v>4</v>
      </c>
      <c r="AM7" s="30">
        <f t="shared" si="0"/>
        <v>5</v>
      </c>
    </row>
  </sheetData>
  <mergeCells count="25">
    <mergeCell ref="U4:U5"/>
    <mergeCell ref="U2:AG2"/>
    <mergeCell ref="V3:AG3"/>
    <mergeCell ref="V4:X4"/>
    <mergeCell ref="Y4:AA4"/>
    <mergeCell ref="AB4:AD4"/>
    <mergeCell ref="AE4:AG4"/>
    <mergeCell ref="AH2:AJ4"/>
    <mergeCell ref="AK2:AM4"/>
    <mergeCell ref="E4:E5"/>
    <mergeCell ref="F4:F5"/>
    <mergeCell ref="G4:G5"/>
    <mergeCell ref="H4:H5"/>
    <mergeCell ref="I4:K4"/>
    <mergeCell ref="L4:N4"/>
    <mergeCell ref="O4:Q4"/>
    <mergeCell ref="E2:T2"/>
    <mergeCell ref="I3:T3"/>
    <mergeCell ref="A2:A5"/>
    <mergeCell ref="B2:B5"/>
    <mergeCell ref="C2:C5"/>
    <mergeCell ref="D2:D5"/>
    <mergeCell ref="A7:D7"/>
    <mergeCell ref="R4:T4"/>
    <mergeCell ref="E3:H3"/>
  </mergeCells>
  <phoneticPr fontId="2"/>
  <printOptions horizontalCentered="1"/>
  <pageMargins left="0.78740157480314965" right="0.78740157480314965" top="0.98425196850393704" bottom="0.59055118110236227" header="0.51181102362204722" footer="0.51181102362204722"/>
  <pageSetup paperSize="9" scale="47" orientation="landscape" r:id="rId1"/>
  <headerFooter alignWithMargins="0"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R８_中等教育学校</vt:lpstr>
      <vt:lpstr>'R８_中等教育学校'!Print_Area</vt:lpstr>
      <vt:lpstr>'R８_中等教育学校'!Print_Titles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harada naoto</cp:lastModifiedBy>
  <cp:lastPrinted>2024-06-12T09:47:40Z</cp:lastPrinted>
  <dcterms:created xsi:type="dcterms:W3CDTF">2009-07-31T04:03:10Z</dcterms:created>
  <dcterms:modified xsi:type="dcterms:W3CDTF">2026-07-28T08:05:18Z</dcterms:modified>
</cp:coreProperties>
</file>