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（別紙３－４）事業計画" sheetId="1" r:id="rId4"/>
    <sheet state="visible" name="(記載例)（別紙３－４）事業計画 " sheetId="2" r:id="rId5"/>
  </sheets>
  <definedNames/>
  <calcPr/>
  <extLst>
    <ext uri="GoogleSheetsCustomDataVersion2">
      <go:sheetsCustomData xmlns:go="http://customooxmlschemas.google.com/" r:id="rId6" roundtripDataChecksum="rDsIKQ6CTy2sCxdXyBS0mY4Kyot7pJuECV4MdQMyfd0="/>
    </ext>
  </extLst>
</workbook>
</file>

<file path=xl/sharedStrings.xml><?xml version="1.0" encoding="utf-8"?>
<sst xmlns="http://schemas.openxmlformats.org/spreadsheetml/2006/main" count="99" uniqueCount="41">
  <si>
    <t>別紙３－４（介護職員キャリアアップ研修支援事業）</t>
  </si>
  <si>
    <t>事　　　業　　　計　　　画　　　書</t>
  </si>
  <si>
    <t xml:space="preserve">事業所名  </t>
  </si>
  <si>
    <r>
      <rPr>
        <rFont val="Meiryo"/>
        <color theme="1"/>
        <sz val="11.0"/>
      </rPr>
      <t xml:space="preserve">事業所名  　</t>
    </r>
    <r>
      <rPr>
        <rFont val="メイリオ"/>
        <color rgb="FFFF0000"/>
        <sz val="11.0"/>
      </rPr>
      <t>特別養護老人ホーム○○</t>
    </r>
  </si>
  <si>
    <t>担当者名</t>
  </si>
  <si>
    <r>
      <rPr>
        <rFont val="Meiryo"/>
        <color theme="1"/>
        <sz val="11.0"/>
      </rPr>
      <t xml:space="preserve">担当者名　 </t>
    </r>
    <r>
      <rPr>
        <rFont val="メイリオ"/>
        <color rgb="FFFF0000"/>
        <sz val="11.0"/>
      </rPr>
      <t>○○　○○</t>
    </r>
  </si>
  <si>
    <t>１．研修受講計画</t>
  </si>
  <si>
    <t>電話</t>
  </si>
  <si>
    <t>研修名</t>
  </si>
  <si>
    <r>
      <rPr>
        <rFont val="Meiryo"/>
        <color theme="1"/>
        <sz val="11.0"/>
      </rPr>
      <t xml:space="preserve">電話　　　 </t>
    </r>
    <r>
      <rPr>
        <rFont val="メイリオ"/>
        <color rgb="FFFF0000"/>
        <sz val="11.0"/>
      </rPr>
      <t>○○○-○○○-○○○</t>
    </r>
  </si>
  <si>
    <t>実施人数</t>
  </si>
  <si>
    <t>受講料</t>
  </si>
  <si>
    <t>県補助所要額</t>
  </si>
  <si>
    <t>E-mail</t>
  </si>
  <si>
    <r>
      <rPr>
        <rFont val="Meiryo"/>
        <color theme="1"/>
        <sz val="11.0"/>
      </rPr>
      <t xml:space="preserve">E-mail　　 </t>
    </r>
    <r>
      <rPr>
        <rFont val="メイリオ"/>
        <color rgb="FFFF0000"/>
        <sz val="11.0"/>
      </rPr>
      <t>○○○＠○○○</t>
    </r>
  </si>
  <si>
    <t>介護職員初任者研修</t>
  </si>
  <si>
    <t>介護福祉士実務者研修</t>
  </si>
  <si>
    <t>計</t>
  </si>
  <si>
    <t>２．研修受講予定者一覧</t>
  </si>
  <si>
    <t>No.</t>
  </si>
  <si>
    <t>受講予定職員氏名</t>
  </si>
  <si>
    <t>生年月日</t>
  </si>
  <si>
    <t>就労開始日</t>
  </si>
  <si>
    <t>受講予定研修名</t>
  </si>
  <si>
    <t>受講予定研修機関</t>
  </si>
  <si>
    <t>予定研修期間</t>
  </si>
  <si>
    <t>受講料（円）</t>
  </si>
  <si>
    <t>費用負担方法（※）</t>
  </si>
  <si>
    <t>支払予定日</t>
  </si>
  <si>
    <t>○○　○○</t>
  </si>
  <si>
    <t>平成○年○月○日</t>
  </si>
  <si>
    <t>令和○年○月○日</t>
  </si>
  <si>
    <t>○○○</t>
  </si>
  <si>
    <t>令和○年○月○日～
令和○年○月○日</t>
  </si>
  <si>
    <t>直接負担</t>
  </si>
  <si>
    <t>昭和○年○月○日</t>
  </si>
  <si>
    <t xml:space="preserve">　上記の者は、当事業所に勤務していることを証明します。</t>
  </si>
  <si>
    <t>―</t>
  </si>
  <si>
    <t xml:space="preserve">　　　　　　　　　　　　　　　責任者職氏名</t>
  </si>
  <si>
    <t>理事長　○○　○○</t>
  </si>
  <si>
    <t>※「費用負担方法」の欄は、事業者が直接受講料を支払った場合は「直接負担」、受講者に支給した場合は「支給金」と記載してください。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</si>
</sst>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11]ge.m.d"/>
  </numFmts>
  <fonts count="12">
    <font>
      <sz val="11.0"/>
      <color rgb="FF000000"/>
      <name val="Aptos Narrow"/>
      <scheme val="minor"/>
    </font>
    <font>
      <sz val="11.0"/>
      <color theme="1"/>
      <name val="Meiryo"/>
    </font>
    <font>
      <b/>
      <sz val="12.0"/>
      <color theme="1"/>
      <name val="Meiryo"/>
    </font>
    <font>
      <sz val="12.0"/>
      <color theme="1"/>
      <name val="Meiryo"/>
    </font>
    <font/>
    <font>
      <sz val="12.0"/>
      <color rgb="FFFF0000"/>
      <name val="Meiryo"/>
    </font>
    <font>
      <sz val="10.0"/>
      <color theme="1"/>
      <name val="Meiryo"/>
    </font>
    <font>
      <sz val="11.0"/>
      <color rgb="FFFF0000"/>
      <name val="Meiryo"/>
    </font>
    <font>
      <sz val="6.0"/>
      <color rgb="FFFF0000"/>
      <name val="Meiryo"/>
    </font>
    <font>
      <sz val="10.0"/>
      <color rgb="FFFF0000"/>
      <name val="Meiryo"/>
    </font>
    <font>
      <sz val="8.0"/>
      <color rgb="FFFF0000"/>
      <name val="Meiryo"/>
    </font>
    <font>
      <sz val="9.0"/>
      <color rgb="FFFF0000"/>
      <name val="Meiryo"/>
    </font>
  </fonts>
  <fills count="2">
    <fill>
      <patternFill patternType="none"/>
    </fill>
    <fill>
      <patternFill patternType="lightGray"/>
    </fill>
  </fills>
  <borders count="35">
    <border/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left style="thin">
        <color rgb="FF000000"/>
      </left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right" vertical="center"/>
    </xf>
    <xf borderId="1" fillId="0" fontId="1" numFmtId="0" xfId="0" applyAlignment="1" applyBorder="1" applyFont="1">
      <alignment vertical="center"/>
    </xf>
    <xf borderId="1" fillId="0" fontId="3" numFmtId="0" xfId="0" applyAlignment="1" applyBorder="1" applyFont="1">
      <alignment horizontal="right" vertical="center"/>
    </xf>
    <xf borderId="0" fillId="0" fontId="3" numFmtId="0" xfId="0" applyAlignment="1" applyFont="1">
      <alignment horizontal="left" vertical="bottom"/>
    </xf>
    <xf borderId="2" fillId="0" fontId="3" numFmtId="0" xfId="0" applyAlignment="1" applyBorder="1" applyFont="1">
      <alignment horizontal="center" vertical="bottom"/>
    </xf>
    <xf borderId="3" fillId="0" fontId="4" numFmtId="0" xfId="0" applyAlignment="1" applyBorder="1" applyFont="1">
      <alignment vertical="center"/>
    </xf>
    <xf borderId="4" fillId="0" fontId="3" numFmtId="0" xfId="0" applyAlignment="1" applyBorder="1" applyFont="1">
      <alignment horizontal="center" vertical="bottom"/>
    </xf>
    <xf borderId="5" fillId="0" fontId="4" numFmtId="0" xfId="0" applyAlignment="1" applyBorder="1" applyFont="1">
      <alignment vertical="center"/>
    </xf>
    <xf borderId="3" fillId="0" fontId="3" numFmtId="0" xfId="0" applyAlignment="1" applyBorder="1" applyFont="1">
      <alignment horizontal="center" vertical="bottom"/>
    </xf>
    <xf borderId="6" fillId="0" fontId="3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7" fillId="0" fontId="1" numFmtId="0" xfId="0" applyAlignment="1" applyBorder="1" applyFont="1">
      <alignment horizontal="left" vertical="center"/>
    </xf>
    <xf borderId="7" fillId="0" fontId="1" numFmtId="0" xfId="0" applyAlignment="1" applyBorder="1" applyFont="1">
      <alignment horizontal="center" vertical="center"/>
    </xf>
    <xf borderId="7" fillId="0" fontId="4" numFmtId="0" xfId="0" applyAlignment="1" applyBorder="1" applyFont="1">
      <alignment vertical="center"/>
    </xf>
    <xf borderId="7" fillId="0" fontId="1" numFmtId="0" xfId="0" applyAlignment="1" applyBorder="1" applyFont="1">
      <alignment vertical="center"/>
    </xf>
    <xf borderId="8" fillId="0" fontId="3" numFmtId="0" xfId="0" applyAlignment="1" applyBorder="1" applyFont="1">
      <alignment horizontal="center" vertical="bottom"/>
    </xf>
    <xf borderId="1" fillId="0" fontId="4" numFmtId="0" xfId="0" applyAlignment="1" applyBorder="1" applyFont="1">
      <alignment vertical="center"/>
    </xf>
    <xf borderId="9" fillId="0" fontId="3" numFmtId="0" xfId="0" applyAlignment="1" applyBorder="1" applyFont="1">
      <alignment vertical="bottom"/>
    </xf>
    <xf borderId="10" fillId="0" fontId="4" numFmtId="0" xfId="0" applyAlignment="1" applyBorder="1" applyFont="1">
      <alignment vertical="center"/>
    </xf>
    <xf borderId="1" fillId="0" fontId="3" numFmtId="0" xfId="0" applyAlignment="1" applyBorder="1" applyFont="1">
      <alignment vertical="bottom"/>
    </xf>
    <xf borderId="8" fillId="0" fontId="5" numFmtId="0" xfId="0" applyAlignment="1" applyBorder="1" applyFont="1">
      <alignment horizontal="center" vertical="bottom"/>
    </xf>
    <xf borderId="11" fillId="0" fontId="3" numFmtId="0" xfId="0" applyAlignment="1" applyBorder="1" applyFont="1">
      <alignment vertical="bottom"/>
    </xf>
    <xf borderId="9" fillId="0" fontId="5" numFmtId="0" xfId="0" applyAlignment="1" applyBorder="1" applyFont="1">
      <alignment vertical="bottom"/>
    </xf>
    <xf borderId="1" fillId="0" fontId="5" numFmtId="0" xfId="0" applyAlignment="1" applyBorder="1" applyFont="1">
      <alignment vertical="bottom"/>
    </xf>
    <xf borderId="12" fillId="0" fontId="3" numFmtId="0" xfId="0" applyAlignment="1" applyBorder="1" applyFont="1">
      <alignment horizontal="center" vertical="bottom"/>
    </xf>
    <xf borderId="13" fillId="0" fontId="4" numFmtId="0" xfId="0" applyAlignment="1" applyBorder="1" applyFont="1">
      <alignment vertical="center"/>
    </xf>
    <xf borderId="14" fillId="0" fontId="3" numFmtId="0" xfId="0" applyAlignment="1" applyBorder="1" applyFont="1">
      <alignment vertical="bottom"/>
    </xf>
    <xf borderId="15" fillId="0" fontId="4" numFmtId="0" xfId="0" applyAlignment="1" applyBorder="1" applyFont="1">
      <alignment vertical="center"/>
    </xf>
    <xf borderId="13" fillId="0" fontId="3" numFmtId="0" xfId="0" applyAlignment="1" applyBorder="1" applyFont="1">
      <alignment vertical="bottom"/>
    </xf>
    <xf borderId="16" fillId="0" fontId="3" numFmtId="0" xfId="0" applyAlignment="1" applyBorder="1" applyFont="1">
      <alignment vertical="bottom"/>
    </xf>
    <xf borderId="12" fillId="0" fontId="5" numFmtId="0" xfId="0" applyAlignment="1" applyBorder="1" applyFont="1">
      <alignment horizontal="center" vertical="bottom"/>
    </xf>
    <xf borderId="14" fillId="0" fontId="5" numFmtId="0" xfId="0" applyAlignment="1" applyBorder="1" applyFont="1">
      <alignment vertical="bottom"/>
    </xf>
    <xf borderId="13" fillId="0" fontId="5" numFmtId="0" xfId="0" applyAlignment="1" applyBorder="1" applyFont="1">
      <alignment vertical="bottom"/>
    </xf>
    <xf borderId="17" fillId="0" fontId="3" numFmtId="0" xfId="0" applyAlignment="1" applyBorder="1" applyFont="1">
      <alignment horizontal="center" vertical="center"/>
    </xf>
    <xf borderId="18" fillId="0" fontId="4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0" fillId="0" fontId="4" numFmtId="0" xfId="0" applyAlignment="1" applyBorder="1" applyFont="1">
      <alignment vertical="center"/>
    </xf>
    <xf borderId="20" fillId="0" fontId="3" numFmtId="0" xfId="0" applyAlignment="1" applyBorder="1" applyFont="1">
      <alignment vertical="center"/>
    </xf>
    <xf borderId="21" fillId="0" fontId="3" numFmtId="0" xfId="0" applyAlignment="1" applyBorder="1" applyFont="1">
      <alignment vertical="center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22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shrinkToFit="0" vertical="center" wrapText="1"/>
    </xf>
    <xf borderId="23" fillId="0" fontId="6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shrinkToFit="1" vertical="center" wrapText="0"/>
    </xf>
    <xf borderId="6" fillId="0" fontId="1" numFmtId="0" xfId="0" applyAlignment="1" applyBorder="1" applyFont="1">
      <alignment horizontal="center" shrinkToFit="0" vertical="center" wrapText="1"/>
    </xf>
    <xf borderId="24" fillId="0" fontId="1" numFmtId="0" xfId="0" applyAlignment="1" applyBorder="1" applyFont="1">
      <alignment horizontal="center" vertical="center"/>
    </xf>
    <xf borderId="9" fillId="0" fontId="7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25" fillId="0" fontId="8" numFmtId="164" xfId="0" applyAlignment="1" applyBorder="1" applyFont="1" applyNumberFormat="1">
      <alignment horizontal="center" vertical="center"/>
    </xf>
    <xf borderId="25" fillId="0" fontId="1" numFmtId="164" xfId="0" applyAlignment="1" applyBorder="1" applyFont="1" applyNumberFormat="1">
      <alignment horizontal="center" vertical="center"/>
    </xf>
    <xf borderId="25" fillId="0" fontId="1" numFmtId="0" xfId="0" applyAlignment="1" applyBorder="1" applyFont="1">
      <alignment horizontal="center" vertical="center"/>
    </xf>
    <xf borderId="25" fillId="0" fontId="9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vertical="center"/>
    </xf>
    <xf borderId="25" fillId="0" fontId="1" numFmtId="0" xfId="0" applyAlignment="1" applyBorder="1" applyFont="1">
      <alignment vertical="center"/>
    </xf>
    <xf borderId="25" fillId="0" fontId="10" numFmtId="0" xfId="0" applyAlignment="1" applyBorder="1" applyFont="1">
      <alignment shrinkToFit="0" vertical="center" wrapText="1"/>
    </xf>
    <xf borderId="25" fillId="0" fontId="7" numFmtId="0" xfId="0" applyAlignment="1" applyBorder="1" applyFont="1">
      <alignment vertical="center"/>
    </xf>
    <xf borderId="11" fillId="0" fontId="1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 vertical="center"/>
    </xf>
    <xf borderId="25" fillId="0" fontId="11" numFmtId="0" xfId="0" applyAlignment="1" applyBorder="1" applyFont="1">
      <alignment horizontal="center" vertical="center"/>
    </xf>
    <xf borderId="12" fillId="0" fontId="1" numFmtId="0" xfId="0" applyAlignment="1" applyBorder="1" applyFont="1">
      <alignment vertical="center"/>
    </xf>
    <xf borderId="26" fillId="0" fontId="4" numFmtId="0" xfId="0" applyAlignment="1" applyBorder="1" applyFont="1">
      <alignment vertical="center"/>
    </xf>
    <xf borderId="27" fillId="0" fontId="1" numFmtId="0" xfId="0" applyAlignment="1" applyBorder="1" applyFont="1">
      <alignment vertical="center"/>
    </xf>
    <xf borderId="27" fillId="0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vertical="center"/>
    </xf>
    <xf borderId="29" fillId="0" fontId="1" numFmtId="0" xfId="0" applyAlignment="1" applyBorder="1" applyFont="1">
      <alignment horizontal="center" vertical="center"/>
    </xf>
    <xf borderId="30" fillId="0" fontId="4" numFmtId="0" xfId="0" applyAlignment="1" applyBorder="1" applyFont="1">
      <alignment vertical="center"/>
    </xf>
    <xf borderId="30" fillId="0" fontId="1" numFmtId="0" xfId="0" applyAlignment="1" applyBorder="1" applyFont="1">
      <alignment vertical="center"/>
    </xf>
    <xf borderId="30" fillId="0" fontId="7" numFmtId="0" xfId="0" applyAlignment="1" applyBorder="1" applyFont="1">
      <alignment readingOrder="0" vertical="center"/>
    </xf>
    <xf borderId="31" fillId="0" fontId="4" numFmtId="0" xfId="0" applyAlignment="1" applyBorder="1" applyFont="1">
      <alignment vertical="center"/>
    </xf>
    <xf borderId="32" fillId="0" fontId="4" numFmtId="0" xfId="0" applyAlignment="1" applyBorder="1" applyFont="1">
      <alignment vertical="center"/>
    </xf>
    <xf borderId="33" fillId="0" fontId="4" numFmtId="0" xfId="0" applyAlignment="1" applyBorder="1" applyFont="1">
      <alignment vertical="center"/>
    </xf>
    <xf borderId="34" fillId="0" fontId="6" numFmtId="0" xfId="0" applyAlignment="1" applyBorder="1" applyFont="1">
      <alignment shrinkToFit="0" vertical="top" wrapText="1"/>
    </xf>
    <xf borderId="34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733425</xdr:colOff>
      <xdr:row>0</xdr:row>
      <xdr:rowOff>133350</xdr:rowOff>
    </xdr:from>
    <xdr:ext cx="3000375" cy="361950"/>
    <xdr:sp>
      <xdr:nvSpPr>
        <xdr:cNvPr id="3" name="Shape 3"/>
        <xdr:cNvSpPr txBox="1"/>
      </xdr:nvSpPr>
      <xdr:spPr>
        <a:xfrm>
          <a:off x="3845813" y="3603788"/>
          <a:ext cx="3000375" cy="35242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計画書は事業所ごとに作成をお願いいたします。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workbookViewId="0"/>
  </sheetViews>
  <sheetFormatPr customHeight="1" defaultColWidth="12.63" defaultRowHeight="15.0"/>
  <cols>
    <col customWidth="1" min="1" max="1" width="1.13"/>
    <col customWidth="1" min="2" max="2" width="4.63"/>
    <col customWidth="1" min="3" max="3" width="3.0"/>
    <col customWidth="1" min="4" max="4" width="14.25"/>
    <col customWidth="1" min="5" max="6" width="9.5"/>
    <col customWidth="1" min="7" max="7" width="16.5"/>
    <col customWidth="1" min="8" max="8" width="18.0"/>
    <col customWidth="1" min="9" max="12" width="12.5"/>
    <col customWidth="1" min="13" max="26" width="7.88"/>
  </cols>
  <sheetData>
    <row r="1" ht="17.2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0" customHeight="1">
      <c r="A3" s="1"/>
      <c r="B3" s="2" t="s">
        <v>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1"/>
      <c r="B5" s="2"/>
      <c r="C5" s="2"/>
      <c r="D5" s="2"/>
      <c r="E5" s="2"/>
      <c r="F5" s="2"/>
      <c r="G5" s="2"/>
      <c r="H5" s="2"/>
      <c r="I5" s="2"/>
      <c r="J5" s="1" t="s">
        <v>2</v>
      </c>
      <c r="K5" s="1"/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0" customHeight="1">
      <c r="A7" s="1"/>
      <c r="B7" s="6" t="s">
        <v>6</v>
      </c>
      <c r="C7" s="2"/>
      <c r="D7" s="2"/>
      <c r="E7" s="2"/>
      <c r="F7" s="2"/>
      <c r="G7" s="2"/>
      <c r="H7" s="2"/>
      <c r="I7" s="2"/>
      <c r="J7" s="4" t="s">
        <v>7</v>
      </c>
      <c r="K7" s="4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0" customHeight="1">
      <c r="A8" s="1"/>
      <c r="B8" s="7" t="s">
        <v>8</v>
      </c>
      <c r="C8" s="8"/>
      <c r="D8" s="8"/>
      <c r="E8" s="9" t="s">
        <v>10</v>
      </c>
      <c r="F8" s="10"/>
      <c r="G8" s="11" t="s">
        <v>11</v>
      </c>
      <c r="H8" s="12" t="s">
        <v>12</v>
      </c>
      <c r="I8" s="13"/>
      <c r="J8" s="14" t="s">
        <v>13</v>
      </c>
      <c r="K8" s="15"/>
      <c r="L8" s="1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18"/>
      <c r="C9" s="19"/>
      <c r="D9" s="19"/>
      <c r="E9" s="20"/>
      <c r="F9" s="21"/>
      <c r="G9" s="22"/>
      <c r="H9" s="24"/>
      <c r="I9" s="1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"/>
      <c r="B10" s="27"/>
      <c r="C10" s="28"/>
      <c r="D10" s="28"/>
      <c r="E10" s="29"/>
      <c r="F10" s="30"/>
      <c r="G10" s="31"/>
      <c r="H10" s="32"/>
      <c r="I10" s="1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36" t="s">
        <v>17</v>
      </c>
      <c r="C11" s="37"/>
      <c r="D11" s="37"/>
      <c r="E11" s="38">
        <f>SUM(E9:E10)</f>
        <v>0</v>
      </c>
      <c r="F11" s="39"/>
      <c r="G11" s="40">
        <f>SUM(G9:G10)</f>
        <v>0</v>
      </c>
      <c r="H11" s="41">
        <f>ROUNDDOWN(G11/2,-3)</f>
        <v>0</v>
      </c>
      <c r="I11" s="1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42"/>
      <c r="C12" s="42"/>
      <c r="D12" s="42"/>
      <c r="E12" s="43"/>
      <c r="F12" s="43"/>
      <c r="G12" s="43"/>
      <c r="H12" s="43"/>
      <c r="I12" s="13"/>
      <c r="J12" s="44"/>
      <c r="K12" s="45"/>
      <c r="L12" s="4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7.25" customHeight="1">
      <c r="A13" s="1"/>
      <c r="B13" s="1" t="s">
        <v>18</v>
      </c>
      <c r="C13" s="1"/>
      <c r="D13" s="4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47.25" customHeight="1">
      <c r="A14" s="1"/>
      <c r="B14" s="47" t="s">
        <v>19</v>
      </c>
      <c r="C14" s="48" t="s">
        <v>20</v>
      </c>
      <c r="D14" s="10"/>
      <c r="E14" s="49" t="s">
        <v>21</v>
      </c>
      <c r="F14" s="50" t="s">
        <v>22</v>
      </c>
      <c r="G14" s="49" t="s">
        <v>23</v>
      </c>
      <c r="H14" s="49" t="s">
        <v>24</v>
      </c>
      <c r="I14" s="49" t="s">
        <v>25</v>
      </c>
      <c r="J14" s="49" t="s">
        <v>26</v>
      </c>
      <c r="K14" s="51" t="s">
        <v>27</v>
      </c>
      <c r="L14" s="52" t="s">
        <v>28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3.0" customHeight="1">
      <c r="A15" s="1"/>
      <c r="B15" s="53">
        <v>1.0</v>
      </c>
      <c r="C15" s="55"/>
      <c r="D15" s="21"/>
      <c r="E15" s="57"/>
      <c r="F15" s="58"/>
      <c r="G15" s="58"/>
      <c r="H15" s="58"/>
      <c r="I15" s="61"/>
      <c r="J15" s="61"/>
      <c r="K15" s="58"/>
      <c r="L15" s="6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3.0" customHeight="1">
      <c r="A16" s="1"/>
      <c r="B16" s="53">
        <v>2.0</v>
      </c>
      <c r="C16" s="55"/>
      <c r="D16" s="21"/>
      <c r="E16" s="58"/>
      <c r="F16" s="58"/>
      <c r="G16" s="58"/>
      <c r="H16" s="58"/>
      <c r="I16" s="61"/>
      <c r="J16" s="61"/>
      <c r="K16" s="58"/>
      <c r="L16" s="6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3.0" customHeight="1">
      <c r="A17" s="1"/>
      <c r="B17" s="53">
        <v>3.0</v>
      </c>
      <c r="C17" s="55"/>
      <c r="D17" s="21"/>
      <c r="E17" s="58"/>
      <c r="F17" s="58"/>
      <c r="G17" s="58"/>
      <c r="H17" s="58"/>
      <c r="I17" s="61"/>
      <c r="J17" s="61"/>
      <c r="K17" s="58"/>
      <c r="L17" s="6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3.0" customHeight="1">
      <c r="A18" s="1"/>
      <c r="B18" s="53">
        <v>4.0</v>
      </c>
      <c r="C18" s="55"/>
      <c r="D18" s="21"/>
      <c r="E18" s="58"/>
      <c r="F18" s="58"/>
      <c r="G18" s="58"/>
      <c r="H18" s="58"/>
      <c r="I18" s="61"/>
      <c r="J18" s="61"/>
      <c r="K18" s="58"/>
      <c r="L18" s="6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3.0" customHeight="1">
      <c r="A19" s="1"/>
      <c r="B19" s="53">
        <v>5.0</v>
      </c>
      <c r="C19" s="55"/>
      <c r="D19" s="21"/>
      <c r="E19" s="58"/>
      <c r="F19" s="58"/>
      <c r="G19" s="58"/>
      <c r="H19" s="58"/>
      <c r="I19" s="61"/>
      <c r="J19" s="61"/>
      <c r="K19" s="58"/>
      <c r="L19" s="6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3.0" customHeight="1">
      <c r="A20" s="1"/>
      <c r="B20" s="67" t="s">
        <v>36</v>
      </c>
      <c r="C20" s="28"/>
      <c r="D20" s="28"/>
      <c r="E20" s="28"/>
      <c r="F20" s="28"/>
      <c r="G20" s="28"/>
      <c r="H20" s="28"/>
      <c r="I20" s="68"/>
      <c r="J20" s="69">
        <f>SUM(J15:J19)</f>
        <v>0</v>
      </c>
      <c r="K20" s="70" t="s">
        <v>37</v>
      </c>
      <c r="L20" s="71" t="s">
        <v>37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7.0" customHeight="1">
      <c r="A21" s="1"/>
      <c r="B21" s="72" t="s">
        <v>38</v>
      </c>
      <c r="C21" s="73"/>
      <c r="D21" s="73"/>
      <c r="E21" s="73"/>
      <c r="F21" s="73"/>
      <c r="G21" s="74"/>
      <c r="H21" s="73"/>
      <c r="I21" s="76"/>
      <c r="J21" s="77"/>
      <c r="K21" s="77"/>
      <c r="L21" s="7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79" t="s">
        <v>40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7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7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7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7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7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7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7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7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7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7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7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7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7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7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7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7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7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7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7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7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7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7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7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7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7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7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7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7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7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7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7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7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7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7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7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7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7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7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7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7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7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7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7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7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7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7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7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7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7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7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7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7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7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7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7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7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7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7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7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7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7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7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7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7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7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7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7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7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7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7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7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7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7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7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7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7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7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7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7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7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7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7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7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7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7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7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7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7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7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7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7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7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7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7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7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7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7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7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7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7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7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7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7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7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7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7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7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7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7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7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7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7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7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7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7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7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7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7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7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7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7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7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7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7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7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7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7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7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7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7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7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7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7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7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7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7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7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7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7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7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7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7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7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7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7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7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7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7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7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7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7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7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7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7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7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7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7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7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7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7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7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7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7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7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7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7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7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7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7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7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7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7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7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7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7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7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7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7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7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7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7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7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7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7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7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7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7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7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7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7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7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7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7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7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7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7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7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7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7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7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7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7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7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7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7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7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7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7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7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7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7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7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7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7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7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7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7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7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7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7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7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7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7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7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7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7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7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7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7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7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7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7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7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7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7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7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7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7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7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7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7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7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7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7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7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7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7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7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7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7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7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7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7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7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7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7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7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7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7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7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7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7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7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7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7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7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7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7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7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7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7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7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7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7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7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7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7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7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7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7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7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7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7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7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7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7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7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7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7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7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7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7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7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7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7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7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7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7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7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7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7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7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7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7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7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7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7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7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7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7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7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7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7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7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7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7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7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7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7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7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7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7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7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7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7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7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7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7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7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7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7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7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7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7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7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7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7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7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7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7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7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7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7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7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7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7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7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7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7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7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7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7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7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7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7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7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7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7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7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7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7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7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7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7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7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7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7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7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7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7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7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7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7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7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7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7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7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7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7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7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7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7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7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7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7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7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7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7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7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7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7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7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7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7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7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7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7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7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7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7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7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7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7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7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7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7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7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7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7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7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7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7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7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7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7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7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7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7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7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7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7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7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7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7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7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7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7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7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7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7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7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7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7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7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7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7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7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7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7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7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7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7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7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7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7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7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7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7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7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7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7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7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7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7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7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7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7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7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7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7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7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7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7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7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7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7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7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7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7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7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7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7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7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7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7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7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7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7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7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7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7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7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7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7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7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7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7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7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7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7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7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7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7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7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7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7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7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7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7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7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7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7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7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7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7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7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7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7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7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7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7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7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7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7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7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7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7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7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7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7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7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7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7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7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7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7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7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7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7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7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7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7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7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7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7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7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7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7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7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7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7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7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7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7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7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7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7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7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7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7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7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7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7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7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7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7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7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7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7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7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7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7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7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7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7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7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7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7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7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7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7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7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7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7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7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7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7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7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7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7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7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7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7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7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7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7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7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7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7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7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7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7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7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7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7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7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7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7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7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7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7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7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7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7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7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7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7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7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7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7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7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7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7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7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7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7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7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7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7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7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7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7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7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7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7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7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7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7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7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7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7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7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7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7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7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7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7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7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7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7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7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7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7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7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7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7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7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7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7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7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7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7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7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7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7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7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7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7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7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7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7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7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7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7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7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7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7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7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7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7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7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7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7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7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7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7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7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7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7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7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7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7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7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7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7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7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7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7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7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7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7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7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7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7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7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7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7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7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7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7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7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7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7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7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7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7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7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7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7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7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7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7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7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7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7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7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7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7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7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7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7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7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7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7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7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7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7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7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7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7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7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7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7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7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7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7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7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7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7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7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7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7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7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7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7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7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7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7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7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7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7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7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7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7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7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7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7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7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7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7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7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7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7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7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7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7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7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7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7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7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7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7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7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7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7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7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7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7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7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7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7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7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7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7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7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7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7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7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7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7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7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7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7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7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7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7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7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7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7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7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7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7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7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7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7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7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7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7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7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7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7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7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7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7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7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7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7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7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7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7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7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7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7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7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7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7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7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7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7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7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7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7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7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7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7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7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7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7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7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7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7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7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7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7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7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7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7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7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7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7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7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7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7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7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7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7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7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7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7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7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7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7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7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7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7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7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7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7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7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7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B3:L3"/>
    <mergeCell ref="B8:D8"/>
    <mergeCell ref="E8:F8"/>
    <mergeCell ref="K8:L8"/>
    <mergeCell ref="B9:D9"/>
    <mergeCell ref="E9:F9"/>
    <mergeCell ref="E10:F10"/>
    <mergeCell ref="B10:D10"/>
    <mergeCell ref="B11:D11"/>
    <mergeCell ref="E11:F11"/>
    <mergeCell ref="C14:D14"/>
    <mergeCell ref="C15:D15"/>
    <mergeCell ref="C16:D16"/>
    <mergeCell ref="C17:D17"/>
    <mergeCell ref="B21:F21"/>
    <mergeCell ref="B22:L23"/>
    <mergeCell ref="C18:D18"/>
    <mergeCell ref="C19:D19"/>
    <mergeCell ref="B20:I20"/>
    <mergeCell ref="J20:J21"/>
    <mergeCell ref="K20:K21"/>
    <mergeCell ref="L20:L21"/>
    <mergeCell ref="G21:I21"/>
  </mergeCells>
  <printOptions horizontalCentered="1"/>
  <pageMargins bottom="0.5511811023622047" footer="0.0" header="0.0" left="0.5905511811023623" right="0.5905511811023623" top="0.7480314960629921"/>
  <pageSetup paperSize="9" scale="9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workbookViewId="0"/>
  </sheetViews>
  <sheetFormatPr customHeight="1" defaultColWidth="12.63" defaultRowHeight="15.0"/>
  <cols>
    <col customWidth="1" min="1" max="1" width="1.13"/>
    <col customWidth="1" min="2" max="2" width="4.63"/>
    <col customWidth="1" min="3" max="3" width="3.0"/>
    <col customWidth="1" min="4" max="4" width="14.25"/>
    <col customWidth="1" min="5" max="6" width="9.5"/>
    <col customWidth="1" min="7" max="7" width="16.5"/>
    <col customWidth="1" min="8" max="8" width="18.0"/>
    <col customWidth="1" min="9" max="12" width="12.5"/>
    <col customWidth="1" min="13" max="26" width="7.88"/>
  </cols>
  <sheetData>
    <row r="1" ht="17.2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0" customHeight="1">
      <c r="A3" s="1"/>
      <c r="B3" s="2" t="s">
        <v>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1"/>
      <c r="B5" s="2"/>
      <c r="C5" s="2"/>
      <c r="D5" s="2"/>
      <c r="E5" s="2"/>
      <c r="F5" s="2"/>
      <c r="G5" s="2"/>
      <c r="H5" s="2"/>
      <c r="I5" s="2"/>
      <c r="J5" s="1" t="s">
        <v>3</v>
      </c>
      <c r="K5" s="1"/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2"/>
      <c r="C6" s="2"/>
      <c r="D6" s="2"/>
      <c r="E6" s="2"/>
      <c r="F6" s="2"/>
      <c r="G6" s="2"/>
      <c r="H6" s="2"/>
      <c r="I6" s="2"/>
      <c r="J6" s="4" t="s">
        <v>5</v>
      </c>
      <c r="K6" s="4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0" customHeight="1">
      <c r="A7" s="1"/>
      <c r="B7" s="6" t="s">
        <v>6</v>
      </c>
      <c r="C7" s="2"/>
      <c r="D7" s="2"/>
      <c r="E7" s="2"/>
      <c r="F7" s="2"/>
      <c r="G7" s="2"/>
      <c r="H7" s="2"/>
      <c r="I7" s="2"/>
      <c r="J7" s="4" t="s">
        <v>9</v>
      </c>
      <c r="K7" s="4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0" customHeight="1">
      <c r="A8" s="1"/>
      <c r="B8" s="7" t="s">
        <v>8</v>
      </c>
      <c r="C8" s="8"/>
      <c r="D8" s="8"/>
      <c r="E8" s="9" t="s">
        <v>10</v>
      </c>
      <c r="F8" s="10"/>
      <c r="G8" s="11" t="s">
        <v>11</v>
      </c>
      <c r="H8" s="12" t="s">
        <v>12</v>
      </c>
      <c r="I8" s="13"/>
      <c r="J8" s="14" t="s">
        <v>14</v>
      </c>
      <c r="K8" s="17"/>
      <c r="L8" s="1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23" t="s">
        <v>15</v>
      </c>
      <c r="C9" s="19"/>
      <c r="D9" s="19"/>
      <c r="E9" s="25">
        <v>3.0</v>
      </c>
      <c r="F9" s="21"/>
      <c r="G9" s="26">
        <v>240000.0</v>
      </c>
      <c r="H9" s="24"/>
      <c r="I9" s="1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"/>
      <c r="B10" s="33" t="s">
        <v>16</v>
      </c>
      <c r="C10" s="28"/>
      <c r="D10" s="28"/>
      <c r="E10" s="34">
        <v>2.0</v>
      </c>
      <c r="F10" s="30"/>
      <c r="G10" s="35">
        <v>200000.0</v>
      </c>
      <c r="H10" s="32"/>
      <c r="I10" s="1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36" t="s">
        <v>17</v>
      </c>
      <c r="C11" s="37"/>
      <c r="D11" s="37"/>
      <c r="E11" s="38">
        <f>SUM(E9:E10)</f>
        <v>5</v>
      </c>
      <c r="F11" s="39"/>
      <c r="G11" s="40">
        <f>SUM(G9:G10)</f>
        <v>440000</v>
      </c>
      <c r="H11" s="41">
        <f>ROUNDDOWN(G11/2,-3)</f>
        <v>220000</v>
      </c>
      <c r="I11" s="1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42"/>
      <c r="C12" s="42"/>
      <c r="D12" s="42"/>
      <c r="E12" s="43"/>
      <c r="F12" s="43"/>
      <c r="G12" s="43"/>
      <c r="H12" s="43"/>
      <c r="I12" s="13"/>
      <c r="J12" s="44"/>
      <c r="K12" s="45"/>
      <c r="L12" s="4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7.25" customHeight="1">
      <c r="A13" s="1"/>
      <c r="B13" s="1" t="s">
        <v>18</v>
      </c>
      <c r="C13" s="1"/>
      <c r="D13" s="4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47.25" customHeight="1">
      <c r="A14" s="1"/>
      <c r="B14" s="47" t="s">
        <v>19</v>
      </c>
      <c r="C14" s="48" t="s">
        <v>20</v>
      </c>
      <c r="D14" s="10"/>
      <c r="E14" s="49" t="s">
        <v>21</v>
      </c>
      <c r="F14" s="50" t="s">
        <v>22</v>
      </c>
      <c r="G14" s="49" t="s">
        <v>23</v>
      </c>
      <c r="H14" s="49" t="s">
        <v>24</v>
      </c>
      <c r="I14" s="49" t="s">
        <v>25</v>
      </c>
      <c r="J14" s="49" t="s">
        <v>26</v>
      </c>
      <c r="K14" s="51" t="s">
        <v>27</v>
      </c>
      <c r="L14" s="52" t="s">
        <v>28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3.0" customHeight="1">
      <c r="A15" s="1"/>
      <c r="B15" s="53">
        <v>1.0</v>
      </c>
      <c r="C15" s="54" t="s">
        <v>29</v>
      </c>
      <c r="D15" s="21"/>
      <c r="E15" s="56" t="s">
        <v>30</v>
      </c>
      <c r="F15" s="56" t="s">
        <v>31</v>
      </c>
      <c r="G15" s="59" t="s">
        <v>15</v>
      </c>
      <c r="H15" s="60" t="s">
        <v>32</v>
      </c>
      <c r="I15" s="62" t="s">
        <v>33</v>
      </c>
      <c r="J15" s="63">
        <v>80000.0</v>
      </c>
      <c r="K15" s="60" t="s">
        <v>34</v>
      </c>
      <c r="L15" s="65" t="s">
        <v>31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3.0" customHeight="1">
      <c r="A16" s="1"/>
      <c r="B16" s="53">
        <v>2.0</v>
      </c>
      <c r="C16" s="54" t="s">
        <v>29</v>
      </c>
      <c r="D16" s="21"/>
      <c r="E16" s="56" t="s">
        <v>30</v>
      </c>
      <c r="F16" s="56" t="s">
        <v>31</v>
      </c>
      <c r="G16" s="59" t="s">
        <v>15</v>
      </c>
      <c r="H16" s="60" t="s">
        <v>32</v>
      </c>
      <c r="I16" s="62" t="s">
        <v>33</v>
      </c>
      <c r="J16" s="63">
        <v>80000.0</v>
      </c>
      <c r="K16" s="60" t="s">
        <v>34</v>
      </c>
      <c r="L16" s="65" t="s">
        <v>31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3.0" customHeight="1">
      <c r="A17" s="1"/>
      <c r="B17" s="53">
        <v>3.0</v>
      </c>
      <c r="C17" s="54" t="s">
        <v>29</v>
      </c>
      <c r="D17" s="21"/>
      <c r="E17" s="56" t="s">
        <v>35</v>
      </c>
      <c r="F17" s="56" t="s">
        <v>31</v>
      </c>
      <c r="G17" s="59" t="s">
        <v>15</v>
      </c>
      <c r="H17" s="60" t="s">
        <v>32</v>
      </c>
      <c r="I17" s="62" t="s">
        <v>33</v>
      </c>
      <c r="J17" s="63">
        <v>80000.0</v>
      </c>
      <c r="K17" s="60" t="s">
        <v>34</v>
      </c>
      <c r="L17" s="65" t="s">
        <v>31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3.0" customHeight="1">
      <c r="A18" s="1"/>
      <c r="B18" s="53">
        <v>4.0</v>
      </c>
      <c r="C18" s="54" t="s">
        <v>29</v>
      </c>
      <c r="D18" s="21"/>
      <c r="E18" s="56" t="s">
        <v>30</v>
      </c>
      <c r="F18" s="56" t="s">
        <v>31</v>
      </c>
      <c r="G18" s="66" t="s">
        <v>16</v>
      </c>
      <c r="H18" s="60" t="s">
        <v>32</v>
      </c>
      <c r="I18" s="62" t="s">
        <v>33</v>
      </c>
      <c r="J18" s="63">
        <v>100000.0</v>
      </c>
      <c r="K18" s="60" t="s">
        <v>34</v>
      </c>
      <c r="L18" s="65" t="s">
        <v>31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3.0" customHeight="1">
      <c r="A19" s="1"/>
      <c r="B19" s="53">
        <v>5.0</v>
      </c>
      <c r="C19" s="54" t="s">
        <v>29</v>
      </c>
      <c r="D19" s="21"/>
      <c r="E19" s="56" t="s">
        <v>35</v>
      </c>
      <c r="F19" s="56" t="s">
        <v>31</v>
      </c>
      <c r="G19" s="66" t="s">
        <v>16</v>
      </c>
      <c r="H19" s="60" t="s">
        <v>32</v>
      </c>
      <c r="I19" s="62" t="s">
        <v>33</v>
      </c>
      <c r="J19" s="63">
        <v>100000.0</v>
      </c>
      <c r="K19" s="60" t="s">
        <v>34</v>
      </c>
      <c r="L19" s="65" t="s">
        <v>31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3.0" customHeight="1">
      <c r="A20" s="1"/>
      <c r="B20" s="67" t="s">
        <v>36</v>
      </c>
      <c r="C20" s="28"/>
      <c r="D20" s="28"/>
      <c r="E20" s="28"/>
      <c r="F20" s="28"/>
      <c r="G20" s="28"/>
      <c r="H20" s="28"/>
      <c r="I20" s="68"/>
      <c r="J20" s="69">
        <f>SUM(J15:J19)</f>
        <v>440000</v>
      </c>
      <c r="K20" s="70" t="s">
        <v>37</v>
      </c>
      <c r="L20" s="71" t="s">
        <v>37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7.0" customHeight="1">
      <c r="A21" s="1"/>
      <c r="B21" s="72" t="s">
        <v>38</v>
      </c>
      <c r="C21" s="73"/>
      <c r="D21" s="73"/>
      <c r="E21" s="73"/>
      <c r="F21" s="73"/>
      <c r="G21" s="75" t="s">
        <v>39</v>
      </c>
      <c r="H21" s="73"/>
      <c r="I21" s="76"/>
      <c r="J21" s="77"/>
      <c r="K21" s="77"/>
      <c r="L21" s="7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79" t="s">
        <v>40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7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7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7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7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7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7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7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7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7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7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7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7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7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7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7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7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7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7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7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7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7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7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7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7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7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7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7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7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7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7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7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7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7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7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7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7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7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7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7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7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7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7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7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7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7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7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7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7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7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7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7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7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7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7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7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7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7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7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7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7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7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7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7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7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7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7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7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7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7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7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7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7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7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7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7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7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7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7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7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7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7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7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7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7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7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7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7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7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7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7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7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7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7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7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7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7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7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7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7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7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7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7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7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7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7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7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7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7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7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7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7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7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7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7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7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7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7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7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7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7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7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7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7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7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7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7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7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7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7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7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7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7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7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7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7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7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7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7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7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7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7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7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7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7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7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7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7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7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7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7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7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7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7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7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7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7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7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7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7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7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7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7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7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7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7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7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7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7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7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7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7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7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7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7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7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7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7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7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7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7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7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7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7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7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7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7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7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7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7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7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7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7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7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7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7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7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7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7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7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7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7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7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7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7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7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7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7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7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7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7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7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7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7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7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7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7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7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7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7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7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7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7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7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7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7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7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7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7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7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7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7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7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7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7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7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7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7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7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7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7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7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7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7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7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7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7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7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7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7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7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7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7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7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7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7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7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7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7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7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7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7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7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7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7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7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7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7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7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7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7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7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7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7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7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7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7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7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7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7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7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7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7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7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7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7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7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7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7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7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7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7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7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7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7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7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7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7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7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7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7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7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7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7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7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7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7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7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7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7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7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7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7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7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7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7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7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7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7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7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7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7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7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7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7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7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7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7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7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7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7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7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7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7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7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7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7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7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7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7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7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7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7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7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7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7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7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7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7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7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7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7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7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7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7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7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7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7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7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7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7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7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7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7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7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7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7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7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7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7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7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7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7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7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7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7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7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7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7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7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7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7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7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7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7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7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7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7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7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7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7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7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7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7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7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7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7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7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7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7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7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7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7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7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7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7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7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7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7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7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7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7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7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7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7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7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7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7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7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7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7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7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7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7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7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7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7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7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7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7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7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7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7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7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7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7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7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7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7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7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7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7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7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7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7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7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7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7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7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7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7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7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7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7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7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7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7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7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7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7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7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7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7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7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7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7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7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7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7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7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7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7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7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7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7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7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7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7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7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7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7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7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7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7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7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7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7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7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7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7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7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7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7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7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7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7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7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7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7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7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7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7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7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7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7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7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7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7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7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7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7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7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7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7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7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7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7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7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7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7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7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7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7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7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7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7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7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7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7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7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7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7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7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7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7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7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7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7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7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7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7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7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7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7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7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7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7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7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7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7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7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7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7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7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7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7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7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7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7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7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7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7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7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7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7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7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7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7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7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7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7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7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7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7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7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7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7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7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7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7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7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7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7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7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7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7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7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7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7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7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7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7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7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7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7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7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7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7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7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7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7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7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7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7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7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7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7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7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7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7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7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7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7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7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7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7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7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7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7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7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7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7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7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7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7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7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7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7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7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7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7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7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7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7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7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7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7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7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7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7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7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7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7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7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7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7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7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7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7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7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7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7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7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7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7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7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7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7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7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7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7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7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7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7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7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7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7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7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7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7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7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7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7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7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7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7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7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7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7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7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7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7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7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7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7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7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7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7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7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7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7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7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7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7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7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7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7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7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7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7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7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7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7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7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7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7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7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7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7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7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7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7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7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7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7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7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7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7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7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7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7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7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7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7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7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7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7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7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7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7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7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7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7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7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7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7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7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7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7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7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7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7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7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7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7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7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7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7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7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7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7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7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7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7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7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7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7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7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7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7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7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7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7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7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7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7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7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7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7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7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7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7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7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7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7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7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7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7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7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7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7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7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7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7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7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7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7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7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7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7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7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7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7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7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7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7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7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7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7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7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7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7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7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7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7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7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7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7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7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7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7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7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7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7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7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7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7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7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7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7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7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7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7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7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7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7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7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7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7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7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7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7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7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7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7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7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7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7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7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7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7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7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7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7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7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7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7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7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7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7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7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7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7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7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7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7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7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7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7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7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7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7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7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7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7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7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7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7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7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7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7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B3:L3"/>
    <mergeCell ref="B8:D8"/>
    <mergeCell ref="E8:F8"/>
    <mergeCell ref="B9:D9"/>
    <mergeCell ref="E9:F9"/>
    <mergeCell ref="B10:D10"/>
    <mergeCell ref="E10:F10"/>
    <mergeCell ref="C19:D19"/>
    <mergeCell ref="B20:I20"/>
    <mergeCell ref="J20:J21"/>
    <mergeCell ref="K20:K21"/>
    <mergeCell ref="L20:L21"/>
    <mergeCell ref="B21:F21"/>
    <mergeCell ref="G21:I21"/>
    <mergeCell ref="B22:L23"/>
    <mergeCell ref="B11:D11"/>
    <mergeCell ref="E11:F11"/>
    <mergeCell ref="C14:D14"/>
    <mergeCell ref="C15:D15"/>
    <mergeCell ref="C16:D16"/>
    <mergeCell ref="C17:D17"/>
    <mergeCell ref="C18:D18"/>
  </mergeCells>
  <printOptions horizontalCentered="1"/>
  <pageMargins bottom="0.5511811023622047" footer="0.0" header="0.0" left="0.5905511811023623" right="0.5905511811023623" top="0.7480314960629921"/>
  <pageSetup paperSize="9" scale="94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