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共有ドライブ\140418000イノベーション創出課_2026\E_産業創生担当\16_（6月補正）徳島ものづくり構造転換加速化事業\00_要綱等\様式\"/>
    </mc:Choice>
  </mc:AlternateContent>
  <xr:revisionPtr revIDLastSave="0" documentId="13_ncr:1_{6ED312F3-9FDD-426D-8A0B-7F6AB667C776}" xr6:coauthVersionLast="47" xr6:coauthVersionMax="47" xr10:uidLastSave="{00000000-0000-0000-0000-000000000000}"/>
  <bookViews>
    <workbookView xWindow="-120" yWindow="-16320" windowWidth="29040" windowHeight="15720" activeTab="1" xr2:uid="{00000000-000D-0000-FFFF-FFFF00000000}"/>
  </bookViews>
  <sheets>
    <sheet name="【記入例】" sheetId="3" r:id="rId1"/>
    <sheet name="算定表" sheetId="4" r:id="rId2"/>
    <sheet name="10進法換算"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 i="4" l="1"/>
  <c r="P25" i="4"/>
  <c r="P24" i="4"/>
  <c r="P23" i="4"/>
  <c r="O20" i="4"/>
  <c r="J20" i="4"/>
  <c r="O19" i="4"/>
  <c r="N19" i="4"/>
  <c r="H19" i="4"/>
  <c r="F19" i="4"/>
  <c r="P18" i="4"/>
  <c r="O17" i="4"/>
  <c r="N17" i="4"/>
  <c r="N20" i="4" s="1"/>
  <c r="M17" i="4"/>
  <c r="M19" i="4" s="1"/>
  <c r="L17" i="4"/>
  <c r="L19" i="4" s="1"/>
  <c r="K17" i="4"/>
  <c r="K20" i="4" s="1"/>
  <c r="J17" i="4"/>
  <c r="J19" i="4" s="1"/>
  <c r="I17" i="4"/>
  <c r="I20" i="4" s="1"/>
  <c r="H17" i="4"/>
  <c r="H20" i="4" s="1"/>
  <c r="G17" i="4"/>
  <c r="G19" i="4" s="1"/>
  <c r="F17" i="4"/>
  <c r="F20" i="4" s="1"/>
  <c r="E17" i="4"/>
  <c r="E19" i="4" s="1"/>
  <c r="O16" i="4"/>
  <c r="N16" i="4"/>
  <c r="I16" i="4"/>
  <c r="H16" i="4"/>
  <c r="G16" i="4"/>
  <c r="F16" i="4"/>
  <c r="E16" i="4"/>
  <c r="P15" i="4"/>
  <c r="N37" i="4" s="1"/>
  <c r="O38" i="4" s="1"/>
  <c r="P26" i="3"/>
  <c r="P25" i="3"/>
  <c r="P24" i="3"/>
  <c r="P23" i="3"/>
  <c r="P18" i="3"/>
  <c r="O17" i="3"/>
  <c r="O20" i="3" s="1"/>
  <c r="N17" i="3"/>
  <c r="N20" i="3" s="1"/>
  <c r="M17" i="3"/>
  <c r="M19" i="3" s="1"/>
  <c r="L17" i="3"/>
  <c r="L19" i="3" s="1"/>
  <c r="K17" i="3"/>
  <c r="K20" i="3" s="1"/>
  <c r="J17" i="3"/>
  <c r="J20" i="3" s="1"/>
  <c r="I17" i="3"/>
  <c r="I19" i="3" s="1"/>
  <c r="H17" i="3"/>
  <c r="H20" i="3" s="1"/>
  <c r="G17" i="3"/>
  <c r="G20" i="3" s="1"/>
  <c r="F17" i="3"/>
  <c r="F20" i="3" s="1"/>
  <c r="E17" i="3"/>
  <c r="E19" i="3" s="1"/>
  <c r="O16" i="3"/>
  <c r="N16" i="3"/>
  <c r="I16" i="3"/>
  <c r="H16" i="3"/>
  <c r="G16" i="3"/>
  <c r="F16" i="3"/>
  <c r="E16" i="3"/>
  <c r="P15" i="3"/>
  <c r="I20" i="3" l="1"/>
  <c r="G19" i="3"/>
  <c r="P16" i="4"/>
  <c r="G20" i="4"/>
  <c r="L20" i="4"/>
  <c r="I19" i="4"/>
  <c r="E20" i="4"/>
  <c r="M20" i="4"/>
  <c r="P17" i="4"/>
  <c r="K19" i="4"/>
  <c r="J19" i="3"/>
  <c r="F19" i="3"/>
  <c r="L20" i="3"/>
  <c r="H19" i="3"/>
  <c r="N37" i="3"/>
  <c r="O38" i="3" s="1"/>
  <c r="P16" i="3"/>
  <c r="N19" i="3"/>
  <c r="O19" i="3"/>
  <c r="P17" i="3"/>
  <c r="K19" i="3"/>
  <c r="E20" i="3"/>
  <c r="M20" i="3"/>
  <c r="P19" i="4" l="1"/>
  <c r="P20" i="4"/>
  <c r="N32" i="4" s="1"/>
  <c r="O33" i="4" s="1"/>
  <c r="O42" i="4" s="1"/>
  <c r="P19" i="3"/>
  <c r="P20" i="3"/>
  <c r="N32" i="3" s="1"/>
  <c r="O33" i="3" s="1"/>
  <c r="O42" i="3" l="1"/>
</calcChain>
</file>

<file path=xl/sharedStrings.xml><?xml version="1.0" encoding="utf-8"?>
<sst xmlns="http://schemas.openxmlformats.org/spreadsheetml/2006/main" count="135" uniqueCount="58">
  <si>
    <t>人件費対象者別　計算結果表</t>
    <phoneticPr fontId="4"/>
  </si>
  <si>
    <t>従業員氏名：</t>
    <phoneticPr fontId="4"/>
  </si>
  <si>
    <t>雇用形態：</t>
    <phoneticPr fontId="4"/>
  </si>
  <si>
    <t>正社員</t>
    <phoneticPr fontId="4"/>
  </si>
  <si>
    <t xml:space="preserve">
補助事業期間：</t>
    <rPh sb="3" eb="5">
      <t>ジギョウ</t>
    </rPh>
    <phoneticPr fontId="4"/>
  </si>
  <si>
    <t>（交付決定日）</t>
    <phoneticPr fontId="4"/>
  </si>
  <si>
    <t>～</t>
    <phoneticPr fontId="4"/>
  </si>
  <si>
    <t>（事業完了日）</t>
    <phoneticPr fontId="4"/>
  </si>
  <si>
    <t>・・・入力部分</t>
    <phoneticPr fontId="4"/>
  </si>
  <si>
    <t>基本額</t>
    <rPh sb="0" eb="2">
      <t>キホン</t>
    </rPh>
    <rPh sb="2" eb="3">
      <t>ガク</t>
    </rPh>
    <phoneticPr fontId="3"/>
  </si>
  <si>
    <t>対象月（勤務月）</t>
    <rPh sb="4" eb="6">
      <t>キンム</t>
    </rPh>
    <rPh sb="6" eb="7">
      <t>ツキ</t>
    </rPh>
    <phoneticPr fontId="4"/>
  </si>
  <si>
    <t>合計</t>
    <phoneticPr fontId="4"/>
  </si>
  <si>
    <t>給与の算定期間</t>
    <rPh sb="3" eb="5">
      <t>サンテイ</t>
    </rPh>
    <phoneticPr fontId="4"/>
  </si>
  <si>
    <t>給与支払日</t>
    <phoneticPr fontId="4"/>
  </si>
  <si>
    <r>
      <t>補助対象
（</t>
    </r>
    <r>
      <rPr>
        <b/>
        <sz val="10"/>
        <color indexed="10"/>
        <rFont val="Yu Gothic"/>
        <family val="3"/>
        <charset val="128"/>
        <scheme val="minor"/>
      </rPr>
      <t>※1</t>
    </r>
    <r>
      <rPr>
        <b/>
        <sz val="10"/>
        <color indexed="8"/>
        <rFont val="Yu Gothic"/>
        <family val="3"/>
        <charset val="128"/>
        <scheme val="minor"/>
      </rPr>
      <t>)</t>
    </r>
    <phoneticPr fontId="4"/>
  </si>
  <si>
    <t>①.基本給（残業代除く）</t>
    <rPh sb="6" eb="9">
      <t>ザンギョウダイ</t>
    </rPh>
    <rPh sb="9" eb="10">
      <t>ノゾ</t>
    </rPh>
    <phoneticPr fontId="4"/>
  </si>
  <si>
    <r>
      <t>②.通勤手当（</t>
    </r>
    <r>
      <rPr>
        <b/>
        <sz val="10"/>
        <color indexed="10"/>
        <rFont val="Yu Gothic"/>
        <family val="3"/>
        <charset val="128"/>
        <scheme val="minor"/>
      </rPr>
      <t>税抜</t>
    </r>
    <r>
      <rPr>
        <b/>
        <sz val="10"/>
        <color indexed="8"/>
        <rFont val="Yu Gothic"/>
        <family val="3"/>
        <charset val="128"/>
        <scheme val="minor"/>
      </rPr>
      <t>）</t>
    </r>
    <rPh sb="2" eb="4">
      <t>ツウキン</t>
    </rPh>
    <rPh sb="4" eb="6">
      <t>テアテ</t>
    </rPh>
    <phoneticPr fontId="4"/>
  </si>
  <si>
    <r>
      <t>③.業務手当</t>
    </r>
    <r>
      <rPr>
        <b/>
        <sz val="8"/>
        <color theme="1"/>
        <rFont val="Yu Gothic"/>
        <family val="3"/>
        <charset val="128"/>
        <scheme val="minor"/>
      </rPr>
      <t>(対象外手当除く）</t>
    </r>
    <rPh sb="2" eb="4">
      <t>ギョウム</t>
    </rPh>
    <rPh sb="4" eb="6">
      <t>テアテ</t>
    </rPh>
    <rPh sb="7" eb="10">
      <t>タイショウガイ</t>
    </rPh>
    <rPh sb="10" eb="12">
      <t>テア</t>
    </rPh>
    <rPh sb="12" eb="13">
      <t>ノゾ</t>
    </rPh>
    <phoneticPr fontId="4"/>
  </si>
  <si>
    <t>④.賞与（支払月に記入）</t>
    <phoneticPr fontId="4"/>
  </si>
  <si>
    <t>⑤.時間外手当(時間外勤務分)</t>
    <rPh sb="2" eb="5">
      <t>ジカンガイ</t>
    </rPh>
    <rPh sb="5" eb="7">
      <t>テアテ</t>
    </rPh>
    <rPh sb="8" eb="11">
      <t>ジカンガイ</t>
    </rPh>
    <rPh sb="11" eb="13">
      <t>キンム</t>
    </rPh>
    <rPh sb="13" eb="14">
      <t>ブン</t>
    </rPh>
    <phoneticPr fontId="4"/>
  </si>
  <si>
    <r>
      <t>①所得税や社会保険料等を控除する前の総給与支給額</t>
    </r>
    <r>
      <rPr>
        <b/>
        <sz val="10"/>
        <color indexed="8"/>
        <rFont val="ＭＳ Ｐゴシック"/>
        <family val="3"/>
        <charset val="128"/>
      </rPr>
      <t/>
    </r>
    <rPh sb="1" eb="4">
      <t>ショトクゼイ</t>
    </rPh>
    <rPh sb="5" eb="7">
      <t>シャカイ</t>
    </rPh>
    <rPh sb="7" eb="11">
      <t>ホケンリョウナド</t>
    </rPh>
    <rPh sb="12" eb="14">
      <t>コウジョ</t>
    </rPh>
    <rPh sb="16" eb="17">
      <t>マエ</t>
    </rPh>
    <rPh sb="21" eb="23">
      <t>シキュウ</t>
    </rPh>
    <phoneticPr fontId="4"/>
  </si>
  <si>
    <t>補助対象給与（①～⑤）の金額</t>
    <rPh sb="13" eb="14">
      <t>ガク</t>
    </rPh>
    <phoneticPr fontId="4"/>
  </si>
  <si>
    <t>補助対象</t>
    <rPh sb="0" eb="2">
      <t>ホジョ</t>
    </rPh>
    <rPh sb="2" eb="4">
      <t>タイショウ</t>
    </rPh>
    <phoneticPr fontId="4"/>
  </si>
  <si>
    <t>法定福利費</t>
    <rPh sb="0" eb="2">
      <t>ホウテイ</t>
    </rPh>
    <rPh sb="2" eb="4">
      <t>フクリ</t>
    </rPh>
    <rPh sb="4" eb="5">
      <t>ヒ</t>
    </rPh>
    <phoneticPr fontId="3"/>
  </si>
  <si>
    <t>合計（補助対象給与＋法定福利費）</t>
    <rPh sb="0" eb="2">
      <t>ゴウケイ</t>
    </rPh>
    <rPh sb="3" eb="5">
      <t>ホジョ</t>
    </rPh>
    <rPh sb="5" eb="7">
      <t>タイショウ</t>
    </rPh>
    <rPh sb="7" eb="9">
      <t>キュウヨ</t>
    </rPh>
    <rPh sb="10" eb="12">
      <t>ホウテイ</t>
    </rPh>
    <rPh sb="12" eb="14">
      <t>フクリ</t>
    </rPh>
    <rPh sb="14" eb="15">
      <t>ヒ</t>
    </rPh>
    <phoneticPr fontId="3"/>
  </si>
  <si>
    <t>通常従事(勤務)分＋法定福利費の金額
（上記10の合計より時間外手当を除いた額）</t>
    <rPh sb="0" eb="2">
      <t>ツウジョウ</t>
    </rPh>
    <rPh sb="2" eb="4">
      <t>ジュウジ</t>
    </rPh>
    <rPh sb="5" eb="7">
      <t>キンム</t>
    </rPh>
    <rPh sb="8" eb="9">
      <t>ブン</t>
    </rPh>
    <rPh sb="10" eb="12">
      <t>ホウテイ</t>
    </rPh>
    <rPh sb="12" eb="14">
      <t>フクリ</t>
    </rPh>
    <rPh sb="14" eb="15">
      <t>ヒ</t>
    </rPh>
    <rPh sb="16" eb="18">
      <t>キンガク</t>
    </rPh>
    <rPh sb="20" eb="22">
      <t>ジョウキ</t>
    </rPh>
    <rPh sb="25" eb="27">
      <t>ゴウケイ</t>
    </rPh>
    <rPh sb="29" eb="32">
      <t>ジカンガイ</t>
    </rPh>
    <rPh sb="32" eb="34">
      <t>テアテ</t>
    </rPh>
    <rPh sb="35" eb="36">
      <t>ノゾ</t>
    </rPh>
    <rPh sb="38" eb="39">
      <t>ガク</t>
    </rPh>
    <phoneticPr fontId="4"/>
  </si>
  <si>
    <r>
      <t>従事割合　</t>
    </r>
    <r>
      <rPr>
        <b/>
        <sz val="14"/>
        <color rgb="FFFF0000"/>
        <rFont val="Yu Gothic"/>
        <family val="3"/>
        <charset val="128"/>
        <scheme val="minor"/>
      </rPr>
      <t>（※2）</t>
    </r>
    <rPh sb="0" eb="2">
      <t>ジュウジ</t>
    </rPh>
    <rPh sb="2" eb="4">
      <t>ワリアイ</t>
    </rPh>
    <phoneticPr fontId="3"/>
  </si>
  <si>
    <t>月間・通常従事(勤務)時間数（補助対象事業以外の従事含む）</t>
    <rPh sb="0" eb="2">
      <t>ゲッカン</t>
    </rPh>
    <rPh sb="3" eb="5">
      <t>ツウジョウ</t>
    </rPh>
    <rPh sb="5" eb="7">
      <t>ジュウジ</t>
    </rPh>
    <rPh sb="8" eb="10">
      <t>キンム</t>
    </rPh>
    <rPh sb="11" eb="13">
      <t>ジカン</t>
    </rPh>
    <rPh sb="13" eb="14">
      <t>スウ</t>
    </rPh>
    <rPh sb="15" eb="17">
      <t>ホジョ</t>
    </rPh>
    <rPh sb="17" eb="19">
      <t>タイショウ</t>
    </rPh>
    <rPh sb="19" eb="21">
      <t>ジギョウ</t>
    </rPh>
    <rPh sb="21" eb="23">
      <t>イガイ</t>
    </rPh>
    <rPh sb="24" eb="26">
      <t>ジュウジ</t>
    </rPh>
    <rPh sb="26" eb="27">
      <t>フク</t>
    </rPh>
    <phoneticPr fontId="3"/>
  </si>
  <si>
    <t>月間・補助対象事業通常従事(勤務)時間数</t>
    <rPh sb="0" eb="2">
      <t>ゲッカン</t>
    </rPh>
    <rPh sb="3" eb="5">
      <t>ホジョ</t>
    </rPh>
    <rPh sb="5" eb="7">
      <t>タイショウ</t>
    </rPh>
    <rPh sb="7" eb="9">
      <t>ジギョウ</t>
    </rPh>
    <rPh sb="9" eb="11">
      <t>ツウジョウ</t>
    </rPh>
    <rPh sb="11" eb="13">
      <t>ジュウジ</t>
    </rPh>
    <rPh sb="14" eb="16">
      <t>キンム</t>
    </rPh>
    <rPh sb="17" eb="20">
      <t>ジカンスウ</t>
    </rPh>
    <phoneticPr fontId="3"/>
  </si>
  <si>
    <t>月間・時間外従事(勤務)時間数（補助対象事業以外の従事含む）</t>
    <rPh sb="0" eb="2">
      <t>ゲッカン</t>
    </rPh>
    <rPh sb="3" eb="6">
      <t>ジカンガイ</t>
    </rPh>
    <rPh sb="6" eb="8">
      <t>ジュウジ</t>
    </rPh>
    <rPh sb="9" eb="11">
      <t>キンム</t>
    </rPh>
    <rPh sb="12" eb="14">
      <t>ジカン</t>
    </rPh>
    <rPh sb="14" eb="15">
      <t>スウ</t>
    </rPh>
    <rPh sb="16" eb="18">
      <t>ホジョ</t>
    </rPh>
    <rPh sb="18" eb="20">
      <t>タイショウ</t>
    </rPh>
    <rPh sb="20" eb="22">
      <t>ジギョウ</t>
    </rPh>
    <rPh sb="22" eb="24">
      <t>イガイ</t>
    </rPh>
    <rPh sb="25" eb="27">
      <t>ジュウジ</t>
    </rPh>
    <rPh sb="27" eb="28">
      <t>フク</t>
    </rPh>
    <phoneticPr fontId="3"/>
  </si>
  <si>
    <t>月間・補助対象事業時間外従事(勤務)時間数</t>
    <rPh sb="0" eb="2">
      <t>ゲッカン</t>
    </rPh>
    <rPh sb="3" eb="5">
      <t>ホジョ</t>
    </rPh>
    <rPh sb="5" eb="7">
      <t>タイショウ</t>
    </rPh>
    <rPh sb="7" eb="9">
      <t>ジギョウ</t>
    </rPh>
    <rPh sb="9" eb="12">
      <t>ジカンガイ</t>
    </rPh>
    <rPh sb="12" eb="14">
      <t>ジュウジ</t>
    </rPh>
    <rPh sb="15" eb="17">
      <t>キンム</t>
    </rPh>
    <rPh sb="18" eb="21">
      <t>ジカンスウ</t>
    </rPh>
    <phoneticPr fontId="3"/>
  </si>
  <si>
    <r>
      <rPr>
        <b/>
        <sz val="12"/>
        <color indexed="10"/>
        <rFont val="Yu Gothic"/>
        <family val="3"/>
        <charset val="128"/>
        <scheme val="minor"/>
      </rPr>
      <t>※1</t>
    </r>
    <r>
      <rPr>
        <sz val="12"/>
        <color indexed="8"/>
        <rFont val="Yu Gothic"/>
        <family val="3"/>
        <charset val="128"/>
        <scheme val="minor"/>
      </rPr>
      <t>　支給された給与のうち、補助対象となる手当の金額を記入してください。食事手当、レクリエーション手当等の「飲食、奢侈、遊興、娯楽、接待の費用」は対象外です。</t>
    </r>
    <phoneticPr fontId="4"/>
  </si>
  <si>
    <t>Ａ ＝ （補助事業期間内の時間外手当を除く総給与支給額（対象とならない手当を除く。）＋ 賞与支給額 + 法定福利費）÷時間外を除く従事時間（※）＝時間単価</t>
    <phoneticPr fontId="3"/>
  </si>
  <si>
    <t>Ｂ ＝　補助事業期間内の時間外手当額÷時間外従事時間＝時間外時間単価</t>
  </si>
  <si>
    <t>補助事業従事の時間外従事時間が０の場合には「#DIV/0!」のままとなり算定エラーになるため「0」を入力してください⇒</t>
    <rPh sb="0" eb="2">
      <t>ホジョ</t>
    </rPh>
    <rPh sb="2" eb="4">
      <t>ジギョウ</t>
    </rPh>
    <rPh sb="4" eb="6">
      <t>ジュウジ</t>
    </rPh>
    <rPh sb="7" eb="9">
      <t>ジカン</t>
    </rPh>
    <rPh sb="9" eb="10">
      <t>ガイ</t>
    </rPh>
    <rPh sb="10" eb="12">
      <t>ジュウジ</t>
    </rPh>
    <rPh sb="12" eb="14">
      <t>ジカン</t>
    </rPh>
    <rPh sb="17" eb="19">
      <t>バアイ</t>
    </rPh>
    <rPh sb="36" eb="38">
      <t>サンテイ</t>
    </rPh>
    <rPh sb="50" eb="52">
      <t>ニュウリョク</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</si>
  <si>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</si>
  <si>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</si>
  <si>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</si>
  <si>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</si>
  <si>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</si>
  <si>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</si>
  <si>
    <t>１０月</t>
  </si>
  <si>
    <t>１１月</t>
  </si>
  <si>
    <t>１２月</t>
  </si>
  <si>
    <t>１月</t>
  </si>
  <si>
    <t>２月</t>
    <rPh sb="1" eb="2">
      <t>ガツ</t>
    </rPh>
    <phoneticPr fontId="3"/>
  </si>
  <si>
    <t>◎　給与算定期間毎の基本給、手当と従事時間を入力し、限度額算定用の日数を入力することで</t>
    <phoneticPr fontId="3"/>
  </si>
  <si>
    <t xml:space="preserve">       対象経費を算定する仕組みになっています。</t>
    <phoneticPr fontId="3"/>
  </si>
  <si>
    <t>→</t>
    <phoneticPr fontId="3"/>
  </si>
  <si>
    <t>補助対象経費となる人件費（A+B）</t>
    <rPh sb="0" eb="4">
      <t>ホジョタイショウ</t>
    </rPh>
    <rPh sb="4" eb="6">
      <t>ケイヒ</t>
    </rPh>
    <rPh sb="9" eb="12">
      <t>ジンケンヒ</t>
    </rPh>
    <phoneticPr fontId="3"/>
  </si>
  <si>
    <r>
      <t>時間単価×従事時間＝</t>
    </r>
    <r>
      <rPr>
        <b/>
        <sz val="12"/>
        <color rgb="FFFF0000"/>
        <rFont val="Yu Gothic"/>
        <family val="3"/>
        <charset val="128"/>
        <scheme val="minor"/>
      </rPr>
      <t>通常勤務給与対象額</t>
    </r>
    <phoneticPr fontId="3"/>
  </si>
  <si>
    <r>
      <t>時間外時間単価×時間外従事時間＝</t>
    </r>
    <r>
      <rPr>
        <b/>
        <sz val="12"/>
        <color rgb="FFFF0000"/>
        <rFont val="Yu Gothic"/>
        <family val="3"/>
        <charset val="128"/>
        <scheme val="minor"/>
      </rPr>
      <t>時間外手当対象額</t>
    </r>
    <phoneticPr fontId="3"/>
  </si>
  <si>
    <t>※２人目以降は、本シートを複製して作成ください</t>
    <rPh sb="2" eb="3">
      <t>ヒト</t>
    </rPh>
    <rPh sb="3" eb="4">
      <t>メ</t>
    </rPh>
    <rPh sb="4" eb="6">
      <t>イコウ</t>
    </rPh>
    <rPh sb="8" eb="9">
      <t>ホン</t>
    </rPh>
    <rPh sb="13" eb="15">
      <t>フクセイ</t>
    </rPh>
    <rPh sb="17" eb="19">
      <t>サクセイ</t>
    </rPh>
    <phoneticPr fontId="3"/>
  </si>
  <si>
    <t>人件費対象者別　算定表</t>
    <rPh sb="8" eb="10">
      <t>サンテイ</t>
    </rPh>
    <phoneticPr fontId="4"/>
  </si>
  <si>
    <t>正社員／パートタイマー</t>
    <phoneticPr fontId="4"/>
  </si>
  <si>
    <t>分</t>
  </si>
  <si>
    <t>10進法</t>
    <phoneticPr fontId="3"/>
  </si>
  <si>
    <r>
      <rPr>
        <b/>
        <sz val="12"/>
        <color rgb="FFFF0000"/>
        <rFont val="Yu Gothic"/>
        <family val="3"/>
        <charset val="128"/>
        <scheme val="minor"/>
      </rPr>
      <t>※2</t>
    </r>
    <r>
      <rPr>
        <sz val="12"/>
        <color rgb="FFFF0000"/>
        <rFont val="Yu Gothic"/>
        <family val="3"/>
        <charset val="128"/>
        <scheme val="minor"/>
      </rPr>
      <t>　時間数は10進法で入力してください。（別シート）10進法換算表をご参照ください。</t>
    </r>
    <rPh sb="3" eb="6">
      <t>ジカンスウ</t>
    </rPh>
    <rPh sb="9" eb="11">
      <t>シンホウ</t>
    </rPh>
    <rPh sb="12" eb="14">
      <t>ニュウリョク</t>
    </rPh>
    <rPh sb="22" eb="23">
      <t>ベツ</t>
    </rPh>
    <rPh sb="29" eb="31">
      <t>シンホウ</t>
    </rPh>
    <rPh sb="31" eb="33">
      <t>カンサン</t>
    </rPh>
    <rPh sb="33" eb="34">
      <t>ヒョウ</t>
    </rPh>
    <rPh sb="36" eb="38">
      <t>サンショウ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</si>
</sst>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00_ "/>
  </numFmts>
  <fonts count="40">
    <font>
      <sz val="11"/>
      <color theme="1"/>
      <name val="Yu Gothic"/>
      <family val="2"/>
      <scheme val="minor"/>
    </font>
    <font>
      <sz val="11"/>
      <color theme="1"/>
      <name val="Yu Gothic"/>
      <family val="2"/>
      <scheme val="minor"/>
    </font>
    <font>
      <b/>
      <sz val="18"/>
      <color theme="1"/>
      <name val="Yu Gothic"/>
      <family val="3"/>
      <charset val="128"/>
      <scheme val="minor"/>
    </font>
    <font>
      <sz val="6"/>
      <name val="Yu Gothic"/>
      <family val="3"/>
      <charset val="128"/>
      <scheme val="minor"/>
    </font>
    <font>
      <sz val="6"/>
      <name val="ＭＳ Ｐゴシック"/>
      <family val="3"/>
      <charset val="128"/>
    </font>
    <font>
      <sz val="10"/>
      <color theme="1"/>
      <name val="Yu Gothic"/>
      <family val="3"/>
      <charset val="128"/>
      <scheme val="minor"/>
    </font>
    <font>
      <b/>
      <sz val="14"/>
      <color theme="1"/>
      <name val="Yu Gothic"/>
      <family val="3"/>
      <charset val="128"/>
      <scheme val="minor"/>
    </font>
    <font>
      <b/>
      <sz val="12"/>
      <color theme="1"/>
      <name val="Yu Gothic"/>
      <family val="3"/>
      <charset val="128"/>
      <scheme val="minor"/>
    </font>
    <font>
      <sz val="14"/>
      <name val="Yu Gothic"/>
      <family val="3"/>
      <charset val="128"/>
      <scheme val="minor"/>
    </font>
    <font>
      <sz val="12"/>
      <name val="Yu Gothic"/>
      <family val="3"/>
      <charset val="128"/>
      <scheme val="minor"/>
    </font>
    <font>
      <sz val="12"/>
      <color theme="1"/>
      <name val="Yu Gothic"/>
      <family val="3"/>
      <charset val="128"/>
      <scheme val="minor"/>
    </font>
    <font>
      <sz val="11"/>
      <name val="Yu Gothic"/>
      <family val="3"/>
      <charset val="128"/>
      <scheme val="minor"/>
    </font>
    <font>
      <b/>
      <sz val="10"/>
      <color theme="1"/>
      <name val="Yu Gothic"/>
      <family val="3"/>
      <charset val="128"/>
      <scheme val="minor"/>
    </font>
    <font>
      <b/>
      <sz val="11"/>
      <color theme="1"/>
      <name val="Yu Gothic"/>
      <family val="3"/>
      <charset val="128"/>
      <scheme val="minor"/>
    </font>
    <font>
      <b/>
      <sz val="14"/>
      <color theme="1"/>
      <name val="ＭＳ 明朝"/>
      <family val="1"/>
      <charset val="128"/>
    </font>
    <font>
      <sz val="14"/>
      <color theme="1"/>
      <name val="ＭＳ 明朝"/>
      <family val="1"/>
      <charset val="128"/>
    </font>
    <font>
      <sz val="16"/>
      <color theme="1"/>
      <name val="ＭＳ 明朝"/>
      <family val="1"/>
      <charset val="128"/>
    </font>
    <font>
      <b/>
      <sz val="10"/>
      <color indexed="10"/>
      <name val="Yu Gothic"/>
      <family val="3"/>
      <charset val="128"/>
      <scheme val="minor"/>
    </font>
    <font>
      <b/>
      <sz val="10"/>
      <color indexed="8"/>
      <name val="Yu Gothic"/>
      <family val="3"/>
      <charset val="128"/>
      <scheme val="minor"/>
    </font>
    <font>
      <b/>
      <sz val="8"/>
      <color theme="1"/>
      <name val="Yu Gothic"/>
      <family val="3"/>
      <charset val="128"/>
      <scheme val="minor"/>
    </font>
    <font>
      <b/>
      <sz val="9"/>
      <color theme="1"/>
      <name val="Yu Gothic"/>
      <family val="3"/>
      <charset val="128"/>
      <scheme val="minor"/>
    </font>
    <font>
      <b/>
      <sz val="10"/>
      <color indexed="8"/>
      <name val="ＭＳ Ｐゴシック"/>
      <family val="3"/>
      <charset val="128"/>
    </font>
    <font>
      <b/>
      <sz val="16"/>
      <color theme="1"/>
      <name val="ＭＳ 明朝"/>
      <family val="1"/>
      <charset val="128"/>
    </font>
    <font>
      <sz val="11"/>
      <color theme="1"/>
      <name val="Yu Gothic"/>
      <family val="3"/>
      <charset val="128"/>
      <scheme val="minor"/>
    </font>
    <font>
      <b/>
      <sz val="14"/>
      <color rgb="FFFF0000"/>
      <name val="Yu Gothic"/>
      <family val="3"/>
      <charset val="128"/>
      <scheme val="minor"/>
    </font>
    <font>
      <sz val="16"/>
      <color theme="1"/>
      <name val="Yu Gothic"/>
      <family val="3"/>
      <charset val="128"/>
      <scheme val="minor"/>
    </font>
    <font>
      <b/>
      <sz val="12"/>
      <color indexed="10"/>
      <name val="Yu Gothic"/>
      <family val="3"/>
      <charset val="128"/>
      <scheme val="minor"/>
    </font>
    <font>
      <sz val="12"/>
      <color indexed="8"/>
      <name val="Yu Gothic"/>
      <family val="3"/>
      <charset val="128"/>
      <scheme val="minor"/>
    </font>
    <font>
      <sz val="12"/>
      <color rgb="FFFF0000"/>
      <name val="Yu Gothic"/>
      <family val="3"/>
      <charset val="128"/>
      <scheme val="minor"/>
    </font>
    <font>
      <b/>
      <sz val="12"/>
      <color rgb="FFFF0000"/>
      <name val="Yu Gothic"/>
      <family val="3"/>
      <charset val="128"/>
      <scheme val="minor"/>
    </font>
    <font>
      <sz val="10"/>
      <color rgb="FFFF0000"/>
      <name val="Yu Gothic"/>
      <family val="3"/>
      <charset val="128"/>
      <scheme val="minor"/>
    </font>
    <font>
      <sz val="12"/>
      <color theme="1"/>
      <name val="ＭＳ Ｐゴシック"/>
      <family val="3"/>
      <charset val="128"/>
    </font>
    <font>
      <b/>
      <sz val="8.5"/>
      <color rgb="FFFF0000"/>
      <name val="Yu Gothic"/>
      <family val="3"/>
      <charset val="128"/>
      <scheme val="minor"/>
    </font>
    <font>
      <b/>
      <sz val="14"/>
      <name val="Yu Gothic"/>
      <family val="3"/>
      <charset val="128"/>
      <scheme val="minor"/>
    </font>
    <font>
      <sz val="20"/>
      <color theme="1"/>
      <name val="Yu Gothic"/>
      <family val="3"/>
      <charset val="128"/>
      <scheme val="minor"/>
    </font>
    <font>
      <sz val="36"/>
      <color theme="1"/>
      <name val="Yu Gothic"/>
      <family val="3"/>
      <charset val="128"/>
      <scheme val="minor"/>
    </font>
    <font>
      <b/>
      <sz val="20"/>
      <color theme="1"/>
      <name val="Yu Gothic"/>
      <family val="3"/>
      <charset val="128"/>
      <scheme val="minor"/>
    </font>
    <font>
      <sz val="10"/>
      <color rgb="FF000000"/>
      <name val="Yu Gothic"/>
      <family val="2"/>
      <scheme val="minor"/>
    </font>
    <font>
      <sz val="10"/>
      <color theme="1"/>
      <name val="ＭＳ ゴシック"/>
      <family val="3"/>
      <charset val="128"/>
    </font>
    <font>
      <sz val="10"/>
      <color rgb="FF000000"/>
      <name val="ＭＳ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D9E1F2"/>
        <bgColor indexed="64"/>
      </patternFill>
    </fill>
    <fill>
      <patternFill patternType="solid">
        <fgColor rgb="FFFFFF00"/>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xf numFmtId="38" fontId="1" fillId="0" borderId="0" applyFont="0" applyFill="0" applyBorder="0" applyAlignment="0" applyProtection="0">
      <alignment vertical="center"/>
    </xf>
    <xf numFmtId="0" fontId="37" fillId="0" borderId="0"/>
  </cellStyleXfs>
  <cellXfs count="129">
    <xf numFmtId="0" fontId="0" fillId="0" borderId="0" xfId="0"/>
    <xf numFmtId="0" fontId="5" fillId="0" borderId="0" xfId="1" applyFont="1" applyAlignment="1">
      <alignment vertical="center"/>
    </xf>
    <xf numFmtId="0" fontId="6" fillId="0" borderId="0" xfId="1" applyFont="1" applyAlignment="1">
      <alignment vertical="center"/>
    </xf>
    <xf numFmtId="0" fontId="7" fillId="0" borderId="0" xfId="1" applyFont="1" applyAlignment="1">
      <alignment horizontal="right"/>
    </xf>
    <xf numFmtId="0" fontId="8" fillId="2" borderId="1" xfId="1" applyFont="1" applyFill="1" applyBorder="1" applyAlignment="1" applyProtection="1">
      <alignment horizontal="center"/>
      <protection locked="0"/>
    </xf>
    <xf numFmtId="0" fontId="7" fillId="0" borderId="0" xfId="1" applyFont="1" applyAlignment="1">
      <alignment horizontal="right" wrapText="1"/>
    </xf>
    <xf numFmtId="0" fontId="10" fillId="0" borderId="1" xfId="1" applyFont="1" applyBorder="1" applyAlignment="1">
      <alignment horizontal="center"/>
    </xf>
    <xf numFmtId="176" fontId="6" fillId="2" borderId="1" xfId="1" applyNumberFormat="1" applyFont="1" applyFill="1" applyBorder="1" applyAlignment="1" applyProtection="1">
      <alignment horizontal="center"/>
      <protection locked="0"/>
    </xf>
    <xf numFmtId="0" fontId="1" fillId="0" borderId="0" xfId="1" applyAlignment="1">
      <alignment horizontal="center"/>
    </xf>
    <xf numFmtId="0" fontId="5" fillId="0" borderId="0" xfId="1" applyFont="1" applyAlignment="1">
      <alignment horizontal="left" vertical="center"/>
    </xf>
    <xf numFmtId="0" fontId="11" fillId="2" borderId="0" xfId="1" applyFont="1" applyFill="1" applyAlignment="1">
      <alignment horizontal="center"/>
    </xf>
    <xf numFmtId="0" fontId="12" fillId="0" borderId="0" xfId="1" applyFont="1" applyAlignment="1">
      <alignment horizontal="right" wrapText="1"/>
    </xf>
    <xf numFmtId="176" fontId="1" fillId="0" borderId="0" xfId="1" applyNumberFormat="1" applyAlignment="1">
      <alignment horizontal="center"/>
    </xf>
    <xf numFmtId="0" fontId="5" fillId="0" borderId="0" xfId="1" applyFont="1" applyAlignment="1">
      <alignment horizontal="right" vertical="center"/>
    </xf>
    <xf numFmtId="0" fontId="13" fillId="0" borderId="0" xfId="1" applyFont="1" applyAlignment="1">
      <alignment vertical="center"/>
    </xf>
    <xf numFmtId="0" fontId="5" fillId="0" borderId="0" xfId="1" applyFont="1" applyAlignment="1">
      <alignment vertical="top"/>
    </xf>
    <xf numFmtId="0" fontId="5" fillId="0" borderId="0" xfId="1" applyFont="1"/>
    <xf numFmtId="0" fontId="10" fillId="0" borderId="2" xfId="1" applyFont="1" applyBorder="1" applyAlignment="1">
      <alignment horizontal="center" vertical="center"/>
    </xf>
    <xf numFmtId="176" fontId="15" fillId="2" borderId="9" xfId="1" applyNumberFormat="1" applyFont="1" applyFill="1" applyBorder="1" applyAlignment="1" applyProtection="1">
      <alignment horizontal="center" vertical="center" wrapText="1" shrinkToFit="1"/>
      <protection locked="0"/>
    </xf>
    <xf numFmtId="14" fontId="15" fillId="0" borderId="13" xfId="1" applyNumberFormat="1" applyFont="1" applyBorder="1" applyAlignment="1">
      <alignment horizontal="center" vertical="center" wrapText="1" shrinkToFit="1"/>
    </xf>
    <xf numFmtId="176" fontId="15" fillId="2" borderId="14" xfId="1" applyNumberFormat="1" applyFont="1" applyFill="1" applyBorder="1" applyAlignment="1" applyProtection="1">
      <alignment horizontal="center" vertical="center" wrapText="1" shrinkToFit="1"/>
      <protection locked="0"/>
    </xf>
    <xf numFmtId="0" fontId="10" fillId="0" borderId="17" xfId="1" applyFont="1" applyBorder="1" applyAlignment="1">
      <alignment vertical="center"/>
    </xf>
    <xf numFmtId="14" fontId="16" fillId="2" borderId="14" xfId="1" applyNumberFormat="1" applyFont="1" applyFill="1" applyBorder="1" applyAlignment="1" applyProtection="1">
      <alignment horizontal="center" vertical="center" wrapText="1" shrinkToFit="1"/>
      <protection locked="0"/>
    </xf>
    <xf numFmtId="0" fontId="10" fillId="0" borderId="20" xfId="1" applyFont="1" applyBorder="1" applyAlignment="1">
      <alignment horizontal="center" vertical="center"/>
    </xf>
    <xf numFmtId="0" fontId="12" fillId="0" borderId="22" xfId="1" applyFont="1" applyBorder="1" applyAlignment="1">
      <alignment vertical="center"/>
    </xf>
    <xf numFmtId="177" fontId="16" fillId="2" borderId="22" xfId="1" applyNumberFormat="1" applyFont="1" applyFill="1" applyBorder="1" applyAlignment="1" applyProtection="1">
      <alignment horizontal="right" vertical="center"/>
      <protection locked="0"/>
    </xf>
    <xf numFmtId="0" fontId="15" fillId="0" borderId="23" xfId="1" applyFont="1" applyBorder="1" applyAlignment="1">
      <alignment vertical="center"/>
    </xf>
    <xf numFmtId="0" fontId="10" fillId="0" borderId="24" xfId="1" applyFont="1" applyBorder="1" applyAlignment="1">
      <alignment horizontal="center" vertical="center"/>
    </xf>
    <xf numFmtId="0" fontId="12" fillId="0" borderId="25" xfId="1" applyFont="1" applyBorder="1" applyAlignment="1">
      <alignment vertical="center"/>
    </xf>
    <xf numFmtId="177" fontId="16" fillId="2" borderId="14" xfId="1" applyNumberFormat="1" applyFont="1" applyFill="1" applyBorder="1" applyAlignment="1" applyProtection="1">
      <alignment horizontal="right" vertical="center"/>
      <protection locked="0"/>
    </xf>
    <xf numFmtId="0" fontId="15" fillId="0" borderId="26" xfId="1" applyFont="1" applyBorder="1" applyAlignment="1">
      <alignment vertical="center"/>
    </xf>
    <xf numFmtId="177" fontId="16" fillId="2" borderId="25" xfId="1" applyNumberFormat="1" applyFont="1" applyFill="1" applyBorder="1" applyAlignment="1" applyProtection="1">
      <alignment horizontal="right" vertical="center"/>
      <protection locked="0"/>
    </xf>
    <xf numFmtId="0" fontId="20" fillId="0" borderId="25" xfId="1" applyFont="1" applyBorder="1" applyAlignment="1">
      <alignment vertical="center"/>
    </xf>
    <xf numFmtId="177" fontId="16" fillId="2" borderId="5" xfId="1" applyNumberFormat="1" applyFont="1" applyFill="1" applyBorder="1" applyAlignment="1" applyProtection="1">
      <alignment horizontal="right" vertical="center"/>
      <protection locked="0"/>
    </xf>
    <xf numFmtId="0" fontId="15" fillId="0" borderId="27" xfId="1" applyFont="1" applyBorder="1" applyAlignment="1">
      <alignment vertical="center"/>
    </xf>
    <xf numFmtId="0" fontId="10" fillId="0" borderId="28" xfId="1" applyFont="1" applyBorder="1" applyAlignment="1">
      <alignment horizontal="center" vertical="center"/>
    </xf>
    <xf numFmtId="0" fontId="20" fillId="0" borderId="30" xfId="1" applyFont="1" applyBorder="1" applyAlignment="1">
      <alignment vertical="center"/>
    </xf>
    <xf numFmtId="177" fontId="16" fillId="2" borderId="30" xfId="1" applyNumberFormat="1" applyFont="1" applyFill="1" applyBorder="1" applyAlignment="1" applyProtection="1">
      <alignment horizontal="right" vertical="center"/>
      <protection locked="0"/>
    </xf>
    <xf numFmtId="177" fontId="16" fillId="0" borderId="31" xfId="1" applyNumberFormat="1" applyFont="1" applyBorder="1" applyAlignment="1">
      <alignment vertical="center"/>
    </xf>
    <xf numFmtId="0" fontId="10" fillId="0" borderId="14" xfId="1" applyFont="1" applyBorder="1" applyAlignment="1">
      <alignment horizontal="center" vertical="center"/>
    </xf>
    <xf numFmtId="38" fontId="22" fillId="0" borderId="14" xfId="2" applyFont="1" applyBorder="1" applyAlignment="1">
      <alignment horizontal="right" vertical="center"/>
    </xf>
    <xf numFmtId="177" fontId="16" fillId="0" borderId="14" xfId="1" applyNumberFormat="1" applyFont="1" applyBorder="1" applyAlignment="1">
      <alignment vertical="center"/>
    </xf>
    <xf numFmtId="0" fontId="10" fillId="0" borderId="10" xfId="1" applyFont="1" applyBorder="1" applyAlignment="1">
      <alignment horizontal="center" vertical="center"/>
    </xf>
    <xf numFmtId="38" fontId="22" fillId="0" borderId="5" xfId="2" applyFont="1" applyBorder="1" applyAlignment="1">
      <alignment horizontal="right" vertical="center"/>
    </xf>
    <xf numFmtId="177" fontId="16" fillId="0" borderId="5" xfId="1" applyNumberFormat="1" applyFont="1" applyBorder="1" applyAlignment="1">
      <alignment vertical="center"/>
    </xf>
    <xf numFmtId="0" fontId="10" fillId="0" borderId="34" xfId="1" applyFont="1" applyBorder="1" applyAlignment="1">
      <alignment horizontal="center" vertical="center"/>
    </xf>
    <xf numFmtId="0" fontId="12" fillId="0" borderId="35" xfId="1" applyFont="1" applyBorder="1" applyAlignment="1">
      <alignment horizontal="center" vertical="center" wrapText="1"/>
    </xf>
    <xf numFmtId="0" fontId="12" fillId="0" borderId="36" xfId="1" applyFont="1" applyBorder="1" applyAlignment="1">
      <alignment horizontal="left" vertical="center"/>
    </xf>
    <xf numFmtId="177" fontId="16" fillId="2" borderId="35" xfId="1" applyNumberFormat="1" applyFont="1" applyFill="1" applyBorder="1" applyAlignment="1" applyProtection="1">
      <alignment horizontal="right" vertical="center"/>
      <protection locked="0"/>
    </xf>
    <xf numFmtId="177" fontId="16" fillId="0" borderId="37" xfId="1" applyNumberFormat="1" applyFont="1" applyBorder="1" applyAlignment="1">
      <alignment vertical="center"/>
    </xf>
    <xf numFmtId="0" fontId="10" fillId="0" borderId="35" xfId="1" applyFont="1" applyBorder="1" applyAlignment="1">
      <alignment horizontal="center" vertical="center"/>
    </xf>
    <xf numFmtId="38" fontId="22" fillId="0" borderId="35" xfId="2" applyFont="1" applyBorder="1" applyAlignment="1">
      <alignment horizontal="right" vertical="center"/>
    </xf>
    <xf numFmtId="177" fontId="16" fillId="0" borderId="35" xfId="1" applyNumberFormat="1" applyFont="1" applyBorder="1" applyAlignment="1">
      <alignment vertical="center"/>
    </xf>
    <xf numFmtId="3" fontId="5" fillId="0" borderId="0" xfId="1" applyNumberFormat="1" applyFont="1" applyAlignment="1">
      <alignment vertical="center"/>
    </xf>
    <xf numFmtId="0" fontId="10" fillId="0" borderId="39" xfId="1" applyFont="1" applyBorder="1" applyAlignment="1">
      <alignment horizontal="center" vertical="center"/>
    </xf>
    <xf numFmtId="178" fontId="16" fillId="2" borderId="22" xfId="1" applyNumberFormat="1" applyFont="1" applyFill="1" applyBorder="1" applyAlignment="1" applyProtection="1">
      <alignment horizontal="right" vertical="center"/>
      <protection locked="0"/>
    </xf>
    <xf numFmtId="178" fontId="16" fillId="0" borderId="42" xfId="1" applyNumberFormat="1" applyFont="1" applyBorder="1" applyAlignment="1">
      <alignment vertical="center"/>
    </xf>
    <xf numFmtId="0" fontId="10" fillId="0" borderId="43" xfId="1" applyFont="1" applyBorder="1" applyAlignment="1">
      <alignment horizontal="center" vertical="center"/>
    </xf>
    <xf numFmtId="178" fontId="16" fillId="2" borderId="30" xfId="1" applyNumberFormat="1" applyFont="1" applyFill="1" applyBorder="1" applyAlignment="1" applyProtection="1">
      <alignment horizontal="right" vertical="center"/>
      <protection locked="0"/>
    </xf>
    <xf numFmtId="178" fontId="16" fillId="0" borderId="31" xfId="1" applyNumberFormat="1" applyFont="1" applyBorder="1" applyAlignment="1">
      <alignment vertical="center"/>
    </xf>
    <xf numFmtId="0" fontId="10" fillId="0" borderId="0" xfId="1" applyFont="1" applyAlignment="1">
      <alignment horizontal="center" vertical="center"/>
    </xf>
    <xf numFmtId="0" fontId="12" fillId="0" borderId="0" xfId="1" applyFont="1" applyAlignment="1">
      <alignment horizontal="left" vertical="center" wrapText="1"/>
    </xf>
    <xf numFmtId="0" fontId="1" fillId="0" borderId="0" xfId="1" applyAlignment="1">
      <alignment horizontal="left" vertical="center"/>
    </xf>
    <xf numFmtId="178" fontId="16" fillId="0" borderId="0" xfId="1" applyNumberFormat="1" applyFont="1" applyAlignment="1">
      <alignment horizontal="right" vertical="center"/>
    </xf>
    <xf numFmtId="178" fontId="16" fillId="0" borderId="0" xfId="1" applyNumberFormat="1" applyFont="1" applyAlignment="1">
      <alignment vertical="center"/>
    </xf>
    <xf numFmtId="0" fontId="10" fillId="0" borderId="0" xfId="1" applyFont="1" applyAlignment="1">
      <alignment vertical="center"/>
    </xf>
    <xf numFmtId="0" fontId="28" fillId="0" borderId="0" xfId="1" applyFont="1" applyAlignment="1">
      <alignment vertical="center"/>
    </xf>
    <xf numFmtId="0" fontId="30" fillId="0" borderId="0" xfId="1" applyFont="1" applyAlignment="1">
      <alignment vertical="center"/>
    </xf>
    <xf numFmtId="0" fontId="31" fillId="0" borderId="0" xfId="1" applyFont="1" applyAlignment="1">
      <alignment vertical="center"/>
    </xf>
    <xf numFmtId="0" fontId="5" fillId="0" borderId="32" xfId="1" applyFont="1" applyBorder="1" applyAlignment="1">
      <alignment vertical="center"/>
    </xf>
    <xf numFmtId="0" fontId="5" fillId="0" borderId="44" xfId="1" applyFont="1" applyBorder="1" applyAlignment="1">
      <alignment vertical="center"/>
    </xf>
    <xf numFmtId="0" fontId="5" fillId="0" borderId="33" xfId="1" applyFont="1" applyBorder="1" applyAlignment="1">
      <alignment vertical="center"/>
    </xf>
    <xf numFmtId="0" fontId="5" fillId="0" borderId="11" xfId="1" applyFont="1" applyBorder="1" applyAlignment="1">
      <alignment vertical="center"/>
    </xf>
    <xf numFmtId="0" fontId="7" fillId="0" borderId="0" xfId="1" applyFont="1" applyAlignment="1">
      <alignment vertical="center"/>
    </xf>
    <xf numFmtId="38" fontId="25" fillId="3" borderId="45" xfId="2" applyFont="1" applyFill="1" applyBorder="1">
      <alignment vertical="center"/>
    </xf>
    <xf numFmtId="0" fontId="5" fillId="0" borderId="12" xfId="1" applyFont="1" applyBorder="1" applyAlignment="1">
      <alignment vertical="center"/>
    </xf>
    <xf numFmtId="0" fontId="5" fillId="0" borderId="15" xfId="1" applyFont="1" applyBorder="1" applyAlignment="1">
      <alignment vertical="center"/>
    </xf>
    <xf numFmtId="0" fontId="5" fillId="0" borderId="1" xfId="1" applyFont="1" applyBorder="1" applyAlignment="1">
      <alignment vertical="center"/>
    </xf>
    <xf numFmtId="0" fontId="5" fillId="0" borderId="16" xfId="1" applyFont="1" applyBorder="1" applyAlignment="1">
      <alignment vertical="center"/>
    </xf>
    <xf numFmtId="0" fontId="32" fillId="0" borderId="0" xfId="1" applyFont="1" applyAlignment="1">
      <alignment vertical="center"/>
    </xf>
    <xf numFmtId="38" fontId="25" fillId="4" borderId="45" xfId="2" applyFont="1" applyFill="1" applyBorder="1" applyProtection="1">
      <alignment vertical="center"/>
      <protection locked="0"/>
    </xf>
    <xf numFmtId="0" fontId="7" fillId="0" borderId="1" xfId="1" applyFont="1" applyBorder="1" applyAlignment="1">
      <alignment vertical="center"/>
    </xf>
    <xf numFmtId="38" fontId="25" fillId="0" borderId="1" xfId="2" applyFont="1" applyBorder="1">
      <alignment vertical="center"/>
    </xf>
    <xf numFmtId="0" fontId="13" fillId="0" borderId="0" xfId="1" applyFont="1" applyAlignment="1">
      <alignment horizontal="center" vertical="center"/>
    </xf>
    <xf numFmtId="0" fontId="1" fillId="0" borderId="0" xfId="1" applyAlignment="1">
      <alignment vertical="center"/>
    </xf>
    <xf numFmtId="0" fontId="1" fillId="0" borderId="0" xfId="1" applyAlignment="1">
      <alignment horizontal="center" vertical="center"/>
    </xf>
    <xf numFmtId="2" fontId="1" fillId="0" borderId="0" xfId="1" applyNumberFormat="1" applyAlignment="1">
      <alignment vertical="center"/>
    </xf>
    <xf numFmtId="0" fontId="33" fillId="0" borderId="0" xfId="1" applyFont="1" applyAlignment="1">
      <alignment vertical="center"/>
    </xf>
    <xf numFmtId="38" fontId="2" fillId="5" borderId="45" xfId="1" applyNumberFormat="1" applyFont="1" applyFill="1" applyBorder="1" applyAlignment="1">
      <alignment vertical="center"/>
    </xf>
    <xf numFmtId="0" fontId="35" fillId="0" borderId="0" xfId="1" applyFont="1" applyAlignment="1">
      <alignment horizontal="center" vertical="center"/>
    </xf>
    <xf numFmtId="0" fontId="36" fillId="0" borderId="0" xfId="1" applyFont="1" applyAlignment="1">
      <alignment horizontal="right" vertical="center"/>
    </xf>
    <xf numFmtId="0" fontId="14" fillId="0" borderId="2" xfId="1" applyFont="1" applyBorder="1" applyAlignment="1" applyProtection="1">
      <alignment horizontal="center" vertical="center" wrapText="1" shrinkToFit="1"/>
      <protection locked="0"/>
    </xf>
    <xf numFmtId="0" fontId="34" fillId="0" borderId="0" xfId="1" applyFont="1" applyAlignment="1">
      <alignment vertical="center"/>
    </xf>
    <xf numFmtId="0" fontId="38" fillId="3" borderId="25" xfId="3" applyFont="1" applyFill="1" applyBorder="1" applyAlignment="1">
      <alignment horizontal="center" vertical="center"/>
    </xf>
    <xf numFmtId="0" fontId="39" fillId="0" borderId="0" xfId="3" applyFont="1" applyAlignment="1">
      <alignment vertical="center"/>
    </xf>
    <xf numFmtId="0" fontId="38" fillId="0" borderId="25" xfId="3" applyFont="1" applyBorder="1" applyAlignment="1">
      <alignment vertical="center"/>
    </xf>
    <xf numFmtId="0" fontId="2" fillId="0" borderId="0" xfId="1" applyFont="1" applyAlignment="1">
      <alignment horizontal="center" vertical="center"/>
    </xf>
    <xf numFmtId="0" fontId="9" fillId="2" borderId="1" xfId="1" applyFont="1" applyFill="1" applyBorder="1" applyAlignment="1">
      <alignment horizont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4" fillId="0" borderId="5" xfId="1" applyFont="1" applyBorder="1" applyAlignment="1">
      <alignment horizontal="center" vertical="center"/>
    </xf>
    <xf numFmtId="0" fontId="14" fillId="0" borderId="10" xfId="1" applyFont="1" applyBorder="1" applyAlignment="1">
      <alignment horizontal="center" vertical="center"/>
    </xf>
    <xf numFmtId="0" fontId="14" fillId="0" borderId="14" xfId="1" applyFont="1" applyBorder="1" applyAlignment="1">
      <alignment horizontal="center" vertical="center"/>
    </xf>
    <xf numFmtId="0" fontId="10" fillId="0" borderId="6" xfId="1" applyFont="1" applyBorder="1" applyAlignment="1">
      <alignment horizontal="center" vertical="center"/>
    </xf>
    <xf numFmtId="0" fontId="10" fillId="0" borderId="10" xfId="1" applyFont="1" applyBorder="1" applyAlignment="1">
      <alignment horizontal="center" vertical="center"/>
    </xf>
    <xf numFmtId="0" fontId="10" fillId="0" borderId="14" xfId="1" applyFont="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12" fillId="0" borderId="18" xfId="1" applyFont="1" applyBorder="1" applyAlignment="1">
      <alignment horizontal="left" vertical="center" wrapText="1"/>
    </xf>
    <xf numFmtId="0" fontId="1" fillId="0" borderId="19" xfId="1" applyBorder="1" applyAlignment="1">
      <alignment horizontal="left" vertical="center"/>
    </xf>
    <xf numFmtId="0" fontId="12" fillId="0" borderId="40" xfId="1" applyFont="1" applyBorder="1" applyAlignment="1">
      <alignment horizontal="left" vertical="center" wrapText="1"/>
    </xf>
    <xf numFmtId="0" fontId="12" fillId="0" borderId="41" xfId="1" applyFont="1" applyBorder="1" applyAlignment="1">
      <alignment horizontal="left" vertical="center"/>
    </xf>
    <xf numFmtId="0" fontId="12" fillId="0" borderId="21" xfId="1" applyFont="1" applyBorder="1" applyAlignment="1">
      <alignment horizontal="center" vertical="center" wrapText="1"/>
    </xf>
    <xf numFmtId="0" fontId="12" fillId="0" borderId="0" xfId="1" applyFont="1" applyAlignment="1">
      <alignment horizontal="center" vertical="center"/>
    </xf>
    <xf numFmtId="0" fontId="12" fillId="0" borderId="29" xfId="1" applyFont="1" applyBorder="1" applyAlignment="1">
      <alignment horizontal="center" vertical="center"/>
    </xf>
    <xf numFmtId="0" fontId="20" fillId="0" borderId="1" xfId="1" applyFont="1" applyBorder="1" applyAlignment="1">
      <alignment horizontal="right" vertical="center"/>
    </xf>
    <xf numFmtId="0" fontId="20" fillId="0" borderId="16" xfId="1" applyFont="1" applyBorder="1" applyAlignment="1">
      <alignment horizontal="right" vertical="center"/>
    </xf>
    <xf numFmtId="0" fontId="12" fillId="0" borderId="32" xfId="1" applyFont="1" applyBorder="1" applyAlignment="1">
      <alignment horizontal="right" vertical="center" wrapText="1"/>
    </xf>
    <xf numFmtId="0" fontId="12" fillId="0" borderId="33" xfId="1" applyFont="1" applyBorder="1" applyAlignment="1">
      <alignment horizontal="right" vertical="center"/>
    </xf>
    <xf numFmtId="0" fontId="12" fillId="0" borderId="38" xfId="1" applyFont="1" applyBorder="1" applyAlignment="1">
      <alignment horizontal="right" vertical="center" wrapText="1"/>
    </xf>
    <xf numFmtId="0" fontId="23" fillId="0" borderId="36" xfId="1" applyFont="1" applyBorder="1" applyAlignment="1">
      <alignment horizontal="right" vertical="center"/>
    </xf>
    <xf numFmtId="0" fontId="12" fillId="0" borderId="38" xfId="1" applyFont="1" applyBorder="1" applyAlignment="1">
      <alignment horizontal="center" vertical="center" wrapText="1"/>
    </xf>
    <xf numFmtId="0" fontId="12" fillId="0" borderId="36" xfId="1" applyFont="1" applyBorder="1" applyAlignment="1">
      <alignment horizontal="center" vertical="center"/>
    </xf>
  </cellXfs>
  <cellStyles count="4">
    <cellStyle name="桁区切り 4" xfId="2" xr:uid="{E1EC208D-E125-41A3-823C-ABAEF8FADC76}"/>
    <cellStyle name="標準" xfId="0" builtinId="0"/>
    <cellStyle name="標準 2" xfId="3" xr:uid="{EFA7587D-020D-4AD7-9B8E-830A8DAAD65D}"/>
    <cellStyle name="標準 8" xfId="1" xr:uid="{3B75D14F-BC54-4D14-B109-38A241EDF477}"/>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31750</xdr:colOff>
      <xdr:row>7</xdr:row>
      <xdr:rowOff>119785</xdr:rowOff>
    </xdr:from>
    <xdr:to>
      <xdr:col>2</xdr:col>
      <xdr:colOff>2012949</xdr:colOff>
      <xdr:row>11</xdr:row>
      <xdr:rowOff>38430</xdr:rowOff>
    </xdr:to>
    <xdr:sp macro="" textlink="">
      <xdr:nvSpPr>
        <xdr:cNvPr id="3" name="角丸四角形 81">
          <a:extLst>
            <a:ext uri="{FF2B5EF4-FFF2-40B4-BE49-F238E27FC236}">
              <a16:creationId xmlns:a16="http://schemas.microsoft.com/office/drawing/2014/main" id="{676A071B-CDBD-400F-A4EB-A1EBBA59A43E}"/>
            </a:ext>
          </a:extLst>
        </xdr:cNvPr>
        <xdr:cNvSpPr/>
      </xdr:nvSpPr>
      <xdr:spPr bwMode="auto">
        <a:xfrm>
          <a:off x="493568" y="2174876"/>
          <a:ext cx="1981199" cy="830736"/>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a:t>
          </a:r>
          <a:r>
            <a:rPr kumimoji="1" lang="ja-JP" altLang="ja-JP" sz="800" b="1">
              <a:solidFill>
                <a:sysClr val="windowText" lastClr="000000"/>
              </a:solidFill>
              <a:effectLst/>
              <a:latin typeface="+mn-lt"/>
              <a:ea typeface="+mn-ea"/>
              <a:cs typeface="+mn-cs"/>
            </a:rPr>
            <a:t>消費税額を引いた金額を計算して</a:t>
          </a:r>
          <a:endParaRPr kumimoji="1" lang="en-US" altLang="ja-JP" sz="8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　</a:t>
          </a:r>
          <a:r>
            <a:rPr kumimoji="1" lang="ja-JP" altLang="ja-JP" sz="800" b="1">
              <a:solidFill>
                <a:sysClr val="windowText" lastClr="000000"/>
              </a:solidFill>
              <a:effectLst/>
              <a:latin typeface="+mn-lt"/>
              <a:ea typeface="+mn-ea"/>
              <a:cs typeface="+mn-cs"/>
            </a:rPr>
            <a:t>ご記入ください</a:t>
          </a:r>
          <a:endParaRPr kumimoji="1" lang="en-US" altLang="ja-JP" sz="8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　（</a:t>
          </a:r>
          <a:r>
            <a:rPr kumimoji="1" lang="en-US" altLang="ja-JP" sz="800" b="1">
              <a:solidFill>
                <a:sysClr val="windowText" lastClr="000000"/>
              </a:solidFill>
              <a:effectLst/>
              <a:latin typeface="+mn-lt"/>
              <a:ea typeface="+mn-ea"/>
              <a:cs typeface="+mn-cs"/>
            </a:rPr>
            <a:t>÷1.1</a:t>
          </a:r>
          <a:r>
            <a:rPr kumimoji="1" lang="ja-JP" altLang="en-US" sz="800" b="1">
              <a:solidFill>
                <a:sysClr val="windowText" lastClr="000000"/>
              </a:solidFill>
              <a:effectLst/>
              <a:latin typeface="+mn-lt"/>
              <a:ea typeface="+mn-ea"/>
              <a:cs typeface="+mn-cs"/>
            </a:rPr>
            <a:t>で小数点以下切捨て額）</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800" b="1">
            <a:solidFill>
              <a:sysClr val="windowText" lastClr="000000"/>
            </a:solidFill>
            <a:effectLst/>
            <a:latin typeface="+mn-lt"/>
            <a:ea typeface="+mn-ea"/>
            <a:cs typeface="+mn-cs"/>
          </a:endParaRPr>
        </a:p>
      </xdr:txBody>
    </xdr:sp>
    <xdr:clientData/>
  </xdr:twoCellAnchor>
  <xdr:twoCellAnchor>
    <xdr:from>
      <xdr:col>2</xdr:col>
      <xdr:colOff>1022350</xdr:colOff>
      <xdr:row>11</xdr:row>
      <xdr:rowOff>38429</xdr:rowOff>
    </xdr:from>
    <xdr:to>
      <xdr:col>2</xdr:col>
      <xdr:colOff>2111373</xdr:colOff>
      <xdr:row>11</xdr:row>
      <xdr:rowOff>149554</xdr:rowOff>
    </xdr:to>
    <xdr:cxnSp macro="">
      <xdr:nvCxnSpPr>
        <xdr:cNvPr id="4" name="カギ線コネクタ 3">
          <a:extLst>
            <a:ext uri="{FF2B5EF4-FFF2-40B4-BE49-F238E27FC236}">
              <a16:creationId xmlns:a16="http://schemas.microsoft.com/office/drawing/2014/main" id="{A5F7B971-6C68-4F9E-A92A-00D62076EEDB}"/>
            </a:ext>
          </a:extLst>
        </xdr:cNvPr>
        <xdr:cNvCxnSpPr>
          <a:stCxn id="3" idx="2"/>
        </xdr:cNvCxnSpPr>
      </xdr:nvCxnSpPr>
      <xdr:spPr bwMode="auto">
        <a:xfrm rot="16200000" flipH="1">
          <a:off x="1973117" y="2516662"/>
          <a:ext cx="111125" cy="1089023"/>
        </a:xfrm>
        <a:prstGeom prst="bentConnector2">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64230</xdr:colOff>
      <xdr:row>5</xdr:row>
      <xdr:rowOff>79375</xdr:rowOff>
    </xdr:from>
    <xdr:to>
      <xdr:col>29</xdr:col>
      <xdr:colOff>450796</xdr:colOff>
      <xdr:row>7</xdr:row>
      <xdr:rowOff>21219</xdr:rowOff>
    </xdr:to>
    <xdr:sp macro="" textlink="">
      <xdr:nvSpPr>
        <xdr:cNvPr id="5" name="角丸四角形 81">
          <a:extLst>
            <a:ext uri="{FF2B5EF4-FFF2-40B4-BE49-F238E27FC236}">
              <a16:creationId xmlns:a16="http://schemas.microsoft.com/office/drawing/2014/main" id="{F0EAE151-7647-4208-ACA2-2167600ECE43}"/>
            </a:ext>
          </a:extLst>
        </xdr:cNvPr>
        <xdr:cNvSpPr/>
      </xdr:nvSpPr>
      <xdr:spPr bwMode="auto">
        <a:xfrm>
          <a:off x="21241480" y="1365250"/>
          <a:ext cx="8387566" cy="687969"/>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・給与算定期間で列を分けてください。賞与は列を分けずに賞与支給日がある給与算定期間の列に記載してください。</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期間中に入社の場合は入社日から、期間中に退社の場合は退社日までの年月日を入れてください。</a:t>
          </a:r>
          <a:endParaRPr kumimoji="1" lang="en-US" altLang="ja-JP" sz="1200" b="1">
            <a:solidFill>
              <a:sysClr val="windowText" lastClr="000000"/>
            </a:solidFill>
            <a:effectLst/>
            <a:latin typeface="+mn-lt"/>
            <a:ea typeface="+mn-ea"/>
            <a:cs typeface="+mn-cs"/>
          </a:endParaRPr>
        </a:p>
      </xdr:txBody>
    </xdr:sp>
    <xdr:clientData/>
  </xdr:twoCellAnchor>
  <xdr:twoCellAnchor>
    <xdr:from>
      <xdr:col>16</xdr:col>
      <xdr:colOff>95251</xdr:colOff>
      <xdr:row>6</xdr:row>
      <xdr:rowOff>187820</xdr:rowOff>
    </xdr:from>
    <xdr:to>
      <xdr:col>17</xdr:col>
      <xdr:colOff>81550</xdr:colOff>
      <xdr:row>7</xdr:row>
      <xdr:rowOff>158749</xdr:rowOff>
    </xdr:to>
    <xdr:cxnSp macro="">
      <xdr:nvCxnSpPr>
        <xdr:cNvPr id="6" name="カギ線コネクタ 3">
          <a:extLst>
            <a:ext uri="{FF2B5EF4-FFF2-40B4-BE49-F238E27FC236}">
              <a16:creationId xmlns:a16="http://schemas.microsoft.com/office/drawing/2014/main" id="{E946FCAF-C65E-4F4D-92F9-6AF679197F4D}"/>
            </a:ext>
          </a:extLst>
        </xdr:cNvPr>
        <xdr:cNvCxnSpPr/>
      </xdr:nvCxnSpPr>
      <xdr:spPr bwMode="auto">
        <a:xfrm rot="10800000" flipV="1">
          <a:off x="20605751" y="1934070"/>
          <a:ext cx="653049" cy="256679"/>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122447</xdr:colOff>
      <xdr:row>7</xdr:row>
      <xdr:rowOff>174625</xdr:rowOff>
    </xdr:from>
    <xdr:to>
      <xdr:col>29</xdr:col>
      <xdr:colOff>460375</xdr:colOff>
      <xdr:row>11</xdr:row>
      <xdr:rowOff>229566</xdr:rowOff>
    </xdr:to>
    <xdr:sp macro="" textlink="">
      <xdr:nvSpPr>
        <xdr:cNvPr id="8" name="角丸四角形 81">
          <a:extLst>
            <a:ext uri="{FF2B5EF4-FFF2-40B4-BE49-F238E27FC236}">
              <a16:creationId xmlns:a16="http://schemas.microsoft.com/office/drawing/2014/main" id="{162DA3F2-7CED-473B-9949-7511736AE1D1}"/>
            </a:ext>
          </a:extLst>
        </xdr:cNvPr>
        <xdr:cNvSpPr/>
      </xdr:nvSpPr>
      <xdr:spPr bwMode="auto">
        <a:xfrm>
          <a:off x="21299697" y="2206625"/>
          <a:ext cx="8338928" cy="959816"/>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・通勤手当以外の基本給、手当</a:t>
          </a:r>
          <a:r>
            <a:rPr kumimoji="1" lang="en-US"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対象外を除く）は、賃金台帳等の額をそのまま入力してください。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（交付決定日前の分や補助事業完了日翌日以降の分が入ったままで差支えありません。補助事業従事時間で分別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算定します。）</a:t>
          </a:r>
        </a:p>
      </xdr:txBody>
    </xdr:sp>
    <xdr:clientData/>
  </xdr:twoCellAnchor>
  <xdr:twoCellAnchor>
    <xdr:from>
      <xdr:col>16</xdr:col>
      <xdr:colOff>79376</xdr:colOff>
      <xdr:row>10</xdr:row>
      <xdr:rowOff>142875</xdr:rowOff>
    </xdr:from>
    <xdr:to>
      <xdr:col>17</xdr:col>
      <xdr:colOff>129175</xdr:colOff>
      <xdr:row>10</xdr:row>
      <xdr:rowOff>209677</xdr:rowOff>
    </xdr:to>
    <xdr:cxnSp macro="">
      <xdr:nvCxnSpPr>
        <xdr:cNvPr id="9" name="カギ線コネクタ 3">
          <a:extLst>
            <a:ext uri="{FF2B5EF4-FFF2-40B4-BE49-F238E27FC236}">
              <a16:creationId xmlns:a16="http://schemas.microsoft.com/office/drawing/2014/main" id="{EC7BEE2C-FE6E-4701-AEDB-B90434B282A6}"/>
            </a:ext>
          </a:extLst>
        </xdr:cNvPr>
        <xdr:cNvCxnSpPr/>
      </xdr:nvCxnSpPr>
      <xdr:spPr bwMode="auto">
        <a:xfrm rot="10800000">
          <a:off x="20589876" y="2746375"/>
          <a:ext cx="716549" cy="66802"/>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63827</xdr:colOff>
      <xdr:row>12</xdr:row>
      <xdr:rowOff>0</xdr:rowOff>
    </xdr:from>
    <xdr:to>
      <xdr:col>29</xdr:col>
      <xdr:colOff>367843</xdr:colOff>
      <xdr:row>19</xdr:row>
      <xdr:rowOff>225378</xdr:rowOff>
    </xdr:to>
    <xdr:sp macro="" textlink="">
      <xdr:nvSpPr>
        <xdr:cNvPr id="12" name="角丸四角形 81">
          <a:extLst>
            <a:ext uri="{FF2B5EF4-FFF2-40B4-BE49-F238E27FC236}">
              <a16:creationId xmlns:a16="http://schemas.microsoft.com/office/drawing/2014/main" id="{A51B751E-9212-442A-9631-6B75D5AFCD79}"/>
            </a:ext>
          </a:extLst>
        </xdr:cNvPr>
        <xdr:cNvSpPr/>
      </xdr:nvSpPr>
      <xdr:spPr bwMode="auto">
        <a:xfrm>
          <a:off x="21272827" y="3287059"/>
          <a:ext cx="8192957" cy="2533790"/>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・事業者負担（会社負担分） で法定福利費として計上した額を入れてください。（給与から控除される社会保険料</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や雇用保険料ではありません。）算出根拠資料の額を入力してください。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・提出資料としては、法定福利費の算出根拠がわかる書類が必要となり、健康保険・厚生年金保険標準賞与額決定</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通知書及び被保険者標準報酬決定通知書、個人別に法定福利費の金額がわかる資料（個人別に計算された資料）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等になります。また、納付済みの分がある場合には支払確認が可能な資料として納入告知書納付書・領収証書な</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どの領収書を追加してください。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・法定福利費を申請しない場合には、 法定福 利費欄は</a:t>
          </a:r>
          <a:r>
            <a:rPr kumimoji="1" lang="en-US" altLang="ja-JP" sz="1200" b="1">
              <a:solidFill>
                <a:sysClr val="windowText" lastClr="000000"/>
              </a:solidFill>
              <a:effectLst/>
              <a:latin typeface="+mn-lt"/>
              <a:ea typeface="+mn-ea"/>
              <a:cs typeface="+mn-cs"/>
            </a:rPr>
            <a:t>0</a:t>
          </a:r>
          <a:r>
            <a:rPr kumimoji="1" lang="ja-JP" altLang="en-US" sz="1200" b="1">
              <a:solidFill>
                <a:sysClr val="windowText" lastClr="000000"/>
              </a:solidFill>
              <a:effectLst/>
              <a:latin typeface="+mn-lt"/>
              <a:ea typeface="+mn-ea"/>
              <a:cs typeface="+mn-cs"/>
            </a:rPr>
            <a:t>円とし、余白に法定福利費を申請しない旨を補記してくだ</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さい。</a:t>
          </a:r>
        </a:p>
      </xdr:txBody>
    </xdr:sp>
    <xdr:clientData/>
  </xdr:twoCellAnchor>
  <xdr:twoCellAnchor>
    <xdr:from>
      <xdr:col>16</xdr:col>
      <xdr:colOff>59767</xdr:colOff>
      <xdr:row>16</xdr:row>
      <xdr:rowOff>275974</xdr:rowOff>
    </xdr:from>
    <xdr:to>
      <xdr:col>17</xdr:col>
      <xdr:colOff>63827</xdr:colOff>
      <xdr:row>17</xdr:row>
      <xdr:rowOff>239058</xdr:rowOff>
    </xdr:to>
    <xdr:cxnSp macro="">
      <xdr:nvCxnSpPr>
        <xdr:cNvPr id="13" name="カギ線コネクタ 3">
          <a:extLst>
            <a:ext uri="{FF2B5EF4-FFF2-40B4-BE49-F238E27FC236}">
              <a16:creationId xmlns:a16="http://schemas.microsoft.com/office/drawing/2014/main" id="{D9EECA41-3FAB-4AC8-84B3-2B78083F3F65}"/>
            </a:ext>
          </a:extLst>
        </xdr:cNvPr>
        <xdr:cNvCxnSpPr>
          <a:stCxn id="12" idx="1"/>
        </xdr:cNvCxnSpPr>
      </xdr:nvCxnSpPr>
      <xdr:spPr bwMode="auto">
        <a:xfrm rot="10800000" flipV="1">
          <a:off x="20679124" y="4521403"/>
          <a:ext cx="666274" cy="398512"/>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116289</xdr:colOff>
      <xdr:row>21</xdr:row>
      <xdr:rowOff>95250</xdr:rowOff>
    </xdr:from>
    <xdr:to>
      <xdr:col>29</xdr:col>
      <xdr:colOff>344105</xdr:colOff>
      <xdr:row>26</xdr:row>
      <xdr:rowOff>50800</xdr:rowOff>
    </xdr:to>
    <xdr:sp macro="" textlink="">
      <xdr:nvSpPr>
        <xdr:cNvPr id="2" name="角丸四角形 81">
          <a:extLst>
            <a:ext uri="{FF2B5EF4-FFF2-40B4-BE49-F238E27FC236}">
              <a16:creationId xmlns:a16="http://schemas.microsoft.com/office/drawing/2014/main" id="{E2F471EA-DD49-42D2-9494-2066B4948827}"/>
            </a:ext>
          </a:extLst>
        </xdr:cNvPr>
        <xdr:cNvSpPr/>
      </xdr:nvSpPr>
      <xdr:spPr bwMode="auto">
        <a:xfrm>
          <a:off x="21293539" y="6365875"/>
          <a:ext cx="8228816" cy="1955800"/>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・通常勤務の総合計時間と通常勤務の内の補助事業従事時間を入力することで、通常勤務分の給与額の内の補助事</a:t>
          </a:r>
          <a:endParaRPr lang="en-US" altLang="ja-JP" sz="1200" b="1" i="0" u="none" strike="noStrike">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　業分を割り出すようになっています。時間外勤務の総合計時間と時間外勤務の内の補助事業従事時間を入力する</a:t>
          </a:r>
          <a:endParaRPr lang="en-US" altLang="ja-JP" sz="1200" b="1" i="0" u="none" strike="noStrike">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　ことで、時間外勤務分の給与の内の補助事業分を割り出すようになっています。</a:t>
          </a:r>
          <a:r>
            <a:rPr lang="ja-JP" altLang="en-US" sz="1200">
              <a:solidFill>
                <a:sysClr val="windowText" lastClr="000000"/>
              </a:solidFill>
            </a:rPr>
            <a:t> </a:t>
          </a:r>
          <a:endParaRPr lang="en-US" altLang="ja-JP" sz="12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・時間数は業務日誌等で算定した数値を</a:t>
          </a:r>
          <a:r>
            <a:rPr kumimoji="1" lang="en-US" altLang="ja-JP" sz="1200" b="1">
              <a:solidFill>
                <a:sysClr val="windowText" lastClr="000000"/>
              </a:solidFill>
              <a:effectLst/>
              <a:latin typeface="+mn-lt"/>
              <a:ea typeface="+mn-ea"/>
              <a:cs typeface="+mn-cs"/>
            </a:rPr>
            <a:t>10</a:t>
          </a:r>
          <a:r>
            <a:rPr kumimoji="1" lang="ja-JP" altLang="en-US" sz="1200" b="1">
              <a:solidFill>
                <a:sysClr val="windowText" lastClr="000000"/>
              </a:solidFill>
              <a:effectLst/>
              <a:latin typeface="+mn-lt"/>
              <a:ea typeface="+mn-ea"/>
              <a:cs typeface="+mn-cs"/>
            </a:rPr>
            <a:t>進法で入れてください。別シートに</a:t>
          </a:r>
          <a:r>
            <a:rPr kumimoji="1" lang="en-US" altLang="ja-JP" sz="1200" b="1">
              <a:solidFill>
                <a:sysClr val="windowText" lastClr="000000"/>
              </a:solidFill>
              <a:effectLst/>
              <a:latin typeface="+mn-lt"/>
              <a:ea typeface="+mn-ea"/>
              <a:cs typeface="+mn-cs"/>
            </a:rPr>
            <a:t>10</a:t>
          </a:r>
          <a:r>
            <a:rPr kumimoji="1" lang="ja-JP" altLang="en-US" sz="1200" b="1">
              <a:solidFill>
                <a:sysClr val="windowText" lastClr="000000"/>
              </a:solidFill>
              <a:effectLst/>
              <a:latin typeface="+mn-lt"/>
              <a:ea typeface="+mn-ea"/>
              <a:cs typeface="+mn-cs"/>
            </a:rPr>
            <a:t>進法の値を載せてあります。</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・時間数については業務日誌や他の人件費資料と整合性がとれていることを確認してください。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a:t>
          </a:r>
          <a:r>
            <a:rPr lang="ja-JP" altLang="en-US" sz="1200" b="1">
              <a:solidFill>
                <a:sysClr val="windowText" lastClr="000000"/>
              </a:solidFill>
            </a:rPr>
            <a:t>時間外の算定等においては労働基準法を遵守した内容とすること。</a:t>
          </a:r>
          <a:endParaRPr kumimoji="1" lang="ja-JP" altLang="en-US" sz="1200" b="1">
            <a:solidFill>
              <a:sysClr val="windowText" lastClr="000000"/>
            </a:solidFill>
            <a:effectLst/>
            <a:latin typeface="+mn-lt"/>
            <a:ea typeface="+mn-ea"/>
            <a:cs typeface="+mn-cs"/>
          </a:endParaRPr>
        </a:p>
      </xdr:txBody>
    </xdr:sp>
    <xdr:clientData/>
  </xdr:twoCellAnchor>
  <xdr:twoCellAnchor>
    <xdr:from>
      <xdr:col>16</xdr:col>
      <xdr:colOff>15875</xdr:colOff>
      <xdr:row>23</xdr:row>
      <xdr:rowOff>415472</xdr:rowOff>
    </xdr:from>
    <xdr:to>
      <xdr:col>17</xdr:col>
      <xdr:colOff>116290</xdr:colOff>
      <xdr:row>24</xdr:row>
      <xdr:rowOff>14967</xdr:rowOff>
    </xdr:to>
    <xdr:cxnSp macro="">
      <xdr:nvCxnSpPr>
        <xdr:cNvPr id="7" name="カギ線コネクタ 3">
          <a:extLst>
            <a:ext uri="{FF2B5EF4-FFF2-40B4-BE49-F238E27FC236}">
              <a16:creationId xmlns:a16="http://schemas.microsoft.com/office/drawing/2014/main" id="{064410A4-FE8E-41D6-9375-5F1BF61FAF47}"/>
            </a:ext>
          </a:extLst>
        </xdr:cNvPr>
        <xdr:cNvCxnSpPr>
          <a:stCxn id="2" idx="1"/>
        </xdr:cNvCxnSpPr>
      </xdr:nvCxnSpPr>
      <xdr:spPr bwMode="auto">
        <a:xfrm rot="10800000" flipV="1">
          <a:off x="20526375" y="7352847"/>
          <a:ext cx="767165" cy="43995"/>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31750</xdr:colOff>
      <xdr:row>7</xdr:row>
      <xdr:rowOff>119785</xdr:rowOff>
    </xdr:from>
    <xdr:to>
      <xdr:col>2</xdr:col>
      <xdr:colOff>2012949</xdr:colOff>
      <xdr:row>11</xdr:row>
      <xdr:rowOff>38430</xdr:rowOff>
    </xdr:to>
    <xdr:sp macro="" textlink="">
      <xdr:nvSpPr>
        <xdr:cNvPr id="2" name="角丸四角形 81">
          <a:extLst>
            <a:ext uri="{FF2B5EF4-FFF2-40B4-BE49-F238E27FC236}">
              <a16:creationId xmlns:a16="http://schemas.microsoft.com/office/drawing/2014/main" id="{43941BDB-AE4C-4FFD-A387-D9B06E630395}"/>
            </a:ext>
          </a:extLst>
        </xdr:cNvPr>
        <xdr:cNvSpPr/>
      </xdr:nvSpPr>
      <xdr:spPr bwMode="auto">
        <a:xfrm>
          <a:off x="501650" y="2158135"/>
          <a:ext cx="1981199" cy="833045"/>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a:t>
          </a:r>
          <a:r>
            <a:rPr kumimoji="1" lang="ja-JP" altLang="ja-JP" sz="800" b="1">
              <a:solidFill>
                <a:sysClr val="windowText" lastClr="000000"/>
              </a:solidFill>
              <a:effectLst/>
              <a:latin typeface="+mn-lt"/>
              <a:ea typeface="+mn-ea"/>
              <a:cs typeface="+mn-cs"/>
            </a:rPr>
            <a:t>消費税額を引いた金額を計算して</a:t>
          </a:r>
          <a:endParaRPr kumimoji="1" lang="en-US" altLang="ja-JP" sz="8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　</a:t>
          </a:r>
          <a:r>
            <a:rPr kumimoji="1" lang="ja-JP" altLang="ja-JP" sz="800" b="1">
              <a:solidFill>
                <a:sysClr val="windowText" lastClr="000000"/>
              </a:solidFill>
              <a:effectLst/>
              <a:latin typeface="+mn-lt"/>
              <a:ea typeface="+mn-ea"/>
              <a:cs typeface="+mn-cs"/>
            </a:rPr>
            <a:t>ご記入ください</a:t>
          </a:r>
          <a:endParaRPr kumimoji="1" lang="en-US" altLang="ja-JP" sz="8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　（</a:t>
          </a:r>
          <a:r>
            <a:rPr kumimoji="1" lang="en-US" altLang="ja-JP" sz="800" b="1">
              <a:solidFill>
                <a:sysClr val="windowText" lastClr="000000"/>
              </a:solidFill>
              <a:effectLst/>
              <a:latin typeface="+mn-lt"/>
              <a:ea typeface="+mn-ea"/>
              <a:cs typeface="+mn-cs"/>
            </a:rPr>
            <a:t>÷1.1</a:t>
          </a:r>
          <a:r>
            <a:rPr kumimoji="1" lang="ja-JP" altLang="en-US" sz="800" b="1">
              <a:solidFill>
                <a:sysClr val="windowText" lastClr="000000"/>
              </a:solidFill>
              <a:effectLst/>
              <a:latin typeface="+mn-lt"/>
              <a:ea typeface="+mn-ea"/>
              <a:cs typeface="+mn-cs"/>
            </a:rPr>
            <a:t>で小数点以下切捨て額）</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800" b="1">
            <a:solidFill>
              <a:sysClr val="windowText" lastClr="000000"/>
            </a:solidFill>
            <a:effectLst/>
            <a:latin typeface="+mn-lt"/>
            <a:ea typeface="+mn-ea"/>
            <a:cs typeface="+mn-cs"/>
          </a:endParaRPr>
        </a:p>
      </xdr:txBody>
    </xdr:sp>
    <xdr:clientData/>
  </xdr:twoCellAnchor>
  <xdr:twoCellAnchor>
    <xdr:from>
      <xdr:col>2</xdr:col>
      <xdr:colOff>1022350</xdr:colOff>
      <xdr:row>11</xdr:row>
      <xdr:rowOff>38429</xdr:rowOff>
    </xdr:from>
    <xdr:to>
      <xdr:col>2</xdr:col>
      <xdr:colOff>2111373</xdr:colOff>
      <xdr:row>11</xdr:row>
      <xdr:rowOff>149554</xdr:rowOff>
    </xdr:to>
    <xdr:cxnSp macro="">
      <xdr:nvCxnSpPr>
        <xdr:cNvPr id="3" name="カギ線コネクタ 3">
          <a:extLst>
            <a:ext uri="{FF2B5EF4-FFF2-40B4-BE49-F238E27FC236}">
              <a16:creationId xmlns:a16="http://schemas.microsoft.com/office/drawing/2014/main" id="{588C6402-FD2B-4210-ADBD-B9D8D0D4DCF7}"/>
            </a:ext>
          </a:extLst>
        </xdr:cNvPr>
        <xdr:cNvCxnSpPr>
          <a:stCxn id="2" idx="2"/>
        </xdr:cNvCxnSpPr>
      </xdr:nvCxnSpPr>
      <xdr:spPr bwMode="auto">
        <a:xfrm rot="16200000" flipH="1">
          <a:off x="1981199" y="2502230"/>
          <a:ext cx="111125" cy="1089023"/>
        </a:xfrm>
        <a:prstGeom prst="bentConnector2">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64230</xdr:colOff>
      <xdr:row>5</xdr:row>
      <xdr:rowOff>79375</xdr:rowOff>
    </xdr:from>
    <xdr:to>
      <xdr:col>29</xdr:col>
      <xdr:colOff>450796</xdr:colOff>
      <xdr:row>7</xdr:row>
      <xdr:rowOff>21219</xdr:rowOff>
    </xdr:to>
    <xdr:sp macro="" textlink="">
      <xdr:nvSpPr>
        <xdr:cNvPr id="4" name="角丸四角形 81">
          <a:extLst>
            <a:ext uri="{FF2B5EF4-FFF2-40B4-BE49-F238E27FC236}">
              <a16:creationId xmlns:a16="http://schemas.microsoft.com/office/drawing/2014/main" id="{E64752F4-E493-41F9-B938-BB3EA23AE9F5}"/>
            </a:ext>
          </a:extLst>
        </xdr:cNvPr>
        <xdr:cNvSpPr/>
      </xdr:nvSpPr>
      <xdr:spPr bwMode="auto">
        <a:xfrm>
          <a:off x="21304980" y="1362075"/>
          <a:ext cx="8311366" cy="697494"/>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・給与算定期間で列を分けてください。賞与は列を分けずに賞与支給日がある給与算定期間の列に記載してください。</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期間中に入社の場合は入社日から、期間中に退社の場合は退社日までの年月日を入れてください。</a:t>
          </a:r>
          <a:endParaRPr kumimoji="1" lang="en-US" altLang="ja-JP" sz="1200" b="1">
            <a:solidFill>
              <a:sysClr val="windowText" lastClr="000000"/>
            </a:solidFill>
            <a:effectLst/>
            <a:latin typeface="+mn-lt"/>
            <a:ea typeface="+mn-ea"/>
            <a:cs typeface="+mn-cs"/>
          </a:endParaRPr>
        </a:p>
      </xdr:txBody>
    </xdr:sp>
    <xdr:clientData/>
  </xdr:twoCellAnchor>
  <xdr:twoCellAnchor>
    <xdr:from>
      <xdr:col>16</xdr:col>
      <xdr:colOff>95251</xdr:colOff>
      <xdr:row>6</xdr:row>
      <xdr:rowOff>187820</xdr:rowOff>
    </xdr:from>
    <xdr:to>
      <xdr:col>17</xdr:col>
      <xdr:colOff>81550</xdr:colOff>
      <xdr:row>7</xdr:row>
      <xdr:rowOff>158749</xdr:rowOff>
    </xdr:to>
    <xdr:cxnSp macro="">
      <xdr:nvCxnSpPr>
        <xdr:cNvPr id="5" name="カギ線コネクタ 3">
          <a:extLst>
            <a:ext uri="{FF2B5EF4-FFF2-40B4-BE49-F238E27FC236}">
              <a16:creationId xmlns:a16="http://schemas.microsoft.com/office/drawing/2014/main" id="{3E06B45C-13AD-4466-B37A-F933F6E3FBA7}"/>
            </a:ext>
          </a:extLst>
        </xdr:cNvPr>
        <xdr:cNvCxnSpPr/>
      </xdr:nvCxnSpPr>
      <xdr:spPr bwMode="auto">
        <a:xfrm rot="10800000" flipV="1">
          <a:off x="20675601" y="1934070"/>
          <a:ext cx="646699" cy="263029"/>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122447</xdr:colOff>
      <xdr:row>7</xdr:row>
      <xdr:rowOff>174625</xdr:rowOff>
    </xdr:from>
    <xdr:to>
      <xdr:col>29</xdr:col>
      <xdr:colOff>460375</xdr:colOff>
      <xdr:row>11</xdr:row>
      <xdr:rowOff>229566</xdr:rowOff>
    </xdr:to>
    <xdr:sp macro="" textlink="">
      <xdr:nvSpPr>
        <xdr:cNvPr id="6" name="角丸四角形 81">
          <a:extLst>
            <a:ext uri="{FF2B5EF4-FFF2-40B4-BE49-F238E27FC236}">
              <a16:creationId xmlns:a16="http://schemas.microsoft.com/office/drawing/2014/main" id="{550A3C4F-564D-4CE2-8F8D-09AE421A86CE}"/>
            </a:ext>
          </a:extLst>
        </xdr:cNvPr>
        <xdr:cNvSpPr/>
      </xdr:nvSpPr>
      <xdr:spPr bwMode="auto">
        <a:xfrm>
          <a:off x="21363197" y="2212975"/>
          <a:ext cx="8262728" cy="969341"/>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・通勤手当以外の基本給、手当</a:t>
          </a:r>
          <a:r>
            <a:rPr kumimoji="1" lang="en-US"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対象外を除く）は、賃金台帳等の額をそのまま入力してください。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（交付決定日前の分や補助事業完了日翌日以降の分が入ったままで差支えありません。補助事業従事時間で分別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算定します。）</a:t>
          </a:r>
        </a:p>
      </xdr:txBody>
    </xdr:sp>
    <xdr:clientData/>
  </xdr:twoCellAnchor>
  <xdr:twoCellAnchor>
    <xdr:from>
      <xdr:col>16</xdr:col>
      <xdr:colOff>79376</xdr:colOff>
      <xdr:row>10</xdr:row>
      <xdr:rowOff>142875</xdr:rowOff>
    </xdr:from>
    <xdr:to>
      <xdr:col>17</xdr:col>
      <xdr:colOff>129175</xdr:colOff>
      <xdr:row>10</xdr:row>
      <xdr:rowOff>209677</xdr:rowOff>
    </xdr:to>
    <xdr:cxnSp macro="">
      <xdr:nvCxnSpPr>
        <xdr:cNvPr id="7" name="カギ線コネクタ 3">
          <a:extLst>
            <a:ext uri="{FF2B5EF4-FFF2-40B4-BE49-F238E27FC236}">
              <a16:creationId xmlns:a16="http://schemas.microsoft.com/office/drawing/2014/main" id="{F6335309-1333-450A-9440-5EA8F72D56A8}"/>
            </a:ext>
          </a:extLst>
        </xdr:cNvPr>
        <xdr:cNvCxnSpPr/>
      </xdr:nvCxnSpPr>
      <xdr:spPr bwMode="auto">
        <a:xfrm rot="10800000">
          <a:off x="20659726" y="2765425"/>
          <a:ext cx="710199" cy="66802"/>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63827</xdr:colOff>
      <xdr:row>12</xdr:row>
      <xdr:rowOff>0</xdr:rowOff>
    </xdr:from>
    <xdr:to>
      <xdr:col>29</xdr:col>
      <xdr:colOff>367843</xdr:colOff>
      <xdr:row>19</xdr:row>
      <xdr:rowOff>225378</xdr:rowOff>
    </xdr:to>
    <xdr:sp macro="" textlink="">
      <xdr:nvSpPr>
        <xdr:cNvPr id="8" name="角丸四角形 81">
          <a:extLst>
            <a:ext uri="{FF2B5EF4-FFF2-40B4-BE49-F238E27FC236}">
              <a16:creationId xmlns:a16="http://schemas.microsoft.com/office/drawing/2014/main" id="{EF2C402D-C65D-420F-943A-AEEB3A8256F4}"/>
            </a:ext>
          </a:extLst>
        </xdr:cNvPr>
        <xdr:cNvSpPr/>
      </xdr:nvSpPr>
      <xdr:spPr bwMode="auto">
        <a:xfrm>
          <a:off x="21304577" y="3282950"/>
          <a:ext cx="8228816" cy="2530428"/>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・事業者負担（会社負担分） で法定福利費として計上した額を入れてください。（給与から控除される社会保険料</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や雇用保険料ではありません。）算出根拠資料の額を入力してください。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・提出資料としては、法定福利費の算出根拠がわかる書類が必要となり、健康保険・厚生年金保険標準賞与額決定</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通知書及び被保険者標準報酬決定通知書、個人別に法定福利費の金額がわかる資料（個人別に計算された資料）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等になります。また、納付済みの分がある場合には支払確認が可能な資料として納入告知書納付書・領収証書な</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どの領収書を追加してください。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・法定福利費を申請しない場合には、 法定福 利費欄は</a:t>
          </a:r>
          <a:r>
            <a:rPr kumimoji="1" lang="en-US" altLang="ja-JP" sz="1200" b="1">
              <a:solidFill>
                <a:sysClr val="windowText" lastClr="000000"/>
              </a:solidFill>
              <a:effectLst/>
              <a:latin typeface="+mn-lt"/>
              <a:ea typeface="+mn-ea"/>
              <a:cs typeface="+mn-cs"/>
            </a:rPr>
            <a:t>0</a:t>
          </a:r>
          <a:r>
            <a:rPr kumimoji="1" lang="ja-JP" altLang="en-US" sz="1200" b="1">
              <a:solidFill>
                <a:sysClr val="windowText" lastClr="000000"/>
              </a:solidFill>
              <a:effectLst/>
              <a:latin typeface="+mn-lt"/>
              <a:ea typeface="+mn-ea"/>
              <a:cs typeface="+mn-cs"/>
            </a:rPr>
            <a:t>円とし、余白に法定福利費を申請しない旨を補記してくだ</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さい。</a:t>
          </a:r>
        </a:p>
      </xdr:txBody>
    </xdr:sp>
    <xdr:clientData/>
  </xdr:twoCellAnchor>
  <xdr:twoCellAnchor>
    <xdr:from>
      <xdr:col>16</xdr:col>
      <xdr:colOff>59767</xdr:colOff>
      <xdr:row>16</xdr:row>
      <xdr:rowOff>275974</xdr:rowOff>
    </xdr:from>
    <xdr:to>
      <xdr:col>17</xdr:col>
      <xdr:colOff>63827</xdr:colOff>
      <xdr:row>17</xdr:row>
      <xdr:rowOff>239058</xdr:rowOff>
    </xdr:to>
    <xdr:cxnSp macro="">
      <xdr:nvCxnSpPr>
        <xdr:cNvPr id="9" name="カギ線コネクタ 3">
          <a:extLst>
            <a:ext uri="{FF2B5EF4-FFF2-40B4-BE49-F238E27FC236}">
              <a16:creationId xmlns:a16="http://schemas.microsoft.com/office/drawing/2014/main" id="{AC096B8F-10F1-42E7-9D04-05E9808C5150}"/>
            </a:ext>
          </a:extLst>
        </xdr:cNvPr>
        <xdr:cNvCxnSpPr>
          <a:stCxn id="8" idx="1"/>
        </xdr:cNvCxnSpPr>
      </xdr:nvCxnSpPr>
      <xdr:spPr bwMode="auto">
        <a:xfrm rot="10800000" flipV="1">
          <a:off x="20640117" y="4549524"/>
          <a:ext cx="664460" cy="401234"/>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115837</xdr:colOff>
      <xdr:row>21</xdr:row>
      <xdr:rowOff>79375</xdr:rowOff>
    </xdr:from>
    <xdr:to>
      <xdr:col>29</xdr:col>
      <xdr:colOff>419853</xdr:colOff>
      <xdr:row>26</xdr:row>
      <xdr:rowOff>79375</xdr:rowOff>
    </xdr:to>
    <xdr:sp macro="" textlink="">
      <xdr:nvSpPr>
        <xdr:cNvPr id="10" name="角丸四角形 81">
          <a:extLst>
            <a:ext uri="{FF2B5EF4-FFF2-40B4-BE49-F238E27FC236}">
              <a16:creationId xmlns:a16="http://schemas.microsoft.com/office/drawing/2014/main" id="{EF74A6B3-A01F-45EA-AC34-4132D6526B2A}"/>
            </a:ext>
          </a:extLst>
        </xdr:cNvPr>
        <xdr:cNvSpPr/>
      </xdr:nvSpPr>
      <xdr:spPr bwMode="auto">
        <a:xfrm>
          <a:off x="21293087" y="6350000"/>
          <a:ext cx="8305016" cy="2000250"/>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・通常勤務の総合計時間と通常勤務の内の補助事業従事時間を入力することで、通常勤務分の給与額の内の補助事</a:t>
          </a:r>
          <a:endParaRPr lang="en-US" altLang="ja-JP" sz="1200" b="1" i="0" u="none" strike="noStrike">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　業分を割り出すようになっています。時間外勤務の総合計時間と時間外勤務の内の補助事業従事時間を入力する</a:t>
          </a:r>
          <a:endParaRPr lang="en-US" altLang="ja-JP" sz="1200" b="1" i="0" u="none" strike="noStrike">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　ことで、時間外勤務分の給与の内の補助事業分を割り出すようになっています。</a:t>
          </a:r>
          <a:r>
            <a:rPr lang="ja-JP" altLang="en-US" sz="1200">
              <a:solidFill>
                <a:sysClr val="windowText" lastClr="000000"/>
              </a:solidFill>
            </a:rPr>
            <a:t> </a:t>
          </a:r>
          <a:endParaRPr lang="en-US" altLang="ja-JP" sz="12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・時間数は業務日誌等で算定した数値を</a:t>
          </a:r>
          <a:r>
            <a:rPr kumimoji="1" lang="en-US" altLang="ja-JP" sz="1200" b="1">
              <a:solidFill>
                <a:sysClr val="windowText" lastClr="000000"/>
              </a:solidFill>
              <a:effectLst/>
              <a:latin typeface="+mn-lt"/>
              <a:ea typeface="+mn-ea"/>
              <a:cs typeface="+mn-cs"/>
            </a:rPr>
            <a:t>10</a:t>
          </a:r>
          <a:r>
            <a:rPr kumimoji="1" lang="ja-JP" altLang="en-US" sz="1200" b="1">
              <a:solidFill>
                <a:sysClr val="windowText" lastClr="000000"/>
              </a:solidFill>
              <a:effectLst/>
              <a:latin typeface="+mn-lt"/>
              <a:ea typeface="+mn-ea"/>
              <a:cs typeface="+mn-cs"/>
            </a:rPr>
            <a:t>進法で入れてください。別シートに</a:t>
          </a:r>
          <a:r>
            <a:rPr kumimoji="1" lang="en-US" altLang="ja-JP" sz="1200" b="1">
              <a:solidFill>
                <a:sysClr val="windowText" lastClr="000000"/>
              </a:solidFill>
              <a:effectLst/>
              <a:latin typeface="+mn-lt"/>
              <a:ea typeface="+mn-ea"/>
              <a:cs typeface="+mn-cs"/>
            </a:rPr>
            <a:t>10</a:t>
          </a:r>
          <a:r>
            <a:rPr kumimoji="1" lang="ja-JP" altLang="en-US" sz="1200" b="1">
              <a:solidFill>
                <a:sysClr val="windowText" lastClr="000000"/>
              </a:solidFill>
              <a:effectLst/>
              <a:latin typeface="+mn-lt"/>
              <a:ea typeface="+mn-ea"/>
              <a:cs typeface="+mn-cs"/>
            </a:rPr>
            <a:t>進法の値を載せてあります。</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・時間数については業務日誌や他の人件費資料と整合性がとれていることを確認してください。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a:t>
          </a:r>
          <a:r>
            <a:rPr lang="ja-JP" altLang="en-US" sz="1200" b="1">
              <a:solidFill>
                <a:sysClr val="windowText" lastClr="000000"/>
              </a:solidFill>
            </a:rPr>
            <a:t>時間外の算定等においては労働基準法を遵守した内容とすること。</a:t>
          </a:r>
          <a:endParaRPr kumimoji="1" lang="ja-JP" altLang="en-US" sz="1200" b="1">
            <a:solidFill>
              <a:sysClr val="windowText" lastClr="000000"/>
            </a:solidFill>
            <a:effectLst/>
            <a:latin typeface="+mn-lt"/>
            <a:ea typeface="+mn-ea"/>
            <a:cs typeface="+mn-cs"/>
          </a:endParaRPr>
        </a:p>
      </xdr:txBody>
    </xdr:sp>
    <xdr:clientData/>
  </xdr:twoCellAnchor>
  <xdr:twoCellAnchor>
    <xdr:from>
      <xdr:col>16</xdr:col>
      <xdr:colOff>9073</xdr:colOff>
      <xdr:row>23</xdr:row>
      <xdr:rowOff>405947</xdr:rowOff>
    </xdr:from>
    <xdr:to>
      <xdr:col>17</xdr:col>
      <xdr:colOff>115838</xdr:colOff>
      <xdr:row>24</xdr:row>
      <xdr:rowOff>18142</xdr:rowOff>
    </xdr:to>
    <xdr:cxnSp macro="">
      <xdr:nvCxnSpPr>
        <xdr:cNvPr id="11" name="カギ線コネクタ 3">
          <a:extLst>
            <a:ext uri="{FF2B5EF4-FFF2-40B4-BE49-F238E27FC236}">
              <a16:creationId xmlns:a16="http://schemas.microsoft.com/office/drawing/2014/main" id="{007629CE-4536-4B54-AA4C-CA40BDACB518}"/>
            </a:ext>
          </a:extLst>
        </xdr:cNvPr>
        <xdr:cNvCxnSpPr>
          <a:stCxn id="10" idx="1"/>
        </xdr:cNvCxnSpPr>
      </xdr:nvCxnSpPr>
      <xdr:spPr bwMode="auto">
        <a:xfrm rot="10800000" flipV="1">
          <a:off x="20628430" y="7263947"/>
          <a:ext cx="768979" cy="47624"/>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43E69-EB6A-47DF-B048-7B997A24EC49}">
  <dimension ref="A1:Q72"/>
  <sheetViews>
    <sheetView zoomScale="70" zoomScaleNormal="70" workbookViewId="0">
      <selection activeCell="K28" sqref="K28"/>
    </sheetView>
  </sheetViews>
  <sheetFormatPr defaultRowHeight="18"/>
  <cols>
    <col min="1" max="1" width="1.59765625" style="1" customWidth="1"/>
    <col min="2" max="2" width="4.59765625" style="1" customWidth="1"/>
    <col min="3" max="3" width="28.296875" style="84" customWidth="1"/>
    <col min="4" max="4" width="24.59765625" style="1" customWidth="1"/>
    <col min="5" max="16" width="17.59765625" style="1" customWidth="1"/>
    <col min="17" max="255" width="8.69921875" style="1"/>
    <col min="256" max="256" width="1.59765625" style="1" customWidth="1"/>
    <col min="257" max="257" width="4.59765625" style="1" customWidth="1"/>
    <col min="258" max="266" width="20.59765625" style="1" customWidth="1"/>
    <col min="267" max="271" width="0" style="1" hidden="1" customWidth="1"/>
    <col min="272" max="272" width="18.59765625" style="1" customWidth="1"/>
    <col min="273" max="511" width="8.69921875" style="1"/>
    <col min="512" max="512" width="1.59765625" style="1" customWidth="1"/>
    <col min="513" max="513" width="4.59765625" style="1" customWidth="1"/>
    <col min="514" max="522" width="20.59765625" style="1" customWidth="1"/>
    <col min="523" max="527" width="0" style="1" hidden="1" customWidth="1"/>
    <col min="528" max="528" width="18.59765625" style="1" customWidth="1"/>
    <col min="529" max="767" width="8.69921875" style="1"/>
    <col min="768" max="768" width="1.59765625" style="1" customWidth="1"/>
    <col min="769" max="769" width="4.59765625" style="1" customWidth="1"/>
    <col min="770" max="778" width="20.59765625" style="1" customWidth="1"/>
    <col min="779" max="783" width="0" style="1" hidden="1" customWidth="1"/>
    <col min="784" max="784" width="18.59765625" style="1" customWidth="1"/>
    <col min="785" max="1023" width="8.69921875" style="1"/>
    <col min="1024" max="1024" width="1.59765625" style="1" customWidth="1"/>
    <col min="1025" max="1025" width="4.59765625" style="1" customWidth="1"/>
    <col min="1026" max="1034" width="20.59765625" style="1" customWidth="1"/>
    <col min="1035" max="1039" width="0" style="1" hidden="1" customWidth="1"/>
    <col min="1040" max="1040" width="18.59765625" style="1" customWidth="1"/>
    <col min="1041" max="1279" width="8.69921875" style="1"/>
    <col min="1280" max="1280" width="1.59765625" style="1" customWidth="1"/>
    <col min="1281" max="1281" width="4.59765625" style="1" customWidth="1"/>
    <col min="1282" max="1290" width="20.59765625" style="1" customWidth="1"/>
    <col min="1291" max="1295" width="0" style="1" hidden="1" customWidth="1"/>
    <col min="1296" max="1296" width="18.59765625" style="1" customWidth="1"/>
    <col min="1297" max="1535" width="8.69921875" style="1"/>
    <col min="1536" max="1536" width="1.59765625" style="1" customWidth="1"/>
    <col min="1537" max="1537" width="4.59765625" style="1" customWidth="1"/>
    <col min="1538" max="1546" width="20.59765625" style="1" customWidth="1"/>
    <col min="1547" max="1551" width="0" style="1" hidden="1" customWidth="1"/>
    <col min="1552" max="1552" width="18.59765625" style="1" customWidth="1"/>
    <col min="1553" max="1791" width="8.69921875" style="1"/>
    <col min="1792" max="1792" width="1.59765625" style="1" customWidth="1"/>
    <col min="1793" max="1793" width="4.59765625" style="1" customWidth="1"/>
    <col min="1794" max="1802" width="20.59765625" style="1" customWidth="1"/>
    <col min="1803" max="1807" width="0" style="1" hidden="1" customWidth="1"/>
    <col min="1808" max="1808" width="18.59765625" style="1" customWidth="1"/>
    <col min="1809" max="2047" width="8.69921875" style="1"/>
    <col min="2048" max="2048" width="1.59765625" style="1" customWidth="1"/>
    <col min="2049" max="2049" width="4.59765625" style="1" customWidth="1"/>
    <col min="2050" max="2058" width="20.59765625" style="1" customWidth="1"/>
    <col min="2059" max="2063" width="0" style="1" hidden="1" customWidth="1"/>
    <col min="2064" max="2064" width="18.59765625" style="1" customWidth="1"/>
    <col min="2065" max="2303" width="8.69921875" style="1"/>
    <col min="2304" max="2304" width="1.59765625" style="1" customWidth="1"/>
    <col min="2305" max="2305" width="4.59765625" style="1" customWidth="1"/>
    <col min="2306" max="2314" width="20.59765625" style="1" customWidth="1"/>
    <col min="2315" max="2319" width="0" style="1" hidden="1" customWidth="1"/>
    <col min="2320" max="2320" width="18.59765625" style="1" customWidth="1"/>
    <col min="2321" max="2559" width="8.69921875" style="1"/>
    <col min="2560" max="2560" width="1.59765625" style="1" customWidth="1"/>
    <col min="2561" max="2561" width="4.59765625" style="1" customWidth="1"/>
    <col min="2562" max="2570" width="20.59765625" style="1" customWidth="1"/>
    <col min="2571" max="2575" width="0" style="1" hidden="1" customWidth="1"/>
    <col min="2576" max="2576" width="18.59765625" style="1" customWidth="1"/>
    <col min="2577" max="2815" width="8.69921875" style="1"/>
    <col min="2816" max="2816" width="1.59765625" style="1" customWidth="1"/>
    <col min="2817" max="2817" width="4.59765625" style="1" customWidth="1"/>
    <col min="2818" max="2826" width="20.59765625" style="1" customWidth="1"/>
    <col min="2827" max="2831" width="0" style="1" hidden="1" customWidth="1"/>
    <col min="2832" max="2832" width="18.59765625" style="1" customWidth="1"/>
    <col min="2833" max="3071" width="8.69921875" style="1"/>
    <col min="3072" max="3072" width="1.59765625" style="1" customWidth="1"/>
    <col min="3073" max="3073" width="4.59765625" style="1" customWidth="1"/>
    <col min="3074" max="3082" width="20.59765625" style="1" customWidth="1"/>
    <col min="3083" max="3087" width="0" style="1" hidden="1" customWidth="1"/>
    <col min="3088" max="3088" width="18.59765625" style="1" customWidth="1"/>
    <col min="3089" max="3327" width="8.69921875" style="1"/>
    <col min="3328" max="3328" width="1.59765625" style="1" customWidth="1"/>
    <col min="3329" max="3329" width="4.59765625" style="1" customWidth="1"/>
    <col min="3330" max="3338" width="20.59765625" style="1" customWidth="1"/>
    <col min="3339" max="3343" width="0" style="1" hidden="1" customWidth="1"/>
    <col min="3344" max="3344" width="18.59765625" style="1" customWidth="1"/>
    <col min="3345" max="3583" width="8.69921875" style="1"/>
    <col min="3584" max="3584" width="1.59765625" style="1" customWidth="1"/>
    <col min="3585" max="3585" width="4.59765625" style="1" customWidth="1"/>
    <col min="3586" max="3594" width="20.59765625" style="1" customWidth="1"/>
    <col min="3595" max="3599" width="0" style="1" hidden="1" customWidth="1"/>
    <col min="3600" max="3600" width="18.59765625" style="1" customWidth="1"/>
    <col min="3601" max="3839" width="8.69921875" style="1"/>
    <col min="3840" max="3840" width="1.59765625" style="1" customWidth="1"/>
    <col min="3841" max="3841" width="4.59765625" style="1" customWidth="1"/>
    <col min="3842" max="3850" width="20.59765625" style="1" customWidth="1"/>
    <col min="3851" max="3855" width="0" style="1" hidden="1" customWidth="1"/>
    <col min="3856" max="3856" width="18.59765625" style="1" customWidth="1"/>
    <col min="3857" max="4095" width="8.69921875" style="1"/>
    <col min="4096" max="4096" width="1.59765625" style="1" customWidth="1"/>
    <col min="4097" max="4097" width="4.59765625" style="1" customWidth="1"/>
    <col min="4098" max="4106" width="20.59765625" style="1" customWidth="1"/>
    <col min="4107" max="4111" width="0" style="1" hidden="1" customWidth="1"/>
    <col min="4112" max="4112" width="18.59765625" style="1" customWidth="1"/>
    <col min="4113" max="4351" width="8.69921875" style="1"/>
    <col min="4352" max="4352" width="1.59765625" style="1" customWidth="1"/>
    <col min="4353" max="4353" width="4.59765625" style="1" customWidth="1"/>
    <col min="4354" max="4362" width="20.59765625" style="1" customWidth="1"/>
    <col min="4363" max="4367" width="0" style="1" hidden="1" customWidth="1"/>
    <col min="4368" max="4368" width="18.59765625" style="1" customWidth="1"/>
    <col min="4369" max="4607" width="8.69921875" style="1"/>
    <col min="4608" max="4608" width="1.59765625" style="1" customWidth="1"/>
    <col min="4609" max="4609" width="4.59765625" style="1" customWidth="1"/>
    <col min="4610" max="4618" width="20.59765625" style="1" customWidth="1"/>
    <col min="4619" max="4623" width="0" style="1" hidden="1" customWidth="1"/>
    <col min="4624" max="4624" width="18.59765625" style="1" customWidth="1"/>
    <col min="4625" max="4863" width="8.69921875" style="1"/>
    <col min="4864" max="4864" width="1.59765625" style="1" customWidth="1"/>
    <col min="4865" max="4865" width="4.59765625" style="1" customWidth="1"/>
    <col min="4866" max="4874" width="20.59765625" style="1" customWidth="1"/>
    <col min="4875" max="4879" width="0" style="1" hidden="1" customWidth="1"/>
    <col min="4880" max="4880" width="18.59765625" style="1" customWidth="1"/>
    <col min="4881" max="5119" width="8.69921875" style="1"/>
    <col min="5120" max="5120" width="1.59765625" style="1" customWidth="1"/>
    <col min="5121" max="5121" width="4.59765625" style="1" customWidth="1"/>
    <col min="5122" max="5130" width="20.59765625" style="1" customWidth="1"/>
    <col min="5131" max="5135" width="0" style="1" hidden="1" customWidth="1"/>
    <col min="5136" max="5136" width="18.59765625" style="1" customWidth="1"/>
    <col min="5137" max="5375" width="8.69921875" style="1"/>
    <col min="5376" max="5376" width="1.59765625" style="1" customWidth="1"/>
    <col min="5377" max="5377" width="4.59765625" style="1" customWidth="1"/>
    <col min="5378" max="5386" width="20.59765625" style="1" customWidth="1"/>
    <col min="5387" max="5391" width="0" style="1" hidden="1" customWidth="1"/>
    <col min="5392" max="5392" width="18.59765625" style="1" customWidth="1"/>
    <col min="5393" max="5631" width="8.69921875" style="1"/>
    <col min="5632" max="5632" width="1.59765625" style="1" customWidth="1"/>
    <col min="5633" max="5633" width="4.59765625" style="1" customWidth="1"/>
    <col min="5634" max="5642" width="20.59765625" style="1" customWidth="1"/>
    <col min="5643" max="5647" width="0" style="1" hidden="1" customWidth="1"/>
    <col min="5648" max="5648" width="18.59765625" style="1" customWidth="1"/>
    <col min="5649" max="5887" width="8.69921875" style="1"/>
    <col min="5888" max="5888" width="1.59765625" style="1" customWidth="1"/>
    <col min="5889" max="5889" width="4.59765625" style="1" customWidth="1"/>
    <col min="5890" max="5898" width="20.59765625" style="1" customWidth="1"/>
    <col min="5899" max="5903" width="0" style="1" hidden="1" customWidth="1"/>
    <col min="5904" max="5904" width="18.59765625" style="1" customWidth="1"/>
    <col min="5905" max="6143" width="8.69921875" style="1"/>
    <col min="6144" max="6144" width="1.59765625" style="1" customWidth="1"/>
    <col min="6145" max="6145" width="4.59765625" style="1" customWidth="1"/>
    <col min="6146" max="6154" width="20.59765625" style="1" customWidth="1"/>
    <col min="6155" max="6159" width="0" style="1" hidden="1" customWidth="1"/>
    <col min="6160" max="6160" width="18.59765625" style="1" customWidth="1"/>
    <col min="6161" max="6399" width="8.69921875" style="1"/>
    <col min="6400" max="6400" width="1.59765625" style="1" customWidth="1"/>
    <col min="6401" max="6401" width="4.59765625" style="1" customWidth="1"/>
    <col min="6402" max="6410" width="20.59765625" style="1" customWidth="1"/>
    <col min="6411" max="6415" width="0" style="1" hidden="1" customWidth="1"/>
    <col min="6416" max="6416" width="18.59765625" style="1" customWidth="1"/>
    <col min="6417" max="6655" width="8.69921875" style="1"/>
    <col min="6656" max="6656" width="1.59765625" style="1" customWidth="1"/>
    <col min="6657" max="6657" width="4.59765625" style="1" customWidth="1"/>
    <col min="6658" max="6666" width="20.59765625" style="1" customWidth="1"/>
    <col min="6667" max="6671" width="0" style="1" hidden="1" customWidth="1"/>
    <col min="6672" max="6672" width="18.59765625" style="1" customWidth="1"/>
    <col min="6673" max="6911" width="8.69921875" style="1"/>
    <col min="6912" max="6912" width="1.59765625" style="1" customWidth="1"/>
    <col min="6913" max="6913" width="4.59765625" style="1" customWidth="1"/>
    <col min="6914" max="6922" width="20.59765625" style="1" customWidth="1"/>
    <col min="6923" max="6927" width="0" style="1" hidden="1" customWidth="1"/>
    <col min="6928" max="6928" width="18.59765625" style="1" customWidth="1"/>
    <col min="6929" max="7167" width="8.69921875" style="1"/>
    <col min="7168" max="7168" width="1.59765625" style="1" customWidth="1"/>
    <col min="7169" max="7169" width="4.59765625" style="1" customWidth="1"/>
    <col min="7170" max="7178" width="20.59765625" style="1" customWidth="1"/>
    <col min="7179" max="7183" width="0" style="1" hidden="1" customWidth="1"/>
    <col min="7184" max="7184" width="18.59765625" style="1" customWidth="1"/>
    <col min="7185" max="7423" width="8.69921875" style="1"/>
    <col min="7424" max="7424" width="1.59765625" style="1" customWidth="1"/>
    <col min="7425" max="7425" width="4.59765625" style="1" customWidth="1"/>
    <col min="7426" max="7434" width="20.59765625" style="1" customWidth="1"/>
    <col min="7435" max="7439" width="0" style="1" hidden="1" customWidth="1"/>
    <col min="7440" max="7440" width="18.59765625" style="1" customWidth="1"/>
    <col min="7441" max="7679" width="8.69921875" style="1"/>
    <col min="7680" max="7680" width="1.59765625" style="1" customWidth="1"/>
    <col min="7681" max="7681" width="4.59765625" style="1" customWidth="1"/>
    <col min="7682" max="7690" width="20.59765625" style="1" customWidth="1"/>
    <col min="7691" max="7695" width="0" style="1" hidden="1" customWidth="1"/>
    <col min="7696" max="7696" width="18.59765625" style="1" customWidth="1"/>
    <col min="7697" max="7935" width="8.69921875" style="1"/>
    <col min="7936" max="7936" width="1.59765625" style="1" customWidth="1"/>
    <col min="7937" max="7937" width="4.59765625" style="1" customWidth="1"/>
    <col min="7938" max="7946" width="20.59765625" style="1" customWidth="1"/>
    <col min="7947" max="7951" width="0" style="1" hidden="1" customWidth="1"/>
    <col min="7952" max="7952" width="18.59765625" style="1" customWidth="1"/>
    <col min="7953" max="8191" width="8.69921875" style="1"/>
    <col min="8192" max="8192" width="1.59765625" style="1" customWidth="1"/>
    <col min="8193" max="8193" width="4.59765625" style="1" customWidth="1"/>
    <col min="8194" max="8202" width="20.59765625" style="1" customWidth="1"/>
    <col min="8203" max="8207" width="0" style="1" hidden="1" customWidth="1"/>
    <col min="8208" max="8208" width="18.59765625" style="1" customWidth="1"/>
    <col min="8209" max="8447" width="8.69921875" style="1"/>
    <col min="8448" max="8448" width="1.59765625" style="1" customWidth="1"/>
    <col min="8449" max="8449" width="4.59765625" style="1" customWidth="1"/>
    <col min="8450" max="8458" width="20.59765625" style="1" customWidth="1"/>
    <col min="8459" max="8463" width="0" style="1" hidden="1" customWidth="1"/>
    <col min="8464" max="8464" width="18.59765625" style="1" customWidth="1"/>
    <col min="8465" max="8703" width="8.69921875" style="1"/>
    <col min="8704" max="8704" width="1.59765625" style="1" customWidth="1"/>
    <col min="8705" max="8705" width="4.59765625" style="1" customWidth="1"/>
    <col min="8706" max="8714" width="20.59765625" style="1" customWidth="1"/>
    <col min="8715" max="8719" width="0" style="1" hidden="1" customWidth="1"/>
    <col min="8720" max="8720" width="18.59765625" style="1" customWidth="1"/>
    <col min="8721" max="8959" width="8.69921875" style="1"/>
    <col min="8960" max="8960" width="1.59765625" style="1" customWidth="1"/>
    <col min="8961" max="8961" width="4.59765625" style="1" customWidth="1"/>
    <col min="8962" max="8970" width="20.59765625" style="1" customWidth="1"/>
    <col min="8971" max="8975" width="0" style="1" hidden="1" customWidth="1"/>
    <col min="8976" max="8976" width="18.59765625" style="1" customWidth="1"/>
    <col min="8977" max="9215" width="8.69921875" style="1"/>
    <col min="9216" max="9216" width="1.59765625" style="1" customWidth="1"/>
    <col min="9217" max="9217" width="4.59765625" style="1" customWidth="1"/>
    <col min="9218" max="9226" width="20.59765625" style="1" customWidth="1"/>
    <col min="9227" max="9231" width="0" style="1" hidden="1" customWidth="1"/>
    <col min="9232" max="9232" width="18.59765625" style="1" customWidth="1"/>
    <col min="9233" max="9471" width="8.69921875" style="1"/>
    <col min="9472" max="9472" width="1.59765625" style="1" customWidth="1"/>
    <col min="9473" max="9473" width="4.59765625" style="1" customWidth="1"/>
    <col min="9474" max="9482" width="20.59765625" style="1" customWidth="1"/>
    <col min="9483" max="9487" width="0" style="1" hidden="1" customWidth="1"/>
    <col min="9488" max="9488" width="18.59765625" style="1" customWidth="1"/>
    <col min="9489" max="9727" width="8.69921875" style="1"/>
    <col min="9728" max="9728" width="1.59765625" style="1" customWidth="1"/>
    <col min="9729" max="9729" width="4.59765625" style="1" customWidth="1"/>
    <col min="9730" max="9738" width="20.59765625" style="1" customWidth="1"/>
    <col min="9739" max="9743" width="0" style="1" hidden="1" customWidth="1"/>
    <col min="9744" max="9744" width="18.59765625" style="1" customWidth="1"/>
    <col min="9745" max="9983" width="8.69921875" style="1"/>
    <col min="9984" max="9984" width="1.59765625" style="1" customWidth="1"/>
    <col min="9985" max="9985" width="4.59765625" style="1" customWidth="1"/>
    <col min="9986" max="9994" width="20.59765625" style="1" customWidth="1"/>
    <col min="9995" max="9999" width="0" style="1" hidden="1" customWidth="1"/>
    <col min="10000" max="10000" width="18.59765625" style="1" customWidth="1"/>
    <col min="10001" max="10239" width="8.69921875" style="1"/>
    <col min="10240" max="10240" width="1.59765625" style="1" customWidth="1"/>
    <col min="10241" max="10241" width="4.59765625" style="1" customWidth="1"/>
    <col min="10242" max="10250" width="20.59765625" style="1" customWidth="1"/>
    <col min="10251" max="10255" width="0" style="1" hidden="1" customWidth="1"/>
    <col min="10256" max="10256" width="18.59765625" style="1" customWidth="1"/>
    <col min="10257" max="10495" width="8.69921875" style="1"/>
    <col min="10496" max="10496" width="1.59765625" style="1" customWidth="1"/>
    <col min="10497" max="10497" width="4.59765625" style="1" customWidth="1"/>
    <col min="10498" max="10506" width="20.59765625" style="1" customWidth="1"/>
    <col min="10507" max="10511" width="0" style="1" hidden="1" customWidth="1"/>
    <col min="10512" max="10512" width="18.59765625" style="1" customWidth="1"/>
    <col min="10513" max="10751" width="8.69921875" style="1"/>
    <col min="10752" max="10752" width="1.59765625" style="1" customWidth="1"/>
    <col min="10753" max="10753" width="4.59765625" style="1" customWidth="1"/>
    <col min="10754" max="10762" width="20.59765625" style="1" customWidth="1"/>
    <col min="10763" max="10767" width="0" style="1" hidden="1" customWidth="1"/>
    <col min="10768" max="10768" width="18.59765625" style="1" customWidth="1"/>
    <col min="10769" max="11007" width="8.69921875" style="1"/>
    <col min="11008" max="11008" width="1.59765625" style="1" customWidth="1"/>
    <col min="11009" max="11009" width="4.59765625" style="1" customWidth="1"/>
    <col min="11010" max="11018" width="20.59765625" style="1" customWidth="1"/>
    <col min="11019" max="11023" width="0" style="1" hidden="1" customWidth="1"/>
    <col min="11024" max="11024" width="18.59765625" style="1" customWidth="1"/>
    <col min="11025" max="11263" width="8.69921875" style="1"/>
    <col min="11264" max="11264" width="1.59765625" style="1" customWidth="1"/>
    <col min="11265" max="11265" width="4.59765625" style="1" customWidth="1"/>
    <col min="11266" max="11274" width="20.59765625" style="1" customWidth="1"/>
    <col min="11275" max="11279" width="0" style="1" hidden="1" customWidth="1"/>
    <col min="11280" max="11280" width="18.59765625" style="1" customWidth="1"/>
    <col min="11281" max="11519" width="8.69921875" style="1"/>
    <col min="11520" max="11520" width="1.59765625" style="1" customWidth="1"/>
    <col min="11521" max="11521" width="4.59765625" style="1" customWidth="1"/>
    <col min="11522" max="11530" width="20.59765625" style="1" customWidth="1"/>
    <col min="11531" max="11535" width="0" style="1" hidden="1" customWidth="1"/>
    <col min="11536" max="11536" width="18.59765625" style="1" customWidth="1"/>
    <col min="11537" max="11775" width="8.69921875" style="1"/>
    <col min="11776" max="11776" width="1.59765625" style="1" customWidth="1"/>
    <col min="11777" max="11777" width="4.59765625" style="1" customWidth="1"/>
    <col min="11778" max="11786" width="20.59765625" style="1" customWidth="1"/>
    <col min="11787" max="11791" width="0" style="1" hidden="1" customWidth="1"/>
    <col min="11792" max="11792" width="18.59765625" style="1" customWidth="1"/>
    <col min="11793" max="12031" width="8.69921875" style="1"/>
    <col min="12032" max="12032" width="1.59765625" style="1" customWidth="1"/>
    <col min="12033" max="12033" width="4.59765625" style="1" customWidth="1"/>
    <col min="12034" max="12042" width="20.59765625" style="1" customWidth="1"/>
    <col min="12043" max="12047" width="0" style="1" hidden="1" customWidth="1"/>
    <col min="12048" max="12048" width="18.59765625" style="1" customWidth="1"/>
    <col min="12049" max="12287" width="8.69921875" style="1"/>
    <col min="12288" max="12288" width="1.59765625" style="1" customWidth="1"/>
    <col min="12289" max="12289" width="4.59765625" style="1" customWidth="1"/>
    <col min="12290" max="12298" width="20.59765625" style="1" customWidth="1"/>
    <col min="12299" max="12303" width="0" style="1" hidden="1" customWidth="1"/>
    <col min="12304" max="12304" width="18.59765625" style="1" customWidth="1"/>
    <col min="12305" max="12543" width="8.69921875" style="1"/>
    <col min="12544" max="12544" width="1.59765625" style="1" customWidth="1"/>
    <col min="12545" max="12545" width="4.59765625" style="1" customWidth="1"/>
    <col min="12546" max="12554" width="20.59765625" style="1" customWidth="1"/>
    <col min="12555" max="12559" width="0" style="1" hidden="1" customWidth="1"/>
    <col min="12560" max="12560" width="18.59765625" style="1" customWidth="1"/>
    <col min="12561" max="12799" width="8.69921875" style="1"/>
    <col min="12800" max="12800" width="1.59765625" style="1" customWidth="1"/>
    <col min="12801" max="12801" width="4.59765625" style="1" customWidth="1"/>
    <col min="12802" max="12810" width="20.59765625" style="1" customWidth="1"/>
    <col min="12811" max="12815" width="0" style="1" hidden="1" customWidth="1"/>
    <col min="12816" max="12816" width="18.59765625" style="1" customWidth="1"/>
    <col min="12817" max="13055" width="8.69921875" style="1"/>
    <col min="13056" max="13056" width="1.59765625" style="1" customWidth="1"/>
    <col min="13057" max="13057" width="4.59765625" style="1" customWidth="1"/>
    <col min="13058" max="13066" width="20.59765625" style="1" customWidth="1"/>
    <col min="13067" max="13071" width="0" style="1" hidden="1" customWidth="1"/>
    <col min="13072" max="13072" width="18.59765625" style="1" customWidth="1"/>
    <col min="13073" max="13311" width="8.69921875" style="1"/>
    <col min="13312" max="13312" width="1.59765625" style="1" customWidth="1"/>
    <col min="13313" max="13313" width="4.59765625" style="1" customWidth="1"/>
    <col min="13314" max="13322" width="20.59765625" style="1" customWidth="1"/>
    <col min="13323" max="13327" width="0" style="1" hidden="1" customWidth="1"/>
    <col min="13328" max="13328" width="18.59765625" style="1" customWidth="1"/>
    <col min="13329" max="13567" width="8.69921875" style="1"/>
    <col min="13568" max="13568" width="1.59765625" style="1" customWidth="1"/>
    <col min="13569" max="13569" width="4.59765625" style="1" customWidth="1"/>
    <col min="13570" max="13578" width="20.59765625" style="1" customWidth="1"/>
    <col min="13579" max="13583" width="0" style="1" hidden="1" customWidth="1"/>
    <col min="13584" max="13584" width="18.59765625" style="1" customWidth="1"/>
    <col min="13585" max="13823" width="8.69921875" style="1"/>
    <col min="13824" max="13824" width="1.59765625" style="1" customWidth="1"/>
    <col min="13825" max="13825" width="4.59765625" style="1" customWidth="1"/>
    <col min="13826" max="13834" width="20.59765625" style="1" customWidth="1"/>
    <col min="13835" max="13839" width="0" style="1" hidden="1" customWidth="1"/>
    <col min="13840" max="13840" width="18.59765625" style="1" customWidth="1"/>
    <col min="13841" max="14079" width="8.69921875" style="1"/>
    <col min="14080" max="14080" width="1.59765625" style="1" customWidth="1"/>
    <col min="14081" max="14081" width="4.59765625" style="1" customWidth="1"/>
    <col min="14082" max="14090" width="20.59765625" style="1" customWidth="1"/>
    <col min="14091" max="14095" width="0" style="1" hidden="1" customWidth="1"/>
    <col min="14096" max="14096" width="18.59765625" style="1" customWidth="1"/>
    <col min="14097" max="14335" width="8.69921875" style="1"/>
    <col min="14336" max="14336" width="1.59765625" style="1" customWidth="1"/>
    <col min="14337" max="14337" width="4.59765625" style="1" customWidth="1"/>
    <col min="14338" max="14346" width="20.59765625" style="1" customWidth="1"/>
    <col min="14347" max="14351" width="0" style="1" hidden="1" customWidth="1"/>
    <col min="14352" max="14352" width="18.59765625" style="1" customWidth="1"/>
    <col min="14353" max="14591" width="8.69921875" style="1"/>
    <col min="14592" max="14592" width="1.59765625" style="1" customWidth="1"/>
    <col min="14593" max="14593" width="4.59765625" style="1" customWidth="1"/>
    <col min="14594" max="14602" width="20.59765625" style="1" customWidth="1"/>
    <col min="14603" max="14607" width="0" style="1" hidden="1" customWidth="1"/>
    <col min="14608" max="14608" width="18.59765625" style="1" customWidth="1"/>
    <col min="14609" max="14847" width="8.69921875" style="1"/>
    <col min="14848" max="14848" width="1.59765625" style="1" customWidth="1"/>
    <col min="14849" max="14849" width="4.59765625" style="1" customWidth="1"/>
    <col min="14850" max="14858" width="20.59765625" style="1" customWidth="1"/>
    <col min="14859" max="14863" width="0" style="1" hidden="1" customWidth="1"/>
    <col min="14864" max="14864" width="18.59765625" style="1" customWidth="1"/>
    <col min="14865" max="15103" width="8.69921875" style="1"/>
    <col min="15104" max="15104" width="1.59765625" style="1" customWidth="1"/>
    <col min="15105" max="15105" width="4.59765625" style="1" customWidth="1"/>
    <col min="15106" max="15114" width="20.59765625" style="1" customWidth="1"/>
    <col min="15115" max="15119" width="0" style="1" hidden="1" customWidth="1"/>
    <col min="15120" max="15120" width="18.59765625" style="1" customWidth="1"/>
    <col min="15121" max="15359" width="8.69921875" style="1"/>
    <col min="15360" max="15360" width="1.59765625" style="1" customWidth="1"/>
    <col min="15361" max="15361" width="4.59765625" style="1" customWidth="1"/>
    <col min="15362" max="15370" width="20.59765625" style="1" customWidth="1"/>
    <col min="15371" max="15375" width="0" style="1" hidden="1" customWidth="1"/>
    <col min="15376" max="15376" width="18.59765625" style="1" customWidth="1"/>
    <col min="15377" max="15615" width="8.69921875" style="1"/>
    <col min="15616" max="15616" width="1.59765625" style="1" customWidth="1"/>
    <col min="15617" max="15617" width="4.59765625" style="1" customWidth="1"/>
    <col min="15618" max="15626" width="20.59765625" style="1" customWidth="1"/>
    <col min="15627" max="15631" width="0" style="1" hidden="1" customWidth="1"/>
    <col min="15632" max="15632" width="18.59765625" style="1" customWidth="1"/>
    <col min="15633" max="15871" width="8.69921875" style="1"/>
    <col min="15872" max="15872" width="1.59765625" style="1" customWidth="1"/>
    <col min="15873" max="15873" width="4.59765625" style="1" customWidth="1"/>
    <col min="15874" max="15882" width="20.59765625" style="1" customWidth="1"/>
    <col min="15883" max="15887" width="0" style="1" hidden="1" customWidth="1"/>
    <col min="15888" max="15888" width="18.59765625" style="1" customWidth="1"/>
    <col min="15889" max="16127" width="8.69921875" style="1"/>
    <col min="16128" max="16128" width="1.59765625" style="1" customWidth="1"/>
    <col min="16129" max="16129" width="4.59765625" style="1" customWidth="1"/>
    <col min="16130" max="16138" width="20.59765625" style="1" customWidth="1"/>
    <col min="16139" max="16143" width="0" style="1" hidden="1" customWidth="1"/>
    <col min="16144" max="16144" width="18.59765625" style="1" customWidth="1"/>
    <col min="16145" max="16384" width="8.69921875" style="1"/>
  </cols>
  <sheetData>
    <row r="1" spans="1:17" ht="25.05" customHeight="1">
      <c r="A1" s="96" t="s">
        <v>0</v>
      </c>
      <c r="B1" s="96"/>
      <c r="C1" s="96"/>
      <c r="D1" s="96"/>
      <c r="E1" s="96"/>
      <c r="F1" s="96"/>
      <c r="G1" s="96"/>
      <c r="H1" s="96"/>
      <c r="I1" s="96"/>
      <c r="J1" s="96"/>
      <c r="K1" s="96"/>
      <c r="L1" s="96"/>
      <c r="M1" s="96"/>
      <c r="N1" s="96"/>
      <c r="O1" s="96"/>
    </row>
    <row r="2" spans="1:17" ht="25.05" customHeight="1">
      <c r="B2" s="2"/>
      <c r="C2" s="3" t="s">
        <v>1</v>
      </c>
      <c r="D2" s="4"/>
      <c r="E2" s="3" t="s">
        <v>2</v>
      </c>
      <c r="F2" s="97" t="s">
        <v>3</v>
      </c>
      <c r="G2" s="97"/>
    </row>
    <row r="3" spans="1:17" ht="25.05" customHeight="1">
      <c r="B3" s="2"/>
      <c r="C3" s="5" t="s">
        <v>4</v>
      </c>
      <c r="D3" s="6" t="s">
        <v>5</v>
      </c>
      <c r="E3" s="7"/>
      <c r="F3" s="8" t="s">
        <v>6</v>
      </c>
      <c r="G3" s="6" t="s">
        <v>7</v>
      </c>
      <c r="H3" s="7"/>
      <c r="I3" s="9"/>
      <c r="J3" s="9"/>
      <c r="K3" s="9"/>
      <c r="L3" s="9"/>
      <c r="M3" s="9"/>
      <c r="N3" s="10"/>
      <c r="O3" s="2" t="s">
        <v>8</v>
      </c>
      <c r="Q3" s="87" t="s">
        <v>46</v>
      </c>
    </row>
    <row r="4" spans="1:17" ht="6" customHeight="1">
      <c r="B4" s="2"/>
      <c r="C4" s="11"/>
      <c r="D4" s="8"/>
      <c r="E4" s="12"/>
      <c r="F4" s="8"/>
      <c r="G4" s="8"/>
      <c r="H4" s="12"/>
      <c r="I4" s="9"/>
      <c r="J4" s="9"/>
      <c r="K4" s="9"/>
      <c r="L4" s="9"/>
      <c r="M4" s="9"/>
      <c r="N4" s="13"/>
    </row>
    <row r="5" spans="1:17" ht="20.100000000000001" customHeight="1">
      <c r="B5" s="2" t="s">
        <v>9</v>
      </c>
      <c r="C5" s="14"/>
      <c r="D5" s="15"/>
      <c r="E5" s="16"/>
      <c r="Q5" s="87" t="s">
        <v>47</v>
      </c>
    </row>
    <row r="6" spans="1:17" ht="36.75" customHeight="1" thickBot="1">
      <c r="B6" s="17">
        <v>1</v>
      </c>
      <c r="C6" s="98" t="s">
        <v>10</v>
      </c>
      <c r="D6" s="99"/>
      <c r="E6" s="91" t="s">
        <v>35</v>
      </c>
      <c r="F6" s="91" t="s">
        <v>36</v>
      </c>
      <c r="G6" s="91" t="s">
        <v>37</v>
      </c>
      <c r="H6" s="91" t="s">
        <v>38</v>
      </c>
      <c r="I6" s="91" t="s">
        <v>39</v>
      </c>
      <c r="J6" s="91" t="s">
        <v>40</v>
      </c>
      <c r="K6" s="91" t="s">
        <v>41</v>
      </c>
      <c r="L6" s="91" t="s">
        <v>42</v>
      </c>
      <c r="M6" s="91" t="s">
        <v>43</v>
      </c>
      <c r="N6" s="91" t="s">
        <v>44</v>
      </c>
      <c r="O6" s="91" t="s">
        <v>45</v>
      </c>
      <c r="P6" s="100" t="s">
        <v>11</v>
      </c>
    </row>
    <row r="7" spans="1:17" ht="23.25" customHeight="1" thickTop="1">
      <c r="B7" s="103">
        <v>2</v>
      </c>
      <c r="C7" s="106" t="s">
        <v>12</v>
      </c>
      <c r="D7" s="107"/>
      <c r="E7" s="18"/>
      <c r="F7" s="18"/>
      <c r="G7" s="18"/>
      <c r="H7" s="18"/>
      <c r="I7" s="18"/>
      <c r="J7" s="18"/>
      <c r="K7" s="18"/>
      <c r="L7" s="18"/>
      <c r="M7" s="18"/>
      <c r="N7" s="18"/>
      <c r="O7" s="18"/>
      <c r="P7" s="101"/>
    </row>
    <row r="8" spans="1:17" ht="23.25" customHeight="1">
      <c r="B8" s="104"/>
      <c r="C8" s="108"/>
      <c r="D8" s="109"/>
      <c r="E8" s="19" t="s">
        <v>6</v>
      </c>
      <c r="F8" s="19" t="s">
        <v>6</v>
      </c>
      <c r="G8" s="19" t="s">
        <v>6</v>
      </c>
      <c r="H8" s="19" t="s">
        <v>6</v>
      </c>
      <c r="I8" s="19" t="s">
        <v>6</v>
      </c>
      <c r="J8" s="19" t="s">
        <v>6</v>
      </c>
      <c r="K8" s="19" t="s">
        <v>6</v>
      </c>
      <c r="L8" s="19" t="s">
        <v>6</v>
      </c>
      <c r="M8" s="19" t="s">
        <v>6</v>
      </c>
      <c r="N8" s="19" t="s">
        <v>6</v>
      </c>
      <c r="O8" s="19" t="s">
        <v>6</v>
      </c>
      <c r="P8" s="101"/>
    </row>
    <row r="9" spans="1:17" ht="23.25" customHeight="1" thickBot="1">
      <c r="B9" s="105"/>
      <c r="C9" s="110"/>
      <c r="D9" s="111"/>
      <c r="E9" s="20"/>
      <c r="F9" s="20"/>
      <c r="G9" s="20"/>
      <c r="H9" s="20"/>
      <c r="I9" s="20"/>
      <c r="J9" s="20"/>
      <c r="K9" s="20"/>
      <c r="L9" s="20"/>
      <c r="M9" s="20"/>
      <c r="N9" s="20"/>
      <c r="O9" s="20"/>
      <c r="P9" s="101"/>
    </row>
    <row r="10" spans="1:17" ht="20.100000000000001" hidden="1" customHeight="1" thickBot="1">
      <c r="B10" s="21"/>
      <c r="C10" s="112" t="s">
        <v>13</v>
      </c>
      <c r="D10" s="113"/>
      <c r="E10" s="22"/>
      <c r="F10" s="22"/>
      <c r="G10" s="22"/>
      <c r="H10" s="22"/>
      <c r="I10" s="22"/>
      <c r="J10" s="22"/>
      <c r="K10" s="22"/>
      <c r="L10" s="22"/>
      <c r="M10" s="22"/>
      <c r="N10" s="22"/>
      <c r="O10" s="22"/>
      <c r="P10" s="102"/>
    </row>
    <row r="11" spans="1:17" ht="26.25" customHeight="1">
      <c r="B11" s="23">
        <v>3</v>
      </c>
      <c r="C11" s="118" t="s">
        <v>14</v>
      </c>
      <c r="D11" s="24" t="s">
        <v>15</v>
      </c>
      <c r="E11" s="25">
        <v>250000</v>
      </c>
      <c r="F11" s="25">
        <v>250000</v>
      </c>
      <c r="G11" s="25">
        <v>250000</v>
      </c>
      <c r="H11" s="25">
        <v>250000</v>
      </c>
      <c r="I11" s="25">
        <v>250000</v>
      </c>
      <c r="J11" s="25">
        <v>250000</v>
      </c>
      <c r="K11" s="25">
        <v>250000</v>
      </c>
      <c r="L11" s="25">
        <v>250000</v>
      </c>
      <c r="M11" s="25">
        <v>250000</v>
      </c>
      <c r="N11" s="25">
        <v>250000</v>
      </c>
      <c r="O11" s="25">
        <v>250000</v>
      </c>
      <c r="P11" s="26"/>
    </row>
    <row r="12" spans="1:17" ht="26.25" customHeight="1">
      <c r="B12" s="27">
        <v>4</v>
      </c>
      <c r="C12" s="119"/>
      <c r="D12" s="28" t="s">
        <v>16</v>
      </c>
      <c r="E12" s="29">
        <v>10000</v>
      </c>
      <c r="F12" s="29">
        <v>10000</v>
      </c>
      <c r="G12" s="29">
        <v>10000</v>
      </c>
      <c r="H12" s="29">
        <v>10000</v>
      </c>
      <c r="I12" s="29">
        <v>10000</v>
      </c>
      <c r="J12" s="29">
        <v>10000</v>
      </c>
      <c r="K12" s="29">
        <v>10000</v>
      </c>
      <c r="L12" s="29">
        <v>10000</v>
      </c>
      <c r="M12" s="29">
        <v>10000</v>
      </c>
      <c r="N12" s="29">
        <v>10000</v>
      </c>
      <c r="O12" s="29">
        <v>10000</v>
      </c>
      <c r="P12" s="30"/>
    </row>
    <row r="13" spans="1:17" ht="26.25" customHeight="1">
      <c r="B13" s="27">
        <v>5</v>
      </c>
      <c r="C13" s="119"/>
      <c r="D13" s="28" t="s">
        <v>17</v>
      </c>
      <c r="E13" s="31">
        <v>20000</v>
      </c>
      <c r="F13" s="31">
        <v>20000</v>
      </c>
      <c r="G13" s="31">
        <v>20000</v>
      </c>
      <c r="H13" s="31">
        <v>20000</v>
      </c>
      <c r="I13" s="31">
        <v>20000</v>
      </c>
      <c r="J13" s="31">
        <v>20000</v>
      </c>
      <c r="K13" s="31">
        <v>20000</v>
      </c>
      <c r="L13" s="31">
        <v>20000</v>
      </c>
      <c r="M13" s="31">
        <v>20000</v>
      </c>
      <c r="N13" s="31">
        <v>20000</v>
      </c>
      <c r="O13" s="31">
        <v>20000</v>
      </c>
      <c r="P13" s="30"/>
    </row>
    <row r="14" spans="1:17" ht="26.25" customHeight="1">
      <c r="B14" s="27">
        <v>6</v>
      </c>
      <c r="C14" s="119"/>
      <c r="D14" s="32" t="s">
        <v>18</v>
      </c>
      <c r="E14" s="33"/>
      <c r="F14" s="33"/>
      <c r="G14" s="33">
        <v>250000</v>
      </c>
      <c r="H14" s="33"/>
      <c r="I14" s="33"/>
      <c r="J14" s="33"/>
      <c r="K14" s="33"/>
      <c r="L14" s="33"/>
      <c r="M14" s="33">
        <v>250000</v>
      </c>
      <c r="N14" s="33"/>
      <c r="O14" s="33"/>
      <c r="P14" s="34"/>
    </row>
    <row r="15" spans="1:17" ht="26.25" customHeight="1" thickBot="1">
      <c r="B15" s="35">
        <v>7</v>
      </c>
      <c r="C15" s="120"/>
      <c r="D15" s="36" t="s">
        <v>19</v>
      </c>
      <c r="E15" s="37">
        <v>40000</v>
      </c>
      <c r="F15" s="37">
        <v>40000</v>
      </c>
      <c r="G15" s="37">
        <v>40000</v>
      </c>
      <c r="H15" s="37">
        <v>40000</v>
      </c>
      <c r="I15" s="37">
        <v>40000</v>
      </c>
      <c r="J15" s="37">
        <v>40000</v>
      </c>
      <c r="K15" s="37">
        <v>40000</v>
      </c>
      <c r="L15" s="37">
        <v>40000</v>
      </c>
      <c r="M15" s="37">
        <v>40000</v>
      </c>
      <c r="N15" s="37">
        <v>40000</v>
      </c>
      <c r="O15" s="37">
        <v>40000</v>
      </c>
      <c r="P15" s="38">
        <f>SUM($E$15:$O$15)</f>
        <v>440000</v>
      </c>
    </row>
    <row r="16" spans="1:17" ht="34.5" hidden="1" customHeight="1" thickBot="1">
      <c r="B16" s="39">
        <v>7</v>
      </c>
      <c r="C16" s="121" t="s">
        <v>20</v>
      </c>
      <c r="D16" s="122"/>
      <c r="E16" s="40">
        <f t="shared" ref="E16:O17" si="0">SUM(E$11:E$15)</f>
        <v>320000</v>
      </c>
      <c r="F16" s="40">
        <f t="shared" si="0"/>
        <v>320000</v>
      </c>
      <c r="G16" s="40">
        <f t="shared" si="0"/>
        <v>570000</v>
      </c>
      <c r="H16" s="40">
        <f t="shared" si="0"/>
        <v>320000</v>
      </c>
      <c r="I16" s="40">
        <f t="shared" si="0"/>
        <v>320000</v>
      </c>
      <c r="J16" s="40"/>
      <c r="K16" s="40"/>
      <c r="L16" s="40"/>
      <c r="M16" s="40"/>
      <c r="N16" s="40">
        <f t="shared" si="0"/>
        <v>320000</v>
      </c>
      <c r="O16" s="40">
        <f t="shared" si="0"/>
        <v>320000</v>
      </c>
      <c r="P16" s="41">
        <f>SUM($E$16:$O$16)</f>
        <v>2490000</v>
      </c>
    </row>
    <row r="17" spans="2:16" ht="34.5" customHeight="1" thickBot="1">
      <c r="B17" s="42">
        <v>8</v>
      </c>
      <c r="C17" s="123" t="s">
        <v>21</v>
      </c>
      <c r="D17" s="124"/>
      <c r="E17" s="43">
        <f>SUM(E$11:E$15)</f>
        <v>320000</v>
      </c>
      <c r="F17" s="43">
        <f t="shared" si="0"/>
        <v>320000</v>
      </c>
      <c r="G17" s="43">
        <f t="shared" si="0"/>
        <v>570000</v>
      </c>
      <c r="H17" s="43">
        <f t="shared" si="0"/>
        <v>320000</v>
      </c>
      <c r="I17" s="43">
        <f t="shared" si="0"/>
        <v>320000</v>
      </c>
      <c r="J17" s="43">
        <f t="shared" si="0"/>
        <v>320000</v>
      </c>
      <c r="K17" s="43">
        <f t="shared" si="0"/>
        <v>320000</v>
      </c>
      <c r="L17" s="43">
        <f t="shared" si="0"/>
        <v>320000</v>
      </c>
      <c r="M17" s="43">
        <f t="shared" si="0"/>
        <v>570000</v>
      </c>
      <c r="N17" s="43">
        <f t="shared" si="0"/>
        <v>320000</v>
      </c>
      <c r="O17" s="43">
        <f t="shared" si="0"/>
        <v>320000</v>
      </c>
      <c r="P17" s="44">
        <f>SUM($E$17:$O$17)</f>
        <v>4020000</v>
      </c>
    </row>
    <row r="18" spans="2:16" ht="34.5" customHeight="1" thickBot="1">
      <c r="B18" s="45">
        <v>9</v>
      </c>
      <c r="C18" s="46" t="s">
        <v>22</v>
      </c>
      <c r="D18" s="47" t="s">
        <v>23</v>
      </c>
      <c r="E18" s="48">
        <v>40000</v>
      </c>
      <c r="F18" s="48">
        <v>40000</v>
      </c>
      <c r="G18" s="48">
        <v>40000</v>
      </c>
      <c r="H18" s="48">
        <v>40000</v>
      </c>
      <c r="I18" s="48">
        <v>40000</v>
      </c>
      <c r="J18" s="48">
        <v>40000</v>
      </c>
      <c r="K18" s="48">
        <v>40000</v>
      </c>
      <c r="L18" s="48">
        <v>40000</v>
      </c>
      <c r="M18" s="48">
        <v>40000</v>
      </c>
      <c r="N18" s="48">
        <v>40000</v>
      </c>
      <c r="O18" s="48">
        <v>40000</v>
      </c>
      <c r="P18" s="49">
        <f>SUM($E$18:$O$18)</f>
        <v>440000</v>
      </c>
    </row>
    <row r="19" spans="2:16" ht="34.5" customHeight="1" thickBot="1">
      <c r="B19" s="50">
        <v>10</v>
      </c>
      <c r="C19" s="125" t="s">
        <v>24</v>
      </c>
      <c r="D19" s="126"/>
      <c r="E19" s="51">
        <f>SUM(E17:E18)</f>
        <v>360000</v>
      </c>
      <c r="F19" s="51">
        <f t="shared" ref="F19:O19" si="1">SUM(F17:F18)</f>
        <v>360000</v>
      </c>
      <c r="G19" s="51">
        <f t="shared" si="1"/>
        <v>610000</v>
      </c>
      <c r="H19" s="51">
        <f t="shared" si="1"/>
        <v>360000</v>
      </c>
      <c r="I19" s="51">
        <f t="shared" si="1"/>
        <v>360000</v>
      </c>
      <c r="J19" s="51">
        <f t="shared" si="1"/>
        <v>360000</v>
      </c>
      <c r="K19" s="51">
        <f t="shared" si="1"/>
        <v>360000</v>
      </c>
      <c r="L19" s="51">
        <f t="shared" si="1"/>
        <v>360000</v>
      </c>
      <c r="M19" s="51">
        <f t="shared" si="1"/>
        <v>610000</v>
      </c>
      <c r="N19" s="51">
        <f t="shared" si="1"/>
        <v>360000</v>
      </c>
      <c r="O19" s="51">
        <f t="shared" si="1"/>
        <v>360000</v>
      </c>
      <c r="P19" s="52">
        <f>SUM(E19:O19)</f>
        <v>4460000</v>
      </c>
    </row>
    <row r="20" spans="2:16" ht="34.5" customHeight="1" thickBot="1">
      <c r="B20" s="45">
        <v>11</v>
      </c>
      <c r="C20" s="127" t="s">
        <v>25</v>
      </c>
      <c r="D20" s="128"/>
      <c r="E20" s="51">
        <f>E17+E18-E15</f>
        <v>320000</v>
      </c>
      <c r="F20" s="51">
        <f t="shared" ref="F20:O20" si="2">F17+F18-F15</f>
        <v>320000</v>
      </c>
      <c r="G20" s="51">
        <f t="shared" si="2"/>
        <v>570000</v>
      </c>
      <c r="H20" s="51">
        <f t="shared" si="2"/>
        <v>320000</v>
      </c>
      <c r="I20" s="51">
        <f t="shared" si="2"/>
        <v>320000</v>
      </c>
      <c r="J20" s="51">
        <f t="shared" si="2"/>
        <v>320000</v>
      </c>
      <c r="K20" s="51">
        <f t="shared" si="2"/>
        <v>320000</v>
      </c>
      <c r="L20" s="51">
        <f t="shared" si="2"/>
        <v>320000</v>
      </c>
      <c r="M20" s="51">
        <f t="shared" si="2"/>
        <v>570000</v>
      </c>
      <c r="N20" s="51">
        <f t="shared" si="2"/>
        <v>320000</v>
      </c>
      <c r="O20" s="51">
        <f t="shared" si="2"/>
        <v>320000</v>
      </c>
      <c r="P20" s="49">
        <f>SUM($E$20:$O$20)</f>
        <v>4020000</v>
      </c>
    </row>
    <row r="21" spans="2:16" ht="17.25" customHeight="1">
      <c r="C21" s="1"/>
      <c r="E21" s="53"/>
    </row>
    <row r="22" spans="2:16" ht="17.25" customHeight="1" thickBot="1">
      <c r="B22" s="2" t="s">
        <v>26</v>
      </c>
      <c r="C22" s="1"/>
    </row>
    <row r="23" spans="2:16" ht="34.5" customHeight="1">
      <c r="B23" s="54">
        <v>12</v>
      </c>
      <c r="C23" s="116" t="s">
        <v>27</v>
      </c>
      <c r="D23" s="117"/>
      <c r="E23" s="55">
        <v>168</v>
      </c>
      <c r="F23" s="55">
        <v>168</v>
      </c>
      <c r="G23" s="55">
        <v>168</v>
      </c>
      <c r="H23" s="55">
        <v>168</v>
      </c>
      <c r="I23" s="55">
        <v>168</v>
      </c>
      <c r="J23" s="55">
        <v>168</v>
      </c>
      <c r="K23" s="55">
        <v>168</v>
      </c>
      <c r="L23" s="55">
        <v>168</v>
      </c>
      <c r="M23" s="55">
        <v>168</v>
      </c>
      <c r="N23" s="55">
        <v>168</v>
      </c>
      <c r="O23" s="55">
        <v>168</v>
      </c>
      <c r="P23" s="56">
        <f>SUM($E$23:$O$23)</f>
        <v>1848</v>
      </c>
    </row>
    <row r="24" spans="2:16" ht="34.5" customHeight="1" thickBot="1">
      <c r="B24" s="57">
        <v>13</v>
      </c>
      <c r="C24" s="114" t="s">
        <v>28</v>
      </c>
      <c r="D24" s="115"/>
      <c r="E24" s="58">
        <v>50</v>
      </c>
      <c r="F24" s="58">
        <v>100</v>
      </c>
      <c r="G24" s="58">
        <v>80</v>
      </c>
      <c r="H24" s="58">
        <v>50</v>
      </c>
      <c r="I24" s="58">
        <v>30</v>
      </c>
      <c r="J24" s="58">
        <v>20</v>
      </c>
      <c r="K24" s="58">
        <v>60</v>
      </c>
      <c r="L24" s="58">
        <v>100</v>
      </c>
      <c r="M24" s="58">
        <v>168</v>
      </c>
      <c r="N24" s="58">
        <v>150</v>
      </c>
      <c r="O24" s="58">
        <v>50</v>
      </c>
      <c r="P24" s="59">
        <f>SUM($E$24:$O$24)</f>
        <v>858</v>
      </c>
    </row>
    <row r="25" spans="2:16" ht="34.5" customHeight="1">
      <c r="B25" s="54">
        <v>14</v>
      </c>
      <c r="C25" s="116" t="s">
        <v>29</v>
      </c>
      <c r="D25" s="117"/>
      <c r="E25" s="55">
        <v>15</v>
      </c>
      <c r="F25" s="55">
        <v>15</v>
      </c>
      <c r="G25" s="55">
        <v>15</v>
      </c>
      <c r="H25" s="55">
        <v>15</v>
      </c>
      <c r="I25" s="55">
        <v>15</v>
      </c>
      <c r="J25" s="55">
        <v>15</v>
      </c>
      <c r="K25" s="55">
        <v>15</v>
      </c>
      <c r="L25" s="55">
        <v>15</v>
      </c>
      <c r="M25" s="55">
        <v>15</v>
      </c>
      <c r="N25" s="55">
        <v>15</v>
      </c>
      <c r="O25" s="55">
        <v>15</v>
      </c>
      <c r="P25" s="56">
        <f>SUM($E$25:$O$25)</f>
        <v>165</v>
      </c>
    </row>
    <row r="26" spans="2:16" ht="34.5" customHeight="1" thickBot="1">
      <c r="B26" s="57">
        <v>15</v>
      </c>
      <c r="C26" s="114" t="s">
        <v>30</v>
      </c>
      <c r="D26" s="115"/>
      <c r="E26" s="58">
        <v>10</v>
      </c>
      <c r="F26" s="58">
        <v>10</v>
      </c>
      <c r="G26" s="58">
        <v>10</v>
      </c>
      <c r="H26" s="58">
        <v>10</v>
      </c>
      <c r="I26" s="58">
        <v>10</v>
      </c>
      <c r="J26" s="58">
        <v>10</v>
      </c>
      <c r="K26" s="58">
        <v>10</v>
      </c>
      <c r="L26" s="58">
        <v>10</v>
      </c>
      <c r="M26" s="58">
        <v>10</v>
      </c>
      <c r="N26" s="58">
        <v>10</v>
      </c>
      <c r="O26" s="58">
        <v>10</v>
      </c>
      <c r="P26" s="59">
        <f>SUM($E$26:$O$26)</f>
        <v>110</v>
      </c>
    </row>
    <row r="27" spans="2:16" ht="11.25" customHeight="1">
      <c r="B27" s="60"/>
      <c r="C27" s="61"/>
      <c r="D27" s="62"/>
      <c r="E27" s="63"/>
      <c r="F27" s="63"/>
      <c r="G27" s="63"/>
      <c r="H27" s="63"/>
      <c r="I27" s="63"/>
      <c r="J27" s="63"/>
      <c r="K27" s="63"/>
      <c r="L27" s="63"/>
      <c r="M27" s="63"/>
      <c r="N27" s="63"/>
      <c r="O27" s="63"/>
      <c r="P27" s="64"/>
    </row>
    <row r="28" spans="2:16" ht="19.8">
      <c r="C28" s="65" t="s">
        <v>31</v>
      </c>
    </row>
    <row r="29" spans="2:16" ht="19.8">
      <c r="C29" s="66" t="s">
        <v>57</v>
      </c>
      <c r="F29" s="65"/>
    </row>
    <row r="30" spans="2:16" ht="11.25" customHeight="1">
      <c r="C30" s="67"/>
      <c r="F30" s="68"/>
    </row>
    <row r="31" spans="2:16" ht="6" customHeight="1" thickBot="1">
      <c r="B31" s="69"/>
      <c r="C31" s="70"/>
      <c r="D31" s="70"/>
      <c r="E31" s="70"/>
      <c r="F31" s="70"/>
      <c r="G31" s="70"/>
      <c r="H31" s="70"/>
      <c r="I31" s="70"/>
      <c r="J31" s="70"/>
      <c r="K31" s="70"/>
      <c r="L31" s="70"/>
      <c r="M31" s="70"/>
      <c r="N31" s="70"/>
      <c r="O31" s="70"/>
      <c r="P31" s="71"/>
    </row>
    <row r="32" spans="2:16" ht="34.5" customHeight="1" thickBot="1">
      <c r="B32" s="72"/>
      <c r="C32" s="73" t="s">
        <v>32</v>
      </c>
      <c r="N32" s="74">
        <f>ROUNDDOWN((P20*(P24/P23)/P24),0)</f>
        <v>2175</v>
      </c>
      <c r="P32" s="75"/>
    </row>
    <row r="33" spans="2:16" ht="34.5" customHeight="1" thickBot="1">
      <c r="B33" s="72"/>
      <c r="C33" s="1"/>
      <c r="H33" s="73" t="s">
        <v>50</v>
      </c>
      <c r="O33" s="74">
        <f>N32*P24</f>
        <v>1866150</v>
      </c>
      <c r="P33" s="75"/>
    </row>
    <row r="34" spans="2:16" ht="6" customHeight="1">
      <c r="B34" s="76"/>
      <c r="C34" s="77"/>
      <c r="D34" s="77"/>
      <c r="E34" s="77"/>
      <c r="F34" s="77"/>
      <c r="G34" s="77"/>
      <c r="H34" s="77"/>
      <c r="I34" s="77"/>
      <c r="J34" s="77"/>
      <c r="K34" s="77"/>
      <c r="L34" s="77"/>
      <c r="M34" s="77"/>
      <c r="N34" s="77"/>
      <c r="O34" s="77"/>
      <c r="P34" s="78"/>
    </row>
    <row r="35" spans="2:16" ht="11.25" customHeight="1">
      <c r="C35" s="1"/>
    </row>
    <row r="36" spans="2:16" ht="6" customHeight="1" thickBot="1">
      <c r="B36" s="69"/>
      <c r="C36" s="70"/>
      <c r="D36" s="70"/>
      <c r="E36" s="70"/>
      <c r="F36" s="70"/>
      <c r="G36" s="70"/>
      <c r="H36" s="70"/>
      <c r="I36" s="70"/>
      <c r="J36" s="70"/>
      <c r="K36" s="70"/>
      <c r="L36" s="70"/>
      <c r="M36" s="70"/>
      <c r="N36" s="70"/>
      <c r="O36" s="70"/>
      <c r="P36" s="71"/>
    </row>
    <row r="37" spans="2:16" ht="34.5" customHeight="1" thickBot="1">
      <c r="B37" s="72"/>
      <c r="C37" s="73" t="s">
        <v>33</v>
      </c>
      <c r="F37" s="79" t="s">
        <v>34</v>
      </c>
      <c r="N37" s="80">
        <f>ROUNDDOWN((P15*(P26/P25)/P26),0)</f>
        <v>2666</v>
      </c>
      <c r="P37" s="75"/>
    </row>
    <row r="38" spans="2:16" ht="34.5" customHeight="1" thickBot="1">
      <c r="B38" s="72"/>
      <c r="C38" s="73"/>
      <c r="H38" s="73" t="s">
        <v>51</v>
      </c>
      <c r="O38" s="74">
        <f>N37*P26</f>
        <v>293260</v>
      </c>
      <c r="P38" s="75"/>
    </row>
    <row r="39" spans="2:16" ht="6" customHeight="1">
      <c r="B39" s="76"/>
      <c r="C39" s="81"/>
      <c r="D39" s="77"/>
      <c r="E39" s="77"/>
      <c r="F39" s="77"/>
      <c r="G39" s="77"/>
      <c r="H39" s="81"/>
      <c r="I39" s="77"/>
      <c r="J39" s="77"/>
      <c r="K39" s="77"/>
      <c r="L39" s="77"/>
      <c r="M39" s="77"/>
      <c r="N39" s="77"/>
      <c r="O39" s="82"/>
      <c r="P39" s="78"/>
    </row>
    <row r="40" spans="2:16" ht="10.5" customHeight="1">
      <c r="C40" s="1"/>
    </row>
    <row r="41" spans="2:16" ht="18.600000000000001" thickBot="1">
      <c r="C41" s="83"/>
    </row>
    <row r="42" spans="2:16" ht="49.5" customHeight="1" thickBot="1">
      <c r="E42" s="85"/>
      <c r="F42" s="85"/>
      <c r="G42" s="85"/>
      <c r="H42" s="85"/>
      <c r="I42" s="85"/>
      <c r="J42" s="85"/>
      <c r="K42" s="85"/>
      <c r="L42" s="85"/>
      <c r="M42" s="90" t="s">
        <v>49</v>
      </c>
      <c r="N42" s="89" t="s">
        <v>48</v>
      </c>
      <c r="O42" s="88">
        <f>O33+O38</f>
        <v>2159410</v>
      </c>
    </row>
    <row r="43" spans="2:16">
      <c r="E43" s="84"/>
      <c r="F43" s="84"/>
      <c r="G43" s="84"/>
      <c r="H43" s="84"/>
      <c r="I43" s="84"/>
      <c r="J43" s="84"/>
      <c r="K43" s="84"/>
      <c r="L43" s="84"/>
      <c r="M43" s="84"/>
      <c r="N43" s="84"/>
    </row>
    <row r="44" spans="2:16">
      <c r="D44" s="9"/>
      <c r="E44" s="84"/>
      <c r="F44" s="84"/>
      <c r="G44" s="84"/>
      <c r="H44" s="84"/>
      <c r="I44" s="84"/>
      <c r="J44" s="84"/>
      <c r="K44" s="84"/>
      <c r="L44" s="84"/>
      <c r="M44" s="84"/>
      <c r="N44" s="84"/>
    </row>
    <row r="45" spans="2:16">
      <c r="E45" s="84"/>
      <c r="F45" s="84"/>
      <c r="G45" s="84"/>
      <c r="H45" s="84"/>
      <c r="I45" s="84"/>
      <c r="J45" s="84"/>
      <c r="K45" s="84"/>
      <c r="L45" s="84"/>
      <c r="M45" s="84"/>
      <c r="N45" s="86"/>
    </row>
    <row r="46" spans="2:16">
      <c r="E46" s="84"/>
      <c r="F46" s="84"/>
      <c r="G46" s="84"/>
      <c r="H46" s="86"/>
      <c r="I46" s="84"/>
      <c r="J46" s="84"/>
      <c r="K46" s="84"/>
      <c r="L46" s="84"/>
      <c r="M46" s="84"/>
      <c r="N46" s="84"/>
    </row>
    <row r="47" spans="2:16">
      <c r="E47" s="84"/>
      <c r="F47" s="84"/>
      <c r="G47" s="84"/>
      <c r="H47" s="84"/>
      <c r="I47" s="84"/>
      <c r="J47" s="84"/>
      <c r="K47" s="84"/>
      <c r="L47" s="84"/>
      <c r="M47" s="84"/>
      <c r="N47" s="84"/>
    </row>
    <row r="48" spans="2:16">
      <c r="E48" s="84"/>
      <c r="F48" s="86"/>
      <c r="G48" s="84"/>
      <c r="H48" s="84"/>
      <c r="I48" s="84"/>
      <c r="J48" s="84"/>
      <c r="K48" s="84"/>
      <c r="L48" s="84"/>
      <c r="M48" s="84"/>
      <c r="N48" s="84"/>
    </row>
    <row r="49" spans="5:14">
      <c r="E49" s="84"/>
      <c r="F49" s="84"/>
      <c r="G49" s="84"/>
      <c r="H49" s="84"/>
      <c r="I49" s="84"/>
      <c r="J49" s="84"/>
      <c r="K49" s="84"/>
      <c r="L49" s="84"/>
      <c r="M49" s="84"/>
      <c r="N49" s="84"/>
    </row>
    <row r="50" spans="5:14">
      <c r="E50" s="84"/>
      <c r="F50" s="84"/>
      <c r="G50" s="84"/>
      <c r="H50" s="84"/>
      <c r="I50" s="84"/>
      <c r="J50" s="84"/>
      <c r="K50" s="84"/>
      <c r="L50" s="84"/>
      <c r="M50" s="84"/>
      <c r="N50" s="84"/>
    </row>
    <row r="51" spans="5:14">
      <c r="E51" s="84"/>
      <c r="F51" s="84"/>
      <c r="G51" s="84"/>
      <c r="H51" s="84"/>
      <c r="I51" s="84"/>
      <c r="J51" s="84"/>
      <c r="K51" s="84"/>
      <c r="L51" s="84"/>
      <c r="M51" s="84"/>
      <c r="N51" s="86"/>
    </row>
    <row r="52" spans="5:14">
      <c r="E52" s="84"/>
      <c r="F52" s="84"/>
      <c r="G52" s="84"/>
      <c r="H52" s="86"/>
      <c r="I52" s="84"/>
      <c r="J52" s="84"/>
      <c r="K52" s="84"/>
      <c r="L52" s="84"/>
      <c r="M52" s="84"/>
      <c r="N52" s="84"/>
    </row>
    <row r="53" spans="5:14">
      <c r="E53" s="84"/>
      <c r="F53" s="84"/>
      <c r="G53" s="84"/>
      <c r="H53" s="84"/>
      <c r="I53" s="84"/>
      <c r="J53" s="84"/>
      <c r="K53" s="84"/>
      <c r="L53" s="84"/>
      <c r="M53" s="84"/>
      <c r="N53" s="84"/>
    </row>
    <row r="54" spans="5:14">
      <c r="E54" s="84"/>
      <c r="F54" s="86"/>
      <c r="G54" s="84"/>
      <c r="H54" s="84"/>
      <c r="I54" s="84"/>
      <c r="J54" s="84"/>
      <c r="K54" s="84"/>
      <c r="L54" s="84"/>
      <c r="M54" s="84"/>
      <c r="N54" s="84"/>
    </row>
    <row r="55" spans="5:14">
      <c r="E55" s="84"/>
      <c r="F55" s="84"/>
      <c r="G55" s="84"/>
      <c r="H55" s="84"/>
      <c r="I55" s="84"/>
      <c r="J55" s="84"/>
      <c r="K55" s="84"/>
      <c r="L55" s="84"/>
      <c r="M55" s="84"/>
      <c r="N55" s="84"/>
    </row>
    <row r="56" spans="5:14">
      <c r="E56" s="84"/>
      <c r="F56" s="84"/>
      <c r="G56" s="84"/>
      <c r="H56" s="84"/>
      <c r="I56" s="84"/>
      <c r="J56" s="84"/>
      <c r="K56" s="84"/>
      <c r="L56" s="84"/>
      <c r="M56" s="84"/>
      <c r="N56" s="84"/>
    </row>
    <row r="57" spans="5:14">
      <c r="E57" s="84"/>
      <c r="F57" s="84"/>
      <c r="G57" s="84"/>
      <c r="H57" s="84"/>
      <c r="I57" s="84"/>
      <c r="J57" s="84"/>
      <c r="K57" s="84"/>
      <c r="L57" s="84"/>
      <c r="M57" s="84"/>
      <c r="N57" s="86"/>
    </row>
    <row r="58" spans="5:14">
      <c r="E58" s="84"/>
      <c r="F58" s="84"/>
      <c r="G58" s="84"/>
      <c r="H58" s="86"/>
      <c r="I58" s="84"/>
      <c r="J58" s="84"/>
      <c r="K58" s="84"/>
      <c r="L58" s="84"/>
      <c r="M58" s="84"/>
      <c r="N58" s="84"/>
    </row>
    <row r="59" spans="5:14">
      <c r="E59" s="84"/>
      <c r="F59" s="84"/>
      <c r="G59" s="84"/>
      <c r="H59" s="84"/>
      <c r="I59" s="84"/>
      <c r="J59" s="84"/>
      <c r="K59" s="84"/>
      <c r="L59" s="84"/>
      <c r="M59" s="84"/>
      <c r="N59" s="84"/>
    </row>
    <row r="60" spans="5:14">
      <c r="E60" s="84"/>
      <c r="F60" s="86"/>
      <c r="G60" s="84"/>
      <c r="H60" s="84"/>
      <c r="I60" s="84"/>
      <c r="J60" s="84"/>
      <c r="K60" s="84"/>
      <c r="L60" s="84"/>
      <c r="M60" s="84"/>
      <c r="N60" s="84"/>
    </row>
    <row r="61" spans="5:14">
      <c r="E61" s="84"/>
      <c r="F61" s="84"/>
      <c r="G61" s="84"/>
      <c r="H61" s="84"/>
      <c r="I61" s="84"/>
      <c r="J61" s="84"/>
      <c r="K61" s="84"/>
      <c r="L61" s="84"/>
      <c r="M61" s="84"/>
      <c r="N61" s="84"/>
    </row>
    <row r="62" spans="5:14">
      <c r="E62" s="84"/>
      <c r="F62" s="84"/>
      <c r="G62" s="84"/>
      <c r="H62" s="84"/>
      <c r="I62" s="84"/>
      <c r="J62" s="84"/>
      <c r="K62" s="84"/>
      <c r="L62" s="84"/>
      <c r="M62" s="84"/>
      <c r="N62" s="84"/>
    </row>
    <row r="63" spans="5:14">
      <c r="E63" s="84"/>
      <c r="F63" s="84"/>
      <c r="G63" s="84"/>
      <c r="H63" s="84"/>
      <c r="I63" s="84"/>
      <c r="J63" s="84"/>
      <c r="K63" s="84"/>
      <c r="L63" s="84"/>
      <c r="M63" s="84"/>
      <c r="N63" s="86"/>
    </row>
    <row r="64" spans="5:14">
      <c r="E64" s="84"/>
      <c r="F64" s="84"/>
      <c r="G64" s="84"/>
      <c r="H64" s="84"/>
      <c r="I64" s="84"/>
      <c r="J64" s="84"/>
      <c r="K64" s="84"/>
      <c r="L64" s="84"/>
      <c r="M64" s="84"/>
      <c r="N64" s="84"/>
    </row>
    <row r="65" spans="5:14">
      <c r="E65" s="84"/>
      <c r="F65" s="84"/>
      <c r="G65" s="84"/>
      <c r="H65" s="84"/>
      <c r="I65" s="84"/>
      <c r="J65" s="84"/>
      <c r="K65" s="84"/>
      <c r="L65" s="84"/>
      <c r="M65" s="84"/>
      <c r="N65" s="84"/>
    </row>
    <row r="66" spans="5:14">
      <c r="E66" s="84"/>
      <c r="F66" s="86"/>
      <c r="G66" s="84"/>
      <c r="H66" s="86"/>
      <c r="I66" s="84"/>
      <c r="J66" s="84"/>
      <c r="K66" s="84"/>
      <c r="L66" s="84"/>
      <c r="M66" s="84"/>
      <c r="N66" s="86"/>
    </row>
    <row r="67" spans="5:14">
      <c r="E67" s="84"/>
      <c r="F67" s="84"/>
      <c r="G67" s="84"/>
      <c r="H67" s="84"/>
      <c r="I67" s="84"/>
      <c r="J67" s="84"/>
      <c r="K67" s="84"/>
      <c r="L67" s="84"/>
      <c r="M67" s="84"/>
      <c r="N67" s="84"/>
    </row>
    <row r="68" spans="5:14">
      <c r="E68" s="84"/>
      <c r="F68" s="84"/>
      <c r="G68" s="84"/>
      <c r="H68" s="84"/>
      <c r="I68" s="84"/>
      <c r="J68" s="84"/>
      <c r="K68" s="84"/>
      <c r="L68" s="84"/>
      <c r="M68" s="84"/>
      <c r="N68" s="84"/>
    </row>
    <row r="69" spans="5:14">
      <c r="E69" s="84"/>
      <c r="F69" s="84"/>
      <c r="G69" s="84"/>
      <c r="H69" s="84"/>
      <c r="I69" s="84"/>
      <c r="J69" s="84"/>
      <c r="K69" s="84"/>
      <c r="L69" s="84"/>
      <c r="M69" s="84"/>
      <c r="N69" s="84"/>
    </row>
    <row r="70" spans="5:14">
      <c r="E70" s="84"/>
      <c r="F70" s="84"/>
      <c r="G70" s="84"/>
      <c r="H70" s="84"/>
      <c r="I70" s="84"/>
      <c r="J70" s="84"/>
      <c r="K70" s="84"/>
      <c r="L70" s="84"/>
      <c r="M70" s="84"/>
      <c r="N70" s="84"/>
    </row>
    <row r="71" spans="5:14">
      <c r="E71" s="84"/>
      <c r="F71" s="84"/>
      <c r="G71" s="84"/>
      <c r="H71" s="84"/>
      <c r="I71" s="84"/>
      <c r="J71" s="84"/>
      <c r="K71" s="84"/>
      <c r="L71" s="84"/>
      <c r="M71" s="84"/>
      <c r="N71" s="84"/>
    </row>
    <row r="72" spans="5:14">
      <c r="E72" s="84"/>
      <c r="F72" s="86"/>
      <c r="G72" s="84"/>
      <c r="H72" s="86"/>
      <c r="I72" s="84"/>
      <c r="J72" s="84"/>
      <c r="K72" s="84"/>
      <c r="L72" s="84"/>
      <c r="M72" s="84"/>
      <c r="N72" s="86"/>
    </row>
  </sheetData>
  <protectedRanges>
    <protectedRange sqref="E57:F58 G54:H57 G59:H63 I43:N62 G64:N71" name="範囲1_1"/>
  </protectedRanges>
  <mergeCells count="16">
    <mergeCell ref="C24:D24"/>
    <mergeCell ref="C25:D25"/>
    <mergeCell ref="C26:D26"/>
    <mergeCell ref="C11:C15"/>
    <mergeCell ref="C16:D16"/>
    <mergeCell ref="C17:D17"/>
    <mergeCell ref="C19:D19"/>
    <mergeCell ref="C20:D20"/>
    <mergeCell ref="C23:D23"/>
    <mergeCell ref="A1:O1"/>
    <mergeCell ref="F2:G2"/>
    <mergeCell ref="C6:D6"/>
    <mergeCell ref="P6:P10"/>
    <mergeCell ref="B7:B9"/>
    <mergeCell ref="C7:D9"/>
    <mergeCell ref="C10:D10"/>
  </mergeCells>
  <phoneticPr fontId="3"/>
  <conditionalFormatting sqref="E16:O17 E19:O20 P23:P27">
    <cfRule type="cellIs" dxfId="3" priority="4" stopIfTrue="1" operator="equal">
      <formula>0</formula>
    </cfRule>
  </conditionalFormatting>
  <conditionalFormatting sqref="P15:P20">
    <cfRule type="cellIs" dxfId="2" priority="1" stopIfTrue="1" operator="equal">
      <formula>0</formula>
    </cfRule>
  </conditionalFormatting>
  <dataValidations count="2">
    <dataValidation type="list" allowBlank="1" showInputMessage="1" showErrorMessage="1" sqref="IZ65555:JF65555 SV65555:TB65555 ACR65555:ACX65555 AMN65555:AMT65555 AWJ65555:AWP65555 BGF65555:BGL65555 BQB65555:BQH65555 BZX65555:CAD65555 CJT65555:CJZ65555 CTP65555:CTV65555 DDL65555:DDR65555 DNH65555:DNN65555 DXD65555:DXJ65555 EGZ65555:EHF65555 EQV65555:ERB65555 FAR65555:FAX65555 FKN65555:FKT65555 FUJ65555:FUP65555 GEF65555:GEL65555 GOB65555:GOH65555 GXX65555:GYD65555 HHT65555:HHZ65555 HRP65555:HRV65555 IBL65555:IBR65555 ILH65555:ILN65555 IVD65555:IVJ65555 JEZ65555:JFF65555 JOV65555:JPB65555 JYR65555:JYX65555 KIN65555:KIT65555 KSJ65555:KSP65555 LCF65555:LCL65555 LMB65555:LMH65555 LVX65555:LWD65555 MFT65555:MFZ65555 MPP65555:MPV65555 MZL65555:MZR65555 NJH65555:NJN65555 NTD65555:NTJ65555 OCZ65555:ODF65555 OMV65555:ONB65555 OWR65555:OWX65555 PGN65555:PGT65555 PQJ65555:PQP65555 QAF65555:QAL65555 QKB65555:QKH65555 QTX65555:QUD65555 RDT65555:RDZ65555 RNP65555:RNV65555 RXL65555:RXR65555 SHH65555:SHN65555 SRD65555:SRJ65555 TAZ65555:TBF65555 TKV65555:TLB65555 TUR65555:TUX65555 UEN65555:UET65555 UOJ65555:UOP65555 UYF65555:UYL65555 VIB65555:VIH65555 VRX65555:VSD65555 WBT65555:WBZ65555 WLP65555:WLV65555 WVL65555:WVR65555 IZ131091:JF131091 SV131091:TB131091 ACR131091:ACX131091 AMN131091:AMT131091 AWJ131091:AWP131091 BGF131091:BGL131091 BQB131091:BQH131091 BZX131091:CAD131091 CJT131091:CJZ131091 CTP131091:CTV131091 DDL131091:DDR131091 DNH131091:DNN131091 DXD131091:DXJ131091 EGZ131091:EHF131091 EQV131091:ERB131091 FAR131091:FAX131091 FKN131091:FKT131091 FUJ131091:FUP131091 GEF131091:GEL131091 GOB131091:GOH131091 GXX131091:GYD131091 HHT131091:HHZ131091 HRP131091:HRV131091 IBL131091:IBR131091 ILH131091:ILN131091 IVD131091:IVJ131091 JEZ131091:JFF131091 JOV131091:JPB131091 JYR131091:JYX131091 KIN131091:KIT131091 KSJ131091:KSP131091 LCF131091:LCL131091 LMB131091:LMH131091 LVX131091:LWD131091 MFT131091:MFZ131091 MPP131091:MPV131091 MZL131091:MZR131091 NJH131091:NJN131091 NTD131091:NTJ131091 OCZ131091:ODF131091 OMV131091:ONB131091 OWR131091:OWX131091 PGN131091:PGT131091 PQJ131091:PQP131091 QAF131091:QAL131091 QKB131091:QKH131091 QTX131091:QUD131091 RDT131091:RDZ131091 RNP131091:RNV131091 RXL131091:RXR131091 SHH131091:SHN131091 SRD131091:SRJ131091 TAZ131091:TBF131091 TKV131091:TLB131091 TUR131091:TUX131091 UEN131091:UET131091 UOJ131091:UOP131091 UYF131091:UYL131091 VIB131091:VIH131091 VRX131091:VSD131091 WBT131091:WBZ131091 WLP131091:WLV131091 WVL131091:WVR131091 IZ196627:JF196627 SV196627:TB196627 ACR196627:ACX196627 AMN196627:AMT196627 AWJ196627:AWP196627 BGF196627:BGL196627 BQB196627:BQH196627 BZX196627:CAD196627 CJT196627:CJZ196627 CTP196627:CTV196627 DDL196627:DDR196627 DNH196627:DNN196627 DXD196627:DXJ196627 EGZ196627:EHF196627 EQV196627:ERB196627 FAR196627:FAX196627 FKN196627:FKT196627 FUJ196627:FUP196627 GEF196627:GEL196627 GOB196627:GOH196627 GXX196627:GYD196627 HHT196627:HHZ196627 HRP196627:HRV196627 IBL196627:IBR196627 ILH196627:ILN196627 IVD196627:IVJ196627 JEZ196627:JFF196627 JOV196627:JPB196627 JYR196627:JYX196627 KIN196627:KIT196627 KSJ196627:KSP196627 LCF196627:LCL196627 LMB196627:LMH196627 LVX196627:LWD196627 MFT196627:MFZ196627 MPP196627:MPV196627 MZL196627:MZR196627 NJH196627:NJN196627 NTD196627:NTJ196627 OCZ196627:ODF196627 OMV196627:ONB196627 OWR196627:OWX196627 PGN196627:PGT196627 PQJ196627:PQP196627 QAF196627:QAL196627 QKB196627:QKH196627 QTX196627:QUD196627 RDT196627:RDZ196627 RNP196627:RNV196627 RXL196627:RXR196627 SHH196627:SHN196627 SRD196627:SRJ196627 TAZ196627:TBF196627 TKV196627:TLB196627 TUR196627:TUX196627 UEN196627:UET196627 UOJ196627:UOP196627 UYF196627:UYL196627 VIB196627:VIH196627 VRX196627:VSD196627 WBT196627:WBZ196627 WLP196627:WLV196627 WVL196627:WVR196627 IZ262163:JF262163 SV262163:TB262163 ACR262163:ACX262163 AMN262163:AMT262163 AWJ262163:AWP262163 BGF262163:BGL262163 BQB262163:BQH262163 BZX262163:CAD262163 CJT262163:CJZ262163 CTP262163:CTV262163 DDL262163:DDR262163 DNH262163:DNN262163 DXD262163:DXJ262163 EGZ262163:EHF262163 EQV262163:ERB262163 FAR262163:FAX262163 FKN262163:FKT262163 FUJ262163:FUP262163 GEF262163:GEL262163 GOB262163:GOH262163 GXX262163:GYD262163 HHT262163:HHZ262163 HRP262163:HRV262163 IBL262163:IBR262163 ILH262163:ILN262163 IVD262163:IVJ262163 JEZ262163:JFF262163 JOV262163:JPB262163 JYR262163:JYX262163 KIN262163:KIT262163 KSJ262163:KSP262163 LCF262163:LCL262163 LMB262163:LMH262163 LVX262163:LWD262163 MFT262163:MFZ262163 MPP262163:MPV262163 MZL262163:MZR262163 NJH262163:NJN262163 NTD262163:NTJ262163 OCZ262163:ODF262163 OMV262163:ONB262163 OWR262163:OWX262163 PGN262163:PGT262163 PQJ262163:PQP262163 QAF262163:QAL262163 QKB262163:QKH262163 QTX262163:QUD262163 RDT262163:RDZ262163 RNP262163:RNV262163 RXL262163:RXR262163 SHH262163:SHN262163 SRD262163:SRJ262163 TAZ262163:TBF262163 TKV262163:TLB262163 TUR262163:TUX262163 UEN262163:UET262163 UOJ262163:UOP262163 UYF262163:UYL262163 VIB262163:VIH262163 VRX262163:VSD262163 WBT262163:WBZ262163 WLP262163:WLV262163 WVL262163:WVR262163 IZ327699:JF327699 SV327699:TB327699 ACR327699:ACX327699 AMN327699:AMT327699 AWJ327699:AWP327699 BGF327699:BGL327699 BQB327699:BQH327699 BZX327699:CAD327699 CJT327699:CJZ327699 CTP327699:CTV327699 DDL327699:DDR327699 DNH327699:DNN327699 DXD327699:DXJ327699 EGZ327699:EHF327699 EQV327699:ERB327699 FAR327699:FAX327699 FKN327699:FKT327699 FUJ327699:FUP327699 GEF327699:GEL327699 GOB327699:GOH327699 GXX327699:GYD327699 HHT327699:HHZ327699 HRP327699:HRV327699 IBL327699:IBR327699 ILH327699:ILN327699 IVD327699:IVJ327699 JEZ327699:JFF327699 JOV327699:JPB327699 JYR327699:JYX327699 KIN327699:KIT327699 KSJ327699:KSP327699 LCF327699:LCL327699 LMB327699:LMH327699 LVX327699:LWD327699 MFT327699:MFZ327699 MPP327699:MPV327699 MZL327699:MZR327699 NJH327699:NJN327699 NTD327699:NTJ327699 OCZ327699:ODF327699 OMV327699:ONB327699 OWR327699:OWX327699 PGN327699:PGT327699 PQJ327699:PQP327699 QAF327699:QAL327699 QKB327699:QKH327699 QTX327699:QUD327699 RDT327699:RDZ327699 RNP327699:RNV327699 RXL327699:RXR327699 SHH327699:SHN327699 SRD327699:SRJ327699 TAZ327699:TBF327699 TKV327699:TLB327699 TUR327699:TUX327699 UEN327699:UET327699 UOJ327699:UOP327699 UYF327699:UYL327699 VIB327699:VIH327699 VRX327699:VSD327699 WBT327699:WBZ327699 WLP327699:WLV327699 WVL327699:WVR327699 IZ393235:JF393235 SV393235:TB393235 ACR393235:ACX393235 AMN393235:AMT393235 AWJ393235:AWP393235 BGF393235:BGL393235 BQB393235:BQH393235 BZX393235:CAD393235 CJT393235:CJZ393235 CTP393235:CTV393235 DDL393235:DDR393235 DNH393235:DNN393235 DXD393235:DXJ393235 EGZ393235:EHF393235 EQV393235:ERB393235 FAR393235:FAX393235 FKN393235:FKT393235 FUJ393235:FUP393235 GEF393235:GEL393235 GOB393235:GOH393235 GXX393235:GYD393235 HHT393235:HHZ393235 HRP393235:HRV393235 IBL393235:IBR393235 ILH393235:ILN393235 IVD393235:IVJ393235 JEZ393235:JFF393235 JOV393235:JPB393235 JYR393235:JYX393235 KIN393235:KIT393235 KSJ393235:KSP393235 LCF393235:LCL393235 LMB393235:LMH393235 LVX393235:LWD393235 MFT393235:MFZ393235 MPP393235:MPV393235 MZL393235:MZR393235 NJH393235:NJN393235 NTD393235:NTJ393235 OCZ393235:ODF393235 OMV393235:ONB393235 OWR393235:OWX393235 PGN393235:PGT393235 PQJ393235:PQP393235 QAF393235:QAL393235 QKB393235:QKH393235 QTX393235:QUD393235 RDT393235:RDZ393235 RNP393235:RNV393235 RXL393235:RXR393235 SHH393235:SHN393235 SRD393235:SRJ393235 TAZ393235:TBF393235 TKV393235:TLB393235 TUR393235:TUX393235 UEN393235:UET393235 UOJ393235:UOP393235 UYF393235:UYL393235 VIB393235:VIH393235 VRX393235:VSD393235 WBT393235:WBZ393235 WLP393235:WLV393235 WVL393235:WVR393235 IZ458771:JF458771 SV458771:TB458771 ACR458771:ACX458771 AMN458771:AMT458771 AWJ458771:AWP458771 BGF458771:BGL458771 BQB458771:BQH458771 BZX458771:CAD458771 CJT458771:CJZ458771 CTP458771:CTV458771 DDL458771:DDR458771 DNH458771:DNN458771 DXD458771:DXJ458771 EGZ458771:EHF458771 EQV458771:ERB458771 FAR458771:FAX458771 FKN458771:FKT458771 FUJ458771:FUP458771 GEF458771:GEL458771 GOB458771:GOH458771 GXX458771:GYD458771 HHT458771:HHZ458771 HRP458771:HRV458771 IBL458771:IBR458771 ILH458771:ILN458771 IVD458771:IVJ458771 JEZ458771:JFF458771 JOV458771:JPB458771 JYR458771:JYX458771 KIN458771:KIT458771 KSJ458771:KSP458771 LCF458771:LCL458771 LMB458771:LMH458771 LVX458771:LWD458771 MFT458771:MFZ458771 MPP458771:MPV458771 MZL458771:MZR458771 NJH458771:NJN458771 NTD458771:NTJ458771 OCZ458771:ODF458771 OMV458771:ONB458771 OWR458771:OWX458771 PGN458771:PGT458771 PQJ458771:PQP458771 QAF458771:QAL458771 QKB458771:QKH458771 QTX458771:QUD458771 RDT458771:RDZ458771 RNP458771:RNV458771 RXL458771:RXR458771 SHH458771:SHN458771 SRD458771:SRJ458771 TAZ458771:TBF458771 TKV458771:TLB458771 TUR458771:TUX458771 UEN458771:UET458771 UOJ458771:UOP458771 UYF458771:UYL458771 VIB458771:VIH458771 VRX458771:VSD458771 WBT458771:WBZ458771 WLP458771:WLV458771 WVL458771:WVR458771 IZ524307:JF524307 SV524307:TB524307 ACR524307:ACX524307 AMN524307:AMT524307 AWJ524307:AWP524307 BGF524307:BGL524307 BQB524307:BQH524307 BZX524307:CAD524307 CJT524307:CJZ524307 CTP524307:CTV524307 DDL524307:DDR524307 DNH524307:DNN524307 DXD524307:DXJ524307 EGZ524307:EHF524307 EQV524307:ERB524307 FAR524307:FAX524307 FKN524307:FKT524307 FUJ524307:FUP524307 GEF524307:GEL524307 GOB524307:GOH524307 GXX524307:GYD524307 HHT524307:HHZ524307 HRP524307:HRV524307 IBL524307:IBR524307 ILH524307:ILN524307 IVD524307:IVJ524307 JEZ524307:JFF524307 JOV524307:JPB524307 JYR524307:JYX524307 KIN524307:KIT524307 KSJ524307:KSP524307 LCF524307:LCL524307 LMB524307:LMH524307 LVX524307:LWD524307 MFT524307:MFZ524307 MPP524307:MPV524307 MZL524307:MZR524307 NJH524307:NJN524307 NTD524307:NTJ524307 OCZ524307:ODF524307 OMV524307:ONB524307 OWR524307:OWX524307 PGN524307:PGT524307 PQJ524307:PQP524307 QAF524307:QAL524307 QKB524307:QKH524307 QTX524307:QUD524307 RDT524307:RDZ524307 RNP524307:RNV524307 RXL524307:RXR524307 SHH524307:SHN524307 SRD524307:SRJ524307 TAZ524307:TBF524307 TKV524307:TLB524307 TUR524307:TUX524307 UEN524307:UET524307 UOJ524307:UOP524307 UYF524307:UYL524307 VIB524307:VIH524307 VRX524307:VSD524307 WBT524307:WBZ524307 WLP524307:WLV524307 WVL524307:WVR524307 IZ589843:JF589843 SV589843:TB589843 ACR589843:ACX589843 AMN589843:AMT589843 AWJ589843:AWP589843 BGF589843:BGL589843 BQB589843:BQH589843 BZX589843:CAD589843 CJT589843:CJZ589843 CTP589843:CTV589843 DDL589843:DDR589843 DNH589843:DNN589843 DXD589843:DXJ589843 EGZ589843:EHF589843 EQV589843:ERB589843 FAR589843:FAX589843 FKN589843:FKT589843 FUJ589843:FUP589843 GEF589843:GEL589843 GOB589843:GOH589843 GXX589843:GYD589843 HHT589843:HHZ589843 HRP589843:HRV589843 IBL589843:IBR589843 ILH589843:ILN589843 IVD589843:IVJ589843 JEZ589843:JFF589843 JOV589843:JPB589843 JYR589843:JYX589843 KIN589843:KIT589843 KSJ589843:KSP589843 LCF589843:LCL589843 LMB589843:LMH589843 LVX589843:LWD589843 MFT589843:MFZ589843 MPP589843:MPV589843 MZL589843:MZR589843 NJH589843:NJN589843 NTD589843:NTJ589843 OCZ589843:ODF589843 OMV589843:ONB589843 OWR589843:OWX589843 PGN589843:PGT589843 PQJ589843:PQP589843 QAF589843:QAL589843 QKB589843:QKH589843 QTX589843:QUD589843 RDT589843:RDZ589843 RNP589843:RNV589843 RXL589843:RXR589843 SHH589843:SHN589843 SRD589843:SRJ589843 TAZ589843:TBF589843 TKV589843:TLB589843 TUR589843:TUX589843 UEN589843:UET589843 UOJ589843:UOP589843 UYF589843:UYL589843 VIB589843:VIH589843 VRX589843:VSD589843 WBT589843:WBZ589843 WLP589843:WLV589843 WVL589843:WVR589843 IZ655379:JF655379 SV655379:TB655379 ACR655379:ACX655379 AMN655379:AMT655379 AWJ655379:AWP655379 BGF655379:BGL655379 BQB655379:BQH655379 BZX655379:CAD655379 CJT655379:CJZ655379 CTP655379:CTV655379 DDL655379:DDR655379 DNH655379:DNN655379 DXD655379:DXJ655379 EGZ655379:EHF655379 EQV655379:ERB655379 FAR655379:FAX655379 FKN655379:FKT655379 FUJ655379:FUP655379 GEF655379:GEL655379 GOB655379:GOH655379 GXX655379:GYD655379 HHT655379:HHZ655379 HRP655379:HRV655379 IBL655379:IBR655379 ILH655379:ILN655379 IVD655379:IVJ655379 JEZ655379:JFF655379 JOV655379:JPB655379 JYR655379:JYX655379 KIN655379:KIT655379 KSJ655379:KSP655379 LCF655379:LCL655379 LMB655379:LMH655379 LVX655379:LWD655379 MFT655379:MFZ655379 MPP655379:MPV655379 MZL655379:MZR655379 NJH655379:NJN655379 NTD655379:NTJ655379 OCZ655379:ODF655379 OMV655379:ONB655379 OWR655379:OWX655379 PGN655379:PGT655379 PQJ655379:PQP655379 QAF655379:QAL655379 QKB655379:QKH655379 QTX655379:QUD655379 RDT655379:RDZ655379 RNP655379:RNV655379 RXL655379:RXR655379 SHH655379:SHN655379 SRD655379:SRJ655379 TAZ655379:TBF655379 TKV655379:TLB655379 TUR655379:TUX655379 UEN655379:UET655379 UOJ655379:UOP655379 UYF655379:UYL655379 VIB655379:VIH655379 VRX655379:VSD655379 WBT655379:WBZ655379 WLP655379:WLV655379 WVL655379:WVR655379 IZ720915:JF720915 SV720915:TB720915 ACR720915:ACX720915 AMN720915:AMT720915 AWJ720915:AWP720915 BGF720915:BGL720915 BQB720915:BQH720915 BZX720915:CAD720915 CJT720915:CJZ720915 CTP720915:CTV720915 DDL720915:DDR720915 DNH720915:DNN720915 DXD720915:DXJ720915 EGZ720915:EHF720915 EQV720915:ERB720915 FAR720915:FAX720915 FKN720915:FKT720915 FUJ720915:FUP720915 GEF720915:GEL720915 GOB720915:GOH720915 GXX720915:GYD720915 HHT720915:HHZ720915 HRP720915:HRV720915 IBL720915:IBR720915 ILH720915:ILN720915 IVD720915:IVJ720915 JEZ720915:JFF720915 JOV720915:JPB720915 JYR720915:JYX720915 KIN720915:KIT720915 KSJ720915:KSP720915 LCF720915:LCL720915 LMB720915:LMH720915 LVX720915:LWD720915 MFT720915:MFZ720915 MPP720915:MPV720915 MZL720915:MZR720915 NJH720915:NJN720915 NTD720915:NTJ720915 OCZ720915:ODF720915 OMV720915:ONB720915 OWR720915:OWX720915 PGN720915:PGT720915 PQJ720915:PQP720915 QAF720915:QAL720915 QKB720915:QKH720915 QTX720915:QUD720915 RDT720915:RDZ720915 RNP720915:RNV720915 RXL720915:RXR720915 SHH720915:SHN720915 SRD720915:SRJ720915 TAZ720915:TBF720915 TKV720915:TLB720915 TUR720915:TUX720915 UEN720915:UET720915 UOJ720915:UOP720915 UYF720915:UYL720915 VIB720915:VIH720915 VRX720915:VSD720915 WBT720915:WBZ720915 WLP720915:WLV720915 WVL720915:WVR720915 IZ786451:JF786451 SV786451:TB786451 ACR786451:ACX786451 AMN786451:AMT786451 AWJ786451:AWP786451 BGF786451:BGL786451 BQB786451:BQH786451 BZX786451:CAD786451 CJT786451:CJZ786451 CTP786451:CTV786451 DDL786451:DDR786451 DNH786451:DNN786451 DXD786451:DXJ786451 EGZ786451:EHF786451 EQV786451:ERB786451 FAR786451:FAX786451 FKN786451:FKT786451 FUJ786451:FUP786451 GEF786451:GEL786451 GOB786451:GOH786451 GXX786451:GYD786451 HHT786451:HHZ786451 HRP786451:HRV786451 IBL786451:IBR786451 ILH786451:ILN786451 IVD786451:IVJ786451 JEZ786451:JFF786451 JOV786451:JPB786451 JYR786451:JYX786451 KIN786451:KIT786451 KSJ786451:KSP786451 LCF786451:LCL786451 LMB786451:LMH786451 LVX786451:LWD786451 MFT786451:MFZ786451 MPP786451:MPV786451 MZL786451:MZR786451 NJH786451:NJN786451 NTD786451:NTJ786451 OCZ786451:ODF786451 OMV786451:ONB786451 OWR786451:OWX786451 PGN786451:PGT786451 PQJ786451:PQP786451 QAF786451:QAL786451 QKB786451:QKH786451 QTX786451:QUD786451 RDT786451:RDZ786451 RNP786451:RNV786451 RXL786451:RXR786451 SHH786451:SHN786451 SRD786451:SRJ786451 TAZ786451:TBF786451 TKV786451:TLB786451 TUR786451:TUX786451 UEN786451:UET786451 UOJ786451:UOP786451 UYF786451:UYL786451 VIB786451:VIH786451 VRX786451:VSD786451 WBT786451:WBZ786451 WLP786451:WLV786451 WVL786451:WVR786451 IZ851987:JF851987 SV851987:TB851987 ACR851987:ACX851987 AMN851987:AMT851987 AWJ851987:AWP851987 BGF851987:BGL851987 BQB851987:BQH851987 BZX851987:CAD851987 CJT851987:CJZ851987 CTP851987:CTV851987 DDL851987:DDR851987 DNH851987:DNN851987 DXD851987:DXJ851987 EGZ851987:EHF851987 EQV851987:ERB851987 FAR851987:FAX851987 FKN851987:FKT851987 FUJ851987:FUP851987 GEF851987:GEL851987 GOB851987:GOH851987 GXX851987:GYD851987 HHT851987:HHZ851987 HRP851987:HRV851987 IBL851987:IBR851987 ILH851987:ILN851987 IVD851987:IVJ851987 JEZ851987:JFF851987 JOV851987:JPB851987 JYR851987:JYX851987 KIN851987:KIT851987 KSJ851987:KSP851987 LCF851987:LCL851987 LMB851987:LMH851987 LVX851987:LWD851987 MFT851987:MFZ851987 MPP851987:MPV851987 MZL851987:MZR851987 NJH851987:NJN851987 NTD851987:NTJ851987 OCZ851987:ODF851987 OMV851987:ONB851987 OWR851987:OWX851987 PGN851987:PGT851987 PQJ851987:PQP851987 QAF851987:QAL851987 QKB851987:QKH851987 QTX851987:QUD851987 RDT851987:RDZ851987 RNP851987:RNV851987 RXL851987:RXR851987 SHH851987:SHN851987 SRD851987:SRJ851987 TAZ851987:TBF851987 TKV851987:TLB851987 TUR851987:TUX851987 UEN851987:UET851987 UOJ851987:UOP851987 UYF851987:UYL851987 VIB851987:VIH851987 VRX851987:VSD851987 WBT851987:WBZ851987 WLP851987:WLV851987 WVL851987:WVR851987 IZ917523:JF917523 SV917523:TB917523 ACR917523:ACX917523 AMN917523:AMT917523 AWJ917523:AWP917523 BGF917523:BGL917523 BQB917523:BQH917523 BZX917523:CAD917523 CJT917523:CJZ917523 CTP917523:CTV917523 DDL917523:DDR917523 DNH917523:DNN917523 DXD917523:DXJ917523 EGZ917523:EHF917523 EQV917523:ERB917523 FAR917523:FAX917523 FKN917523:FKT917523 FUJ917523:FUP917523 GEF917523:GEL917523 GOB917523:GOH917523 GXX917523:GYD917523 HHT917523:HHZ917523 HRP917523:HRV917523 IBL917523:IBR917523 ILH917523:ILN917523 IVD917523:IVJ917523 JEZ917523:JFF917523 JOV917523:JPB917523 JYR917523:JYX917523 KIN917523:KIT917523 KSJ917523:KSP917523 LCF917523:LCL917523 LMB917523:LMH917523 LVX917523:LWD917523 MFT917523:MFZ917523 MPP917523:MPV917523 MZL917523:MZR917523 NJH917523:NJN917523 NTD917523:NTJ917523 OCZ917523:ODF917523 OMV917523:ONB917523 OWR917523:OWX917523 PGN917523:PGT917523 PQJ917523:PQP917523 QAF917523:QAL917523 QKB917523:QKH917523 QTX917523:QUD917523 RDT917523:RDZ917523 RNP917523:RNV917523 RXL917523:RXR917523 SHH917523:SHN917523 SRD917523:SRJ917523 TAZ917523:TBF917523 TKV917523:TLB917523 TUR917523:TUX917523 UEN917523:UET917523 UOJ917523:UOP917523 UYF917523:UYL917523 VIB917523:VIH917523 VRX917523:VSD917523 WBT917523:WBZ917523 WLP917523:WLV917523 WVL917523:WVR917523 IZ983059:JF983059 SV983059:TB983059 ACR983059:ACX983059 AMN983059:AMT983059 AWJ983059:AWP983059 BGF983059:BGL983059 BQB983059:BQH983059 BZX983059:CAD983059 CJT983059:CJZ983059 CTP983059:CTV983059 DDL983059:DDR983059 DNH983059:DNN983059 DXD983059:DXJ983059 EGZ983059:EHF983059 EQV983059:ERB983059 FAR983059:FAX983059 FKN983059:FKT983059 FUJ983059:FUP983059 GEF983059:GEL983059 GOB983059:GOH983059 GXX983059:GYD983059 HHT983059:HHZ983059 HRP983059:HRV983059 IBL983059:IBR983059 ILH983059:ILN983059 IVD983059:IVJ983059 JEZ983059:JFF983059 JOV983059:JPB983059 JYR983059:JYX983059 KIN983059:KIT983059 KSJ983059:KSP983059 LCF983059:LCL983059 LMB983059:LMH983059 LVX983059:LWD983059 MFT983059:MFZ983059 MPP983059:MPV983059 MZL983059:MZR983059 NJH983059:NJN983059 NTD983059:NTJ983059 OCZ983059:ODF983059 OMV983059:ONB983059 OWR983059:OWX983059 PGN983059:PGT983059 PQJ983059:PQP983059 QAF983059:QAL983059 QKB983059:QKH983059 QTX983059:QUD983059 RDT983059:RDZ983059 RNP983059:RNV983059 RXL983059:RXR983059 SHH983059:SHN983059 SRD983059:SRJ983059 TAZ983059:TBF983059 TKV983059:TLB983059 TUR983059:TUX983059 UEN983059:UET983059 UOJ983059:UOP983059 UYF983059:UYL983059 VIB983059:VIH983059 VRX983059:VSD983059 WBT983059:WBZ983059 WLP983059:WLV983059 WVL983059:WVR983059 E983059:O983059 E917523:O917523 E851987:O851987 E786451:O786451 E720915:O720915 E655379:O655379 E589843:O589843 E524307:O524307 E458771:O458771 E393235:O393235 E327699:O327699 E262163:O262163 E196627:O196627 E131091:O131091 E65555:O65555" xr:uid="{ECFBC15D-1D32-4118-9551-569A1C598938}">
      <formula1>"1,2,3"</formula1>
    </dataValidation>
    <dataValidation type="list" allowBlank="1" showInputMessage="1" showErrorMessage="1" sqref="WVS983059:WVW983059 WLW983059:WMA983059 WCA983059:WCE983059 VSE983059:VSI983059 VII983059:VIM983059 UYM983059:UYQ983059 UOQ983059:UOU983059 UEU983059:UEY983059 TUY983059:TVC983059 TLC983059:TLG983059 TBG983059:TBK983059 SRK983059:SRO983059 SHO983059:SHS983059 RXS983059:RXW983059 RNW983059:ROA983059 REA983059:REE983059 QUE983059:QUI983059 QKI983059:QKM983059 QAM983059:QAQ983059 PQQ983059:PQU983059 PGU983059:PGY983059 OWY983059:OXC983059 ONC983059:ONG983059 ODG983059:ODK983059 NTK983059:NTO983059 NJO983059:NJS983059 MZS983059:MZW983059 MPW983059:MQA983059 MGA983059:MGE983059 LWE983059:LWI983059 LMI983059:LMM983059 LCM983059:LCQ983059 KSQ983059:KSU983059 KIU983059:KIY983059 JYY983059:JZC983059 JPC983059:JPG983059 JFG983059:JFK983059 IVK983059:IVO983059 ILO983059:ILS983059 IBS983059:IBW983059 HRW983059:HSA983059 HIA983059:HIE983059 GYE983059:GYI983059 GOI983059:GOM983059 GEM983059:GEQ983059 FUQ983059:FUU983059 FKU983059:FKY983059 FAY983059:FBC983059 ERC983059:ERG983059 EHG983059:EHK983059 DXK983059:DXO983059 DNO983059:DNS983059 DDS983059:DDW983059 CTW983059:CUA983059 CKA983059:CKE983059 CAE983059:CAI983059 BQI983059:BQM983059 BGM983059:BGQ983059 AWQ983059:AWU983059 AMU983059:AMY983059 ACY983059:ADC983059 TC983059:TG983059 JG983059:JK983059 WVS917523:WVW917523 WLW917523:WMA917523 WCA917523:WCE917523 VSE917523:VSI917523 VII917523:VIM917523 UYM917523:UYQ917523 UOQ917523:UOU917523 UEU917523:UEY917523 TUY917523:TVC917523 TLC917523:TLG917523 TBG917523:TBK917523 SRK917523:SRO917523 SHO917523:SHS917523 RXS917523:RXW917523 RNW917523:ROA917523 REA917523:REE917523 QUE917523:QUI917523 QKI917523:QKM917523 QAM917523:QAQ917523 PQQ917523:PQU917523 PGU917523:PGY917523 OWY917523:OXC917523 ONC917523:ONG917523 ODG917523:ODK917523 NTK917523:NTO917523 NJO917523:NJS917523 MZS917523:MZW917523 MPW917523:MQA917523 MGA917523:MGE917523 LWE917523:LWI917523 LMI917523:LMM917523 LCM917523:LCQ917523 KSQ917523:KSU917523 KIU917523:KIY917523 JYY917523:JZC917523 JPC917523:JPG917523 JFG917523:JFK917523 IVK917523:IVO917523 ILO917523:ILS917523 IBS917523:IBW917523 HRW917523:HSA917523 HIA917523:HIE917523 GYE917523:GYI917523 GOI917523:GOM917523 GEM917523:GEQ917523 FUQ917523:FUU917523 FKU917523:FKY917523 FAY917523:FBC917523 ERC917523:ERG917523 EHG917523:EHK917523 DXK917523:DXO917523 DNO917523:DNS917523 DDS917523:DDW917523 CTW917523:CUA917523 CKA917523:CKE917523 CAE917523:CAI917523 BQI917523:BQM917523 BGM917523:BGQ917523 AWQ917523:AWU917523 AMU917523:AMY917523 ACY917523:ADC917523 TC917523:TG917523 JG917523:JK917523 WVS851987:WVW851987 WLW851987:WMA851987 WCA851987:WCE851987 VSE851987:VSI851987 VII851987:VIM851987 UYM851987:UYQ851987 UOQ851987:UOU851987 UEU851987:UEY851987 TUY851987:TVC851987 TLC851987:TLG851987 TBG851987:TBK851987 SRK851987:SRO851987 SHO851987:SHS851987 RXS851987:RXW851987 RNW851987:ROA851987 REA851987:REE851987 QUE851987:QUI851987 QKI851987:QKM851987 QAM851987:QAQ851987 PQQ851987:PQU851987 PGU851987:PGY851987 OWY851987:OXC851987 ONC851987:ONG851987 ODG851987:ODK851987 NTK851987:NTO851987 NJO851987:NJS851987 MZS851987:MZW851987 MPW851987:MQA851987 MGA851987:MGE851987 LWE851987:LWI851987 LMI851987:LMM851987 LCM851987:LCQ851987 KSQ851987:KSU851987 KIU851987:KIY851987 JYY851987:JZC851987 JPC851987:JPG851987 JFG851987:JFK851987 IVK851987:IVO851987 ILO851987:ILS851987 IBS851987:IBW851987 HRW851987:HSA851987 HIA851987:HIE851987 GYE851987:GYI851987 GOI851987:GOM851987 GEM851987:GEQ851987 FUQ851987:FUU851987 FKU851987:FKY851987 FAY851987:FBC851987 ERC851987:ERG851987 EHG851987:EHK851987 DXK851987:DXO851987 DNO851987:DNS851987 DDS851987:DDW851987 CTW851987:CUA851987 CKA851987:CKE851987 CAE851987:CAI851987 BQI851987:BQM851987 BGM851987:BGQ851987 AWQ851987:AWU851987 AMU851987:AMY851987 ACY851987:ADC851987 TC851987:TG851987 JG851987:JK851987 WVS786451:WVW786451 WLW786451:WMA786451 WCA786451:WCE786451 VSE786451:VSI786451 VII786451:VIM786451 UYM786451:UYQ786451 UOQ786451:UOU786451 UEU786451:UEY786451 TUY786451:TVC786451 TLC786451:TLG786451 TBG786451:TBK786451 SRK786451:SRO786451 SHO786451:SHS786451 RXS786451:RXW786451 RNW786451:ROA786451 REA786451:REE786451 QUE786451:QUI786451 QKI786451:QKM786451 QAM786451:QAQ786451 PQQ786451:PQU786451 PGU786451:PGY786451 OWY786451:OXC786451 ONC786451:ONG786451 ODG786451:ODK786451 NTK786451:NTO786451 NJO786451:NJS786451 MZS786451:MZW786451 MPW786451:MQA786451 MGA786451:MGE786451 LWE786451:LWI786451 LMI786451:LMM786451 LCM786451:LCQ786451 KSQ786451:KSU786451 KIU786451:KIY786451 JYY786451:JZC786451 JPC786451:JPG786451 JFG786451:JFK786451 IVK786451:IVO786451 ILO786451:ILS786451 IBS786451:IBW786451 HRW786451:HSA786451 HIA786451:HIE786451 GYE786451:GYI786451 GOI786451:GOM786451 GEM786451:GEQ786451 FUQ786451:FUU786451 FKU786451:FKY786451 FAY786451:FBC786451 ERC786451:ERG786451 EHG786451:EHK786451 DXK786451:DXO786451 DNO786451:DNS786451 DDS786451:DDW786451 CTW786451:CUA786451 CKA786451:CKE786451 CAE786451:CAI786451 BQI786451:BQM786451 BGM786451:BGQ786451 AWQ786451:AWU786451 AMU786451:AMY786451 ACY786451:ADC786451 TC786451:TG786451 JG786451:JK786451 WVS720915:WVW720915 WLW720915:WMA720915 WCA720915:WCE720915 VSE720915:VSI720915 VII720915:VIM720915 UYM720915:UYQ720915 UOQ720915:UOU720915 UEU720915:UEY720915 TUY720915:TVC720915 TLC720915:TLG720915 TBG720915:TBK720915 SRK720915:SRO720915 SHO720915:SHS720915 RXS720915:RXW720915 RNW720915:ROA720915 REA720915:REE720915 QUE720915:QUI720915 QKI720915:QKM720915 QAM720915:QAQ720915 PQQ720915:PQU720915 PGU720915:PGY720915 OWY720915:OXC720915 ONC720915:ONG720915 ODG720915:ODK720915 NTK720915:NTO720915 NJO720915:NJS720915 MZS720915:MZW720915 MPW720915:MQA720915 MGA720915:MGE720915 LWE720915:LWI720915 LMI720915:LMM720915 LCM720915:LCQ720915 KSQ720915:KSU720915 KIU720915:KIY720915 JYY720915:JZC720915 JPC720915:JPG720915 JFG720915:JFK720915 IVK720915:IVO720915 ILO720915:ILS720915 IBS720915:IBW720915 HRW720915:HSA720915 HIA720915:HIE720915 GYE720915:GYI720915 GOI720915:GOM720915 GEM720915:GEQ720915 FUQ720915:FUU720915 FKU720915:FKY720915 FAY720915:FBC720915 ERC720915:ERG720915 EHG720915:EHK720915 DXK720915:DXO720915 DNO720915:DNS720915 DDS720915:DDW720915 CTW720915:CUA720915 CKA720915:CKE720915 CAE720915:CAI720915 BQI720915:BQM720915 BGM720915:BGQ720915 AWQ720915:AWU720915 AMU720915:AMY720915 ACY720915:ADC720915 TC720915:TG720915 JG720915:JK720915 WVS655379:WVW655379 WLW655379:WMA655379 WCA655379:WCE655379 VSE655379:VSI655379 VII655379:VIM655379 UYM655379:UYQ655379 UOQ655379:UOU655379 UEU655379:UEY655379 TUY655379:TVC655379 TLC655379:TLG655379 TBG655379:TBK655379 SRK655379:SRO655379 SHO655379:SHS655379 RXS655379:RXW655379 RNW655379:ROA655379 REA655379:REE655379 QUE655379:QUI655379 QKI655379:QKM655379 QAM655379:QAQ655379 PQQ655379:PQU655379 PGU655379:PGY655379 OWY655379:OXC655379 ONC655379:ONG655379 ODG655379:ODK655379 NTK655379:NTO655379 NJO655379:NJS655379 MZS655379:MZW655379 MPW655379:MQA655379 MGA655379:MGE655379 LWE655379:LWI655379 LMI655379:LMM655379 LCM655379:LCQ655379 KSQ655379:KSU655379 KIU655379:KIY655379 JYY655379:JZC655379 JPC655379:JPG655379 JFG655379:JFK655379 IVK655379:IVO655379 ILO655379:ILS655379 IBS655379:IBW655379 HRW655379:HSA655379 HIA655379:HIE655379 GYE655379:GYI655379 GOI655379:GOM655379 GEM655379:GEQ655379 FUQ655379:FUU655379 FKU655379:FKY655379 FAY655379:FBC655379 ERC655379:ERG655379 EHG655379:EHK655379 DXK655379:DXO655379 DNO655379:DNS655379 DDS655379:DDW655379 CTW655379:CUA655379 CKA655379:CKE655379 CAE655379:CAI655379 BQI655379:BQM655379 BGM655379:BGQ655379 AWQ655379:AWU655379 AMU655379:AMY655379 ACY655379:ADC655379 TC655379:TG655379 JG655379:JK655379 WVS589843:WVW589843 WLW589843:WMA589843 WCA589843:WCE589843 VSE589843:VSI589843 VII589843:VIM589843 UYM589843:UYQ589843 UOQ589843:UOU589843 UEU589843:UEY589843 TUY589843:TVC589843 TLC589843:TLG589843 TBG589843:TBK589843 SRK589843:SRO589843 SHO589843:SHS589843 RXS589843:RXW589843 RNW589843:ROA589843 REA589843:REE589843 QUE589843:QUI589843 QKI589843:QKM589843 QAM589843:QAQ589843 PQQ589843:PQU589843 PGU589843:PGY589843 OWY589843:OXC589843 ONC589843:ONG589843 ODG589843:ODK589843 NTK589843:NTO589843 NJO589843:NJS589843 MZS589843:MZW589843 MPW589843:MQA589843 MGA589843:MGE589843 LWE589843:LWI589843 LMI589843:LMM589843 LCM589843:LCQ589843 KSQ589843:KSU589843 KIU589843:KIY589843 JYY589843:JZC589843 JPC589843:JPG589843 JFG589843:JFK589843 IVK589843:IVO589843 ILO589843:ILS589843 IBS589843:IBW589843 HRW589843:HSA589843 HIA589843:HIE589843 GYE589843:GYI589843 GOI589843:GOM589843 GEM589843:GEQ589843 FUQ589843:FUU589843 FKU589843:FKY589843 FAY589843:FBC589843 ERC589843:ERG589843 EHG589843:EHK589843 DXK589843:DXO589843 DNO589843:DNS589843 DDS589843:DDW589843 CTW589843:CUA589843 CKA589843:CKE589843 CAE589843:CAI589843 BQI589843:BQM589843 BGM589843:BGQ589843 AWQ589843:AWU589843 AMU589843:AMY589843 ACY589843:ADC589843 TC589843:TG589843 JG589843:JK589843 WVS524307:WVW524307 WLW524307:WMA524307 WCA524307:WCE524307 VSE524307:VSI524307 VII524307:VIM524307 UYM524307:UYQ524307 UOQ524307:UOU524307 UEU524307:UEY524307 TUY524307:TVC524307 TLC524307:TLG524307 TBG524307:TBK524307 SRK524307:SRO524307 SHO524307:SHS524307 RXS524307:RXW524307 RNW524307:ROA524307 REA524307:REE524307 QUE524307:QUI524307 QKI524307:QKM524307 QAM524307:QAQ524307 PQQ524307:PQU524307 PGU524307:PGY524307 OWY524307:OXC524307 ONC524307:ONG524307 ODG524307:ODK524307 NTK524307:NTO524307 NJO524307:NJS524307 MZS524307:MZW524307 MPW524307:MQA524307 MGA524307:MGE524307 LWE524307:LWI524307 LMI524307:LMM524307 LCM524307:LCQ524307 KSQ524307:KSU524307 KIU524307:KIY524307 JYY524307:JZC524307 JPC524307:JPG524307 JFG524307:JFK524307 IVK524307:IVO524307 ILO524307:ILS524307 IBS524307:IBW524307 HRW524307:HSA524307 HIA524307:HIE524307 GYE524307:GYI524307 GOI524307:GOM524307 GEM524307:GEQ524307 FUQ524307:FUU524307 FKU524307:FKY524307 FAY524307:FBC524307 ERC524307:ERG524307 EHG524307:EHK524307 DXK524307:DXO524307 DNO524307:DNS524307 DDS524307:DDW524307 CTW524307:CUA524307 CKA524307:CKE524307 CAE524307:CAI524307 BQI524307:BQM524307 BGM524307:BGQ524307 AWQ524307:AWU524307 AMU524307:AMY524307 ACY524307:ADC524307 TC524307:TG524307 JG524307:JK524307 WVS458771:WVW458771 WLW458771:WMA458771 WCA458771:WCE458771 VSE458771:VSI458771 VII458771:VIM458771 UYM458771:UYQ458771 UOQ458771:UOU458771 UEU458771:UEY458771 TUY458771:TVC458771 TLC458771:TLG458771 TBG458771:TBK458771 SRK458771:SRO458771 SHO458771:SHS458771 RXS458771:RXW458771 RNW458771:ROA458771 REA458771:REE458771 QUE458771:QUI458771 QKI458771:QKM458771 QAM458771:QAQ458771 PQQ458771:PQU458771 PGU458771:PGY458771 OWY458771:OXC458771 ONC458771:ONG458771 ODG458771:ODK458771 NTK458771:NTO458771 NJO458771:NJS458771 MZS458771:MZW458771 MPW458771:MQA458771 MGA458771:MGE458771 LWE458771:LWI458771 LMI458771:LMM458771 LCM458771:LCQ458771 KSQ458771:KSU458771 KIU458771:KIY458771 JYY458771:JZC458771 JPC458771:JPG458771 JFG458771:JFK458771 IVK458771:IVO458771 ILO458771:ILS458771 IBS458771:IBW458771 HRW458771:HSA458771 HIA458771:HIE458771 GYE458771:GYI458771 GOI458771:GOM458771 GEM458771:GEQ458771 FUQ458771:FUU458771 FKU458771:FKY458771 FAY458771:FBC458771 ERC458771:ERG458771 EHG458771:EHK458771 DXK458771:DXO458771 DNO458771:DNS458771 DDS458771:DDW458771 CTW458771:CUA458771 CKA458771:CKE458771 CAE458771:CAI458771 BQI458771:BQM458771 BGM458771:BGQ458771 AWQ458771:AWU458771 AMU458771:AMY458771 ACY458771:ADC458771 TC458771:TG458771 JG458771:JK458771 WVS393235:WVW393235 WLW393235:WMA393235 WCA393235:WCE393235 VSE393235:VSI393235 VII393235:VIM393235 UYM393235:UYQ393235 UOQ393235:UOU393235 UEU393235:UEY393235 TUY393235:TVC393235 TLC393235:TLG393235 TBG393235:TBK393235 SRK393235:SRO393235 SHO393235:SHS393235 RXS393235:RXW393235 RNW393235:ROA393235 REA393235:REE393235 QUE393235:QUI393235 QKI393235:QKM393235 QAM393235:QAQ393235 PQQ393235:PQU393235 PGU393235:PGY393235 OWY393235:OXC393235 ONC393235:ONG393235 ODG393235:ODK393235 NTK393235:NTO393235 NJO393235:NJS393235 MZS393235:MZW393235 MPW393235:MQA393235 MGA393235:MGE393235 LWE393235:LWI393235 LMI393235:LMM393235 LCM393235:LCQ393235 KSQ393235:KSU393235 KIU393235:KIY393235 JYY393235:JZC393235 JPC393235:JPG393235 JFG393235:JFK393235 IVK393235:IVO393235 ILO393235:ILS393235 IBS393235:IBW393235 HRW393235:HSA393235 HIA393235:HIE393235 GYE393235:GYI393235 GOI393235:GOM393235 GEM393235:GEQ393235 FUQ393235:FUU393235 FKU393235:FKY393235 FAY393235:FBC393235 ERC393235:ERG393235 EHG393235:EHK393235 DXK393235:DXO393235 DNO393235:DNS393235 DDS393235:DDW393235 CTW393235:CUA393235 CKA393235:CKE393235 CAE393235:CAI393235 BQI393235:BQM393235 BGM393235:BGQ393235 AWQ393235:AWU393235 AMU393235:AMY393235 ACY393235:ADC393235 TC393235:TG393235 JG393235:JK393235 WVS327699:WVW327699 WLW327699:WMA327699 WCA327699:WCE327699 VSE327699:VSI327699 VII327699:VIM327699 UYM327699:UYQ327699 UOQ327699:UOU327699 UEU327699:UEY327699 TUY327699:TVC327699 TLC327699:TLG327699 TBG327699:TBK327699 SRK327699:SRO327699 SHO327699:SHS327699 RXS327699:RXW327699 RNW327699:ROA327699 REA327699:REE327699 QUE327699:QUI327699 QKI327699:QKM327699 QAM327699:QAQ327699 PQQ327699:PQU327699 PGU327699:PGY327699 OWY327699:OXC327699 ONC327699:ONG327699 ODG327699:ODK327699 NTK327699:NTO327699 NJO327699:NJS327699 MZS327699:MZW327699 MPW327699:MQA327699 MGA327699:MGE327699 LWE327699:LWI327699 LMI327699:LMM327699 LCM327699:LCQ327699 KSQ327699:KSU327699 KIU327699:KIY327699 JYY327699:JZC327699 JPC327699:JPG327699 JFG327699:JFK327699 IVK327699:IVO327699 ILO327699:ILS327699 IBS327699:IBW327699 HRW327699:HSA327699 HIA327699:HIE327699 GYE327699:GYI327699 GOI327699:GOM327699 GEM327699:GEQ327699 FUQ327699:FUU327699 FKU327699:FKY327699 FAY327699:FBC327699 ERC327699:ERG327699 EHG327699:EHK327699 DXK327699:DXO327699 DNO327699:DNS327699 DDS327699:DDW327699 CTW327699:CUA327699 CKA327699:CKE327699 CAE327699:CAI327699 BQI327699:BQM327699 BGM327699:BGQ327699 AWQ327699:AWU327699 AMU327699:AMY327699 ACY327699:ADC327699 TC327699:TG327699 JG327699:JK327699 WVS262163:WVW262163 WLW262163:WMA262163 WCA262163:WCE262163 VSE262163:VSI262163 VII262163:VIM262163 UYM262163:UYQ262163 UOQ262163:UOU262163 UEU262163:UEY262163 TUY262163:TVC262163 TLC262163:TLG262163 TBG262163:TBK262163 SRK262163:SRO262163 SHO262163:SHS262163 RXS262163:RXW262163 RNW262163:ROA262163 REA262163:REE262163 QUE262163:QUI262163 QKI262163:QKM262163 QAM262163:QAQ262163 PQQ262163:PQU262163 PGU262163:PGY262163 OWY262163:OXC262163 ONC262163:ONG262163 ODG262163:ODK262163 NTK262163:NTO262163 NJO262163:NJS262163 MZS262163:MZW262163 MPW262163:MQA262163 MGA262163:MGE262163 LWE262163:LWI262163 LMI262163:LMM262163 LCM262163:LCQ262163 KSQ262163:KSU262163 KIU262163:KIY262163 JYY262163:JZC262163 JPC262163:JPG262163 JFG262163:JFK262163 IVK262163:IVO262163 ILO262163:ILS262163 IBS262163:IBW262163 HRW262163:HSA262163 HIA262163:HIE262163 GYE262163:GYI262163 GOI262163:GOM262163 GEM262163:GEQ262163 FUQ262163:FUU262163 FKU262163:FKY262163 FAY262163:FBC262163 ERC262163:ERG262163 EHG262163:EHK262163 DXK262163:DXO262163 DNO262163:DNS262163 DDS262163:DDW262163 CTW262163:CUA262163 CKA262163:CKE262163 CAE262163:CAI262163 BQI262163:BQM262163 BGM262163:BGQ262163 AWQ262163:AWU262163 AMU262163:AMY262163 ACY262163:ADC262163 TC262163:TG262163 JG262163:JK262163 WVS196627:WVW196627 WLW196627:WMA196627 WCA196627:WCE196627 VSE196627:VSI196627 VII196627:VIM196627 UYM196627:UYQ196627 UOQ196627:UOU196627 UEU196627:UEY196627 TUY196627:TVC196627 TLC196627:TLG196627 TBG196627:TBK196627 SRK196627:SRO196627 SHO196627:SHS196627 RXS196627:RXW196627 RNW196627:ROA196627 REA196627:REE196627 QUE196627:QUI196627 QKI196627:QKM196627 QAM196627:QAQ196627 PQQ196627:PQU196627 PGU196627:PGY196627 OWY196627:OXC196627 ONC196627:ONG196627 ODG196627:ODK196627 NTK196627:NTO196627 NJO196627:NJS196627 MZS196627:MZW196627 MPW196627:MQA196627 MGA196627:MGE196627 LWE196627:LWI196627 LMI196627:LMM196627 LCM196627:LCQ196627 KSQ196627:KSU196627 KIU196627:KIY196627 JYY196627:JZC196627 JPC196627:JPG196627 JFG196627:JFK196627 IVK196627:IVO196627 ILO196627:ILS196627 IBS196627:IBW196627 HRW196627:HSA196627 HIA196627:HIE196627 GYE196627:GYI196627 GOI196627:GOM196627 GEM196627:GEQ196627 FUQ196627:FUU196627 FKU196627:FKY196627 FAY196627:FBC196627 ERC196627:ERG196627 EHG196627:EHK196627 DXK196627:DXO196627 DNO196627:DNS196627 DDS196627:DDW196627 CTW196627:CUA196627 CKA196627:CKE196627 CAE196627:CAI196627 BQI196627:BQM196627 BGM196627:BGQ196627 AWQ196627:AWU196627 AMU196627:AMY196627 ACY196627:ADC196627 TC196627:TG196627 JG196627:JK196627 WVS131091:WVW131091 WLW131091:WMA131091 WCA131091:WCE131091 VSE131091:VSI131091 VII131091:VIM131091 UYM131091:UYQ131091 UOQ131091:UOU131091 UEU131091:UEY131091 TUY131091:TVC131091 TLC131091:TLG131091 TBG131091:TBK131091 SRK131091:SRO131091 SHO131091:SHS131091 RXS131091:RXW131091 RNW131091:ROA131091 REA131091:REE131091 QUE131091:QUI131091 QKI131091:QKM131091 QAM131091:QAQ131091 PQQ131091:PQU131091 PGU131091:PGY131091 OWY131091:OXC131091 ONC131091:ONG131091 ODG131091:ODK131091 NTK131091:NTO131091 NJO131091:NJS131091 MZS131091:MZW131091 MPW131091:MQA131091 MGA131091:MGE131091 LWE131091:LWI131091 LMI131091:LMM131091 LCM131091:LCQ131091 KSQ131091:KSU131091 KIU131091:KIY131091 JYY131091:JZC131091 JPC131091:JPG131091 JFG131091:JFK131091 IVK131091:IVO131091 ILO131091:ILS131091 IBS131091:IBW131091 HRW131091:HSA131091 HIA131091:HIE131091 GYE131091:GYI131091 GOI131091:GOM131091 GEM131091:GEQ131091 FUQ131091:FUU131091 FKU131091:FKY131091 FAY131091:FBC131091 ERC131091:ERG131091 EHG131091:EHK131091 DXK131091:DXO131091 DNO131091:DNS131091 DDS131091:DDW131091 CTW131091:CUA131091 CKA131091:CKE131091 CAE131091:CAI131091 BQI131091:BQM131091 BGM131091:BGQ131091 AWQ131091:AWU131091 AMU131091:AMY131091 ACY131091:ADC131091 TC131091:TG131091 JG131091:JK131091 WVS65555:WVW65555 WLW65555:WMA65555 WCA65555:WCE65555 VSE65555:VSI65555 VII65555:VIM65555 UYM65555:UYQ65555 UOQ65555:UOU65555 UEU65555:UEY65555 TUY65555:TVC65555 TLC65555:TLG65555 TBG65555:TBK65555 SRK65555:SRO65555 SHO65555:SHS65555 RXS65555:RXW65555 RNW65555:ROA65555 REA65555:REE65555 QUE65555:QUI65555 QKI65555:QKM65555 QAM65555:QAQ65555 PQQ65555:PQU65555 PGU65555:PGY65555 OWY65555:OXC65555 ONC65555:ONG65555 ODG65555:ODK65555 NTK65555:NTO65555 NJO65555:NJS65555 MZS65555:MZW65555 MPW65555:MQA65555 MGA65555:MGE65555 LWE65555:LWI65555 LMI65555:LMM65555 LCM65555:LCQ65555 KSQ65555:KSU65555 KIU65555:KIY65555 JYY65555:JZC65555 JPC65555:JPG65555 JFG65555:JFK65555 IVK65555:IVO65555 ILO65555:ILS65555 IBS65555:IBW65555 HRW65555:HSA65555 HIA65555:HIE65555 GYE65555:GYI65555 GOI65555:GOM65555 GEM65555:GEQ65555 FUQ65555:FUU65555 FKU65555:FKY65555 FAY65555:FBC65555 ERC65555:ERG65555 EHG65555:EHK65555 DXK65555:DXO65555 DNO65555:DNS65555 DDS65555:DDW65555 CTW65555:CUA65555 CKA65555:CKE65555 CAE65555:CAI65555 BQI65555:BQM65555 BGM65555:BGQ65555 AWQ65555:AWU65555 AMU65555:AMY65555 ACY65555:ADC65555 TC65555:TG65555 JG65555:JK65555" xr:uid="{C103252D-D353-4A49-8278-6ED3583317A6}">
      <formula1>#REF!</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93CED-51CD-4B73-995D-5923B0095B23}">
  <sheetPr>
    <pageSetUpPr fitToPage="1"/>
  </sheetPr>
  <dimension ref="A1:Q72"/>
  <sheetViews>
    <sheetView tabSelected="1" view="pageBreakPreview" zoomScale="55" zoomScaleNormal="70" zoomScaleSheetLayoutView="55" workbookViewId="0">
      <selection activeCell="T33" sqref="T33"/>
    </sheetView>
  </sheetViews>
  <sheetFormatPr defaultRowHeight="18"/>
  <cols>
    <col min="1" max="1" width="1.59765625" style="1" customWidth="1"/>
    <col min="2" max="2" width="4.59765625" style="1" customWidth="1"/>
    <col min="3" max="3" width="28.296875" style="84" customWidth="1"/>
    <col min="4" max="4" width="24.59765625" style="1" customWidth="1"/>
    <col min="5" max="16" width="17.59765625" style="1" customWidth="1"/>
    <col min="17" max="255" width="8.69921875" style="1"/>
    <col min="256" max="256" width="1.59765625" style="1" customWidth="1"/>
    <col min="257" max="257" width="4.59765625" style="1" customWidth="1"/>
    <col min="258" max="266" width="20.59765625" style="1" customWidth="1"/>
    <col min="267" max="271" width="0" style="1" hidden="1" customWidth="1"/>
    <col min="272" max="272" width="18.59765625" style="1" customWidth="1"/>
    <col min="273" max="511" width="8.69921875" style="1"/>
    <col min="512" max="512" width="1.59765625" style="1" customWidth="1"/>
    <col min="513" max="513" width="4.59765625" style="1" customWidth="1"/>
    <col min="514" max="522" width="20.59765625" style="1" customWidth="1"/>
    <col min="523" max="527" width="0" style="1" hidden="1" customWidth="1"/>
    <col min="528" max="528" width="18.59765625" style="1" customWidth="1"/>
    <col min="529" max="767" width="8.69921875" style="1"/>
    <col min="768" max="768" width="1.59765625" style="1" customWidth="1"/>
    <col min="769" max="769" width="4.59765625" style="1" customWidth="1"/>
    <col min="770" max="778" width="20.59765625" style="1" customWidth="1"/>
    <col min="779" max="783" width="0" style="1" hidden="1" customWidth="1"/>
    <col min="784" max="784" width="18.59765625" style="1" customWidth="1"/>
    <col min="785" max="1023" width="8.69921875" style="1"/>
    <col min="1024" max="1024" width="1.59765625" style="1" customWidth="1"/>
    <col min="1025" max="1025" width="4.59765625" style="1" customWidth="1"/>
    <col min="1026" max="1034" width="20.59765625" style="1" customWidth="1"/>
    <col min="1035" max="1039" width="0" style="1" hidden="1" customWidth="1"/>
    <col min="1040" max="1040" width="18.59765625" style="1" customWidth="1"/>
    <col min="1041" max="1279" width="8.69921875" style="1"/>
    <col min="1280" max="1280" width="1.59765625" style="1" customWidth="1"/>
    <col min="1281" max="1281" width="4.59765625" style="1" customWidth="1"/>
    <col min="1282" max="1290" width="20.59765625" style="1" customWidth="1"/>
    <col min="1291" max="1295" width="0" style="1" hidden="1" customWidth="1"/>
    <col min="1296" max="1296" width="18.59765625" style="1" customWidth="1"/>
    <col min="1297" max="1535" width="8.69921875" style="1"/>
    <col min="1536" max="1536" width="1.59765625" style="1" customWidth="1"/>
    <col min="1537" max="1537" width="4.59765625" style="1" customWidth="1"/>
    <col min="1538" max="1546" width="20.59765625" style="1" customWidth="1"/>
    <col min="1547" max="1551" width="0" style="1" hidden="1" customWidth="1"/>
    <col min="1552" max="1552" width="18.59765625" style="1" customWidth="1"/>
    <col min="1553" max="1791" width="8.69921875" style="1"/>
    <col min="1792" max="1792" width="1.59765625" style="1" customWidth="1"/>
    <col min="1793" max="1793" width="4.59765625" style="1" customWidth="1"/>
    <col min="1794" max="1802" width="20.59765625" style="1" customWidth="1"/>
    <col min="1803" max="1807" width="0" style="1" hidden="1" customWidth="1"/>
    <col min="1808" max="1808" width="18.59765625" style="1" customWidth="1"/>
    <col min="1809" max="2047" width="8.69921875" style="1"/>
    <col min="2048" max="2048" width="1.59765625" style="1" customWidth="1"/>
    <col min="2049" max="2049" width="4.59765625" style="1" customWidth="1"/>
    <col min="2050" max="2058" width="20.59765625" style="1" customWidth="1"/>
    <col min="2059" max="2063" width="0" style="1" hidden="1" customWidth="1"/>
    <col min="2064" max="2064" width="18.59765625" style="1" customWidth="1"/>
    <col min="2065" max="2303" width="8.69921875" style="1"/>
    <col min="2304" max="2304" width="1.59765625" style="1" customWidth="1"/>
    <col min="2305" max="2305" width="4.59765625" style="1" customWidth="1"/>
    <col min="2306" max="2314" width="20.59765625" style="1" customWidth="1"/>
    <col min="2315" max="2319" width="0" style="1" hidden="1" customWidth="1"/>
    <col min="2320" max="2320" width="18.59765625" style="1" customWidth="1"/>
    <col min="2321" max="2559" width="8.69921875" style="1"/>
    <col min="2560" max="2560" width="1.59765625" style="1" customWidth="1"/>
    <col min="2561" max="2561" width="4.59765625" style="1" customWidth="1"/>
    <col min="2562" max="2570" width="20.59765625" style="1" customWidth="1"/>
    <col min="2571" max="2575" width="0" style="1" hidden="1" customWidth="1"/>
    <col min="2576" max="2576" width="18.59765625" style="1" customWidth="1"/>
    <col min="2577" max="2815" width="8.69921875" style="1"/>
    <col min="2816" max="2816" width="1.59765625" style="1" customWidth="1"/>
    <col min="2817" max="2817" width="4.59765625" style="1" customWidth="1"/>
    <col min="2818" max="2826" width="20.59765625" style="1" customWidth="1"/>
    <col min="2827" max="2831" width="0" style="1" hidden="1" customWidth="1"/>
    <col min="2832" max="2832" width="18.59765625" style="1" customWidth="1"/>
    <col min="2833" max="3071" width="8.69921875" style="1"/>
    <col min="3072" max="3072" width="1.59765625" style="1" customWidth="1"/>
    <col min="3073" max="3073" width="4.59765625" style="1" customWidth="1"/>
    <col min="3074" max="3082" width="20.59765625" style="1" customWidth="1"/>
    <col min="3083" max="3087" width="0" style="1" hidden="1" customWidth="1"/>
    <col min="3088" max="3088" width="18.59765625" style="1" customWidth="1"/>
    <col min="3089" max="3327" width="8.69921875" style="1"/>
    <col min="3328" max="3328" width="1.59765625" style="1" customWidth="1"/>
    <col min="3329" max="3329" width="4.59765625" style="1" customWidth="1"/>
    <col min="3330" max="3338" width="20.59765625" style="1" customWidth="1"/>
    <col min="3339" max="3343" width="0" style="1" hidden="1" customWidth="1"/>
    <col min="3344" max="3344" width="18.59765625" style="1" customWidth="1"/>
    <col min="3345" max="3583" width="8.69921875" style="1"/>
    <col min="3584" max="3584" width="1.59765625" style="1" customWidth="1"/>
    <col min="3585" max="3585" width="4.59765625" style="1" customWidth="1"/>
    <col min="3586" max="3594" width="20.59765625" style="1" customWidth="1"/>
    <col min="3595" max="3599" width="0" style="1" hidden="1" customWidth="1"/>
    <col min="3600" max="3600" width="18.59765625" style="1" customWidth="1"/>
    <col min="3601" max="3839" width="8.69921875" style="1"/>
    <col min="3840" max="3840" width="1.59765625" style="1" customWidth="1"/>
    <col min="3841" max="3841" width="4.59765625" style="1" customWidth="1"/>
    <col min="3842" max="3850" width="20.59765625" style="1" customWidth="1"/>
    <col min="3851" max="3855" width="0" style="1" hidden="1" customWidth="1"/>
    <col min="3856" max="3856" width="18.59765625" style="1" customWidth="1"/>
    <col min="3857" max="4095" width="8.69921875" style="1"/>
    <col min="4096" max="4096" width="1.59765625" style="1" customWidth="1"/>
    <col min="4097" max="4097" width="4.59765625" style="1" customWidth="1"/>
    <col min="4098" max="4106" width="20.59765625" style="1" customWidth="1"/>
    <col min="4107" max="4111" width="0" style="1" hidden="1" customWidth="1"/>
    <col min="4112" max="4112" width="18.59765625" style="1" customWidth="1"/>
    <col min="4113" max="4351" width="8.69921875" style="1"/>
    <col min="4352" max="4352" width="1.59765625" style="1" customWidth="1"/>
    <col min="4353" max="4353" width="4.59765625" style="1" customWidth="1"/>
    <col min="4354" max="4362" width="20.59765625" style="1" customWidth="1"/>
    <col min="4363" max="4367" width="0" style="1" hidden="1" customWidth="1"/>
    <col min="4368" max="4368" width="18.59765625" style="1" customWidth="1"/>
    <col min="4369" max="4607" width="8.69921875" style="1"/>
    <col min="4608" max="4608" width="1.59765625" style="1" customWidth="1"/>
    <col min="4609" max="4609" width="4.59765625" style="1" customWidth="1"/>
    <col min="4610" max="4618" width="20.59765625" style="1" customWidth="1"/>
    <col min="4619" max="4623" width="0" style="1" hidden="1" customWidth="1"/>
    <col min="4624" max="4624" width="18.59765625" style="1" customWidth="1"/>
    <col min="4625" max="4863" width="8.69921875" style="1"/>
    <col min="4864" max="4864" width="1.59765625" style="1" customWidth="1"/>
    <col min="4865" max="4865" width="4.59765625" style="1" customWidth="1"/>
    <col min="4866" max="4874" width="20.59765625" style="1" customWidth="1"/>
    <col min="4875" max="4879" width="0" style="1" hidden="1" customWidth="1"/>
    <col min="4880" max="4880" width="18.59765625" style="1" customWidth="1"/>
    <col min="4881" max="5119" width="8.69921875" style="1"/>
    <col min="5120" max="5120" width="1.59765625" style="1" customWidth="1"/>
    <col min="5121" max="5121" width="4.59765625" style="1" customWidth="1"/>
    <col min="5122" max="5130" width="20.59765625" style="1" customWidth="1"/>
    <col min="5131" max="5135" width="0" style="1" hidden="1" customWidth="1"/>
    <col min="5136" max="5136" width="18.59765625" style="1" customWidth="1"/>
    <col min="5137" max="5375" width="8.69921875" style="1"/>
    <col min="5376" max="5376" width="1.59765625" style="1" customWidth="1"/>
    <col min="5377" max="5377" width="4.59765625" style="1" customWidth="1"/>
    <col min="5378" max="5386" width="20.59765625" style="1" customWidth="1"/>
    <col min="5387" max="5391" width="0" style="1" hidden="1" customWidth="1"/>
    <col min="5392" max="5392" width="18.59765625" style="1" customWidth="1"/>
    <col min="5393" max="5631" width="8.69921875" style="1"/>
    <col min="5632" max="5632" width="1.59765625" style="1" customWidth="1"/>
    <col min="5633" max="5633" width="4.59765625" style="1" customWidth="1"/>
    <col min="5634" max="5642" width="20.59765625" style="1" customWidth="1"/>
    <col min="5643" max="5647" width="0" style="1" hidden="1" customWidth="1"/>
    <col min="5648" max="5648" width="18.59765625" style="1" customWidth="1"/>
    <col min="5649" max="5887" width="8.69921875" style="1"/>
    <col min="5888" max="5888" width="1.59765625" style="1" customWidth="1"/>
    <col min="5889" max="5889" width="4.59765625" style="1" customWidth="1"/>
    <col min="5890" max="5898" width="20.59765625" style="1" customWidth="1"/>
    <col min="5899" max="5903" width="0" style="1" hidden="1" customWidth="1"/>
    <col min="5904" max="5904" width="18.59765625" style="1" customWidth="1"/>
    <col min="5905" max="6143" width="8.69921875" style="1"/>
    <col min="6144" max="6144" width="1.59765625" style="1" customWidth="1"/>
    <col min="6145" max="6145" width="4.59765625" style="1" customWidth="1"/>
    <col min="6146" max="6154" width="20.59765625" style="1" customWidth="1"/>
    <col min="6155" max="6159" width="0" style="1" hidden="1" customWidth="1"/>
    <col min="6160" max="6160" width="18.59765625" style="1" customWidth="1"/>
    <col min="6161" max="6399" width="8.69921875" style="1"/>
    <col min="6400" max="6400" width="1.59765625" style="1" customWidth="1"/>
    <col min="6401" max="6401" width="4.59765625" style="1" customWidth="1"/>
    <col min="6402" max="6410" width="20.59765625" style="1" customWidth="1"/>
    <col min="6411" max="6415" width="0" style="1" hidden="1" customWidth="1"/>
    <col min="6416" max="6416" width="18.59765625" style="1" customWidth="1"/>
    <col min="6417" max="6655" width="8.69921875" style="1"/>
    <col min="6656" max="6656" width="1.59765625" style="1" customWidth="1"/>
    <col min="6657" max="6657" width="4.59765625" style="1" customWidth="1"/>
    <col min="6658" max="6666" width="20.59765625" style="1" customWidth="1"/>
    <col min="6667" max="6671" width="0" style="1" hidden="1" customWidth="1"/>
    <col min="6672" max="6672" width="18.59765625" style="1" customWidth="1"/>
    <col min="6673" max="6911" width="8.69921875" style="1"/>
    <col min="6912" max="6912" width="1.59765625" style="1" customWidth="1"/>
    <col min="6913" max="6913" width="4.59765625" style="1" customWidth="1"/>
    <col min="6914" max="6922" width="20.59765625" style="1" customWidth="1"/>
    <col min="6923" max="6927" width="0" style="1" hidden="1" customWidth="1"/>
    <col min="6928" max="6928" width="18.59765625" style="1" customWidth="1"/>
    <col min="6929" max="7167" width="8.69921875" style="1"/>
    <col min="7168" max="7168" width="1.59765625" style="1" customWidth="1"/>
    <col min="7169" max="7169" width="4.59765625" style="1" customWidth="1"/>
    <col min="7170" max="7178" width="20.59765625" style="1" customWidth="1"/>
    <col min="7179" max="7183" width="0" style="1" hidden="1" customWidth="1"/>
    <col min="7184" max="7184" width="18.59765625" style="1" customWidth="1"/>
    <col min="7185" max="7423" width="8.69921875" style="1"/>
    <col min="7424" max="7424" width="1.59765625" style="1" customWidth="1"/>
    <col min="7425" max="7425" width="4.59765625" style="1" customWidth="1"/>
    <col min="7426" max="7434" width="20.59765625" style="1" customWidth="1"/>
    <col min="7435" max="7439" width="0" style="1" hidden="1" customWidth="1"/>
    <col min="7440" max="7440" width="18.59765625" style="1" customWidth="1"/>
    <col min="7441" max="7679" width="8.69921875" style="1"/>
    <col min="7680" max="7680" width="1.59765625" style="1" customWidth="1"/>
    <col min="7681" max="7681" width="4.59765625" style="1" customWidth="1"/>
    <col min="7682" max="7690" width="20.59765625" style="1" customWidth="1"/>
    <col min="7691" max="7695" width="0" style="1" hidden="1" customWidth="1"/>
    <col min="7696" max="7696" width="18.59765625" style="1" customWidth="1"/>
    <col min="7697" max="7935" width="8.69921875" style="1"/>
    <col min="7936" max="7936" width="1.59765625" style="1" customWidth="1"/>
    <col min="7937" max="7937" width="4.59765625" style="1" customWidth="1"/>
    <col min="7938" max="7946" width="20.59765625" style="1" customWidth="1"/>
    <col min="7947" max="7951" width="0" style="1" hidden="1" customWidth="1"/>
    <col min="7952" max="7952" width="18.59765625" style="1" customWidth="1"/>
    <col min="7953" max="8191" width="8.69921875" style="1"/>
    <col min="8192" max="8192" width="1.59765625" style="1" customWidth="1"/>
    <col min="8193" max="8193" width="4.59765625" style="1" customWidth="1"/>
    <col min="8194" max="8202" width="20.59765625" style="1" customWidth="1"/>
    <col min="8203" max="8207" width="0" style="1" hidden="1" customWidth="1"/>
    <col min="8208" max="8208" width="18.59765625" style="1" customWidth="1"/>
    <col min="8209" max="8447" width="8.69921875" style="1"/>
    <col min="8448" max="8448" width="1.59765625" style="1" customWidth="1"/>
    <col min="8449" max="8449" width="4.59765625" style="1" customWidth="1"/>
    <col min="8450" max="8458" width="20.59765625" style="1" customWidth="1"/>
    <col min="8459" max="8463" width="0" style="1" hidden="1" customWidth="1"/>
    <col min="8464" max="8464" width="18.59765625" style="1" customWidth="1"/>
    <col min="8465" max="8703" width="8.69921875" style="1"/>
    <col min="8704" max="8704" width="1.59765625" style="1" customWidth="1"/>
    <col min="8705" max="8705" width="4.59765625" style="1" customWidth="1"/>
    <col min="8706" max="8714" width="20.59765625" style="1" customWidth="1"/>
    <col min="8715" max="8719" width="0" style="1" hidden="1" customWidth="1"/>
    <col min="8720" max="8720" width="18.59765625" style="1" customWidth="1"/>
    <col min="8721" max="8959" width="8.69921875" style="1"/>
    <col min="8960" max="8960" width="1.59765625" style="1" customWidth="1"/>
    <col min="8961" max="8961" width="4.59765625" style="1" customWidth="1"/>
    <col min="8962" max="8970" width="20.59765625" style="1" customWidth="1"/>
    <col min="8971" max="8975" width="0" style="1" hidden="1" customWidth="1"/>
    <col min="8976" max="8976" width="18.59765625" style="1" customWidth="1"/>
    <col min="8977" max="9215" width="8.69921875" style="1"/>
    <col min="9216" max="9216" width="1.59765625" style="1" customWidth="1"/>
    <col min="9217" max="9217" width="4.59765625" style="1" customWidth="1"/>
    <col min="9218" max="9226" width="20.59765625" style="1" customWidth="1"/>
    <col min="9227" max="9231" width="0" style="1" hidden="1" customWidth="1"/>
    <col min="9232" max="9232" width="18.59765625" style="1" customWidth="1"/>
    <col min="9233" max="9471" width="8.69921875" style="1"/>
    <col min="9472" max="9472" width="1.59765625" style="1" customWidth="1"/>
    <col min="9473" max="9473" width="4.59765625" style="1" customWidth="1"/>
    <col min="9474" max="9482" width="20.59765625" style="1" customWidth="1"/>
    <col min="9483" max="9487" width="0" style="1" hidden="1" customWidth="1"/>
    <col min="9488" max="9488" width="18.59765625" style="1" customWidth="1"/>
    <col min="9489" max="9727" width="8.69921875" style="1"/>
    <col min="9728" max="9728" width="1.59765625" style="1" customWidth="1"/>
    <col min="9729" max="9729" width="4.59765625" style="1" customWidth="1"/>
    <col min="9730" max="9738" width="20.59765625" style="1" customWidth="1"/>
    <col min="9739" max="9743" width="0" style="1" hidden="1" customWidth="1"/>
    <col min="9744" max="9744" width="18.59765625" style="1" customWidth="1"/>
    <col min="9745" max="9983" width="8.69921875" style="1"/>
    <col min="9984" max="9984" width="1.59765625" style="1" customWidth="1"/>
    <col min="9985" max="9985" width="4.59765625" style="1" customWidth="1"/>
    <col min="9986" max="9994" width="20.59765625" style="1" customWidth="1"/>
    <col min="9995" max="9999" width="0" style="1" hidden="1" customWidth="1"/>
    <col min="10000" max="10000" width="18.59765625" style="1" customWidth="1"/>
    <col min="10001" max="10239" width="8.69921875" style="1"/>
    <col min="10240" max="10240" width="1.59765625" style="1" customWidth="1"/>
    <col min="10241" max="10241" width="4.59765625" style="1" customWidth="1"/>
    <col min="10242" max="10250" width="20.59765625" style="1" customWidth="1"/>
    <col min="10251" max="10255" width="0" style="1" hidden="1" customWidth="1"/>
    <col min="10256" max="10256" width="18.59765625" style="1" customWidth="1"/>
    <col min="10257" max="10495" width="8.69921875" style="1"/>
    <col min="10496" max="10496" width="1.59765625" style="1" customWidth="1"/>
    <col min="10497" max="10497" width="4.59765625" style="1" customWidth="1"/>
    <col min="10498" max="10506" width="20.59765625" style="1" customWidth="1"/>
    <col min="10507" max="10511" width="0" style="1" hidden="1" customWidth="1"/>
    <col min="10512" max="10512" width="18.59765625" style="1" customWidth="1"/>
    <col min="10513" max="10751" width="8.69921875" style="1"/>
    <col min="10752" max="10752" width="1.59765625" style="1" customWidth="1"/>
    <col min="10753" max="10753" width="4.59765625" style="1" customWidth="1"/>
    <col min="10754" max="10762" width="20.59765625" style="1" customWidth="1"/>
    <col min="10763" max="10767" width="0" style="1" hidden="1" customWidth="1"/>
    <col min="10768" max="10768" width="18.59765625" style="1" customWidth="1"/>
    <col min="10769" max="11007" width="8.69921875" style="1"/>
    <col min="11008" max="11008" width="1.59765625" style="1" customWidth="1"/>
    <col min="11009" max="11009" width="4.59765625" style="1" customWidth="1"/>
    <col min="11010" max="11018" width="20.59765625" style="1" customWidth="1"/>
    <col min="11019" max="11023" width="0" style="1" hidden="1" customWidth="1"/>
    <col min="11024" max="11024" width="18.59765625" style="1" customWidth="1"/>
    <col min="11025" max="11263" width="8.69921875" style="1"/>
    <col min="11264" max="11264" width="1.59765625" style="1" customWidth="1"/>
    <col min="11265" max="11265" width="4.59765625" style="1" customWidth="1"/>
    <col min="11266" max="11274" width="20.59765625" style="1" customWidth="1"/>
    <col min="11275" max="11279" width="0" style="1" hidden="1" customWidth="1"/>
    <col min="11280" max="11280" width="18.59765625" style="1" customWidth="1"/>
    <col min="11281" max="11519" width="8.69921875" style="1"/>
    <col min="11520" max="11520" width="1.59765625" style="1" customWidth="1"/>
    <col min="11521" max="11521" width="4.59765625" style="1" customWidth="1"/>
    <col min="11522" max="11530" width="20.59765625" style="1" customWidth="1"/>
    <col min="11531" max="11535" width="0" style="1" hidden="1" customWidth="1"/>
    <col min="11536" max="11536" width="18.59765625" style="1" customWidth="1"/>
    <col min="11537" max="11775" width="8.69921875" style="1"/>
    <col min="11776" max="11776" width="1.59765625" style="1" customWidth="1"/>
    <col min="11777" max="11777" width="4.59765625" style="1" customWidth="1"/>
    <col min="11778" max="11786" width="20.59765625" style="1" customWidth="1"/>
    <col min="11787" max="11791" width="0" style="1" hidden="1" customWidth="1"/>
    <col min="11792" max="11792" width="18.59765625" style="1" customWidth="1"/>
    <col min="11793" max="12031" width="8.69921875" style="1"/>
    <col min="12032" max="12032" width="1.59765625" style="1" customWidth="1"/>
    <col min="12033" max="12033" width="4.59765625" style="1" customWidth="1"/>
    <col min="12034" max="12042" width="20.59765625" style="1" customWidth="1"/>
    <col min="12043" max="12047" width="0" style="1" hidden="1" customWidth="1"/>
    <col min="12048" max="12048" width="18.59765625" style="1" customWidth="1"/>
    <col min="12049" max="12287" width="8.69921875" style="1"/>
    <col min="12288" max="12288" width="1.59765625" style="1" customWidth="1"/>
    <col min="12289" max="12289" width="4.59765625" style="1" customWidth="1"/>
    <col min="12290" max="12298" width="20.59765625" style="1" customWidth="1"/>
    <col min="12299" max="12303" width="0" style="1" hidden="1" customWidth="1"/>
    <col min="12304" max="12304" width="18.59765625" style="1" customWidth="1"/>
    <col min="12305" max="12543" width="8.69921875" style="1"/>
    <col min="12544" max="12544" width="1.59765625" style="1" customWidth="1"/>
    <col min="12545" max="12545" width="4.59765625" style="1" customWidth="1"/>
    <col min="12546" max="12554" width="20.59765625" style="1" customWidth="1"/>
    <col min="12555" max="12559" width="0" style="1" hidden="1" customWidth="1"/>
    <col min="12560" max="12560" width="18.59765625" style="1" customWidth="1"/>
    <col min="12561" max="12799" width="8.69921875" style="1"/>
    <col min="12800" max="12800" width="1.59765625" style="1" customWidth="1"/>
    <col min="12801" max="12801" width="4.59765625" style="1" customWidth="1"/>
    <col min="12802" max="12810" width="20.59765625" style="1" customWidth="1"/>
    <col min="12811" max="12815" width="0" style="1" hidden="1" customWidth="1"/>
    <col min="12816" max="12816" width="18.59765625" style="1" customWidth="1"/>
    <col min="12817" max="13055" width="8.69921875" style="1"/>
    <col min="13056" max="13056" width="1.59765625" style="1" customWidth="1"/>
    <col min="13057" max="13057" width="4.59765625" style="1" customWidth="1"/>
    <col min="13058" max="13066" width="20.59765625" style="1" customWidth="1"/>
    <col min="13067" max="13071" width="0" style="1" hidden="1" customWidth="1"/>
    <col min="13072" max="13072" width="18.59765625" style="1" customWidth="1"/>
    <col min="13073" max="13311" width="8.69921875" style="1"/>
    <col min="13312" max="13312" width="1.59765625" style="1" customWidth="1"/>
    <col min="13313" max="13313" width="4.59765625" style="1" customWidth="1"/>
    <col min="13314" max="13322" width="20.59765625" style="1" customWidth="1"/>
    <col min="13323" max="13327" width="0" style="1" hidden="1" customWidth="1"/>
    <col min="13328" max="13328" width="18.59765625" style="1" customWidth="1"/>
    <col min="13329" max="13567" width="8.69921875" style="1"/>
    <col min="13568" max="13568" width="1.59765625" style="1" customWidth="1"/>
    <col min="13569" max="13569" width="4.59765625" style="1" customWidth="1"/>
    <col min="13570" max="13578" width="20.59765625" style="1" customWidth="1"/>
    <col min="13579" max="13583" width="0" style="1" hidden="1" customWidth="1"/>
    <col min="13584" max="13584" width="18.59765625" style="1" customWidth="1"/>
    <col min="13585" max="13823" width="8.69921875" style="1"/>
    <col min="13824" max="13824" width="1.59765625" style="1" customWidth="1"/>
    <col min="13825" max="13825" width="4.59765625" style="1" customWidth="1"/>
    <col min="13826" max="13834" width="20.59765625" style="1" customWidth="1"/>
    <col min="13835" max="13839" width="0" style="1" hidden="1" customWidth="1"/>
    <col min="13840" max="13840" width="18.59765625" style="1" customWidth="1"/>
    <col min="13841" max="14079" width="8.69921875" style="1"/>
    <col min="14080" max="14080" width="1.59765625" style="1" customWidth="1"/>
    <col min="14081" max="14081" width="4.59765625" style="1" customWidth="1"/>
    <col min="14082" max="14090" width="20.59765625" style="1" customWidth="1"/>
    <col min="14091" max="14095" width="0" style="1" hidden="1" customWidth="1"/>
    <col min="14096" max="14096" width="18.59765625" style="1" customWidth="1"/>
    <col min="14097" max="14335" width="8.69921875" style="1"/>
    <col min="14336" max="14336" width="1.59765625" style="1" customWidth="1"/>
    <col min="14337" max="14337" width="4.59765625" style="1" customWidth="1"/>
    <col min="14338" max="14346" width="20.59765625" style="1" customWidth="1"/>
    <col min="14347" max="14351" width="0" style="1" hidden="1" customWidth="1"/>
    <col min="14352" max="14352" width="18.59765625" style="1" customWidth="1"/>
    <col min="14353" max="14591" width="8.69921875" style="1"/>
    <col min="14592" max="14592" width="1.59765625" style="1" customWidth="1"/>
    <col min="14593" max="14593" width="4.59765625" style="1" customWidth="1"/>
    <col min="14594" max="14602" width="20.59765625" style="1" customWidth="1"/>
    <col min="14603" max="14607" width="0" style="1" hidden="1" customWidth="1"/>
    <col min="14608" max="14608" width="18.59765625" style="1" customWidth="1"/>
    <col min="14609" max="14847" width="8.69921875" style="1"/>
    <col min="14848" max="14848" width="1.59765625" style="1" customWidth="1"/>
    <col min="14849" max="14849" width="4.59765625" style="1" customWidth="1"/>
    <col min="14850" max="14858" width="20.59765625" style="1" customWidth="1"/>
    <col min="14859" max="14863" width="0" style="1" hidden="1" customWidth="1"/>
    <col min="14864" max="14864" width="18.59765625" style="1" customWidth="1"/>
    <col min="14865" max="15103" width="8.69921875" style="1"/>
    <col min="15104" max="15104" width="1.59765625" style="1" customWidth="1"/>
    <col min="15105" max="15105" width="4.59765625" style="1" customWidth="1"/>
    <col min="15106" max="15114" width="20.59765625" style="1" customWidth="1"/>
    <col min="15115" max="15119" width="0" style="1" hidden="1" customWidth="1"/>
    <col min="15120" max="15120" width="18.59765625" style="1" customWidth="1"/>
    <col min="15121" max="15359" width="8.69921875" style="1"/>
    <col min="15360" max="15360" width="1.59765625" style="1" customWidth="1"/>
    <col min="15361" max="15361" width="4.59765625" style="1" customWidth="1"/>
    <col min="15362" max="15370" width="20.59765625" style="1" customWidth="1"/>
    <col min="15371" max="15375" width="0" style="1" hidden="1" customWidth="1"/>
    <col min="15376" max="15376" width="18.59765625" style="1" customWidth="1"/>
    <col min="15377" max="15615" width="8.69921875" style="1"/>
    <col min="15616" max="15616" width="1.59765625" style="1" customWidth="1"/>
    <col min="15617" max="15617" width="4.59765625" style="1" customWidth="1"/>
    <col min="15618" max="15626" width="20.59765625" style="1" customWidth="1"/>
    <col min="15627" max="15631" width="0" style="1" hidden="1" customWidth="1"/>
    <col min="15632" max="15632" width="18.59765625" style="1" customWidth="1"/>
    <col min="15633" max="15871" width="8.69921875" style="1"/>
    <col min="15872" max="15872" width="1.59765625" style="1" customWidth="1"/>
    <col min="15873" max="15873" width="4.59765625" style="1" customWidth="1"/>
    <col min="15874" max="15882" width="20.59765625" style="1" customWidth="1"/>
    <col min="15883" max="15887" width="0" style="1" hidden="1" customWidth="1"/>
    <col min="15888" max="15888" width="18.59765625" style="1" customWidth="1"/>
    <col min="15889" max="16127" width="8.69921875" style="1"/>
    <col min="16128" max="16128" width="1.59765625" style="1" customWidth="1"/>
    <col min="16129" max="16129" width="4.59765625" style="1" customWidth="1"/>
    <col min="16130" max="16138" width="20.59765625" style="1" customWidth="1"/>
    <col min="16139" max="16143" width="0" style="1" hidden="1" customWidth="1"/>
    <col min="16144" max="16144" width="18.59765625" style="1" customWidth="1"/>
    <col min="16145" max="16384" width="8.69921875" style="1"/>
  </cols>
  <sheetData>
    <row r="1" spans="1:17" ht="25.05" customHeight="1">
      <c r="A1" s="96" t="s">
        <v>53</v>
      </c>
      <c r="B1" s="96"/>
      <c r="C1" s="96"/>
      <c r="D1" s="96"/>
      <c r="E1" s="96"/>
      <c r="F1" s="96"/>
      <c r="G1" s="96"/>
      <c r="H1" s="96"/>
      <c r="I1" s="96"/>
      <c r="J1" s="96"/>
      <c r="K1" s="96"/>
      <c r="L1" s="96"/>
      <c r="M1" s="96"/>
      <c r="N1" s="96"/>
      <c r="O1" s="96"/>
    </row>
    <row r="2" spans="1:17" ht="25.05" customHeight="1">
      <c r="B2" s="2"/>
      <c r="C2" s="3" t="s">
        <v>1</v>
      </c>
      <c r="D2" s="4"/>
      <c r="E2" s="3" t="s">
        <v>2</v>
      </c>
      <c r="F2" s="97" t="s">
        <v>54</v>
      </c>
      <c r="G2" s="97"/>
    </row>
    <row r="3" spans="1:17" ht="25.05" customHeight="1">
      <c r="B3" s="2"/>
      <c r="C3" s="5" t="s">
        <v>4</v>
      </c>
      <c r="D3" s="6" t="s">
        <v>5</v>
      </c>
      <c r="E3" s="7"/>
      <c r="F3" s="8" t="s">
        <v>6</v>
      </c>
      <c r="G3" s="6" t="s">
        <v>7</v>
      </c>
      <c r="H3" s="7"/>
      <c r="I3" s="9"/>
      <c r="J3" s="9"/>
      <c r="K3" s="9"/>
      <c r="L3" s="9"/>
      <c r="M3" s="9"/>
      <c r="N3" s="10"/>
      <c r="O3" s="2" t="s">
        <v>8</v>
      </c>
      <c r="Q3" s="87" t="s">
        <v>46</v>
      </c>
    </row>
    <row r="4" spans="1:17" ht="6" customHeight="1">
      <c r="B4" s="2"/>
      <c r="C4" s="11"/>
      <c r="D4" s="8"/>
      <c r="E4" s="12"/>
      <c r="F4" s="8"/>
      <c r="G4" s="8"/>
      <c r="H4" s="12"/>
      <c r="I4" s="9"/>
      <c r="J4" s="9"/>
      <c r="K4" s="9"/>
      <c r="L4" s="9"/>
      <c r="M4" s="9"/>
      <c r="N4" s="13"/>
    </row>
    <row r="5" spans="1:17" ht="20.100000000000001" customHeight="1">
      <c r="B5" s="2" t="s">
        <v>9</v>
      </c>
      <c r="C5" s="14"/>
      <c r="D5" s="15"/>
      <c r="E5" s="16"/>
      <c r="Q5" s="87" t="s">
        <v>47</v>
      </c>
    </row>
    <row r="6" spans="1:17" ht="36.75" customHeight="1" thickBot="1">
      <c r="B6" s="17">
        <v>1</v>
      </c>
      <c r="C6" s="98" t="s">
        <v>10</v>
      </c>
      <c r="D6" s="99"/>
      <c r="E6" s="91" t="s">
        <v>35</v>
      </c>
      <c r="F6" s="91" t="s">
        <v>36</v>
      </c>
      <c r="G6" s="91" t="s">
        <v>37</v>
      </c>
      <c r="H6" s="91" t="s">
        <v>38</v>
      </c>
      <c r="I6" s="91" t="s">
        <v>39</v>
      </c>
      <c r="J6" s="91" t="s">
        <v>40</v>
      </c>
      <c r="K6" s="91" t="s">
        <v>41</v>
      </c>
      <c r="L6" s="91" t="s">
        <v>42</v>
      </c>
      <c r="M6" s="91" t="s">
        <v>43</v>
      </c>
      <c r="N6" s="91" t="s">
        <v>44</v>
      </c>
      <c r="O6" s="91" t="s">
        <v>45</v>
      </c>
      <c r="P6" s="100" t="s">
        <v>11</v>
      </c>
    </row>
    <row r="7" spans="1:17" ht="23.25" customHeight="1" thickTop="1">
      <c r="B7" s="103">
        <v>2</v>
      </c>
      <c r="C7" s="106" t="s">
        <v>12</v>
      </c>
      <c r="D7" s="107"/>
      <c r="E7" s="18"/>
      <c r="F7" s="18"/>
      <c r="G7" s="18"/>
      <c r="H7" s="18"/>
      <c r="I7" s="18"/>
      <c r="J7" s="18"/>
      <c r="K7" s="18"/>
      <c r="L7" s="18"/>
      <c r="M7" s="18"/>
      <c r="N7" s="18"/>
      <c r="O7" s="18"/>
      <c r="P7" s="101"/>
    </row>
    <row r="8" spans="1:17" ht="23.25" customHeight="1">
      <c r="B8" s="104"/>
      <c r="C8" s="108"/>
      <c r="D8" s="109"/>
      <c r="E8" s="19" t="s">
        <v>6</v>
      </c>
      <c r="F8" s="19" t="s">
        <v>6</v>
      </c>
      <c r="G8" s="19" t="s">
        <v>6</v>
      </c>
      <c r="H8" s="19" t="s">
        <v>6</v>
      </c>
      <c r="I8" s="19" t="s">
        <v>6</v>
      </c>
      <c r="J8" s="19" t="s">
        <v>6</v>
      </c>
      <c r="K8" s="19" t="s">
        <v>6</v>
      </c>
      <c r="L8" s="19" t="s">
        <v>6</v>
      </c>
      <c r="M8" s="19" t="s">
        <v>6</v>
      </c>
      <c r="N8" s="19" t="s">
        <v>6</v>
      </c>
      <c r="O8" s="19" t="s">
        <v>6</v>
      </c>
      <c r="P8" s="101"/>
    </row>
    <row r="9" spans="1:17" ht="23.25" customHeight="1" thickBot="1">
      <c r="B9" s="105"/>
      <c r="C9" s="110"/>
      <c r="D9" s="111"/>
      <c r="E9" s="20"/>
      <c r="F9" s="20"/>
      <c r="G9" s="20"/>
      <c r="H9" s="20"/>
      <c r="I9" s="20"/>
      <c r="J9" s="20"/>
      <c r="K9" s="20"/>
      <c r="L9" s="20"/>
      <c r="M9" s="20"/>
      <c r="N9" s="20"/>
      <c r="O9" s="20"/>
      <c r="P9" s="101"/>
    </row>
    <row r="10" spans="1:17" ht="20.100000000000001" hidden="1" customHeight="1" thickBot="1">
      <c r="B10" s="21"/>
      <c r="C10" s="112" t="s">
        <v>13</v>
      </c>
      <c r="D10" s="113"/>
      <c r="E10" s="22"/>
      <c r="F10" s="22"/>
      <c r="G10" s="22"/>
      <c r="H10" s="22"/>
      <c r="I10" s="22"/>
      <c r="J10" s="22"/>
      <c r="K10" s="22"/>
      <c r="L10" s="22"/>
      <c r="M10" s="22"/>
      <c r="N10" s="22"/>
      <c r="O10" s="22"/>
      <c r="P10" s="102"/>
    </row>
    <row r="11" spans="1:17" ht="26.25" customHeight="1">
      <c r="B11" s="23">
        <v>3</v>
      </c>
      <c r="C11" s="118" t="s">
        <v>14</v>
      </c>
      <c r="D11" s="24" t="s">
        <v>15</v>
      </c>
      <c r="E11" s="25"/>
      <c r="F11" s="25"/>
      <c r="G11" s="25"/>
      <c r="H11" s="25"/>
      <c r="I11" s="25"/>
      <c r="J11" s="25"/>
      <c r="K11" s="25"/>
      <c r="L11" s="25"/>
      <c r="M11" s="25"/>
      <c r="N11" s="25"/>
      <c r="O11" s="25"/>
      <c r="P11" s="26"/>
    </row>
    <row r="12" spans="1:17" ht="26.25" customHeight="1">
      <c r="B12" s="27">
        <v>4</v>
      </c>
      <c r="C12" s="119"/>
      <c r="D12" s="28" t="s">
        <v>16</v>
      </c>
      <c r="E12" s="29"/>
      <c r="F12" s="29"/>
      <c r="G12" s="29"/>
      <c r="H12" s="29"/>
      <c r="I12" s="29"/>
      <c r="J12" s="29"/>
      <c r="K12" s="29"/>
      <c r="L12" s="29"/>
      <c r="M12" s="29"/>
      <c r="N12" s="29"/>
      <c r="O12" s="29"/>
      <c r="P12" s="30"/>
    </row>
    <row r="13" spans="1:17" ht="26.25" customHeight="1">
      <c r="B13" s="27">
        <v>5</v>
      </c>
      <c r="C13" s="119"/>
      <c r="D13" s="28" t="s">
        <v>17</v>
      </c>
      <c r="E13" s="31"/>
      <c r="F13" s="31"/>
      <c r="G13" s="31"/>
      <c r="H13" s="31"/>
      <c r="I13" s="31"/>
      <c r="J13" s="31"/>
      <c r="K13" s="31"/>
      <c r="L13" s="31"/>
      <c r="M13" s="31"/>
      <c r="N13" s="31"/>
      <c r="O13" s="31"/>
      <c r="P13" s="30"/>
    </row>
    <row r="14" spans="1:17" ht="26.25" customHeight="1">
      <c r="B14" s="27">
        <v>6</v>
      </c>
      <c r="C14" s="119"/>
      <c r="D14" s="32" t="s">
        <v>18</v>
      </c>
      <c r="E14" s="33"/>
      <c r="F14" s="33"/>
      <c r="G14" s="33"/>
      <c r="H14" s="33"/>
      <c r="I14" s="33"/>
      <c r="J14" s="33"/>
      <c r="K14" s="33"/>
      <c r="L14" s="33"/>
      <c r="M14" s="33"/>
      <c r="N14" s="33"/>
      <c r="O14" s="33"/>
      <c r="P14" s="34"/>
    </row>
    <row r="15" spans="1:17" ht="26.25" customHeight="1" thickBot="1">
      <c r="B15" s="35">
        <v>7</v>
      </c>
      <c r="C15" s="120"/>
      <c r="D15" s="36" t="s">
        <v>19</v>
      </c>
      <c r="E15" s="37"/>
      <c r="F15" s="37"/>
      <c r="G15" s="37"/>
      <c r="H15" s="37"/>
      <c r="I15" s="37"/>
      <c r="J15" s="37"/>
      <c r="K15" s="37"/>
      <c r="L15" s="37"/>
      <c r="M15" s="37"/>
      <c r="N15" s="37"/>
      <c r="O15" s="37"/>
      <c r="P15" s="38">
        <f>SUM($E$15:$O$15)</f>
        <v>0</v>
      </c>
    </row>
    <row r="16" spans="1:17" ht="34.5" hidden="1" customHeight="1" thickBot="1">
      <c r="B16" s="39">
        <v>7</v>
      </c>
      <c r="C16" s="121" t="s">
        <v>20</v>
      </c>
      <c r="D16" s="122"/>
      <c r="E16" s="40">
        <f t="shared" ref="E16:O17" si="0">SUM(E$11:E$15)</f>
        <v>0</v>
      </c>
      <c r="F16" s="40">
        <f t="shared" si="0"/>
        <v>0</v>
      </c>
      <c r="G16" s="40">
        <f t="shared" si="0"/>
        <v>0</v>
      </c>
      <c r="H16" s="40">
        <f t="shared" si="0"/>
        <v>0</v>
      </c>
      <c r="I16" s="40">
        <f t="shared" si="0"/>
        <v>0</v>
      </c>
      <c r="J16" s="40"/>
      <c r="K16" s="40"/>
      <c r="L16" s="40"/>
      <c r="M16" s="40"/>
      <c r="N16" s="40">
        <f t="shared" si="0"/>
        <v>0</v>
      </c>
      <c r="O16" s="40">
        <f t="shared" si="0"/>
        <v>0</v>
      </c>
      <c r="P16" s="41">
        <f>SUM($E$16:$O$16)</f>
        <v>0</v>
      </c>
    </row>
    <row r="17" spans="2:16" ht="34.5" customHeight="1" thickBot="1">
      <c r="B17" s="42">
        <v>8</v>
      </c>
      <c r="C17" s="123" t="s">
        <v>21</v>
      </c>
      <c r="D17" s="124"/>
      <c r="E17" s="43">
        <f>SUM(E$11:E$15)</f>
        <v>0</v>
      </c>
      <c r="F17" s="43">
        <f t="shared" si="0"/>
        <v>0</v>
      </c>
      <c r="G17" s="43">
        <f t="shared" si="0"/>
        <v>0</v>
      </c>
      <c r="H17" s="43">
        <f t="shared" si="0"/>
        <v>0</v>
      </c>
      <c r="I17" s="43">
        <f t="shared" si="0"/>
        <v>0</v>
      </c>
      <c r="J17" s="43">
        <f t="shared" si="0"/>
        <v>0</v>
      </c>
      <c r="K17" s="43">
        <f t="shared" si="0"/>
        <v>0</v>
      </c>
      <c r="L17" s="43">
        <f t="shared" si="0"/>
        <v>0</v>
      </c>
      <c r="M17" s="43">
        <f t="shared" si="0"/>
        <v>0</v>
      </c>
      <c r="N17" s="43">
        <f t="shared" si="0"/>
        <v>0</v>
      </c>
      <c r="O17" s="43">
        <f t="shared" si="0"/>
        <v>0</v>
      </c>
      <c r="P17" s="44">
        <f>SUM($E$17:$O$17)</f>
        <v>0</v>
      </c>
    </row>
    <row r="18" spans="2:16" ht="34.5" customHeight="1" thickBot="1">
      <c r="B18" s="45">
        <v>9</v>
      </c>
      <c r="C18" s="46" t="s">
        <v>22</v>
      </c>
      <c r="D18" s="47" t="s">
        <v>23</v>
      </c>
      <c r="E18" s="48"/>
      <c r="F18" s="48"/>
      <c r="G18" s="48"/>
      <c r="H18" s="48"/>
      <c r="I18" s="48"/>
      <c r="J18" s="48"/>
      <c r="K18" s="48"/>
      <c r="L18" s="48"/>
      <c r="M18" s="48"/>
      <c r="N18" s="48"/>
      <c r="O18" s="48"/>
      <c r="P18" s="49">
        <f>SUM($E$18:$O$18)</f>
        <v>0</v>
      </c>
    </row>
    <row r="19" spans="2:16" ht="34.5" customHeight="1" thickBot="1">
      <c r="B19" s="50">
        <v>10</v>
      </c>
      <c r="C19" s="125" t="s">
        <v>24</v>
      </c>
      <c r="D19" s="126"/>
      <c r="E19" s="51">
        <f>SUM(E17:E18)</f>
        <v>0</v>
      </c>
      <c r="F19" s="51">
        <f t="shared" ref="F19:O19" si="1">SUM(F17:F18)</f>
        <v>0</v>
      </c>
      <c r="G19" s="51">
        <f t="shared" si="1"/>
        <v>0</v>
      </c>
      <c r="H19" s="51">
        <f t="shared" si="1"/>
        <v>0</v>
      </c>
      <c r="I19" s="51">
        <f t="shared" si="1"/>
        <v>0</v>
      </c>
      <c r="J19" s="51">
        <f t="shared" si="1"/>
        <v>0</v>
      </c>
      <c r="K19" s="51">
        <f t="shared" si="1"/>
        <v>0</v>
      </c>
      <c r="L19" s="51">
        <f t="shared" si="1"/>
        <v>0</v>
      </c>
      <c r="M19" s="51">
        <f t="shared" si="1"/>
        <v>0</v>
      </c>
      <c r="N19" s="51">
        <f t="shared" si="1"/>
        <v>0</v>
      </c>
      <c r="O19" s="51">
        <f t="shared" si="1"/>
        <v>0</v>
      </c>
      <c r="P19" s="52">
        <f>SUM(E19:O19)</f>
        <v>0</v>
      </c>
    </row>
    <row r="20" spans="2:16" ht="34.5" customHeight="1" thickBot="1">
      <c r="B20" s="45">
        <v>11</v>
      </c>
      <c r="C20" s="127" t="s">
        <v>25</v>
      </c>
      <c r="D20" s="128"/>
      <c r="E20" s="51">
        <f>E17+E18-E15</f>
        <v>0</v>
      </c>
      <c r="F20" s="51">
        <f t="shared" ref="F20:O20" si="2">F17+F18-F15</f>
        <v>0</v>
      </c>
      <c r="G20" s="51">
        <f t="shared" si="2"/>
        <v>0</v>
      </c>
      <c r="H20" s="51">
        <f t="shared" si="2"/>
        <v>0</v>
      </c>
      <c r="I20" s="51">
        <f t="shared" si="2"/>
        <v>0</v>
      </c>
      <c r="J20" s="51">
        <f t="shared" si="2"/>
        <v>0</v>
      </c>
      <c r="K20" s="51">
        <f t="shared" si="2"/>
        <v>0</v>
      </c>
      <c r="L20" s="51">
        <f t="shared" si="2"/>
        <v>0</v>
      </c>
      <c r="M20" s="51">
        <f t="shared" si="2"/>
        <v>0</v>
      </c>
      <c r="N20" s="51">
        <f t="shared" si="2"/>
        <v>0</v>
      </c>
      <c r="O20" s="51">
        <f t="shared" si="2"/>
        <v>0</v>
      </c>
      <c r="P20" s="49">
        <f>SUM($E$20:$O$20)</f>
        <v>0</v>
      </c>
    </row>
    <row r="21" spans="2:16" ht="17.25" customHeight="1">
      <c r="C21" s="1"/>
      <c r="E21" s="53"/>
    </row>
    <row r="22" spans="2:16" ht="17.25" customHeight="1" thickBot="1">
      <c r="B22" s="2" t="s">
        <v>26</v>
      </c>
      <c r="C22" s="1"/>
    </row>
    <row r="23" spans="2:16" ht="34.5" customHeight="1">
      <c r="B23" s="54">
        <v>12</v>
      </c>
      <c r="C23" s="116" t="s">
        <v>27</v>
      </c>
      <c r="D23" s="117"/>
      <c r="E23" s="55"/>
      <c r="F23" s="55"/>
      <c r="G23" s="55"/>
      <c r="H23" s="55"/>
      <c r="I23" s="55"/>
      <c r="J23" s="55"/>
      <c r="K23" s="55"/>
      <c r="L23" s="55"/>
      <c r="M23" s="55"/>
      <c r="N23" s="55"/>
      <c r="O23" s="55"/>
      <c r="P23" s="56">
        <f>SUM($E$23:$O$23)</f>
        <v>0</v>
      </c>
    </row>
    <row r="24" spans="2:16" ht="34.5" customHeight="1" thickBot="1">
      <c r="B24" s="57">
        <v>13</v>
      </c>
      <c r="C24" s="114" t="s">
        <v>28</v>
      </c>
      <c r="D24" s="115"/>
      <c r="E24" s="58"/>
      <c r="F24" s="58"/>
      <c r="G24" s="58"/>
      <c r="H24" s="58"/>
      <c r="I24" s="58"/>
      <c r="J24" s="58"/>
      <c r="K24" s="58"/>
      <c r="L24" s="58"/>
      <c r="M24" s="58"/>
      <c r="N24" s="58"/>
      <c r="O24" s="58"/>
      <c r="P24" s="59">
        <f>SUM($E$24:$O$24)</f>
        <v>0</v>
      </c>
    </row>
    <row r="25" spans="2:16" ht="34.5" customHeight="1">
      <c r="B25" s="54">
        <v>14</v>
      </c>
      <c r="C25" s="116" t="s">
        <v>29</v>
      </c>
      <c r="D25" s="117"/>
      <c r="E25" s="55"/>
      <c r="F25" s="55"/>
      <c r="G25" s="55"/>
      <c r="H25" s="55"/>
      <c r="I25" s="55"/>
      <c r="J25" s="55"/>
      <c r="K25" s="55"/>
      <c r="L25" s="55"/>
      <c r="M25" s="55"/>
      <c r="N25" s="55"/>
      <c r="O25" s="55"/>
      <c r="P25" s="56">
        <f>SUM($E$25:$O$25)</f>
        <v>0</v>
      </c>
    </row>
    <row r="26" spans="2:16" ht="34.5" customHeight="1" thickBot="1">
      <c r="B26" s="57">
        <v>15</v>
      </c>
      <c r="C26" s="114" t="s">
        <v>30</v>
      </c>
      <c r="D26" s="115"/>
      <c r="E26" s="58"/>
      <c r="F26" s="58"/>
      <c r="G26" s="58"/>
      <c r="H26" s="58"/>
      <c r="I26" s="58"/>
      <c r="J26" s="58"/>
      <c r="K26" s="58"/>
      <c r="L26" s="58"/>
      <c r="M26" s="58"/>
      <c r="N26" s="58"/>
      <c r="O26" s="58"/>
      <c r="P26" s="59">
        <f>SUM($E$26:$O$26)</f>
        <v>0</v>
      </c>
    </row>
    <row r="27" spans="2:16" ht="11.25" customHeight="1">
      <c r="B27" s="60"/>
      <c r="C27" s="61"/>
      <c r="D27" s="62"/>
      <c r="E27" s="63"/>
      <c r="F27" s="63"/>
      <c r="G27" s="63"/>
      <c r="H27" s="63"/>
      <c r="I27" s="63"/>
      <c r="J27" s="63"/>
      <c r="K27" s="63"/>
      <c r="L27" s="63"/>
      <c r="M27" s="63"/>
      <c r="N27" s="63"/>
      <c r="O27" s="63"/>
      <c r="P27" s="64"/>
    </row>
    <row r="28" spans="2:16" ht="19.8">
      <c r="C28" s="65" t="s">
        <v>31</v>
      </c>
    </row>
    <row r="29" spans="2:16" ht="19.8">
      <c r="C29" s="66" t="s">
        <v>57</v>
      </c>
      <c r="F29" s="65"/>
    </row>
    <row r="30" spans="2:16" ht="11.25" customHeight="1">
      <c r="C30" s="67"/>
      <c r="F30" s="68"/>
    </row>
    <row r="31" spans="2:16" ht="6" customHeight="1" thickBot="1">
      <c r="B31" s="69"/>
      <c r="C31" s="70"/>
      <c r="D31" s="70"/>
      <c r="E31" s="70"/>
      <c r="F31" s="70"/>
      <c r="G31" s="70"/>
      <c r="H31" s="70"/>
      <c r="I31" s="70"/>
      <c r="J31" s="70"/>
      <c r="K31" s="70"/>
      <c r="L31" s="70"/>
      <c r="M31" s="70"/>
      <c r="N31" s="70"/>
      <c r="O31" s="70"/>
      <c r="P31" s="71"/>
    </row>
    <row r="32" spans="2:16" ht="34.5" customHeight="1" thickBot="1">
      <c r="B32" s="72"/>
      <c r="C32" s="73" t="s">
        <v>32</v>
      </c>
      <c r="N32" s="74" t="e">
        <f>ROUNDDOWN((P20*(P24/P23)/P24),0)</f>
        <v>#DIV/0!</v>
      </c>
      <c r="P32" s="75"/>
    </row>
    <row r="33" spans="2:17" ht="34.5" customHeight="1" thickBot="1">
      <c r="B33" s="72"/>
      <c r="C33" s="1"/>
      <c r="H33" s="73" t="s">
        <v>50</v>
      </c>
      <c r="O33" s="74" t="e">
        <f>N32*P24</f>
        <v>#DIV/0!</v>
      </c>
      <c r="P33" s="75"/>
    </row>
    <row r="34" spans="2:17" ht="6" customHeight="1">
      <c r="B34" s="76"/>
      <c r="C34" s="77"/>
      <c r="D34" s="77"/>
      <c r="E34" s="77"/>
      <c r="F34" s="77"/>
      <c r="G34" s="77"/>
      <c r="H34" s="77"/>
      <c r="I34" s="77"/>
      <c r="J34" s="77"/>
      <c r="K34" s="77"/>
      <c r="L34" s="77"/>
      <c r="M34" s="77"/>
      <c r="N34" s="77"/>
      <c r="O34" s="77"/>
      <c r="P34" s="78"/>
    </row>
    <row r="35" spans="2:17" ht="11.25" customHeight="1">
      <c r="C35" s="1"/>
    </row>
    <row r="36" spans="2:17" ht="6" customHeight="1" thickBot="1">
      <c r="B36" s="69"/>
      <c r="C36" s="70"/>
      <c r="D36" s="70"/>
      <c r="E36" s="70"/>
      <c r="F36" s="70"/>
      <c r="G36" s="70"/>
      <c r="H36" s="70"/>
      <c r="I36" s="70"/>
      <c r="J36" s="70"/>
      <c r="K36" s="70"/>
      <c r="L36" s="70"/>
      <c r="M36" s="70"/>
      <c r="N36" s="70"/>
      <c r="O36" s="70"/>
      <c r="P36" s="71"/>
    </row>
    <row r="37" spans="2:17" ht="34.5" customHeight="1" thickBot="1">
      <c r="B37" s="72"/>
      <c r="C37" s="73" t="s">
        <v>33</v>
      </c>
      <c r="F37" s="79" t="s">
        <v>34</v>
      </c>
      <c r="N37" s="80" t="e">
        <f>ROUNDDOWN((P15*(P26/P25)/P26),0)</f>
        <v>#DIV/0!</v>
      </c>
      <c r="P37" s="75"/>
    </row>
    <row r="38" spans="2:17" ht="34.5" customHeight="1" thickBot="1">
      <c r="B38" s="72"/>
      <c r="C38" s="73"/>
      <c r="H38" s="73" t="s">
        <v>51</v>
      </c>
      <c r="O38" s="74" t="e">
        <f>N37*P26</f>
        <v>#DIV/0!</v>
      </c>
      <c r="P38" s="75"/>
    </row>
    <row r="39" spans="2:17" ht="6" customHeight="1">
      <c r="B39" s="76"/>
      <c r="C39" s="81"/>
      <c r="D39" s="77"/>
      <c r="E39" s="77"/>
      <c r="F39" s="77"/>
      <c r="G39" s="77"/>
      <c r="H39" s="81"/>
      <c r="I39" s="77"/>
      <c r="J39" s="77"/>
      <c r="K39" s="77"/>
      <c r="L39" s="77"/>
      <c r="M39" s="77"/>
      <c r="N39" s="77"/>
      <c r="O39" s="82"/>
      <c r="P39" s="78"/>
    </row>
    <row r="40" spans="2:17" ht="10.5" customHeight="1">
      <c r="C40" s="1"/>
    </row>
    <row r="41" spans="2:17" ht="18.600000000000001" thickBot="1">
      <c r="C41" s="83"/>
    </row>
    <row r="42" spans="2:17" ht="49.5" customHeight="1" thickBot="1">
      <c r="E42" s="85"/>
      <c r="F42" s="85"/>
      <c r="G42" s="85"/>
      <c r="H42" s="85"/>
      <c r="I42" s="85"/>
      <c r="J42" s="85"/>
      <c r="K42" s="85"/>
      <c r="L42" s="85"/>
      <c r="M42" s="90" t="s">
        <v>49</v>
      </c>
      <c r="N42" s="89" t="s">
        <v>48</v>
      </c>
      <c r="O42" s="88" t="e">
        <f>O33+O38</f>
        <v>#DIV/0!</v>
      </c>
      <c r="Q42" s="92" t="s">
        <v>52</v>
      </c>
    </row>
    <row r="43" spans="2:17">
      <c r="E43" s="84"/>
      <c r="F43" s="84"/>
      <c r="G43" s="84"/>
      <c r="H43" s="84"/>
      <c r="I43" s="84"/>
      <c r="J43" s="84"/>
      <c r="K43" s="84"/>
      <c r="L43" s="84"/>
      <c r="M43" s="84"/>
      <c r="N43" s="84"/>
    </row>
    <row r="44" spans="2:17">
      <c r="D44" s="9"/>
      <c r="E44" s="84"/>
      <c r="F44" s="84"/>
      <c r="G44" s="84"/>
      <c r="H44" s="84"/>
      <c r="I44" s="84"/>
      <c r="J44" s="84"/>
      <c r="K44" s="84"/>
      <c r="L44" s="84"/>
      <c r="M44" s="84"/>
      <c r="N44" s="84"/>
    </row>
    <row r="45" spans="2:17">
      <c r="E45" s="84"/>
      <c r="F45" s="84"/>
      <c r="G45" s="84"/>
      <c r="H45" s="84"/>
      <c r="I45" s="84"/>
      <c r="J45" s="84"/>
      <c r="K45" s="84"/>
      <c r="L45" s="84"/>
      <c r="M45" s="84"/>
      <c r="N45" s="86"/>
    </row>
    <row r="46" spans="2:17">
      <c r="E46" s="84"/>
      <c r="F46" s="84"/>
      <c r="G46" s="84"/>
      <c r="H46" s="86"/>
      <c r="I46" s="84"/>
      <c r="J46" s="84"/>
      <c r="K46" s="84"/>
      <c r="L46" s="84"/>
      <c r="M46" s="84"/>
      <c r="N46" s="84"/>
    </row>
    <row r="47" spans="2:17">
      <c r="E47" s="84"/>
      <c r="F47" s="84"/>
      <c r="G47" s="84"/>
      <c r="H47" s="84"/>
      <c r="I47" s="84"/>
      <c r="J47" s="84"/>
      <c r="K47" s="84"/>
      <c r="L47" s="84"/>
      <c r="M47" s="84"/>
      <c r="N47" s="84"/>
    </row>
    <row r="48" spans="2:17">
      <c r="E48" s="84"/>
      <c r="F48" s="86"/>
      <c r="G48" s="84"/>
      <c r="H48" s="84"/>
      <c r="I48" s="84"/>
      <c r="J48" s="84"/>
      <c r="K48" s="84"/>
      <c r="L48" s="84"/>
      <c r="M48" s="84"/>
      <c r="N48" s="84"/>
    </row>
    <row r="49" spans="5:14">
      <c r="E49" s="84"/>
      <c r="F49" s="84"/>
      <c r="G49" s="84"/>
      <c r="H49" s="84"/>
      <c r="I49" s="84"/>
      <c r="J49" s="84"/>
      <c r="K49" s="84"/>
      <c r="L49" s="84"/>
      <c r="M49" s="84"/>
      <c r="N49" s="84"/>
    </row>
    <row r="50" spans="5:14">
      <c r="E50" s="84"/>
      <c r="F50" s="84"/>
      <c r="G50" s="84"/>
      <c r="H50" s="84"/>
      <c r="I50" s="84"/>
      <c r="J50" s="84"/>
      <c r="K50" s="84"/>
      <c r="L50" s="84"/>
      <c r="M50" s="84"/>
      <c r="N50" s="84"/>
    </row>
    <row r="51" spans="5:14">
      <c r="E51" s="84"/>
      <c r="F51" s="84"/>
      <c r="G51" s="84"/>
      <c r="H51" s="84"/>
      <c r="I51" s="84"/>
      <c r="J51" s="84"/>
      <c r="K51" s="84"/>
      <c r="L51" s="84"/>
      <c r="M51" s="84"/>
      <c r="N51" s="86"/>
    </row>
    <row r="52" spans="5:14">
      <c r="E52" s="84"/>
      <c r="F52" s="84"/>
      <c r="G52" s="84"/>
      <c r="H52" s="86"/>
      <c r="I52" s="84"/>
      <c r="J52" s="84"/>
      <c r="K52" s="84"/>
      <c r="L52" s="84"/>
      <c r="M52" s="84"/>
      <c r="N52" s="84"/>
    </row>
    <row r="53" spans="5:14">
      <c r="E53" s="84"/>
      <c r="F53" s="84"/>
      <c r="G53" s="84"/>
      <c r="H53" s="84"/>
      <c r="I53" s="84"/>
      <c r="J53" s="84"/>
      <c r="K53" s="84"/>
      <c r="L53" s="84"/>
      <c r="M53" s="84"/>
      <c r="N53" s="84"/>
    </row>
    <row r="54" spans="5:14">
      <c r="E54" s="84"/>
      <c r="F54" s="86"/>
      <c r="G54" s="84"/>
      <c r="H54" s="84"/>
      <c r="I54" s="84"/>
      <c r="J54" s="84"/>
      <c r="K54" s="84"/>
      <c r="L54" s="84"/>
      <c r="M54" s="84"/>
      <c r="N54" s="84"/>
    </row>
    <row r="55" spans="5:14">
      <c r="E55" s="84"/>
      <c r="F55" s="84"/>
      <c r="G55" s="84"/>
      <c r="H55" s="84"/>
      <c r="I55" s="84"/>
      <c r="J55" s="84"/>
      <c r="K55" s="84"/>
      <c r="L55" s="84"/>
      <c r="M55" s="84"/>
      <c r="N55" s="84"/>
    </row>
    <row r="56" spans="5:14">
      <c r="E56" s="84"/>
      <c r="F56" s="84"/>
      <c r="G56" s="84"/>
      <c r="H56" s="84"/>
      <c r="I56" s="84"/>
      <c r="J56" s="84"/>
      <c r="K56" s="84"/>
      <c r="L56" s="84"/>
      <c r="M56" s="84"/>
      <c r="N56" s="84"/>
    </row>
    <row r="57" spans="5:14">
      <c r="E57" s="84"/>
      <c r="F57" s="84"/>
      <c r="G57" s="84"/>
      <c r="H57" s="84"/>
      <c r="I57" s="84"/>
      <c r="J57" s="84"/>
      <c r="K57" s="84"/>
      <c r="L57" s="84"/>
      <c r="M57" s="84"/>
      <c r="N57" s="86"/>
    </row>
    <row r="58" spans="5:14">
      <c r="E58" s="84"/>
      <c r="F58" s="84"/>
      <c r="G58" s="84"/>
      <c r="H58" s="86"/>
      <c r="I58" s="84"/>
      <c r="J58" s="84"/>
      <c r="K58" s="84"/>
      <c r="L58" s="84"/>
      <c r="M58" s="84"/>
      <c r="N58" s="84"/>
    </row>
    <row r="59" spans="5:14">
      <c r="E59" s="84"/>
      <c r="F59" s="84"/>
      <c r="G59" s="84"/>
      <c r="H59" s="84"/>
      <c r="I59" s="84"/>
      <c r="J59" s="84"/>
      <c r="K59" s="84"/>
      <c r="L59" s="84"/>
      <c r="M59" s="84"/>
      <c r="N59" s="84"/>
    </row>
    <row r="60" spans="5:14">
      <c r="E60" s="84"/>
      <c r="F60" s="86"/>
      <c r="G60" s="84"/>
      <c r="H60" s="84"/>
      <c r="I60" s="84"/>
      <c r="J60" s="84"/>
      <c r="K60" s="84"/>
      <c r="L60" s="84"/>
      <c r="M60" s="84"/>
      <c r="N60" s="84"/>
    </row>
    <row r="61" spans="5:14">
      <c r="E61" s="84"/>
      <c r="F61" s="84"/>
      <c r="G61" s="84"/>
      <c r="H61" s="84"/>
      <c r="I61" s="84"/>
      <c r="J61" s="84"/>
      <c r="K61" s="84"/>
      <c r="L61" s="84"/>
      <c r="M61" s="84"/>
      <c r="N61" s="84"/>
    </row>
    <row r="62" spans="5:14">
      <c r="E62" s="84"/>
      <c r="F62" s="84"/>
      <c r="G62" s="84"/>
      <c r="H62" s="84"/>
      <c r="I62" s="84"/>
      <c r="J62" s="84"/>
      <c r="K62" s="84"/>
      <c r="L62" s="84"/>
      <c r="M62" s="84"/>
      <c r="N62" s="84"/>
    </row>
    <row r="63" spans="5:14">
      <c r="E63" s="84"/>
      <c r="F63" s="84"/>
      <c r="G63" s="84"/>
      <c r="H63" s="84"/>
      <c r="I63" s="84"/>
      <c r="J63" s="84"/>
      <c r="K63" s="84"/>
      <c r="L63" s="84"/>
      <c r="M63" s="84"/>
      <c r="N63" s="86"/>
    </row>
    <row r="64" spans="5:14">
      <c r="E64" s="84"/>
      <c r="F64" s="84"/>
      <c r="G64" s="84"/>
      <c r="H64" s="84"/>
      <c r="I64" s="84"/>
      <c r="J64" s="84"/>
      <c r="K64" s="84"/>
      <c r="L64" s="84"/>
      <c r="M64" s="84"/>
      <c r="N64" s="84"/>
    </row>
    <row r="65" spans="5:14">
      <c r="E65" s="84"/>
      <c r="F65" s="84"/>
      <c r="G65" s="84"/>
      <c r="H65" s="84"/>
      <c r="I65" s="84"/>
      <c r="J65" s="84"/>
      <c r="K65" s="84"/>
      <c r="L65" s="84"/>
      <c r="M65" s="84"/>
      <c r="N65" s="84"/>
    </row>
    <row r="66" spans="5:14">
      <c r="E66" s="84"/>
      <c r="F66" s="86"/>
      <c r="G66" s="84"/>
      <c r="H66" s="86"/>
      <c r="I66" s="84"/>
      <c r="J66" s="84"/>
      <c r="K66" s="84"/>
      <c r="L66" s="84"/>
      <c r="M66" s="84"/>
      <c r="N66" s="86"/>
    </row>
    <row r="67" spans="5:14">
      <c r="E67" s="84"/>
      <c r="F67" s="84"/>
      <c r="G67" s="84"/>
      <c r="H67" s="84"/>
      <c r="I67" s="84"/>
      <c r="J67" s="84"/>
      <c r="K67" s="84"/>
      <c r="L67" s="84"/>
      <c r="M67" s="84"/>
      <c r="N67" s="84"/>
    </row>
    <row r="68" spans="5:14">
      <c r="E68" s="84"/>
      <c r="F68" s="84"/>
      <c r="G68" s="84"/>
      <c r="H68" s="84"/>
      <c r="I68" s="84"/>
      <c r="J68" s="84"/>
      <c r="K68" s="84"/>
      <c r="L68" s="84"/>
      <c r="M68" s="84"/>
      <c r="N68" s="84"/>
    </row>
    <row r="69" spans="5:14">
      <c r="E69" s="84"/>
      <c r="F69" s="84"/>
      <c r="G69" s="84"/>
      <c r="H69" s="84"/>
      <c r="I69" s="84"/>
      <c r="J69" s="84"/>
      <c r="K69" s="84"/>
      <c r="L69" s="84"/>
      <c r="M69" s="84"/>
      <c r="N69" s="84"/>
    </row>
    <row r="70" spans="5:14">
      <c r="E70" s="84"/>
      <c r="F70" s="84"/>
      <c r="G70" s="84"/>
      <c r="H70" s="84"/>
      <c r="I70" s="84"/>
      <c r="J70" s="84"/>
      <c r="K70" s="84"/>
      <c r="L70" s="84"/>
      <c r="M70" s="84"/>
      <c r="N70" s="84"/>
    </row>
    <row r="71" spans="5:14">
      <c r="E71" s="84"/>
      <c r="F71" s="84"/>
      <c r="G71" s="84"/>
      <c r="H71" s="84"/>
      <c r="I71" s="84"/>
      <c r="J71" s="84"/>
      <c r="K71" s="84"/>
      <c r="L71" s="84"/>
      <c r="M71" s="84"/>
      <c r="N71" s="84"/>
    </row>
    <row r="72" spans="5:14">
      <c r="E72" s="84"/>
      <c r="F72" s="86"/>
      <c r="G72" s="84"/>
      <c r="H72" s="86"/>
      <c r="I72" s="84"/>
      <c r="J72" s="84"/>
      <c r="K72" s="84"/>
      <c r="L72" s="84"/>
      <c r="M72" s="84"/>
      <c r="N72" s="86"/>
    </row>
  </sheetData>
  <protectedRanges>
    <protectedRange sqref="E57:F58 G54:H57 G59:H63 I43:N62 G64:N71" name="範囲1_1"/>
  </protectedRanges>
  <mergeCells count="16">
    <mergeCell ref="C24:D24"/>
    <mergeCell ref="C25:D25"/>
    <mergeCell ref="C26:D26"/>
    <mergeCell ref="C11:C15"/>
    <mergeCell ref="C16:D16"/>
    <mergeCell ref="C17:D17"/>
    <mergeCell ref="C19:D19"/>
    <mergeCell ref="C20:D20"/>
    <mergeCell ref="C23:D23"/>
    <mergeCell ref="A1:O1"/>
    <mergeCell ref="F2:G2"/>
    <mergeCell ref="C6:D6"/>
    <mergeCell ref="P6:P10"/>
    <mergeCell ref="B7:B9"/>
    <mergeCell ref="C7:D9"/>
    <mergeCell ref="C10:D10"/>
  </mergeCells>
  <phoneticPr fontId="3"/>
  <conditionalFormatting sqref="E16:O17 E19:O20 P23:P27">
    <cfRule type="cellIs" dxfId="1" priority="4" stopIfTrue="1" operator="equal">
      <formula>0</formula>
    </cfRule>
  </conditionalFormatting>
  <conditionalFormatting sqref="P15:P20">
    <cfRule type="cellIs" dxfId="0" priority="1" stopIfTrue="1" operator="equal">
      <formula>0</formula>
    </cfRule>
  </conditionalFormatting>
  <dataValidations count="2">
    <dataValidation type="list" allowBlank="1" showInputMessage="1" showErrorMessage="1" sqref="WVS983059:WVW983059 WLW983059:WMA983059 WCA983059:WCE983059 VSE983059:VSI983059 VII983059:VIM983059 UYM983059:UYQ983059 UOQ983059:UOU983059 UEU983059:UEY983059 TUY983059:TVC983059 TLC983059:TLG983059 TBG983059:TBK983059 SRK983059:SRO983059 SHO983059:SHS983059 RXS983059:RXW983059 RNW983059:ROA983059 REA983059:REE983059 QUE983059:QUI983059 QKI983059:QKM983059 QAM983059:QAQ983059 PQQ983059:PQU983059 PGU983059:PGY983059 OWY983059:OXC983059 ONC983059:ONG983059 ODG983059:ODK983059 NTK983059:NTO983059 NJO983059:NJS983059 MZS983059:MZW983059 MPW983059:MQA983059 MGA983059:MGE983059 LWE983059:LWI983059 LMI983059:LMM983059 LCM983059:LCQ983059 KSQ983059:KSU983059 KIU983059:KIY983059 JYY983059:JZC983059 JPC983059:JPG983059 JFG983059:JFK983059 IVK983059:IVO983059 ILO983059:ILS983059 IBS983059:IBW983059 HRW983059:HSA983059 HIA983059:HIE983059 GYE983059:GYI983059 GOI983059:GOM983059 GEM983059:GEQ983059 FUQ983059:FUU983059 FKU983059:FKY983059 FAY983059:FBC983059 ERC983059:ERG983059 EHG983059:EHK983059 DXK983059:DXO983059 DNO983059:DNS983059 DDS983059:DDW983059 CTW983059:CUA983059 CKA983059:CKE983059 CAE983059:CAI983059 BQI983059:BQM983059 BGM983059:BGQ983059 AWQ983059:AWU983059 AMU983059:AMY983059 ACY983059:ADC983059 TC983059:TG983059 JG983059:JK983059 WVS917523:WVW917523 WLW917523:WMA917523 WCA917523:WCE917523 VSE917523:VSI917523 VII917523:VIM917523 UYM917523:UYQ917523 UOQ917523:UOU917523 UEU917523:UEY917523 TUY917523:TVC917523 TLC917523:TLG917523 TBG917523:TBK917523 SRK917523:SRO917523 SHO917523:SHS917523 RXS917523:RXW917523 RNW917523:ROA917523 REA917523:REE917523 QUE917523:QUI917523 QKI917523:QKM917523 QAM917523:QAQ917523 PQQ917523:PQU917523 PGU917523:PGY917523 OWY917523:OXC917523 ONC917523:ONG917523 ODG917523:ODK917523 NTK917523:NTO917523 NJO917523:NJS917523 MZS917523:MZW917523 MPW917523:MQA917523 MGA917523:MGE917523 LWE917523:LWI917523 LMI917523:LMM917523 LCM917523:LCQ917523 KSQ917523:KSU917523 KIU917523:KIY917523 JYY917523:JZC917523 JPC917523:JPG917523 JFG917523:JFK917523 IVK917523:IVO917523 ILO917523:ILS917523 IBS917523:IBW917523 HRW917523:HSA917523 HIA917523:HIE917523 GYE917523:GYI917523 GOI917523:GOM917523 GEM917523:GEQ917523 FUQ917523:FUU917523 FKU917523:FKY917523 FAY917523:FBC917523 ERC917523:ERG917523 EHG917523:EHK917523 DXK917523:DXO917523 DNO917523:DNS917523 DDS917523:DDW917523 CTW917523:CUA917523 CKA917523:CKE917523 CAE917523:CAI917523 BQI917523:BQM917523 BGM917523:BGQ917523 AWQ917523:AWU917523 AMU917523:AMY917523 ACY917523:ADC917523 TC917523:TG917523 JG917523:JK917523 WVS851987:WVW851987 WLW851987:WMA851987 WCA851987:WCE851987 VSE851987:VSI851987 VII851987:VIM851987 UYM851987:UYQ851987 UOQ851987:UOU851987 UEU851987:UEY851987 TUY851987:TVC851987 TLC851987:TLG851987 TBG851987:TBK851987 SRK851987:SRO851987 SHO851987:SHS851987 RXS851987:RXW851987 RNW851987:ROA851987 REA851987:REE851987 QUE851987:QUI851987 QKI851987:QKM851987 QAM851987:QAQ851987 PQQ851987:PQU851987 PGU851987:PGY851987 OWY851987:OXC851987 ONC851987:ONG851987 ODG851987:ODK851987 NTK851987:NTO851987 NJO851987:NJS851987 MZS851987:MZW851987 MPW851987:MQA851987 MGA851987:MGE851987 LWE851987:LWI851987 LMI851987:LMM851987 LCM851987:LCQ851987 KSQ851987:KSU851987 KIU851987:KIY851987 JYY851987:JZC851987 JPC851987:JPG851987 JFG851987:JFK851987 IVK851987:IVO851987 ILO851987:ILS851987 IBS851987:IBW851987 HRW851987:HSA851987 HIA851987:HIE851987 GYE851987:GYI851987 GOI851987:GOM851987 GEM851987:GEQ851987 FUQ851987:FUU851987 FKU851987:FKY851987 FAY851987:FBC851987 ERC851987:ERG851987 EHG851987:EHK851987 DXK851987:DXO851987 DNO851987:DNS851987 DDS851987:DDW851987 CTW851987:CUA851987 CKA851987:CKE851987 CAE851987:CAI851987 BQI851987:BQM851987 BGM851987:BGQ851987 AWQ851987:AWU851987 AMU851987:AMY851987 ACY851987:ADC851987 TC851987:TG851987 JG851987:JK851987 WVS786451:WVW786451 WLW786451:WMA786451 WCA786451:WCE786451 VSE786451:VSI786451 VII786451:VIM786451 UYM786451:UYQ786451 UOQ786451:UOU786451 UEU786451:UEY786451 TUY786451:TVC786451 TLC786451:TLG786451 TBG786451:TBK786451 SRK786451:SRO786451 SHO786451:SHS786451 RXS786451:RXW786451 RNW786451:ROA786451 REA786451:REE786451 QUE786451:QUI786451 QKI786451:QKM786451 QAM786451:QAQ786451 PQQ786451:PQU786451 PGU786451:PGY786451 OWY786451:OXC786451 ONC786451:ONG786451 ODG786451:ODK786451 NTK786451:NTO786451 NJO786451:NJS786451 MZS786451:MZW786451 MPW786451:MQA786451 MGA786451:MGE786451 LWE786451:LWI786451 LMI786451:LMM786451 LCM786451:LCQ786451 KSQ786451:KSU786451 KIU786451:KIY786451 JYY786451:JZC786451 JPC786451:JPG786451 JFG786451:JFK786451 IVK786451:IVO786451 ILO786451:ILS786451 IBS786451:IBW786451 HRW786451:HSA786451 HIA786451:HIE786451 GYE786451:GYI786451 GOI786451:GOM786451 GEM786451:GEQ786451 FUQ786451:FUU786451 FKU786451:FKY786451 FAY786451:FBC786451 ERC786451:ERG786451 EHG786451:EHK786451 DXK786451:DXO786451 DNO786451:DNS786451 DDS786451:DDW786451 CTW786451:CUA786451 CKA786451:CKE786451 CAE786451:CAI786451 BQI786451:BQM786451 BGM786451:BGQ786451 AWQ786451:AWU786451 AMU786451:AMY786451 ACY786451:ADC786451 TC786451:TG786451 JG786451:JK786451 WVS720915:WVW720915 WLW720915:WMA720915 WCA720915:WCE720915 VSE720915:VSI720915 VII720915:VIM720915 UYM720915:UYQ720915 UOQ720915:UOU720915 UEU720915:UEY720915 TUY720915:TVC720915 TLC720915:TLG720915 TBG720915:TBK720915 SRK720915:SRO720915 SHO720915:SHS720915 RXS720915:RXW720915 RNW720915:ROA720915 REA720915:REE720915 QUE720915:QUI720915 QKI720915:QKM720915 QAM720915:QAQ720915 PQQ720915:PQU720915 PGU720915:PGY720915 OWY720915:OXC720915 ONC720915:ONG720915 ODG720915:ODK720915 NTK720915:NTO720915 NJO720915:NJS720915 MZS720915:MZW720915 MPW720915:MQA720915 MGA720915:MGE720915 LWE720915:LWI720915 LMI720915:LMM720915 LCM720915:LCQ720915 KSQ720915:KSU720915 KIU720915:KIY720915 JYY720915:JZC720915 JPC720915:JPG720915 JFG720915:JFK720915 IVK720915:IVO720915 ILO720915:ILS720915 IBS720915:IBW720915 HRW720915:HSA720915 HIA720915:HIE720915 GYE720915:GYI720915 GOI720915:GOM720915 GEM720915:GEQ720915 FUQ720915:FUU720915 FKU720915:FKY720915 FAY720915:FBC720915 ERC720915:ERG720915 EHG720915:EHK720915 DXK720915:DXO720915 DNO720915:DNS720915 DDS720915:DDW720915 CTW720915:CUA720915 CKA720915:CKE720915 CAE720915:CAI720915 BQI720915:BQM720915 BGM720915:BGQ720915 AWQ720915:AWU720915 AMU720915:AMY720915 ACY720915:ADC720915 TC720915:TG720915 JG720915:JK720915 WVS655379:WVW655379 WLW655379:WMA655379 WCA655379:WCE655379 VSE655379:VSI655379 VII655379:VIM655379 UYM655379:UYQ655379 UOQ655379:UOU655379 UEU655379:UEY655379 TUY655379:TVC655379 TLC655379:TLG655379 TBG655379:TBK655379 SRK655379:SRO655379 SHO655379:SHS655379 RXS655379:RXW655379 RNW655379:ROA655379 REA655379:REE655379 QUE655379:QUI655379 QKI655379:QKM655379 QAM655379:QAQ655379 PQQ655379:PQU655379 PGU655379:PGY655379 OWY655379:OXC655379 ONC655379:ONG655379 ODG655379:ODK655379 NTK655379:NTO655379 NJO655379:NJS655379 MZS655379:MZW655379 MPW655379:MQA655379 MGA655379:MGE655379 LWE655379:LWI655379 LMI655379:LMM655379 LCM655379:LCQ655379 KSQ655379:KSU655379 KIU655379:KIY655379 JYY655379:JZC655379 JPC655379:JPG655379 JFG655379:JFK655379 IVK655379:IVO655379 ILO655379:ILS655379 IBS655379:IBW655379 HRW655379:HSA655379 HIA655379:HIE655379 GYE655379:GYI655379 GOI655379:GOM655379 GEM655379:GEQ655379 FUQ655379:FUU655379 FKU655379:FKY655379 FAY655379:FBC655379 ERC655379:ERG655379 EHG655379:EHK655379 DXK655379:DXO655379 DNO655379:DNS655379 DDS655379:DDW655379 CTW655379:CUA655379 CKA655379:CKE655379 CAE655379:CAI655379 BQI655379:BQM655379 BGM655379:BGQ655379 AWQ655379:AWU655379 AMU655379:AMY655379 ACY655379:ADC655379 TC655379:TG655379 JG655379:JK655379 WVS589843:WVW589843 WLW589843:WMA589843 WCA589843:WCE589843 VSE589843:VSI589843 VII589843:VIM589843 UYM589843:UYQ589843 UOQ589843:UOU589843 UEU589843:UEY589843 TUY589843:TVC589843 TLC589843:TLG589843 TBG589843:TBK589843 SRK589843:SRO589843 SHO589843:SHS589843 RXS589843:RXW589843 RNW589843:ROA589843 REA589843:REE589843 QUE589843:QUI589843 QKI589843:QKM589843 QAM589843:QAQ589843 PQQ589843:PQU589843 PGU589843:PGY589843 OWY589843:OXC589843 ONC589843:ONG589843 ODG589843:ODK589843 NTK589843:NTO589843 NJO589843:NJS589843 MZS589843:MZW589843 MPW589843:MQA589843 MGA589843:MGE589843 LWE589843:LWI589843 LMI589843:LMM589843 LCM589843:LCQ589843 KSQ589843:KSU589843 KIU589843:KIY589843 JYY589843:JZC589843 JPC589843:JPG589843 JFG589843:JFK589843 IVK589843:IVO589843 ILO589843:ILS589843 IBS589843:IBW589843 HRW589843:HSA589843 HIA589843:HIE589843 GYE589843:GYI589843 GOI589843:GOM589843 GEM589843:GEQ589843 FUQ589843:FUU589843 FKU589843:FKY589843 FAY589843:FBC589843 ERC589843:ERG589843 EHG589843:EHK589843 DXK589843:DXO589843 DNO589843:DNS589843 DDS589843:DDW589843 CTW589843:CUA589843 CKA589843:CKE589843 CAE589843:CAI589843 BQI589843:BQM589843 BGM589843:BGQ589843 AWQ589843:AWU589843 AMU589843:AMY589843 ACY589843:ADC589843 TC589843:TG589843 JG589843:JK589843 WVS524307:WVW524307 WLW524307:WMA524307 WCA524307:WCE524307 VSE524307:VSI524307 VII524307:VIM524307 UYM524307:UYQ524307 UOQ524307:UOU524307 UEU524307:UEY524307 TUY524307:TVC524307 TLC524307:TLG524307 TBG524307:TBK524307 SRK524307:SRO524307 SHO524307:SHS524307 RXS524307:RXW524307 RNW524307:ROA524307 REA524307:REE524307 QUE524307:QUI524307 QKI524307:QKM524307 QAM524307:QAQ524307 PQQ524307:PQU524307 PGU524307:PGY524307 OWY524307:OXC524307 ONC524307:ONG524307 ODG524307:ODK524307 NTK524307:NTO524307 NJO524307:NJS524307 MZS524307:MZW524307 MPW524307:MQA524307 MGA524307:MGE524307 LWE524307:LWI524307 LMI524307:LMM524307 LCM524307:LCQ524307 KSQ524307:KSU524307 KIU524307:KIY524307 JYY524307:JZC524307 JPC524307:JPG524307 JFG524307:JFK524307 IVK524307:IVO524307 ILO524307:ILS524307 IBS524307:IBW524307 HRW524307:HSA524307 HIA524307:HIE524307 GYE524307:GYI524307 GOI524307:GOM524307 GEM524307:GEQ524307 FUQ524307:FUU524307 FKU524307:FKY524307 FAY524307:FBC524307 ERC524307:ERG524307 EHG524307:EHK524307 DXK524307:DXO524307 DNO524307:DNS524307 DDS524307:DDW524307 CTW524307:CUA524307 CKA524307:CKE524307 CAE524307:CAI524307 BQI524307:BQM524307 BGM524307:BGQ524307 AWQ524307:AWU524307 AMU524307:AMY524307 ACY524307:ADC524307 TC524307:TG524307 JG524307:JK524307 WVS458771:WVW458771 WLW458771:WMA458771 WCA458771:WCE458771 VSE458771:VSI458771 VII458771:VIM458771 UYM458771:UYQ458771 UOQ458771:UOU458771 UEU458771:UEY458771 TUY458771:TVC458771 TLC458771:TLG458771 TBG458771:TBK458771 SRK458771:SRO458771 SHO458771:SHS458771 RXS458771:RXW458771 RNW458771:ROA458771 REA458771:REE458771 QUE458771:QUI458771 QKI458771:QKM458771 QAM458771:QAQ458771 PQQ458771:PQU458771 PGU458771:PGY458771 OWY458771:OXC458771 ONC458771:ONG458771 ODG458771:ODK458771 NTK458771:NTO458771 NJO458771:NJS458771 MZS458771:MZW458771 MPW458771:MQA458771 MGA458771:MGE458771 LWE458771:LWI458771 LMI458771:LMM458771 LCM458771:LCQ458771 KSQ458771:KSU458771 KIU458771:KIY458771 JYY458771:JZC458771 JPC458771:JPG458771 JFG458771:JFK458771 IVK458771:IVO458771 ILO458771:ILS458771 IBS458771:IBW458771 HRW458771:HSA458771 HIA458771:HIE458771 GYE458771:GYI458771 GOI458771:GOM458771 GEM458771:GEQ458771 FUQ458771:FUU458771 FKU458771:FKY458771 FAY458771:FBC458771 ERC458771:ERG458771 EHG458771:EHK458771 DXK458771:DXO458771 DNO458771:DNS458771 DDS458771:DDW458771 CTW458771:CUA458771 CKA458771:CKE458771 CAE458771:CAI458771 BQI458771:BQM458771 BGM458771:BGQ458771 AWQ458771:AWU458771 AMU458771:AMY458771 ACY458771:ADC458771 TC458771:TG458771 JG458771:JK458771 WVS393235:WVW393235 WLW393235:WMA393235 WCA393235:WCE393235 VSE393235:VSI393235 VII393235:VIM393235 UYM393235:UYQ393235 UOQ393235:UOU393235 UEU393235:UEY393235 TUY393235:TVC393235 TLC393235:TLG393235 TBG393235:TBK393235 SRK393235:SRO393235 SHO393235:SHS393235 RXS393235:RXW393235 RNW393235:ROA393235 REA393235:REE393235 QUE393235:QUI393235 QKI393235:QKM393235 QAM393235:QAQ393235 PQQ393235:PQU393235 PGU393235:PGY393235 OWY393235:OXC393235 ONC393235:ONG393235 ODG393235:ODK393235 NTK393235:NTO393235 NJO393235:NJS393235 MZS393235:MZW393235 MPW393235:MQA393235 MGA393235:MGE393235 LWE393235:LWI393235 LMI393235:LMM393235 LCM393235:LCQ393235 KSQ393235:KSU393235 KIU393235:KIY393235 JYY393235:JZC393235 JPC393235:JPG393235 JFG393235:JFK393235 IVK393235:IVO393235 ILO393235:ILS393235 IBS393235:IBW393235 HRW393235:HSA393235 HIA393235:HIE393235 GYE393235:GYI393235 GOI393235:GOM393235 GEM393235:GEQ393235 FUQ393235:FUU393235 FKU393235:FKY393235 FAY393235:FBC393235 ERC393235:ERG393235 EHG393235:EHK393235 DXK393235:DXO393235 DNO393235:DNS393235 DDS393235:DDW393235 CTW393235:CUA393235 CKA393235:CKE393235 CAE393235:CAI393235 BQI393235:BQM393235 BGM393235:BGQ393235 AWQ393235:AWU393235 AMU393235:AMY393235 ACY393235:ADC393235 TC393235:TG393235 JG393235:JK393235 WVS327699:WVW327699 WLW327699:WMA327699 WCA327699:WCE327699 VSE327699:VSI327699 VII327699:VIM327699 UYM327699:UYQ327699 UOQ327699:UOU327699 UEU327699:UEY327699 TUY327699:TVC327699 TLC327699:TLG327699 TBG327699:TBK327699 SRK327699:SRO327699 SHO327699:SHS327699 RXS327699:RXW327699 RNW327699:ROA327699 REA327699:REE327699 QUE327699:QUI327699 QKI327699:QKM327699 QAM327699:QAQ327699 PQQ327699:PQU327699 PGU327699:PGY327699 OWY327699:OXC327699 ONC327699:ONG327699 ODG327699:ODK327699 NTK327699:NTO327699 NJO327699:NJS327699 MZS327699:MZW327699 MPW327699:MQA327699 MGA327699:MGE327699 LWE327699:LWI327699 LMI327699:LMM327699 LCM327699:LCQ327699 KSQ327699:KSU327699 KIU327699:KIY327699 JYY327699:JZC327699 JPC327699:JPG327699 JFG327699:JFK327699 IVK327699:IVO327699 ILO327699:ILS327699 IBS327699:IBW327699 HRW327699:HSA327699 HIA327699:HIE327699 GYE327699:GYI327699 GOI327699:GOM327699 GEM327699:GEQ327699 FUQ327699:FUU327699 FKU327699:FKY327699 FAY327699:FBC327699 ERC327699:ERG327699 EHG327699:EHK327699 DXK327699:DXO327699 DNO327699:DNS327699 DDS327699:DDW327699 CTW327699:CUA327699 CKA327699:CKE327699 CAE327699:CAI327699 BQI327699:BQM327699 BGM327699:BGQ327699 AWQ327699:AWU327699 AMU327699:AMY327699 ACY327699:ADC327699 TC327699:TG327699 JG327699:JK327699 WVS262163:WVW262163 WLW262163:WMA262163 WCA262163:WCE262163 VSE262163:VSI262163 VII262163:VIM262163 UYM262163:UYQ262163 UOQ262163:UOU262163 UEU262163:UEY262163 TUY262163:TVC262163 TLC262163:TLG262163 TBG262163:TBK262163 SRK262163:SRO262163 SHO262163:SHS262163 RXS262163:RXW262163 RNW262163:ROA262163 REA262163:REE262163 QUE262163:QUI262163 QKI262163:QKM262163 QAM262163:QAQ262163 PQQ262163:PQU262163 PGU262163:PGY262163 OWY262163:OXC262163 ONC262163:ONG262163 ODG262163:ODK262163 NTK262163:NTO262163 NJO262163:NJS262163 MZS262163:MZW262163 MPW262163:MQA262163 MGA262163:MGE262163 LWE262163:LWI262163 LMI262163:LMM262163 LCM262163:LCQ262163 KSQ262163:KSU262163 KIU262163:KIY262163 JYY262163:JZC262163 JPC262163:JPG262163 JFG262163:JFK262163 IVK262163:IVO262163 ILO262163:ILS262163 IBS262163:IBW262163 HRW262163:HSA262163 HIA262163:HIE262163 GYE262163:GYI262163 GOI262163:GOM262163 GEM262163:GEQ262163 FUQ262163:FUU262163 FKU262163:FKY262163 FAY262163:FBC262163 ERC262163:ERG262163 EHG262163:EHK262163 DXK262163:DXO262163 DNO262163:DNS262163 DDS262163:DDW262163 CTW262163:CUA262163 CKA262163:CKE262163 CAE262163:CAI262163 BQI262163:BQM262163 BGM262163:BGQ262163 AWQ262163:AWU262163 AMU262163:AMY262163 ACY262163:ADC262163 TC262163:TG262163 JG262163:JK262163 WVS196627:WVW196627 WLW196627:WMA196627 WCA196627:WCE196627 VSE196627:VSI196627 VII196627:VIM196627 UYM196627:UYQ196627 UOQ196627:UOU196627 UEU196627:UEY196627 TUY196627:TVC196627 TLC196627:TLG196627 TBG196627:TBK196627 SRK196627:SRO196627 SHO196627:SHS196627 RXS196627:RXW196627 RNW196627:ROA196627 REA196627:REE196627 QUE196627:QUI196627 QKI196627:QKM196627 QAM196627:QAQ196627 PQQ196627:PQU196627 PGU196627:PGY196627 OWY196627:OXC196627 ONC196627:ONG196627 ODG196627:ODK196627 NTK196627:NTO196627 NJO196627:NJS196627 MZS196627:MZW196627 MPW196627:MQA196627 MGA196627:MGE196627 LWE196627:LWI196627 LMI196627:LMM196627 LCM196627:LCQ196627 KSQ196627:KSU196627 KIU196627:KIY196627 JYY196627:JZC196627 JPC196627:JPG196627 JFG196627:JFK196627 IVK196627:IVO196627 ILO196627:ILS196627 IBS196627:IBW196627 HRW196627:HSA196627 HIA196627:HIE196627 GYE196627:GYI196627 GOI196627:GOM196627 GEM196627:GEQ196627 FUQ196627:FUU196627 FKU196627:FKY196627 FAY196627:FBC196627 ERC196627:ERG196627 EHG196627:EHK196627 DXK196627:DXO196627 DNO196627:DNS196627 DDS196627:DDW196627 CTW196627:CUA196627 CKA196627:CKE196627 CAE196627:CAI196627 BQI196627:BQM196627 BGM196627:BGQ196627 AWQ196627:AWU196627 AMU196627:AMY196627 ACY196627:ADC196627 TC196627:TG196627 JG196627:JK196627 WVS131091:WVW131091 WLW131091:WMA131091 WCA131091:WCE131091 VSE131091:VSI131091 VII131091:VIM131091 UYM131091:UYQ131091 UOQ131091:UOU131091 UEU131091:UEY131091 TUY131091:TVC131091 TLC131091:TLG131091 TBG131091:TBK131091 SRK131091:SRO131091 SHO131091:SHS131091 RXS131091:RXW131091 RNW131091:ROA131091 REA131091:REE131091 QUE131091:QUI131091 QKI131091:QKM131091 QAM131091:QAQ131091 PQQ131091:PQU131091 PGU131091:PGY131091 OWY131091:OXC131091 ONC131091:ONG131091 ODG131091:ODK131091 NTK131091:NTO131091 NJO131091:NJS131091 MZS131091:MZW131091 MPW131091:MQA131091 MGA131091:MGE131091 LWE131091:LWI131091 LMI131091:LMM131091 LCM131091:LCQ131091 KSQ131091:KSU131091 KIU131091:KIY131091 JYY131091:JZC131091 JPC131091:JPG131091 JFG131091:JFK131091 IVK131091:IVO131091 ILO131091:ILS131091 IBS131091:IBW131091 HRW131091:HSA131091 HIA131091:HIE131091 GYE131091:GYI131091 GOI131091:GOM131091 GEM131091:GEQ131091 FUQ131091:FUU131091 FKU131091:FKY131091 FAY131091:FBC131091 ERC131091:ERG131091 EHG131091:EHK131091 DXK131091:DXO131091 DNO131091:DNS131091 DDS131091:DDW131091 CTW131091:CUA131091 CKA131091:CKE131091 CAE131091:CAI131091 BQI131091:BQM131091 BGM131091:BGQ131091 AWQ131091:AWU131091 AMU131091:AMY131091 ACY131091:ADC131091 TC131091:TG131091 JG131091:JK131091 WVS65555:WVW65555 WLW65555:WMA65555 WCA65555:WCE65555 VSE65555:VSI65555 VII65555:VIM65555 UYM65555:UYQ65555 UOQ65555:UOU65555 UEU65555:UEY65555 TUY65555:TVC65555 TLC65555:TLG65555 TBG65555:TBK65555 SRK65555:SRO65555 SHO65555:SHS65555 RXS65555:RXW65555 RNW65555:ROA65555 REA65555:REE65555 QUE65555:QUI65555 QKI65555:QKM65555 QAM65555:QAQ65555 PQQ65555:PQU65555 PGU65555:PGY65555 OWY65555:OXC65555 ONC65555:ONG65555 ODG65555:ODK65555 NTK65555:NTO65555 NJO65555:NJS65555 MZS65555:MZW65555 MPW65555:MQA65555 MGA65555:MGE65555 LWE65555:LWI65555 LMI65555:LMM65555 LCM65555:LCQ65555 KSQ65555:KSU65555 KIU65555:KIY65555 JYY65555:JZC65555 JPC65555:JPG65555 JFG65555:JFK65555 IVK65555:IVO65555 ILO65555:ILS65555 IBS65555:IBW65555 HRW65555:HSA65555 HIA65555:HIE65555 GYE65555:GYI65555 GOI65555:GOM65555 GEM65555:GEQ65555 FUQ65555:FUU65555 FKU65555:FKY65555 FAY65555:FBC65555 ERC65555:ERG65555 EHG65555:EHK65555 DXK65555:DXO65555 DNO65555:DNS65555 DDS65555:DDW65555 CTW65555:CUA65555 CKA65555:CKE65555 CAE65555:CAI65555 BQI65555:BQM65555 BGM65555:BGQ65555 AWQ65555:AWU65555 AMU65555:AMY65555 ACY65555:ADC65555 TC65555:TG65555 JG65555:JK65555" xr:uid="{DAC3AF66-7B78-4DA0-B940-130793152976}">
      <formula1>#REF!</formula1>
    </dataValidation>
    <dataValidation type="list" allowBlank="1" showInputMessage="1" showErrorMessage="1" sqref="IZ65555:JF65555 SV65555:TB65555 ACR65555:ACX65555 AMN65555:AMT65555 AWJ65555:AWP65555 BGF65555:BGL65555 BQB65555:BQH65555 BZX65555:CAD65555 CJT65555:CJZ65555 CTP65555:CTV65555 DDL65555:DDR65555 DNH65555:DNN65555 DXD65555:DXJ65555 EGZ65555:EHF65555 EQV65555:ERB65555 FAR65555:FAX65555 FKN65555:FKT65555 FUJ65555:FUP65555 GEF65555:GEL65555 GOB65555:GOH65555 GXX65555:GYD65555 HHT65555:HHZ65555 HRP65555:HRV65555 IBL65555:IBR65555 ILH65555:ILN65555 IVD65555:IVJ65555 JEZ65555:JFF65555 JOV65555:JPB65555 JYR65555:JYX65555 KIN65555:KIT65555 KSJ65555:KSP65555 LCF65555:LCL65555 LMB65555:LMH65555 LVX65555:LWD65555 MFT65555:MFZ65555 MPP65555:MPV65555 MZL65555:MZR65555 NJH65555:NJN65555 NTD65555:NTJ65555 OCZ65555:ODF65555 OMV65555:ONB65555 OWR65555:OWX65555 PGN65555:PGT65555 PQJ65555:PQP65555 QAF65555:QAL65555 QKB65555:QKH65555 QTX65555:QUD65555 RDT65555:RDZ65555 RNP65555:RNV65555 RXL65555:RXR65555 SHH65555:SHN65555 SRD65555:SRJ65555 TAZ65555:TBF65555 TKV65555:TLB65555 TUR65555:TUX65555 UEN65555:UET65555 UOJ65555:UOP65555 UYF65555:UYL65555 VIB65555:VIH65555 VRX65555:VSD65555 WBT65555:WBZ65555 WLP65555:WLV65555 WVL65555:WVR65555 IZ131091:JF131091 SV131091:TB131091 ACR131091:ACX131091 AMN131091:AMT131091 AWJ131091:AWP131091 BGF131091:BGL131091 BQB131091:BQH131091 BZX131091:CAD131091 CJT131091:CJZ131091 CTP131091:CTV131091 DDL131091:DDR131091 DNH131091:DNN131091 DXD131091:DXJ131091 EGZ131091:EHF131091 EQV131091:ERB131091 FAR131091:FAX131091 FKN131091:FKT131091 FUJ131091:FUP131091 GEF131091:GEL131091 GOB131091:GOH131091 GXX131091:GYD131091 HHT131091:HHZ131091 HRP131091:HRV131091 IBL131091:IBR131091 ILH131091:ILN131091 IVD131091:IVJ131091 JEZ131091:JFF131091 JOV131091:JPB131091 JYR131091:JYX131091 KIN131091:KIT131091 KSJ131091:KSP131091 LCF131091:LCL131091 LMB131091:LMH131091 LVX131091:LWD131091 MFT131091:MFZ131091 MPP131091:MPV131091 MZL131091:MZR131091 NJH131091:NJN131091 NTD131091:NTJ131091 OCZ131091:ODF131091 OMV131091:ONB131091 OWR131091:OWX131091 PGN131091:PGT131091 PQJ131091:PQP131091 QAF131091:QAL131091 QKB131091:QKH131091 QTX131091:QUD131091 RDT131091:RDZ131091 RNP131091:RNV131091 RXL131091:RXR131091 SHH131091:SHN131091 SRD131091:SRJ131091 TAZ131091:TBF131091 TKV131091:TLB131091 TUR131091:TUX131091 UEN131091:UET131091 UOJ131091:UOP131091 UYF131091:UYL131091 VIB131091:VIH131091 VRX131091:VSD131091 WBT131091:WBZ131091 WLP131091:WLV131091 WVL131091:WVR131091 IZ196627:JF196627 SV196627:TB196627 ACR196627:ACX196627 AMN196627:AMT196627 AWJ196627:AWP196627 BGF196627:BGL196627 BQB196627:BQH196627 BZX196627:CAD196627 CJT196627:CJZ196627 CTP196627:CTV196627 DDL196627:DDR196627 DNH196627:DNN196627 DXD196627:DXJ196627 EGZ196627:EHF196627 EQV196627:ERB196627 FAR196627:FAX196627 FKN196627:FKT196627 FUJ196627:FUP196627 GEF196627:GEL196627 GOB196627:GOH196627 GXX196627:GYD196627 HHT196627:HHZ196627 HRP196627:HRV196627 IBL196627:IBR196627 ILH196627:ILN196627 IVD196627:IVJ196627 JEZ196627:JFF196627 JOV196627:JPB196627 JYR196627:JYX196627 KIN196627:KIT196627 KSJ196627:KSP196627 LCF196627:LCL196627 LMB196627:LMH196627 LVX196627:LWD196627 MFT196627:MFZ196627 MPP196627:MPV196627 MZL196627:MZR196627 NJH196627:NJN196627 NTD196627:NTJ196627 OCZ196627:ODF196627 OMV196627:ONB196627 OWR196627:OWX196627 PGN196627:PGT196627 PQJ196627:PQP196627 QAF196627:QAL196627 QKB196627:QKH196627 QTX196627:QUD196627 RDT196627:RDZ196627 RNP196627:RNV196627 RXL196627:RXR196627 SHH196627:SHN196627 SRD196627:SRJ196627 TAZ196627:TBF196627 TKV196627:TLB196627 TUR196627:TUX196627 UEN196627:UET196627 UOJ196627:UOP196627 UYF196627:UYL196627 VIB196627:VIH196627 VRX196627:VSD196627 WBT196627:WBZ196627 WLP196627:WLV196627 WVL196627:WVR196627 IZ262163:JF262163 SV262163:TB262163 ACR262163:ACX262163 AMN262163:AMT262163 AWJ262163:AWP262163 BGF262163:BGL262163 BQB262163:BQH262163 BZX262163:CAD262163 CJT262163:CJZ262163 CTP262163:CTV262163 DDL262163:DDR262163 DNH262163:DNN262163 DXD262163:DXJ262163 EGZ262163:EHF262163 EQV262163:ERB262163 FAR262163:FAX262163 FKN262163:FKT262163 FUJ262163:FUP262163 GEF262163:GEL262163 GOB262163:GOH262163 GXX262163:GYD262163 HHT262163:HHZ262163 HRP262163:HRV262163 IBL262163:IBR262163 ILH262163:ILN262163 IVD262163:IVJ262163 JEZ262163:JFF262163 JOV262163:JPB262163 JYR262163:JYX262163 KIN262163:KIT262163 KSJ262163:KSP262163 LCF262163:LCL262163 LMB262163:LMH262163 LVX262163:LWD262163 MFT262163:MFZ262163 MPP262163:MPV262163 MZL262163:MZR262163 NJH262163:NJN262163 NTD262163:NTJ262163 OCZ262163:ODF262163 OMV262163:ONB262163 OWR262163:OWX262163 PGN262163:PGT262163 PQJ262163:PQP262163 QAF262163:QAL262163 QKB262163:QKH262163 QTX262163:QUD262163 RDT262163:RDZ262163 RNP262163:RNV262163 RXL262163:RXR262163 SHH262163:SHN262163 SRD262163:SRJ262163 TAZ262163:TBF262163 TKV262163:TLB262163 TUR262163:TUX262163 UEN262163:UET262163 UOJ262163:UOP262163 UYF262163:UYL262163 VIB262163:VIH262163 VRX262163:VSD262163 WBT262163:WBZ262163 WLP262163:WLV262163 WVL262163:WVR262163 IZ327699:JF327699 SV327699:TB327699 ACR327699:ACX327699 AMN327699:AMT327699 AWJ327699:AWP327699 BGF327699:BGL327699 BQB327699:BQH327699 BZX327699:CAD327699 CJT327699:CJZ327699 CTP327699:CTV327699 DDL327699:DDR327699 DNH327699:DNN327699 DXD327699:DXJ327699 EGZ327699:EHF327699 EQV327699:ERB327699 FAR327699:FAX327699 FKN327699:FKT327699 FUJ327699:FUP327699 GEF327699:GEL327699 GOB327699:GOH327699 GXX327699:GYD327699 HHT327699:HHZ327699 HRP327699:HRV327699 IBL327699:IBR327699 ILH327699:ILN327699 IVD327699:IVJ327699 JEZ327699:JFF327699 JOV327699:JPB327699 JYR327699:JYX327699 KIN327699:KIT327699 KSJ327699:KSP327699 LCF327699:LCL327699 LMB327699:LMH327699 LVX327699:LWD327699 MFT327699:MFZ327699 MPP327699:MPV327699 MZL327699:MZR327699 NJH327699:NJN327699 NTD327699:NTJ327699 OCZ327699:ODF327699 OMV327699:ONB327699 OWR327699:OWX327699 PGN327699:PGT327699 PQJ327699:PQP327699 QAF327699:QAL327699 QKB327699:QKH327699 QTX327699:QUD327699 RDT327699:RDZ327699 RNP327699:RNV327699 RXL327699:RXR327699 SHH327699:SHN327699 SRD327699:SRJ327699 TAZ327699:TBF327699 TKV327699:TLB327699 TUR327699:TUX327699 UEN327699:UET327699 UOJ327699:UOP327699 UYF327699:UYL327699 VIB327699:VIH327699 VRX327699:VSD327699 WBT327699:WBZ327699 WLP327699:WLV327699 WVL327699:WVR327699 IZ393235:JF393235 SV393235:TB393235 ACR393235:ACX393235 AMN393235:AMT393235 AWJ393235:AWP393235 BGF393235:BGL393235 BQB393235:BQH393235 BZX393235:CAD393235 CJT393235:CJZ393235 CTP393235:CTV393235 DDL393235:DDR393235 DNH393235:DNN393235 DXD393235:DXJ393235 EGZ393235:EHF393235 EQV393235:ERB393235 FAR393235:FAX393235 FKN393235:FKT393235 FUJ393235:FUP393235 GEF393235:GEL393235 GOB393235:GOH393235 GXX393235:GYD393235 HHT393235:HHZ393235 HRP393235:HRV393235 IBL393235:IBR393235 ILH393235:ILN393235 IVD393235:IVJ393235 JEZ393235:JFF393235 JOV393235:JPB393235 JYR393235:JYX393235 KIN393235:KIT393235 KSJ393235:KSP393235 LCF393235:LCL393235 LMB393235:LMH393235 LVX393235:LWD393235 MFT393235:MFZ393235 MPP393235:MPV393235 MZL393235:MZR393235 NJH393235:NJN393235 NTD393235:NTJ393235 OCZ393235:ODF393235 OMV393235:ONB393235 OWR393235:OWX393235 PGN393235:PGT393235 PQJ393235:PQP393235 QAF393235:QAL393235 QKB393235:QKH393235 QTX393235:QUD393235 RDT393235:RDZ393235 RNP393235:RNV393235 RXL393235:RXR393235 SHH393235:SHN393235 SRD393235:SRJ393235 TAZ393235:TBF393235 TKV393235:TLB393235 TUR393235:TUX393235 UEN393235:UET393235 UOJ393235:UOP393235 UYF393235:UYL393235 VIB393235:VIH393235 VRX393235:VSD393235 WBT393235:WBZ393235 WLP393235:WLV393235 WVL393235:WVR393235 IZ458771:JF458771 SV458771:TB458771 ACR458771:ACX458771 AMN458771:AMT458771 AWJ458771:AWP458771 BGF458771:BGL458771 BQB458771:BQH458771 BZX458771:CAD458771 CJT458771:CJZ458771 CTP458771:CTV458771 DDL458771:DDR458771 DNH458771:DNN458771 DXD458771:DXJ458771 EGZ458771:EHF458771 EQV458771:ERB458771 FAR458771:FAX458771 FKN458771:FKT458771 FUJ458771:FUP458771 GEF458771:GEL458771 GOB458771:GOH458771 GXX458771:GYD458771 HHT458771:HHZ458771 HRP458771:HRV458771 IBL458771:IBR458771 ILH458771:ILN458771 IVD458771:IVJ458771 JEZ458771:JFF458771 JOV458771:JPB458771 JYR458771:JYX458771 KIN458771:KIT458771 KSJ458771:KSP458771 LCF458771:LCL458771 LMB458771:LMH458771 LVX458771:LWD458771 MFT458771:MFZ458771 MPP458771:MPV458771 MZL458771:MZR458771 NJH458771:NJN458771 NTD458771:NTJ458771 OCZ458771:ODF458771 OMV458771:ONB458771 OWR458771:OWX458771 PGN458771:PGT458771 PQJ458771:PQP458771 QAF458771:QAL458771 QKB458771:QKH458771 QTX458771:QUD458771 RDT458771:RDZ458771 RNP458771:RNV458771 RXL458771:RXR458771 SHH458771:SHN458771 SRD458771:SRJ458771 TAZ458771:TBF458771 TKV458771:TLB458771 TUR458771:TUX458771 UEN458771:UET458771 UOJ458771:UOP458771 UYF458771:UYL458771 VIB458771:VIH458771 VRX458771:VSD458771 WBT458771:WBZ458771 WLP458771:WLV458771 WVL458771:WVR458771 IZ524307:JF524307 SV524307:TB524307 ACR524307:ACX524307 AMN524307:AMT524307 AWJ524307:AWP524307 BGF524307:BGL524307 BQB524307:BQH524307 BZX524307:CAD524307 CJT524307:CJZ524307 CTP524307:CTV524307 DDL524307:DDR524307 DNH524307:DNN524307 DXD524307:DXJ524307 EGZ524307:EHF524307 EQV524307:ERB524307 FAR524307:FAX524307 FKN524307:FKT524307 FUJ524307:FUP524307 GEF524307:GEL524307 GOB524307:GOH524307 GXX524307:GYD524307 HHT524307:HHZ524307 HRP524307:HRV524307 IBL524307:IBR524307 ILH524307:ILN524307 IVD524307:IVJ524307 JEZ524307:JFF524307 JOV524307:JPB524307 JYR524307:JYX524307 KIN524307:KIT524307 KSJ524307:KSP524307 LCF524307:LCL524307 LMB524307:LMH524307 LVX524307:LWD524307 MFT524307:MFZ524307 MPP524307:MPV524307 MZL524307:MZR524307 NJH524307:NJN524307 NTD524307:NTJ524307 OCZ524307:ODF524307 OMV524307:ONB524307 OWR524307:OWX524307 PGN524307:PGT524307 PQJ524307:PQP524307 QAF524307:QAL524307 QKB524307:QKH524307 QTX524307:QUD524307 RDT524307:RDZ524307 RNP524307:RNV524307 RXL524307:RXR524307 SHH524307:SHN524307 SRD524307:SRJ524307 TAZ524307:TBF524307 TKV524307:TLB524307 TUR524307:TUX524307 UEN524307:UET524307 UOJ524307:UOP524307 UYF524307:UYL524307 VIB524307:VIH524307 VRX524307:VSD524307 WBT524307:WBZ524307 WLP524307:WLV524307 WVL524307:WVR524307 IZ589843:JF589843 SV589843:TB589843 ACR589843:ACX589843 AMN589843:AMT589843 AWJ589843:AWP589843 BGF589843:BGL589843 BQB589843:BQH589843 BZX589843:CAD589843 CJT589843:CJZ589843 CTP589843:CTV589843 DDL589843:DDR589843 DNH589843:DNN589843 DXD589843:DXJ589843 EGZ589843:EHF589843 EQV589843:ERB589843 FAR589843:FAX589843 FKN589843:FKT589843 FUJ589843:FUP589843 GEF589843:GEL589843 GOB589843:GOH589843 GXX589843:GYD589843 HHT589843:HHZ589843 HRP589843:HRV589843 IBL589843:IBR589843 ILH589843:ILN589843 IVD589843:IVJ589843 JEZ589843:JFF589843 JOV589843:JPB589843 JYR589843:JYX589843 KIN589843:KIT589843 KSJ589843:KSP589843 LCF589843:LCL589843 LMB589843:LMH589843 LVX589843:LWD589843 MFT589843:MFZ589843 MPP589843:MPV589843 MZL589843:MZR589843 NJH589843:NJN589843 NTD589843:NTJ589843 OCZ589843:ODF589843 OMV589843:ONB589843 OWR589843:OWX589843 PGN589843:PGT589843 PQJ589843:PQP589843 QAF589843:QAL589843 QKB589843:QKH589843 QTX589843:QUD589843 RDT589843:RDZ589843 RNP589843:RNV589843 RXL589843:RXR589843 SHH589843:SHN589843 SRD589843:SRJ589843 TAZ589843:TBF589843 TKV589843:TLB589843 TUR589843:TUX589843 UEN589843:UET589843 UOJ589843:UOP589843 UYF589843:UYL589843 VIB589843:VIH589843 VRX589843:VSD589843 WBT589843:WBZ589843 WLP589843:WLV589843 WVL589843:WVR589843 IZ655379:JF655379 SV655379:TB655379 ACR655379:ACX655379 AMN655379:AMT655379 AWJ655379:AWP655379 BGF655379:BGL655379 BQB655379:BQH655379 BZX655379:CAD655379 CJT655379:CJZ655379 CTP655379:CTV655379 DDL655379:DDR655379 DNH655379:DNN655379 DXD655379:DXJ655379 EGZ655379:EHF655379 EQV655379:ERB655379 FAR655379:FAX655379 FKN655379:FKT655379 FUJ655379:FUP655379 GEF655379:GEL655379 GOB655379:GOH655379 GXX655379:GYD655379 HHT655379:HHZ655379 HRP655379:HRV655379 IBL655379:IBR655379 ILH655379:ILN655379 IVD655379:IVJ655379 JEZ655379:JFF655379 JOV655379:JPB655379 JYR655379:JYX655379 KIN655379:KIT655379 KSJ655379:KSP655379 LCF655379:LCL655379 LMB655379:LMH655379 LVX655379:LWD655379 MFT655379:MFZ655379 MPP655379:MPV655379 MZL655379:MZR655379 NJH655379:NJN655379 NTD655379:NTJ655379 OCZ655379:ODF655379 OMV655379:ONB655379 OWR655379:OWX655379 PGN655379:PGT655379 PQJ655379:PQP655379 QAF655379:QAL655379 QKB655379:QKH655379 QTX655379:QUD655379 RDT655379:RDZ655379 RNP655379:RNV655379 RXL655379:RXR655379 SHH655379:SHN655379 SRD655379:SRJ655379 TAZ655379:TBF655379 TKV655379:TLB655379 TUR655379:TUX655379 UEN655379:UET655379 UOJ655379:UOP655379 UYF655379:UYL655379 VIB655379:VIH655379 VRX655379:VSD655379 WBT655379:WBZ655379 WLP655379:WLV655379 WVL655379:WVR655379 IZ720915:JF720915 SV720915:TB720915 ACR720915:ACX720915 AMN720915:AMT720915 AWJ720915:AWP720915 BGF720915:BGL720915 BQB720915:BQH720915 BZX720915:CAD720915 CJT720915:CJZ720915 CTP720915:CTV720915 DDL720915:DDR720915 DNH720915:DNN720915 DXD720915:DXJ720915 EGZ720915:EHF720915 EQV720915:ERB720915 FAR720915:FAX720915 FKN720915:FKT720915 FUJ720915:FUP720915 GEF720915:GEL720915 GOB720915:GOH720915 GXX720915:GYD720915 HHT720915:HHZ720915 HRP720915:HRV720915 IBL720915:IBR720915 ILH720915:ILN720915 IVD720915:IVJ720915 JEZ720915:JFF720915 JOV720915:JPB720915 JYR720915:JYX720915 KIN720915:KIT720915 KSJ720915:KSP720915 LCF720915:LCL720915 LMB720915:LMH720915 LVX720915:LWD720915 MFT720915:MFZ720915 MPP720915:MPV720915 MZL720915:MZR720915 NJH720915:NJN720915 NTD720915:NTJ720915 OCZ720915:ODF720915 OMV720915:ONB720915 OWR720915:OWX720915 PGN720915:PGT720915 PQJ720915:PQP720915 QAF720915:QAL720915 QKB720915:QKH720915 QTX720915:QUD720915 RDT720915:RDZ720915 RNP720915:RNV720915 RXL720915:RXR720915 SHH720915:SHN720915 SRD720915:SRJ720915 TAZ720915:TBF720915 TKV720915:TLB720915 TUR720915:TUX720915 UEN720915:UET720915 UOJ720915:UOP720915 UYF720915:UYL720915 VIB720915:VIH720915 VRX720915:VSD720915 WBT720915:WBZ720915 WLP720915:WLV720915 WVL720915:WVR720915 IZ786451:JF786451 SV786451:TB786451 ACR786451:ACX786451 AMN786451:AMT786451 AWJ786451:AWP786451 BGF786451:BGL786451 BQB786451:BQH786451 BZX786451:CAD786451 CJT786451:CJZ786451 CTP786451:CTV786451 DDL786451:DDR786451 DNH786451:DNN786451 DXD786451:DXJ786451 EGZ786451:EHF786451 EQV786451:ERB786451 FAR786451:FAX786451 FKN786451:FKT786451 FUJ786451:FUP786451 GEF786451:GEL786451 GOB786451:GOH786451 GXX786451:GYD786451 HHT786451:HHZ786451 HRP786451:HRV786451 IBL786451:IBR786451 ILH786451:ILN786451 IVD786451:IVJ786451 JEZ786451:JFF786451 JOV786451:JPB786451 JYR786451:JYX786451 KIN786451:KIT786451 KSJ786451:KSP786451 LCF786451:LCL786451 LMB786451:LMH786451 LVX786451:LWD786451 MFT786451:MFZ786451 MPP786451:MPV786451 MZL786451:MZR786451 NJH786451:NJN786451 NTD786451:NTJ786451 OCZ786451:ODF786451 OMV786451:ONB786451 OWR786451:OWX786451 PGN786451:PGT786451 PQJ786451:PQP786451 QAF786451:QAL786451 QKB786451:QKH786451 QTX786451:QUD786451 RDT786451:RDZ786451 RNP786451:RNV786451 RXL786451:RXR786451 SHH786451:SHN786451 SRD786451:SRJ786451 TAZ786451:TBF786451 TKV786451:TLB786451 TUR786451:TUX786451 UEN786451:UET786451 UOJ786451:UOP786451 UYF786451:UYL786451 VIB786451:VIH786451 VRX786451:VSD786451 WBT786451:WBZ786451 WLP786451:WLV786451 WVL786451:WVR786451 IZ851987:JF851987 SV851987:TB851987 ACR851987:ACX851987 AMN851987:AMT851987 AWJ851987:AWP851987 BGF851987:BGL851987 BQB851987:BQH851987 BZX851987:CAD851987 CJT851987:CJZ851987 CTP851987:CTV851987 DDL851987:DDR851987 DNH851987:DNN851987 DXD851987:DXJ851987 EGZ851987:EHF851987 EQV851987:ERB851987 FAR851987:FAX851987 FKN851987:FKT851987 FUJ851987:FUP851987 GEF851987:GEL851987 GOB851987:GOH851987 GXX851987:GYD851987 HHT851987:HHZ851987 HRP851987:HRV851987 IBL851987:IBR851987 ILH851987:ILN851987 IVD851987:IVJ851987 JEZ851987:JFF851987 JOV851987:JPB851987 JYR851987:JYX851987 KIN851987:KIT851987 KSJ851987:KSP851987 LCF851987:LCL851987 LMB851987:LMH851987 LVX851987:LWD851987 MFT851987:MFZ851987 MPP851987:MPV851987 MZL851987:MZR851987 NJH851987:NJN851987 NTD851987:NTJ851987 OCZ851987:ODF851987 OMV851987:ONB851987 OWR851987:OWX851987 PGN851987:PGT851987 PQJ851987:PQP851987 QAF851987:QAL851987 QKB851987:QKH851987 QTX851987:QUD851987 RDT851987:RDZ851987 RNP851987:RNV851987 RXL851987:RXR851987 SHH851987:SHN851987 SRD851987:SRJ851987 TAZ851987:TBF851987 TKV851987:TLB851987 TUR851987:TUX851987 UEN851987:UET851987 UOJ851987:UOP851987 UYF851987:UYL851987 VIB851987:VIH851987 VRX851987:VSD851987 WBT851987:WBZ851987 WLP851987:WLV851987 WVL851987:WVR851987 IZ917523:JF917523 SV917523:TB917523 ACR917523:ACX917523 AMN917523:AMT917523 AWJ917523:AWP917523 BGF917523:BGL917523 BQB917523:BQH917523 BZX917523:CAD917523 CJT917523:CJZ917523 CTP917523:CTV917523 DDL917523:DDR917523 DNH917523:DNN917523 DXD917523:DXJ917523 EGZ917523:EHF917523 EQV917523:ERB917523 FAR917523:FAX917523 FKN917523:FKT917523 FUJ917523:FUP917523 GEF917523:GEL917523 GOB917523:GOH917523 GXX917523:GYD917523 HHT917523:HHZ917523 HRP917523:HRV917523 IBL917523:IBR917523 ILH917523:ILN917523 IVD917523:IVJ917523 JEZ917523:JFF917523 JOV917523:JPB917523 JYR917523:JYX917523 KIN917523:KIT917523 KSJ917523:KSP917523 LCF917523:LCL917523 LMB917523:LMH917523 LVX917523:LWD917523 MFT917523:MFZ917523 MPP917523:MPV917523 MZL917523:MZR917523 NJH917523:NJN917523 NTD917523:NTJ917523 OCZ917523:ODF917523 OMV917523:ONB917523 OWR917523:OWX917523 PGN917523:PGT917523 PQJ917523:PQP917523 QAF917523:QAL917523 QKB917523:QKH917523 QTX917523:QUD917523 RDT917523:RDZ917523 RNP917523:RNV917523 RXL917523:RXR917523 SHH917523:SHN917523 SRD917523:SRJ917523 TAZ917523:TBF917523 TKV917523:TLB917523 TUR917523:TUX917523 UEN917523:UET917523 UOJ917523:UOP917523 UYF917523:UYL917523 VIB917523:VIH917523 VRX917523:VSD917523 WBT917523:WBZ917523 WLP917523:WLV917523 WVL917523:WVR917523 IZ983059:JF983059 SV983059:TB983059 ACR983059:ACX983059 AMN983059:AMT983059 AWJ983059:AWP983059 BGF983059:BGL983059 BQB983059:BQH983059 BZX983059:CAD983059 CJT983059:CJZ983059 CTP983059:CTV983059 DDL983059:DDR983059 DNH983059:DNN983059 DXD983059:DXJ983059 EGZ983059:EHF983059 EQV983059:ERB983059 FAR983059:FAX983059 FKN983059:FKT983059 FUJ983059:FUP983059 GEF983059:GEL983059 GOB983059:GOH983059 GXX983059:GYD983059 HHT983059:HHZ983059 HRP983059:HRV983059 IBL983059:IBR983059 ILH983059:ILN983059 IVD983059:IVJ983059 JEZ983059:JFF983059 JOV983059:JPB983059 JYR983059:JYX983059 KIN983059:KIT983059 KSJ983059:KSP983059 LCF983059:LCL983059 LMB983059:LMH983059 LVX983059:LWD983059 MFT983059:MFZ983059 MPP983059:MPV983059 MZL983059:MZR983059 NJH983059:NJN983059 NTD983059:NTJ983059 OCZ983059:ODF983059 OMV983059:ONB983059 OWR983059:OWX983059 PGN983059:PGT983059 PQJ983059:PQP983059 QAF983059:QAL983059 QKB983059:QKH983059 QTX983059:QUD983059 RDT983059:RDZ983059 RNP983059:RNV983059 RXL983059:RXR983059 SHH983059:SHN983059 SRD983059:SRJ983059 TAZ983059:TBF983059 TKV983059:TLB983059 TUR983059:TUX983059 UEN983059:UET983059 UOJ983059:UOP983059 UYF983059:UYL983059 VIB983059:VIH983059 VRX983059:VSD983059 WBT983059:WBZ983059 WLP983059:WLV983059 WVL983059:WVR983059 E983059:O983059 E917523:O917523 E851987:O851987 E786451:O786451 E720915:O720915 E655379:O655379 E589843:O589843 E524307:O524307 E458771:O458771 E393235:O393235 E327699:O327699 E262163:O262163 E196627:O196627 E131091:O131091 E65555:O65555" xr:uid="{4AF9241B-F22C-4151-AE98-3FBCD805A6E5}">
      <formula1>"1,2,3"</formula1>
    </dataValidation>
  </dataValidations>
  <pageMargins left="0.7" right="0.7" top="0.75" bottom="0.75" header="0.3" footer="0.3"/>
  <pageSetup paperSize="8"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976E9-370F-4612-804E-880B498CC5ED}">
  <sheetPr>
    <outlinePr summaryBelow="0" summaryRight="0"/>
  </sheetPr>
  <dimension ref="B2:G22"/>
  <sheetViews>
    <sheetView zoomScaleNormal="100" workbookViewId="0">
      <selection activeCell="B25" sqref="B25"/>
    </sheetView>
  </sheetViews>
  <sheetFormatPr defaultColWidth="11.59765625" defaultRowHeight="15.75" customHeight="1"/>
  <cols>
    <col min="1" max="1" width="3.69921875" style="94" customWidth="1"/>
    <col min="2" max="2" width="7.19921875" style="94" customWidth="1"/>
    <col min="3" max="3" width="11.69921875" style="94" customWidth="1"/>
    <col min="4" max="4" width="7.19921875" style="94" customWidth="1"/>
    <col min="5" max="5" width="11.69921875" style="94" customWidth="1"/>
    <col min="6" max="6" width="7.19921875" style="94" customWidth="1"/>
    <col min="7" max="7" width="11.69921875" style="94" customWidth="1"/>
    <col min="8" max="16384" width="11.59765625" style="94"/>
  </cols>
  <sheetData>
    <row r="2" spans="2:7" ht="15.75" customHeight="1">
      <c r="B2" s="93" t="s">
        <v>55</v>
      </c>
      <c r="C2" s="93" t="s">
        <v>56</v>
      </c>
      <c r="D2" s="93" t="s">
        <v>55</v>
      </c>
      <c r="E2" s="93" t="s">
        <v>56</v>
      </c>
      <c r="F2" s="93" t="s">
        <v>55</v>
      </c>
      <c r="G2" s="93" t="s">
        <v>56</v>
      </c>
    </row>
    <row r="3" spans="2:7" ht="15.75" customHeight="1">
      <c r="B3" s="95">
        <v>1</v>
      </c>
      <c r="C3" s="95">
        <v>0.02</v>
      </c>
      <c r="D3" s="95">
        <v>21</v>
      </c>
      <c r="E3" s="95">
        <v>0.35</v>
      </c>
      <c r="F3" s="95">
        <v>41</v>
      </c>
      <c r="G3" s="95">
        <v>0.68</v>
      </c>
    </row>
    <row r="4" spans="2:7" ht="15.75" customHeight="1">
      <c r="B4" s="95">
        <v>2</v>
      </c>
      <c r="C4" s="95">
        <v>0.03</v>
      </c>
      <c r="D4" s="95">
        <v>22</v>
      </c>
      <c r="E4" s="95">
        <v>0.37</v>
      </c>
      <c r="F4" s="95">
        <v>42</v>
      </c>
      <c r="G4" s="95">
        <v>0.7</v>
      </c>
    </row>
    <row r="5" spans="2:7" ht="15.75" customHeight="1">
      <c r="B5" s="95">
        <v>3</v>
      </c>
      <c r="C5" s="95">
        <v>0.05</v>
      </c>
      <c r="D5" s="95">
        <v>23</v>
      </c>
      <c r="E5" s="95">
        <v>0.38</v>
      </c>
      <c r="F5" s="95">
        <v>43</v>
      </c>
      <c r="G5" s="95">
        <v>0.72</v>
      </c>
    </row>
    <row r="6" spans="2:7" ht="15.75" customHeight="1">
      <c r="B6" s="95">
        <v>4</v>
      </c>
      <c r="C6" s="95">
        <v>7.0000000000000007E-2</v>
      </c>
      <c r="D6" s="95">
        <v>24</v>
      </c>
      <c r="E6" s="95">
        <v>0.4</v>
      </c>
      <c r="F6" s="95">
        <v>44</v>
      </c>
      <c r="G6" s="95">
        <v>0.73</v>
      </c>
    </row>
    <row r="7" spans="2:7" ht="15.75" customHeight="1">
      <c r="B7" s="95">
        <v>5</v>
      </c>
      <c r="C7" s="95">
        <v>0.08</v>
      </c>
      <c r="D7" s="95">
        <v>25</v>
      </c>
      <c r="E7" s="95">
        <v>0.42</v>
      </c>
      <c r="F7" s="95">
        <v>45</v>
      </c>
      <c r="G7" s="95">
        <v>0.75</v>
      </c>
    </row>
    <row r="8" spans="2:7" ht="15.75" customHeight="1">
      <c r="B8" s="95">
        <v>6</v>
      </c>
      <c r="C8" s="95">
        <v>0.1</v>
      </c>
      <c r="D8" s="95">
        <v>26</v>
      </c>
      <c r="E8" s="95">
        <v>0.43</v>
      </c>
      <c r="F8" s="95">
        <v>46</v>
      </c>
      <c r="G8" s="95">
        <v>0.77</v>
      </c>
    </row>
    <row r="9" spans="2:7" ht="15.75" customHeight="1">
      <c r="B9" s="95">
        <v>7</v>
      </c>
      <c r="C9" s="95">
        <v>0.12</v>
      </c>
      <c r="D9" s="95">
        <v>27</v>
      </c>
      <c r="E9" s="95">
        <v>0.45</v>
      </c>
      <c r="F9" s="95">
        <v>47</v>
      </c>
      <c r="G9" s="95">
        <v>0.78</v>
      </c>
    </row>
    <row r="10" spans="2:7" ht="15.75" customHeight="1">
      <c r="B10" s="95">
        <v>8</v>
      </c>
      <c r="C10" s="95">
        <v>0.13</v>
      </c>
      <c r="D10" s="95">
        <v>28</v>
      </c>
      <c r="E10" s="95">
        <v>0.47</v>
      </c>
      <c r="F10" s="95">
        <v>48</v>
      </c>
      <c r="G10" s="95">
        <v>0.8</v>
      </c>
    </row>
    <row r="11" spans="2:7" ht="15.75" customHeight="1">
      <c r="B11" s="95">
        <v>9</v>
      </c>
      <c r="C11" s="95">
        <v>0.15</v>
      </c>
      <c r="D11" s="95">
        <v>29</v>
      </c>
      <c r="E11" s="95">
        <v>0.48</v>
      </c>
      <c r="F11" s="95">
        <v>49</v>
      </c>
      <c r="G11" s="95">
        <v>0.82</v>
      </c>
    </row>
    <row r="12" spans="2:7" ht="15.75" customHeight="1">
      <c r="B12" s="95">
        <v>10</v>
      </c>
      <c r="C12" s="95">
        <v>0.17</v>
      </c>
      <c r="D12" s="95">
        <v>30</v>
      </c>
      <c r="E12" s="95">
        <v>0.5</v>
      </c>
      <c r="F12" s="95">
        <v>50</v>
      </c>
      <c r="G12" s="95">
        <v>0.83</v>
      </c>
    </row>
    <row r="13" spans="2:7" ht="15.75" customHeight="1">
      <c r="B13" s="95">
        <v>11</v>
      </c>
      <c r="C13" s="95">
        <v>0.18</v>
      </c>
      <c r="D13" s="95">
        <v>31</v>
      </c>
      <c r="E13" s="95">
        <v>0.52</v>
      </c>
      <c r="F13" s="95">
        <v>51</v>
      </c>
      <c r="G13" s="95">
        <v>0.85</v>
      </c>
    </row>
    <row r="14" spans="2:7" ht="15.75" customHeight="1">
      <c r="B14" s="95">
        <v>12</v>
      </c>
      <c r="C14" s="95">
        <v>0.2</v>
      </c>
      <c r="D14" s="95">
        <v>32</v>
      </c>
      <c r="E14" s="95">
        <v>0.53</v>
      </c>
      <c r="F14" s="95">
        <v>52</v>
      </c>
      <c r="G14" s="95">
        <v>0.87</v>
      </c>
    </row>
    <row r="15" spans="2:7" ht="15.75" customHeight="1">
      <c r="B15" s="95">
        <v>13</v>
      </c>
      <c r="C15" s="95">
        <v>0.22</v>
      </c>
      <c r="D15" s="95">
        <v>33</v>
      </c>
      <c r="E15" s="95">
        <v>0.55000000000000004</v>
      </c>
      <c r="F15" s="95">
        <v>53</v>
      </c>
      <c r="G15" s="95">
        <v>0.88</v>
      </c>
    </row>
    <row r="16" spans="2:7" ht="15.75" customHeight="1">
      <c r="B16" s="95">
        <v>14</v>
      </c>
      <c r="C16" s="95">
        <v>0.23</v>
      </c>
      <c r="D16" s="95">
        <v>34</v>
      </c>
      <c r="E16" s="95">
        <v>0.56999999999999995</v>
      </c>
      <c r="F16" s="95">
        <v>54</v>
      </c>
      <c r="G16" s="95">
        <v>0.9</v>
      </c>
    </row>
    <row r="17" spans="2:7" ht="15.75" customHeight="1">
      <c r="B17" s="95">
        <v>15</v>
      </c>
      <c r="C17" s="95">
        <v>0.25</v>
      </c>
      <c r="D17" s="95">
        <v>35</v>
      </c>
      <c r="E17" s="95">
        <v>0.57999999999999996</v>
      </c>
      <c r="F17" s="95">
        <v>55</v>
      </c>
      <c r="G17" s="95">
        <v>0.92</v>
      </c>
    </row>
    <row r="18" spans="2:7" ht="15.75" customHeight="1">
      <c r="B18" s="95">
        <v>16</v>
      </c>
      <c r="C18" s="95">
        <v>0.27</v>
      </c>
      <c r="D18" s="95">
        <v>36</v>
      </c>
      <c r="E18" s="95">
        <v>0.6</v>
      </c>
      <c r="F18" s="95">
        <v>56</v>
      </c>
      <c r="G18" s="95">
        <v>0.93</v>
      </c>
    </row>
    <row r="19" spans="2:7" ht="15.75" customHeight="1">
      <c r="B19" s="95">
        <v>17</v>
      </c>
      <c r="C19" s="95">
        <v>0.28000000000000003</v>
      </c>
      <c r="D19" s="95">
        <v>37</v>
      </c>
      <c r="E19" s="95">
        <v>0.62</v>
      </c>
      <c r="F19" s="95">
        <v>57</v>
      </c>
      <c r="G19" s="95">
        <v>0.95</v>
      </c>
    </row>
    <row r="20" spans="2:7" ht="15.75" customHeight="1">
      <c r="B20" s="95">
        <v>18</v>
      </c>
      <c r="C20" s="95">
        <v>0.3</v>
      </c>
      <c r="D20" s="95">
        <v>38</v>
      </c>
      <c r="E20" s="95">
        <v>0.63</v>
      </c>
      <c r="F20" s="95">
        <v>58</v>
      </c>
      <c r="G20" s="95">
        <v>0.97</v>
      </c>
    </row>
    <row r="21" spans="2:7" ht="15.75" customHeight="1">
      <c r="B21" s="95">
        <v>19</v>
      </c>
      <c r="C21" s="95">
        <v>0.32</v>
      </c>
      <c r="D21" s="95">
        <v>39</v>
      </c>
      <c r="E21" s="95">
        <v>0.65</v>
      </c>
      <c r="F21" s="95">
        <v>59</v>
      </c>
      <c r="G21" s="95">
        <v>0.98</v>
      </c>
    </row>
    <row r="22" spans="2:7" ht="12">
      <c r="B22" s="95">
        <v>20</v>
      </c>
      <c r="C22" s="95">
        <v>0.33</v>
      </c>
      <c r="D22" s="95">
        <v>40</v>
      </c>
      <c r="E22" s="95">
        <v>0.67</v>
      </c>
      <c r="F22" s="95">
        <v>60</v>
      </c>
      <c r="G22" s="95">
        <v>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【記入例】</vt:lpstr>
      <vt:lpstr>算定表</vt:lpstr>
      <vt:lpstr>10進法換算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kakeya akihiro</dc:creator>
  <cp:lastModifiedBy>mine kouichi</cp:lastModifiedBy>
  <cp:lastPrinted>2026-06-23T04:37:44Z</cp:lastPrinted>
  <dcterms:created xsi:type="dcterms:W3CDTF">2015-06-05T18:19:34Z</dcterms:created>
  <dcterms:modified xsi:type="dcterms:W3CDTF">2026-06-23T04:43:50Z</dcterms:modified>
</cp:coreProperties>
</file>