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.128.222\nn\01_農山漁村振興課\共有\30_地籍・技術管理\02_技術管理\01_調査_cyousa\令和８年度\02_通知\☆運搬費及び準備費の設計変更について\04_HP\"/>
    </mc:Choice>
  </mc:AlternateContent>
  <xr:revisionPtr revIDLastSave="0" documentId="13_ncr:1_{3AE86274-5BD0-4954-851B-0BA2B295FF68}" xr6:coauthVersionLast="47" xr6:coauthVersionMax="47" xr10:uidLastSave="{00000000-0000-0000-0000-000000000000}"/>
  <bookViews>
    <workbookView xWindow="29355" yWindow="390" windowWidth="26550" windowHeight="15090" xr2:uid="{3BFB2F79-C661-4BC1-A55D-EDB0813275DB}"/>
  </bookViews>
  <sheets>
    <sheet name="様式1" sheetId="1" r:id="rId1"/>
    <sheet name="様式2" sheetId="2" r:id="rId2"/>
    <sheet name="(記入例)様式1" sheetId="4" r:id="rId3"/>
    <sheet name="(記入例)様式2" sheetId="5" r:id="rId4"/>
    <sheet name="リスト" sheetId="3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X33" i="5" l="1"/>
  <c r="X32" i="5"/>
  <c r="X31" i="5"/>
  <c r="X30" i="5"/>
  <c r="X29" i="5"/>
  <c r="X28" i="5"/>
  <c r="X27" i="5"/>
  <c r="X26" i="5"/>
  <c r="X25" i="5"/>
  <c r="X24" i="5"/>
  <c r="X23" i="5"/>
  <c r="X35" i="5" s="1"/>
  <c r="X22" i="5"/>
  <c r="X34" i="5" s="1"/>
  <c r="M17" i="5"/>
  <c r="H10" i="5"/>
  <c r="H8" i="5"/>
  <c r="X29" i="2"/>
  <c r="X28" i="2"/>
  <c r="X32" i="2"/>
  <c r="X31" i="2"/>
  <c r="X23" i="2"/>
  <c r="X24" i="2"/>
  <c r="X25" i="2"/>
  <c r="X26" i="2"/>
  <c r="X27" i="2"/>
  <c r="X30" i="2"/>
  <c r="X33" i="2"/>
  <c r="X22" i="2"/>
  <c r="M17" i="2"/>
  <c r="H10" i="2"/>
  <c r="H8" i="2"/>
  <c r="X35" i="2" l="1"/>
  <c r="X34" i="2"/>
</calcChain>
</file>

<file path=xl/sharedStrings.xml><?xml version="1.0" encoding="utf-8"?>
<sst xmlns="http://schemas.openxmlformats.org/spreadsheetml/2006/main" count="206" uniqueCount="94">
  <si>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</si>
  <si>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</si>
  <si>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</si>
  <si>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</si>
  <si>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（発注者）</t>
    <rPh sb="1" eb="4">
      <t>ハッチュウシャ</t>
    </rPh>
    <phoneticPr fontId="2"/>
  </si>
  <si>
    <t>殿</t>
    <phoneticPr fontId="2"/>
  </si>
  <si>
    <t>（会社名）</t>
    <rPh sb="1" eb="3">
      <t>カイシャ</t>
    </rPh>
    <rPh sb="3" eb="4">
      <t>メイ</t>
    </rPh>
    <phoneticPr fontId="2"/>
  </si>
  <si>
    <t>（住　所）</t>
    <rPh sb="1" eb="2">
      <t>ジュウ</t>
    </rPh>
    <rPh sb="3" eb="4">
      <t>ショ</t>
    </rPh>
    <phoneticPr fontId="2"/>
  </si>
  <si>
    <t>受注者</t>
    <phoneticPr fontId="2"/>
  </si>
  <si>
    <t>（氏　名）</t>
    <rPh sb="1" eb="2">
      <t>シ</t>
    </rPh>
    <rPh sb="3" eb="4">
      <t>ナ</t>
    </rPh>
    <phoneticPr fontId="2"/>
  </si>
  <si>
    <t>（現場代理人氏名）</t>
    <rPh sb="1" eb="3">
      <t>ゲンバ</t>
    </rPh>
    <rPh sb="3" eb="6">
      <t>ダイリニン</t>
    </rPh>
    <rPh sb="6" eb="8">
      <t>シメイ</t>
    </rPh>
    <phoneticPr fontId="2"/>
  </si>
  <si>
    <t>「農業土木工事における準備費の設計変更に係る運用」に基づく設計変更について（協議）</t>
    <rPh sb="26" eb="27">
      <t>モト</t>
    </rPh>
    <rPh sb="29" eb="31">
      <t>セッケイ</t>
    </rPh>
    <rPh sb="31" eb="33">
      <t>ヘンコウ</t>
    </rPh>
    <rPh sb="38" eb="40">
      <t>キョウギ</t>
    </rPh>
    <phoneticPr fontId="2"/>
  </si>
  <si>
    <t>　次の工事において、除根・除草等の経費が嵩み、積算額と実際の費用に乖離が生じたことから、「農業土木工事における準備費の設計変更に係る運用」第４条（２）に基づき、設計変更の協議をお願いします。</t>
    <rPh sb="1" eb="2">
      <t>ツギ</t>
    </rPh>
    <rPh sb="3" eb="5">
      <t>コウジ</t>
    </rPh>
    <rPh sb="10" eb="11">
      <t>ジョ</t>
    </rPh>
    <rPh sb="11" eb="12">
      <t>コン</t>
    </rPh>
    <rPh sb="13" eb="15">
      <t>ジョソウ</t>
    </rPh>
    <rPh sb="15" eb="16">
      <t>トウ</t>
    </rPh>
    <rPh sb="17" eb="19">
      <t>ケイヒ</t>
    </rPh>
    <rPh sb="20" eb="21">
      <t>カサ</t>
    </rPh>
    <rPh sb="23" eb="26">
      <t>セキサンガク</t>
    </rPh>
    <rPh sb="27" eb="29">
      <t>ジッサイ</t>
    </rPh>
    <rPh sb="30" eb="32">
      <t>ヒヨウ</t>
    </rPh>
    <rPh sb="33" eb="35">
      <t>カイリ</t>
    </rPh>
    <rPh sb="36" eb="37">
      <t>ショウ</t>
    </rPh>
    <rPh sb="45" eb="47">
      <t>ノウギョウ</t>
    </rPh>
    <rPh sb="47" eb="49">
      <t>ドボク</t>
    </rPh>
    <rPh sb="49" eb="51">
      <t>コウジ</t>
    </rPh>
    <rPh sb="55" eb="58">
      <t>ジュンビヒ</t>
    </rPh>
    <rPh sb="59" eb="61">
      <t>セッケイ</t>
    </rPh>
    <rPh sb="61" eb="63">
      <t>ヘンコウ</t>
    </rPh>
    <rPh sb="64" eb="65">
      <t>カカ</t>
    </rPh>
    <rPh sb="66" eb="68">
      <t>ウンヨウ</t>
    </rPh>
    <rPh sb="69" eb="70">
      <t>ダイ</t>
    </rPh>
    <rPh sb="71" eb="72">
      <t>ジョウ</t>
    </rPh>
    <rPh sb="76" eb="77">
      <t>モト</t>
    </rPh>
    <rPh sb="80" eb="82">
      <t>セッケイ</t>
    </rPh>
    <rPh sb="82" eb="84">
      <t>ヘンコウ</t>
    </rPh>
    <rPh sb="85" eb="87">
      <t>キョウギ</t>
    </rPh>
    <rPh sb="89" eb="90">
      <t>ネガ</t>
    </rPh>
    <phoneticPr fontId="2"/>
  </si>
  <si>
    <t>１　工事名</t>
    <rPh sb="2" eb="5">
      <t>コウジメイ</t>
    </rPh>
    <phoneticPr fontId="2"/>
  </si>
  <si>
    <t>２　路線名等</t>
    <rPh sb="2" eb="5">
      <t>ロセンメイ</t>
    </rPh>
    <rPh sb="5" eb="6">
      <t>トウ</t>
    </rPh>
    <phoneticPr fontId="2"/>
  </si>
  <si>
    <t>３　工事箇所</t>
    <rPh sb="2" eb="4">
      <t>コウジ</t>
    </rPh>
    <rPh sb="4" eb="6">
      <t>カショ</t>
    </rPh>
    <phoneticPr fontId="2"/>
  </si>
  <si>
    <t>４　請負代金額</t>
    <rPh sb="2" eb="4">
      <t>ウケオイ</t>
    </rPh>
    <rPh sb="4" eb="6">
      <t>ダイキン</t>
    </rPh>
    <rPh sb="6" eb="7">
      <t>ガク</t>
    </rPh>
    <phoneticPr fontId="2"/>
  </si>
  <si>
    <t>５　工期</t>
    <rPh sb="2" eb="4">
      <t>コウキ</t>
    </rPh>
    <phoneticPr fontId="2"/>
  </si>
  <si>
    <t>６　添付資料</t>
    <rPh sb="2" eb="4">
      <t>テンプ</t>
    </rPh>
    <rPh sb="4" eb="6">
      <t>シリョウ</t>
    </rPh>
    <phoneticPr fontId="2"/>
  </si>
  <si>
    <t>月</t>
    <rPh sb="0" eb="1">
      <t>ツキ</t>
    </rPh>
    <phoneticPr fontId="2"/>
  </si>
  <si>
    <t>から</t>
    <phoneticPr fontId="2"/>
  </si>
  <si>
    <t>まで</t>
    <phoneticPr fontId="2"/>
  </si>
  <si>
    <t>金</t>
    <rPh sb="0" eb="1">
      <t>キン</t>
    </rPh>
    <phoneticPr fontId="2"/>
  </si>
  <si>
    <t>円（消費税抜き）</t>
    <rPh sb="0" eb="1">
      <t>エン</t>
    </rPh>
    <rPh sb="2" eb="5">
      <t>ショウヒゼイ</t>
    </rPh>
    <rPh sb="5" eb="6">
      <t>ヌ</t>
    </rPh>
    <phoneticPr fontId="2"/>
  </si>
  <si>
    <t>内訳書に記載した内容が証明できる書類</t>
    <rPh sb="0" eb="3">
      <t>ウチワケショ</t>
    </rPh>
    <rPh sb="4" eb="6">
      <t>キサイ</t>
    </rPh>
    <rPh sb="8" eb="10">
      <t>ナイヨウ</t>
    </rPh>
    <rPh sb="11" eb="13">
      <t>ショウメイ</t>
    </rPh>
    <rPh sb="16" eb="18">
      <t>ショルイ</t>
    </rPh>
    <phoneticPr fontId="2"/>
  </si>
  <si>
    <t>準備費の共通仮設費率の対象項目のうち『伐開・除根・除草費』</t>
    <rPh sb="0" eb="2">
      <t>ジュンビ</t>
    </rPh>
    <rPh sb="2" eb="3">
      <t>ヒ</t>
    </rPh>
    <rPh sb="4" eb="6">
      <t>キョウツウ</t>
    </rPh>
    <rPh sb="6" eb="8">
      <t>カセツ</t>
    </rPh>
    <rPh sb="8" eb="9">
      <t>ヒ</t>
    </rPh>
    <rPh sb="9" eb="10">
      <t>リツ</t>
    </rPh>
    <rPh sb="11" eb="13">
      <t>タイショウ</t>
    </rPh>
    <rPh sb="13" eb="15">
      <t>コウモク</t>
    </rPh>
    <rPh sb="19" eb="21">
      <t>バッカイ</t>
    </rPh>
    <rPh sb="22" eb="24">
      <t>ジョコン</t>
    </rPh>
    <rPh sb="25" eb="27">
      <t>ジョソウ</t>
    </rPh>
    <rPh sb="27" eb="28">
      <t>ヒ</t>
    </rPh>
    <phoneticPr fontId="2"/>
  </si>
  <si>
    <t>（１）工種区分</t>
    <rPh sb="3" eb="5">
      <t>コウシュ</t>
    </rPh>
    <rPh sb="5" eb="7">
      <t>クブン</t>
    </rPh>
    <phoneticPr fontId="2"/>
  </si>
  <si>
    <t>（２）割合</t>
    <rPh sb="3" eb="5">
      <t>ワリアイ</t>
    </rPh>
    <phoneticPr fontId="2"/>
  </si>
  <si>
    <t>％</t>
    <phoneticPr fontId="2"/>
  </si>
  <si>
    <t>工種区分</t>
    <rPh sb="0" eb="2">
      <t>コウシュ</t>
    </rPh>
    <rPh sb="2" eb="4">
      <t>クブン</t>
    </rPh>
    <phoneticPr fontId="2"/>
  </si>
  <si>
    <t>実績変更対象経費の割合（運用 別紙）</t>
    <rPh sb="0" eb="2">
      <t>ジッセキ</t>
    </rPh>
    <rPh sb="2" eb="4">
      <t>ヘンコウ</t>
    </rPh>
    <rPh sb="4" eb="6">
      <t>タイショウ</t>
    </rPh>
    <rPh sb="6" eb="8">
      <t>ケイヒ</t>
    </rPh>
    <rPh sb="9" eb="11">
      <t>ワリアイ</t>
    </rPh>
    <rPh sb="12" eb="14">
      <t>ウンヨウ</t>
    </rPh>
    <rPh sb="15" eb="17">
      <t>ベッシ</t>
    </rPh>
    <phoneticPr fontId="2"/>
  </si>
  <si>
    <t>割合(%)</t>
    <rPh sb="0" eb="2">
      <t>ワリアイ</t>
    </rPh>
    <phoneticPr fontId="2"/>
  </si>
  <si>
    <t>ほ場整備工事</t>
  </si>
  <si>
    <t>農用地造成工事</t>
  </si>
  <si>
    <t>舗装工事</t>
  </si>
  <si>
    <t>道路改良工事</t>
  </si>
  <si>
    <t>水路トンネル工事</t>
  </si>
  <si>
    <t>水路工事</t>
  </si>
  <si>
    <t>排水路工事</t>
  </si>
  <si>
    <t>河川工事</t>
  </si>
  <si>
    <t>管水路工事</t>
  </si>
  <si>
    <t>管更生工事</t>
  </si>
  <si>
    <t>畑かん施設工事</t>
  </si>
  <si>
    <t>海岸工事</t>
  </si>
  <si>
    <t>コンクリート補修工事</t>
  </si>
  <si>
    <t>ため池工事</t>
  </si>
  <si>
    <t>その他土木工事（１）</t>
  </si>
  <si>
    <t>その他土木工事（２）</t>
  </si>
  <si>
    <t>フィルダム工事</t>
  </si>
  <si>
    <t>コンクリートダム工事</t>
  </si>
  <si>
    <t>－</t>
    <phoneticPr fontId="2"/>
  </si>
  <si>
    <t>作業の内容</t>
    <rPh sb="0" eb="2">
      <t>サギョウ</t>
    </rPh>
    <rPh sb="3" eb="5">
      <t>ナイヨウ</t>
    </rPh>
    <phoneticPr fontId="2"/>
  </si>
  <si>
    <t>伐開作業</t>
    <rPh sb="2" eb="4">
      <t>サギョウ</t>
    </rPh>
    <phoneticPr fontId="2"/>
  </si>
  <si>
    <t>除根作業</t>
    <rPh sb="2" eb="4">
      <t>サギョウ</t>
    </rPh>
    <phoneticPr fontId="2"/>
  </si>
  <si>
    <t>除草作業</t>
    <rPh sb="2" eb="4">
      <t>サギョウ</t>
    </rPh>
    <phoneticPr fontId="2"/>
  </si>
  <si>
    <t>現場内の集積・積込み作業</t>
    <rPh sb="0" eb="2">
      <t>ゲンバ</t>
    </rPh>
    <rPh sb="2" eb="3">
      <t>ナイ</t>
    </rPh>
    <rPh sb="4" eb="6">
      <t>シュウセキ</t>
    </rPh>
    <rPh sb="7" eb="9">
      <t>ツミコ</t>
    </rPh>
    <rPh sb="10" eb="12">
      <t>サギョウ</t>
    </rPh>
    <phoneticPr fontId="2"/>
  </si>
  <si>
    <t>作業人数</t>
    <rPh sb="0" eb="2">
      <t>サギョウ</t>
    </rPh>
    <rPh sb="2" eb="4">
      <t>ニンズウ</t>
    </rPh>
    <phoneticPr fontId="2"/>
  </si>
  <si>
    <t>作業数量（単位）</t>
    <rPh sb="0" eb="2">
      <t>サギョウ</t>
    </rPh>
    <rPh sb="2" eb="4">
      <t>スウリョウ</t>
    </rPh>
    <rPh sb="5" eb="7">
      <t>タンイ</t>
    </rPh>
    <phoneticPr fontId="2"/>
  </si>
  <si>
    <t>時間</t>
    <rPh sb="0" eb="2">
      <t>ジカン</t>
    </rPh>
    <phoneticPr fontId="2"/>
  </si>
  <si>
    <t>要選択</t>
    <rPh sb="0" eb="1">
      <t>ヨウ</t>
    </rPh>
    <rPh sb="1" eb="3">
      <t>センタク</t>
    </rPh>
    <phoneticPr fontId="2"/>
  </si>
  <si>
    <t>作業数量(日)</t>
    <rPh sb="0" eb="2">
      <t>サギョウ</t>
    </rPh>
    <rPh sb="2" eb="4">
      <t>スウリョウ</t>
    </rPh>
    <rPh sb="5" eb="6">
      <t>ヒ</t>
    </rPh>
    <phoneticPr fontId="2"/>
  </si>
  <si>
    <t>小計</t>
    <rPh sb="0" eb="2">
      <t>ショウケイ</t>
    </rPh>
    <phoneticPr fontId="2"/>
  </si>
  <si>
    <t>人数
(人)</t>
    <rPh sb="0" eb="2">
      <t>ニンズウ</t>
    </rPh>
    <rPh sb="4" eb="5">
      <t>ヒト</t>
    </rPh>
    <phoneticPr fontId="2"/>
  </si>
  <si>
    <t>合計</t>
    <rPh sb="0" eb="2">
      <t>ゴウケイ</t>
    </rPh>
    <phoneticPr fontId="2"/>
  </si>
  <si>
    <t>注1）使用機械は、作業に使用した機械や機器の名称・規格を記載すること。</t>
    <rPh sb="0" eb="1">
      <t>チュウ</t>
    </rPh>
    <rPh sb="3" eb="5">
      <t>シヨウ</t>
    </rPh>
    <rPh sb="5" eb="7">
      <t>キカイ</t>
    </rPh>
    <rPh sb="9" eb="11">
      <t>サギョウ</t>
    </rPh>
    <rPh sb="12" eb="14">
      <t>シヨウ</t>
    </rPh>
    <rPh sb="16" eb="18">
      <t>キカイ</t>
    </rPh>
    <rPh sb="19" eb="21">
      <t>キキ</t>
    </rPh>
    <rPh sb="22" eb="24">
      <t>メイショウ</t>
    </rPh>
    <rPh sb="25" eb="27">
      <t>キカク</t>
    </rPh>
    <rPh sb="28" eb="30">
      <t>キサイ</t>
    </rPh>
    <phoneticPr fontId="2"/>
  </si>
  <si>
    <t>注3）記載欄が不足する場合は、適宜、行を追加すること。</t>
    <rPh sb="0" eb="1">
      <t>チュウ</t>
    </rPh>
    <rPh sb="3" eb="5">
      <t>キサイ</t>
    </rPh>
    <rPh sb="5" eb="6">
      <t>ラン</t>
    </rPh>
    <rPh sb="7" eb="9">
      <t>フソク</t>
    </rPh>
    <rPh sb="11" eb="13">
      <t>バアイ</t>
    </rPh>
    <rPh sb="15" eb="17">
      <t>テキギ</t>
    </rPh>
    <rPh sb="18" eb="19">
      <t>ギョウ</t>
    </rPh>
    <rPh sb="20" eb="22">
      <t>ツイカ</t>
    </rPh>
    <phoneticPr fontId="2"/>
  </si>
  <si>
    <t>作業箇所</t>
    <rPh sb="0" eb="2">
      <t>サギョウ</t>
    </rPh>
    <rPh sb="2" eb="4">
      <t>カショ</t>
    </rPh>
    <phoneticPr fontId="2"/>
  </si>
  <si>
    <t>注4）内訳書に記載した内容が証明できる書類（領収書（リースの場合）、作業日報、施工状況写真、施工箇所が分かる書類（平面図等）を添付すること。</t>
    <rPh sb="0" eb="1">
      <t>チュウ</t>
    </rPh>
    <rPh sb="3" eb="6">
      <t>ウチワケショ</t>
    </rPh>
    <rPh sb="7" eb="9">
      <t>キサイ</t>
    </rPh>
    <rPh sb="11" eb="13">
      <t>ナイヨウ</t>
    </rPh>
    <rPh sb="14" eb="16">
      <t>ショウメイ</t>
    </rPh>
    <rPh sb="19" eb="21">
      <t>ショルイ</t>
    </rPh>
    <rPh sb="22" eb="25">
      <t>リョウシュウショ</t>
    </rPh>
    <rPh sb="30" eb="32">
      <t>バアイ</t>
    </rPh>
    <rPh sb="34" eb="36">
      <t>サギョウ</t>
    </rPh>
    <rPh sb="36" eb="38">
      <t>ニッポウ</t>
    </rPh>
    <rPh sb="39" eb="41">
      <t>セコウ</t>
    </rPh>
    <rPh sb="41" eb="43">
      <t>ジョウキョウ</t>
    </rPh>
    <rPh sb="43" eb="45">
      <t>シャシン</t>
    </rPh>
    <rPh sb="46" eb="48">
      <t>セコウ</t>
    </rPh>
    <rPh sb="48" eb="50">
      <t>カショ</t>
    </rPh>
    <rPh sb="51" eb="52">
      <t>ワ</t>
    </rPh>
    <rPh sb="54" eb="56">
      <t>ショルイ</t>
    </rPh>
    <rPh sb="63" eb="65">
      <t>テンプ</t>
    </rPh>
    <phoneticPr fontId="2"/>
  </si>
  <si>
    <t>○○市○○町○○XX-X</t>
    <rPh sb="2" eb="3">
      <t>シ</t>
    </rPh>
    <rPh sb="5" eb="6">
      <t>チョウ</t>
    </rPh>
    <phoneticPr fontId="2"/>
  </si>
  <si>
    <t>○○建設株式会社</t>
    <rPh sb="2" eb="4">
      <t>ケンセツ</t>
    </rPh>
    <rPh sb="4" eb="6">
      <t>カブシキ</t>
    </rPh>
    <rPh sb="6" eb="8">
      <t>カイシャ</t>
    </rPh>
    <phoneticPr fontId="2"/>
  </si>
  <si>
    <t>代表取締役　○○　○○</t>
    <rPh sb="0" eb="2">
      <t>ダイヒョウ</t>
    </rPh>
    <rPh sb="2" eb="5">
      <t>トリシマリヤク</t>
    </rPh>
    <phoneticPr fontId="2"/>
  </si>
  <si>
    <t>○○　○○</t>
    <phoneticPr fontId="2"/>
  </si>
  <si>
    <t>Ｒ○徳耕　○○　○○　○○○○工事</t>
    <rPh sb="2" eb="3">
      <t>トク</t>
    </rPh>
    <rPh sb="3" eb="4">
      <t>コウ</t>
    </rPh>
    <rPh sb="15" eb="17">
      <t>コウジ</t>
    </rPh>
    <phoneticPr fontId="2"/>
  </si>
  <si>
    <t>○○地区</t>
    <rPh sb="2" eb="4">
      <t>チク</t>
    </rPh>
    <phoneticPr fontId="2"/>
  </si>
  <si>
    <t>○○市○○町○○</t>
    <rPh sb="2" eb="3">
      <t>シ</t>
    </rPh>
    <rPh sb="5" eb="6">
      <t>チョウ</t>
    </rPh>
    <phoneticPr fontId="2"/>
  </si>
  <si>
    <t>ほ場1</t>
    <rPh sb="1" eb="2">
      <t>ジョウ</t>
    </rPh>
    <phoneticPr fontId="2"/>
  </si>
  <si>
    <t>バックホウ(山積0.8t)</t>
    <rPh sb="6" eb="7">
      <t>ヤマ</t>
    </rPh>
    <rPh sb="7" eb="8">
      <t>ツ</t>
    </rPh>
    <phoneticPr fontId="2"/>
  </si>
  <si>
    <t>ほ場2～5</t>
    <rPh sb="1" eb="2">
      <t>ジョウ</t>
    </rPh>
    <phoneticPr fontId="2"/>
  </si>
  <si>
    <t>草刈機(肩掛け式)</t>
    <rPh sb="0" eb="2">
      <t>クサカ</t>
    </rPh>
    <rPh sb="2" eb="3">
      <t>キ</t>
    </rPh>
    <rPh sb="4" eb="6">
      <t>カタカ</t>
    </rPh>
    <rPh sb="7" eb="8">
      <t>シキ</t>
    </rPh>
    <phoneticPr fontId="2"/>
  </si>
  <si>
    <t>人力</t>
    <rPh sb="0" eb="2">
      <t>ジンリキ</t>
    </rPh>
    <phoneticPr fontId="2"/>
  </si>
  <si>
    <t>４　実績変更対象</t>
    <rPh sb="2" eb="4">
      <t>ジッセキ</t>
    </rPh>
    <rPh sb="4" eb="6">
      <t>ヘンコウ</t>
    </rPh>
    <rPh sb="6" eb="8">
      <t>タイショウ</t>
    </rPh>
    <phoneticPr fontId="2"/>
  </si>
  <si>
    <t>　　経費の割合</t>
    <rPh sb="5" eb="7">
      <t>ワリアイ</t>
    </rPh>
    <phoneticPr fontId="2"/>
  </si>
  <si>
    <t>　　経費</t>
    <rPh sb="2" eb="4">
      <t>ケイヒ</t>
    </rPh>
    <phoneticPr fontId="2"/>
  </si>
  <si>
    <t>３　実績変更対象</t>
    <rPh sb="2" eb="4">
      <t>ジッセキ</t>
    </rPh>
    <rPh sb="4" eb="6">
      <t>ヘンコウ</t>
    </rPh>
    <phoneticPr fontId="2"/>
  </si>
  <si>
    <t>実績変更対象経費に関する内訳書</t>
    <phoneticPr fontId="2"/>
  </si>
  <si>
    <t>種別</t>
    <rPh sb="0" eb="2">
      <t>シュベツ</t>
    </rPh>
    <phoneticPr fontId="2"/>
  </si>
  <si>
    <t>運転手</t>
    <rPh sb="0" eb="3">
      <t>ウンテンシュ</t>
    </rPh>
    <phoneticPr fontId="2"/>
  </si>
  <si>
    <t>作業員</t>
    <rPh sb="0" eb="3">
      <t>サギョウイン</t>
    </rPh>
    <phoneticPr fontId="2"/>
  </si>
  <si>
    <t>使用重機又は
使用機械</t>
    <rPh sb="0" eb="2">
      <t>シヨウ</t>
    </rPh>
    <rPh sb="2" eb="4">
      <t>ジュウキ</t>
    </rPh>
    <rPh sb="4" eb="5">
      <t>マタ</t>
    </rPh>
    <rPh sb="7" eb="9">
      <t>シヨウ</t>
    </rPh>
    <rPh sb="9" eb="11">
      <t>キカイ</t>
    </rPh>
    <phoneticPr fontId="2"/>
  </si>
  <si>
    <t>（参考様式１）</t>
    <rPh sb="1" eb="3">
      <t>サンコウ</t>
    </rPh>
    <rPh sb="3" eb="5">
      <t>ヨウシキ</t>
    </rPh>
    <phoneticPr fontId="2"/>
  </si>
  <si>
    <t>（参考様式２）</t>
    <rPh sb="1" eb="3">
      <t>サンコウ</t>
    </rPh>
    <rPh sb="3" eb="5">
      <t>ヨウシキ</t>
    </rPh>
    <phoneticPr fontId="2"/>
  </si>
  <si>
    <t>実績変更対象経費に関する内訳書</t>
    <rPh sb="0" eb="2">
      <t>ジッセキ</t>
    </rPh>
    <rPh sb="2" eb="4">
      <t>ヘンコウ</t>
    </rPh>
    <rPh sb="4" eb="6">
      <t>タイショウ</t>
    </rPh>
    <rPh sb="6" eb="8">
      <t>ケイヒ</t>
    </rPh>
    <rPh sb="9" eb="10">
      <t>カン</t>
    </rPh>
    <rPh sb="12" eb="15">
      <t>ウチワケショ</t>
    </rPh>
    <phoneticPr fontId="2"/>
  </si>
  <si>
    <t>使用機械例：ブルドーザ、レーキドーザ、バックホウ、草刈り機（肩掛式）等</t>
    <rPh sb="0" eb="2">
      <t>シヨウ</t>
    </rPh>
    <rPh sb="2" eb="4">
      <t>キカイ</t>
    </rPh>
    <rPh sb="4" eb="5">
      <t>レイ</t>
    </rPh>
    <rPh sb="25" eb="27">
      <t>クサカ</t>
    </rPh>
    <rPh sb="28" eb="29">
      <t>キ</t>
    </rPh>
    <rPh sb="30" eb="32">
      <t>カタカ</t>
    </rPh>
    <rPh sb="32" eb="33">
      <t>シキ</t>
    </rPh>
    <rPh sb="34" eb="35">
      <t>トウ</t>
    </rPh>
    <phoneticPr fontId="2"/>
  </si>
  <si>
    <t>注2）作業数量は、１日あたりの作業時間を８時間として、日当り数量（小数点以下第2位四捨五入第1位止まり）を記載すること。</t>
    <rPh sb="0" eb="1">
      <t>チュウ</t>
    </rPh>
    <rPh sb="3" eb="5">
      <t>サギョウ</t>
    </rPh>
    <rPh sb="5" eb="7">
      <t>スウリョウ</t>
    </rPh>
    <rPh sb="10" eb="11">
      <t>ヒ</t>
    </rPh>
    <rPh sb="15" eb="17">
      <t>サギョウ</t>
    </rPh>
    <rPh sb="17" eb="19">
      <t>ジカン</t>
    </rPh>
    <rPh sb="21" eb="23">
      <t>ジカン</t>
    </rPh>
    <rPh sb="27" eb="29">
      <t>ニチア</t>
    </rPh>
    <rPh sb="30" eb="32">
      <t>スウリョウ</t>
    </rPh>
    <rPh sb="33" eb="36">
      <t>ショウスウテン</t>
    </rPh>
    <rPh sb="36" eb="38">
      <t>イカ</t>
    </rPh>
    <rPh sb="38" eb="39">
      <t>ダイ</t>
    </rPh>
    <rPh sb="40" eb="41">
      <t>イ</t>
    </rPh>
    <rPh sb="41" eb="42">
      <t>ヨン</t>
    </rPh>
    <rPh sb="42" eb="43">
      <t>シャ</t>
    </rPh>
    <rPh sb="43" eb="44">
      <t>イ</t>
    </rPh>
    <rPh sb="44" eb="45">
      <t>ニュウ</t>
    </rPh>
    <rPh sb="45" eb="46">
      <t>ダイ</t>
    </rPh>
    <rPh sb="47" eb="48">
      <t>イ</t>
    </rPh>
    <rPh sb="48" eb="49">
      <t>ト</t>
    </rPh>
    <rPh sb="53" eb="55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</si>
</sst>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&quot;  &quot;"/>
    <numFmt numFmtId="177" formatCode="0&quot;  &quot;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>
      <alignment vertical="center" shrinkToFi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2" borderId="2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38" fontId="3" fillId="2" borderId="0" xfId="1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176" fontId="3" fillId="0" borderId="8" xfId="0" applyNumberFormat="1" applyFont="1" applyBorder="1" applyAlignment="1">
      <alignment horizontal="right" vertical="center" shrinkToFit="1"/>
    </xf>
    <xf numFmtId="176" fontId="3" fillId="0" borderId="9" xfId="0" applyNumberFormat="1" applyFont="1" applyBorder="1" applyAlignment="1">
      <alignment horizontal="right" vertical="center" shrinkToFit="1"/>
    </xf>
    <xf numFmtId="176" fontId="3" fillId="0" borderId="10" xfId="0" applyNumberFormat="1" applyFont="1" applyBorder="1" applyAlignment="1">
      <alignment horizontal="right" vertical="center" shrinkToFit="1"/>
    </xf>
    <xf numFmtId="177" fontId="3" fillId="2" borderId="1" xfId="0" applyNumberFormat="1" applyFont="1" applyFill="1" applyBorder="1" applyAlignment="1">
      <alignment horizontal="right" vertical="center" shrinkToFit="1"/>
    </xf>
    <xf numFmtId="176" fontId="3" fillId="2" borderId="8" xfId="0" applyNumberFormat="1" applyFont="1" applyFill="1" applyBorder="1" applyAlignment="1">
      <alignment horizontal="right" vertical="center" shrinkToFit="1"/>
    </xf>
    <xf numFmtId="176" fontId="3" fillId="2" borderId="9" xfId="0" applyNumberFormat="1" applyFont="1" applyFill="1" applyBorder="1" applyAlignment="1">
      <alignment horizontal="right" vertical="center" shrinkToFit="1"/>
    </xf>
    <xf numFmtId="176" fontId="3" fillId="2" borderId="10" xfId="0" applyNumberFormat="1" applyFont="1" applyFill="1" applyBorder="1" applyAlignment="1">
      <alignment horizontal="right" vertical="center" shrinkToFi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8" xfId="0" applyNumberFormat="1" applyFont="1" applyBorder="1" applyAlignment="1">
      <alignment horizontal="center" vertical="center" shrinkToFit="1"/>
    </xf>
    <xf numFmtId="176" fontId="3" fillId="0" borderId="19" xfId="0" applyNumberFormat="1" applyFont="1" applyBorder="1" applyAlignment="1">
      <alignment horizontal="center" vertical="center" shrinkToFit="1"/>
    </xf>
    <xf numFmtId="176" fontId="3" fillId="0" borderId="20" xfId="0" applyNumberFormat="1" applyFont="1" applyBorder="1" applyAlignment="1">
      <alignment horizontal="center" vertical="center" shrinkToFit="1"/>
    </xf>
    <xf numFmtId="176" fontId="3" fillId="0" borderId="18" xfId="0" applyNumberFormat="1" applyFont="1" applyBorder="1" applyAlignment="1">
      <alignment horizontal="right" vertical="center" shrinkToFit="1"/>
    </xf>
    <xf numFmtId="176" fontId="3" fillId="0" borderId="19" xfId="0" applyNumberFormat="1" applyFont="1" applyBorder="1" applyAlignment="1">
      <alignment horizontal="right" vertical="center" shrinkToFit="1"/>
    </xf>
    <xf numFmtId="176" fontId="3" fillId="0" borderId="20" xfId="0" applyNumberFormat="1" applyFont="1" applyBorder="1" applyAlignment="1">
      <alignment horizontal="right" vertical="center" shrinkToFi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77" fontId="3" fillId="2" borderId="11" xfId="0" applyNumberFormat="1" applyFont="1" applyFill="1" applyBorder="1" applyAlignment="1">
      <alignment horizontal="right" vertical="center" shrinkToFit="1"/>
    </xf>
    <xf numFmtId="176" fontId="3" fillId="2" borderId="12" xfId="0" applyNumberFormat="1" applyFont="1" applyFill="1" applyBorder="1" applyAlignment="1">
      <alignment horizontal="right" vertical="center" shrinkToFit="1"/>
    </xf>
    <xf numFmtId="176" fontId="3" fillId="2" borderId="13" xfId="0" applyNumberFormat="1" applyFont="1" applyFill="1" applyBorder="1" applyAlignment="1">
      <alignment horizontal="right" vertical="center" shrinkToFit="1"/>
    </xf>
    <xf numFmtId="176" fontId="3" fillId="2" borderId="14" xfId="0" applyNumberFormat="1" applyFont="1" applyFill="1" applyBorder="1" applyAlignment="1">
      <alignment horizontal="right" vertical="center" shrinkToFit="1"/>
    </xf>
    <xf numFmtId="176" fontId="3" fillId="0" borderId="12" xfId="0" applyNumberFormat="1" applyFont="1" applyBorder="1" applyAlignment="1">
      <alignment horizontal="right" vertical="center" shrinkToFit="1"/>
    </xf>
    <xf numFmtId="176" fontId="3" fillId="0" borderId="13" xfId="0" applyNumberFormat="1" applyFont="1" applyBorder="1" applyAlignment="1">
      <alignment horizontal="right"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176" fontId="3" fillId="0" borderId="7" xfId="0" applyNumberFormat="1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B962D-5EF0-4365-990F-D62773C9054D}">
  <dimension ref="A1:AL31"/>
  <sheetViews>
    <sheetView tabSelected="1" zoomScale="85" zoomScaleNormal="85" workbookViewId="0">
      <selection activeCell="A4" sqref="A4:F4"/>
    </sheetView>
  </sheetViews>
  <sheetFormatPr defaultRowHeight="16.5" x14ac:dyDescent="0.4"/>
  <cols>
    <col min="1" max="38" width="3.125" style="1" customWidth="1"/>
    <col min="39" max="16384" width="9" style="2"/>
  </cols>
  <sheetData>
    <row r="1" spans="1:26" x14ac:dyDescent="0.4">
      <c r="A1" s="1" t="s">
        <v>89</v>
      </c>
    </row>
    <row r="2" spans="1:26" x14ac:dyDescent="0.4">
      <c r="S2" s="3" t="s">
        <v>0</v>
      </c>
      <c r="T2" s="4"/>
      <c r="U2" s="1" t="s">
        <v>1</v>
      </c>
      <c r="V2" s="4"/>
      <c r="W2" s="1" t="s">
        <v>2</v>
      </c>
      <c r="X2" s="14"/>
      <c r="Y2" s="14"/>
      <c r="Z2" s="1" t="s">
        <v>3</v>
      </c>
    </row>
    <row r="4" spans="1:26" x14ac:dyDescent="0.4">
      <c r="A4" s="13"/>
      <c r="B4" s="13"/>
      <c r="C4" s="13"/>
      <c r="D4" s="13"/>
      <c r="E4" s="13"/>
      <c r="F4" s="13"/>
      <c r="G4" s="1" t="s">
        <v>5</v>
      </c>
      <c r="H4" s="2"/>
    </row>
    <row r="5" spans="1:26" x14ac:dyDescent="0.4">
      <c r="N5" s="16" t="s">
        <v>8</v>
      </c>
      <c r="O5" s="16"/>
      <c r="P5" s="16"/>
      <c r="Q5" s="16"/>
    </row>
    <row r="6" spans="1:26" x14ac:dyDescent="0.4">
      <c r="Q6" s="3" t="s">
        <v>7</v>
      </c>
      <c r="R6" s="20"/>
      <c r="S6" s="20"/>
      <c r="T6" s="20"/>
      <c r="U6" s="20"/>
      <c r="V6" s="20"/>
      <c r="W6" s="20"/>
      <c r="X6" s="20"/>
      <c r="Y6" s="20"/>
      <c r="Z6" s="20"/>
    </row>
    <row r="7" spans="1:26" x14ac:dyDescent="0.4">
      <c r="Q7" s="3" t="s">
        <v>6</v>
      </c>
      <c r="R7" s="20"/>
      <c r="S7" s="20"/>
      <c r="T7" s="20"/>
      <c r="U7" s="20"/>
      <c r="V7" s="20"/>
      <c r="W7" s="20"/>
      <c r="X7" s="20"/>
      <c r="Y7" s="20"/>
      <c r="Z7" s="20"/>
    </row>
    <row r="8" spans="1:26" x14ac:dyDescent="0.4">
      <c r="Q8" s="3" t="s">
        <v>9</v>
      </c>
      <c r="R8" s="20"/>
      <c r="S8" s="20"/>
      <c r="T8" s="20"/>
      <c r="U8" s="20"/>
      <c r="V8" s="20"/>
      <c r="W8" s="20"/>
      <c r="X8" s="20"/>
      <c r="Y8" s="20"/>
      <c r="Z8" s="20"/>
    </row>
    <row r="9" spans="1:26" x14ac:dyDescent="0.4">
      <c r="Q9" s="3" t="s">
        <v>10</v>
      </c>
      <c r="R9" s="20"/>
      <c r="S9" s="20"/>
      <c r="T9" s="20"/>
      <c r="U9" s="20"/>
      <c r="V9" s="20"/>
      <c r="W9" s="20"/>
      <c r="X9" s="20"/>
      <c r="Y9" s="20"/>
      <c r="Z9" s="20"/>
    </row>
    <row r="11" spans="1:26" ht="16.5" customHeight="1" x14ac:dyDescent="0.4">
      <c r="B11" s="5"/>
      <c r="C11" s="5"/>
      <c r="D11" s="5"/>
      <c r="E11" s="18" t="s">
        <v>11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5"/>
      <c r="X11" s="5"/>
      <c r="Y11" s="5"/>
      <c r="Z11" s="5"/>
    </row>
    <row r="12" spans="1:26" x14ac:dyDescent="0.4">
      <c r="B12" s="5"/>
      <c r="C12" s="5"/>
      <c r="D12" s="5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5"/>
      <c r="X12" s="5"/>
      <c r="Y12" s="5"/>
      <c r="Z12" s="5"/>
    </row>
    <row r="15" spans="1:26" x14ac:dyDescent="0.4">
      <c r="A15" s="19" t="s">
        <v>12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x14ac:dyDescent="0.4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x14ac:dyDescent="0.4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9" spans="1:26" x14ac:dyDescent="0.4">
      <c r="B19" s="6" t="s">
        <v>13</v>
      </c>
      <c r="C19" s="6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x14ac:dyDescent="0.4">
      <c r="B20" s="6"/>
      <c r="C20" s="6"/>
    </row>
    <row r="21" spans="1:26" x14ac:dyDescent="0.4">
      <c r="B21" s="6" t="s">
        <v>14</v>
      </c>
      <c r="C21" s="6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x14ac:dyDescent="0.4">
      <c r="B22" s="6"/>
      <c r="C22" s="6"/>
    </row>
    <row r="23" spans="1:26" x14ac:dyDescent="0.4">
      <c r="B23" s="6" t="s">
        <v>15</v>
      </c>
      <c r="C23" s="6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x14ac:dyDescent="0.4">
      <c r="B24" s="6"/>
      <c r="C24" s="6"/>
    </row>
    <row r="25" spans="1:26" x14ac:dyDescent="0.4">
      <c r="B25" s="6" t="s">
        <v>16</v>
      </c>
      <c r="C25" s="6"/>
      <c r="H25" s="1" t="s">
        <v>22</v>
      </c>
      <c r="I25" s="17"/>
      <c r="J25" s="17"/>
      <c r="K25" s="17"/>
      <c r="L25" s="17"/>
      <c r="M25" s="17"/>
      <c r="N25" s="17"/>
      <c r="O25" s="17"/>
      <c r="P25" s="17"/>
      <c r="Q25" s="1" t="s">
        <v>23</v>
      </c>
    </row>
    <row r="26" spans="1:26" x14ac:dyDescent="0.4">
      <c r="B26" s="6"/>
      <c r="C26" s="6"/>
    </row>
    <row r="27" spans="1:26" x14ac:dyDescent="0.4">
      <c r="B27" s="1" t="s">
        <v>17</v>
      </c>
      <c r="H27" s="16" t="s">
        <v>0</v>
      </c>
      <c r="I27" s="16"/>
      <c r="J27" s="4"/>
      <c r="K27" s="1" t="s">
        <v>1</v>
      </c>
      <c r="L27" s="4"/>
      <c r="M27" s="1" t="s">
        <v>19</v>
      </c>
      <c r="N27" s="14"/>
      <c r="O27" s="14"/>
      <c r="P27" s="1" t="s">
        <v>3</v>
      </c>
      <c r="Q27" s="1" t="s">
        <v>20</v>
      </c>
    </row>
    <row r="28" spans="1:26" x14ac:dyDescent="0.4">
      <c r="H28" s="16" t="s">
        <v>0</v>
      </c>
      <c r="I28" s="16"/>
      <c r="J28" s="4"/>
      <c r="K28" s="1" t="s">
        <v>1</v>
      </c>
      <c r="L28" s="4"/>
      <c r="M28" s="1" t="s">
        <v>19</v>
      </c>
      <c r="N28" s="14"/>
      <c r="O28" s="14"/>
      <c r="P28" s="1" t="s">
        <v>3</v>
      </c>
      <c r="Q28" s="1" t="s">
        <v>21</v>
      </c>
    </row>
    <row r="30" spans="1:26" x14ac:dyDescent="0.4">
      <c r="B30" s="1" t="s">
        <v>18</v>
      </c>
      <c r="H30" s="1" t="s">
        <v>91</v>
      </c>
    </row>
    <row r="31" spans="1:26" x14ac:dyDescent="0.4">
      <c r="H31" s="1" t="s">
        <v>24</v>
      </c>
    </row>
  </sheetData>
  <mergeCells count="17">
    <mergeCell ref="R9:Z9"/>
    <mergeCell ref="A4:F4"/>
    <mergeCell ref="X2:Y2"/>
    <mergeCell ref="N27:O27"/>
    <mergeCell ref="N28:O28"/>
    <mergeCell ref="H23:Z23"/>
    <mergeCell ref="H27:I27"/>
    <mergeCell ref="H28:I28"/>
    <mergeCell ref="I25:P25"/>
    <mergeCell ref="E11:V12"/>
    <mergeCell ref="A15:Z17"/>
    <mergeCell ref="H19:Z19"/>
    <mergeCell ref="H21:Z21"/>
    <mergeCell ref="N5:Q5"/>
    <mergeCell ref="R7:Z7"/>
    <mergeCell ref="R6:Z6"/>
    <mergeCell ref="R8:Z8"/>
  </mergeCells>
  <phoneticPr fontId="2"/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7DED5-E5D1-498E-BCA8-EEF2EF24E81E}">
  <dimension ref="A1:AK40"/>
  <sheetViews>
    <sheetView topLeftCell="A9" zoomScale="85" zoomScaleNormal="85" workbookViewId="0">
      <selection activeCell="R27" sqref="R27:T27"/>
    </sheetView>
  </sheetViews>
  <sheetFormatPr defaultRowHeight="16.5" x14ac:dyDescent="0.4"/>
  <cols>
    <col min="1" max="37" width="3.125" style="1" customWidth="1"/>
    <col min="38" max="16384" width="9" style="2"/>
  </cols>
  <sheetData>
    <row r="1" spans="1:37" x14ac:dyDescent="0.4">
      <c r="A1" s="1" t="s">
        <v>90</v>
      </c>
    </row>
    <row r="2" spans="1:37" x14ac:dyDescent="0.4">
      <c r="R2" s="3" t="s">
        <v>0</v>
      </c>
      <c r="S2" s="4"/>
      <c r="T2" s="1" t="s">
        <v>1</v>
      </c>
      <c r="U2" s="4"/>
      <c r="V2" s="1" t="s">
        <v>2</v>
      </c>
      <c r="W2" s="13"/>
      <c r="X2" s="13"/>
      <c r="Y2" s="1" t="s">
        <v>3</v>
      </c>
    </row>
    <row r="3" spans="1:37" x14ac:dyDescent="0.4">
      <c r="AD3" s="2"/>
      <c r="AE3" s="2"/>
      <c r="AF3" s="2"/>
      <c r="AG3" s="2"/>
      <c r="AH3" s="2"/>
      <c r="AI3" s="2"/>
      <c r="AJ3" s="2"/>
      <c r="AK3" s="2"/>
    </row>
    <row r="5" spans="1:37" ht="24.75" customHeight="1" x14ac:dyDescent="0.4">
      <c r="B5" s="5"/>
      <c r="C5" s="5"/>
      <c r="D5" s="5"/>
      <c r="E5" s="22" t="s">
        <v>84</v>
      </c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5"/>
      <c r="V5" s="5"/>
      <c r="W5" s="5"/>
      <c r="X5" s="5"/>
      <c r="Y5" s="5"/>
      <c r="AD5" s="2"/>
      <c r="AE5" s="2"/>
      <c r="AF5" s="2"/>
      <c r="AG5" s="2"/>
      <c r="AH5" s="2"/>
      <c r="AI5" s="2"/>
      <c r="AJ5" s="2"/>
      <c r="AK5" s="2"/>
    </row>
    <row r="8" spans="1:37" x14ac:dyDescent="0.4">
      <c r="B8" s="6" t="s">
        <v>13</v>
      </c>
      <c r="C8" s="6"/>
      <c r="F8" s="2"/>
      <c r="G8" s="2"/>
      <c r="H8" s="21">
        <f>+様式1!H19</f>
        <v>0</v>
      </c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37" x14ac:dyDescent="0.4">
      <c r="B9" s="6"/>
      <c r="C9" s="6"/>
      <c r="F9" s="2"/>
      <c r="G9" s="2"/>
    </row>
    <row r="10" spans="1:37" x14ac:dyDescent="0.4">
      <c r="B10" s="6" t="s">
        <v>14</v>
      </c>
      <c r="C10" s="6"/>
      <c r="F10" s="2"/>
      <c r="G10" s="2"/>
      <c r="H10" s="21">
        <f>+様式1!H21</f>
        <v>0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</row>
    <row r="11" spans="1:37" x14ac:dyDescent="0.4">
      <c r="B11" s="6"/>
      <c r="C11" s="6"/>
      <c r="Y11" s="2"/>
    </row>
    <row r="12" spans="1:37" x14ac:dyDescent="0.4">
      <c r="B12" s="6" t="s">
        <v>83</v>
      </c>
      <c r="C12" s="6"/>
      <c r="F12" s="6"/>
      <c r="G12" s="6"/>
      <c r="H12" s="6" t="s">
        <v>25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2"/>
    </row>
    <row r="13" spans="1:37" x14ac:dyDescent="0.4">
      <c r="B13" s="6" t="s">
        <v>82</v>
      </c>
    </row>
    <row r="14" spans="1:37" x14ac:dyDescent="0.4">
      <c r="B14" s="6"/>
      <c r="C14" s="6"/>
      <c r="Y14" s="2"/>
    </row>
    <row r="15" spans="1:37" x14ac:dyDescent="0.4">
      <c r="B15" s="1" t="s">
        <v>80</v>
      </c>
      <c r="H15" s="1" t="s">
        <v>26</v>
      </c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7"/>
    </row>
    <row r="16" spans="1:37" x14ac:dyDescent="0.4">
      <c r="B16" s="1" t="s">
        <v>81</v>
      </c>
    </row>
    <row r="17" spans="2:26" x14ac:dyDescent="0.4">
      <c r="H17" s="1" t="s">
        <v>27</v>
      </c>
      <c r="M17" s="16" t="str">
        <f>+IF(M15="","",VLOOKUP(M15,リスト!A4:B21,2,FALSE))</f>
        <v/>
      </c>
      <c r="N17" s="16"/>
      <c r="O17" s="1" t="s">
        <v>28</v>
      </c>
    </row>
    <row r="20" spans="2:26" s="1" customFormat="1" ht="15" customHeight="1" x14ac:dyDescent="0.4">
      <c r="B20" s="33" t="s">
        <v>51</v>
      </c>
      <c r="C20" s="34"/>
      <c r="D20" s="35"/>
      <c r="E20" s="33" t="s">
        <v>66</v>
      </c>
      <c r="F20" s="34"/>
      <c r="G20" s="34"/>
      <c r="H20" s="34"/>
      <c r="I20" s="35"/>
      <c r="J20" s="33" t="s">
        <v>88</v>
      </c>
      <c r="K20" s="34"/>
      <c r="L20" s="34"/>
      <c r="M20" s="34"/>
      <c r="N20" s="35"/>
      <c r="O20" s="33" t="s">
        <v>56</v>
      </c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5"/>
    </row>
    <row r="21" spans="2:26" s="1" customFormat="1" ht="27" customHeight="1" x14ac:dyDescent="0.4">
      <c r="B21" s="30"/>
      <c r="C21" s="31"/>
      <c r="D21" s="32"/>
      <c r="E21" s="30"/>
      <c r="F21" s="31"/>
      <c r="G21" s="31"/>
      <c r="H21" s="31"/>
      <c r="I21" s="32"/>
      <c r="J21" s="30"/>
      <c r="K21" s="31"/>
      <c r="L21" s="31"/>
      <c r="M21" s="31"/>
      <c r="N21" s="32"/>
      <c r="O21" s="30" t="s">
        <v>85</v>
      </c>
      <c r="P21" s="31"/>
      <c r="Q21" s="32"/>
      <c r="R21" s="36" t="s">
        <v>62</v>
      </c>
      <c r="S21" s="36"/>
      <c r="T21" s="36"/>
      <c r="U21" s="36" t="s">
        <v>60</v>
      </c>
      <c r="V21" s="36"/>
      <c r="W21" s="36"/>
      <c r="X21" s="36" t="s">
        <v>61</v>
      </c>
      <c r="Y21" s="36"/>
      <c r="Z21" s="36"/>
    </row>
    <row r="22" spans="2:26" s="1" customFormat="1" ht="15" customHeight="1" x14ac:dyDescent="0.4">
      <c r="B22" s="33" t="s">
        <v>52</v>
      </c>
      <c r="C22" s="34"/>
      <c r="D22" s="35"/>
      <c r="E22" s="43"/>
      <c r="F22" s="44"/>
      <c r="G22" s="44"/>
      <c r="H22" s="44"/>
      <c r="I22" s="45"/>
      <c r="J22" s="43"/>
      <c r="K22" s="44"/>
      <c r="L22" s="44"/>
      <c r="M22" s="44"/>
      <c r="N22" s="45"/>
      <c r="O22" s="80" t="s">
        <v>86</v>
      </c>
      <c r="P22" s="81"/>
      <c r="Q22" s="82"/>
      <c r="R22" s="26"/>
      <c r="S22" s="26"/>
      <c r="T22" s="26"/>
      <c r="U22" s="27"/>
      <c r="V22" s="28"/>
      <c r="W22" s="29"/>
      <c r="X22" s="23">
        <f>+R22*U22</f>
        <v>0</v>
      </c>
      <c r="Y22" s="24"/>
      <c r="Z22" s="25"/>
    </row>
    <row r="23" spans="2:26" s="1" customFormat="1" ht="15" customHeight="1" x14ac:dyDescent="0.4">
      <c r="B23" s="30"/>
      <c r="C23" s="31"/>
      <c r="D23" s="32"/>
      <c r="E23" s="49"/>
      <c r="F23" s="50"/>
      <c r="G23" s="50"/>
      <c r="H23" s="50"/>
      <c r="I23" s="51"/>
      <c r="J23" s="49"/>
      <c r="K23" s="50"/>
      <c r="L23" s="50"/>
      <c r="M23" s="50"/>
      <c r="N23" s="51"/>
      <c r="O23" s="80" t="s">
        <v>87</v>
      </c>
      <c r="P23" s="81"/>
      <c r="Q23" s="82"/>
      <c r="R23" s="26"/>
      <c r="S23" s="26"/>
      <c r="T23" s="26"/>
      <c r="U23" s="27"/>
      <c r="V23" s="28"/>
      <c r="W23" s="29"/>
      <c r="X23" s="23">
        <f t="shared" ref="X23:X33" si="0">+R23*U23</f>
        <v>0</v>
      </c>
      <c r="Y23" s="24"/>
      <c r="Z23" s="25"/>
    </row>
    <row r="24" spans="2:26" s="1" customFormat="1" ht="15" customHeight="1" x14ac:dyDescent="0.4">
      <c r="B24" s="33" t="s">
        <v>53</v>
      </c>
      <c r="C24" s="34"/>
      <c r="D24" s="35"/>
      <c r="E24" s="43"/>
      <c r="F24" s="44"/>
      <c r="G24" s="44"/>
      <c r="H24" s="44"/>
      <c r="I24" s="45"/>
      <c r="J24" s="43"/>
      <c r="K24" s="44"/>
      <c r="L24" s="44"/>
      <c r="M24" s="44"/>
      <c r="N24" s="45"/>
      <c r="O24" s="80" t="s">
        <v>86</v>
      </c>
      <c r="P24" s="81"/>
      <c r="Q24" s="82"/>
      <c r="R24" s="26"/>
      <c r="S24" s="26"/>
      <c r="T24" s="26"/>
      <c r="U24" s="27"/>
      <c r="V24" s="28"/>
      <c r="W24" s="29"/>
      <c r="X24" s="23">
        <f t="shared" si="0"/>
        <v>0</v>
      </c>
      <c r="Y24" s="24"/>
      <c r="Z24" s="25"/>
    </row>
    <row r="25" spans="2:26" s="1" customFormat="1" ht="15" customHeight="1" x14ac:dyDescent="0.4">
      <c r="B25" s="30"/>
      <c r="C25" s="31"/>
      <c r="D25" s="32"/>
      <c r="E25" s="49"/>
      <c r="F25" s="50"/>
      <c r="G25" s="50"/>
      <c r="H25" s="50"/>
      <c r="I25" s="51"/>
      <c r="J25" s="49"/>
      <c r="K25" s="50"/>
      <c r="L25" s="50"/>
      <c r="M25" s="50"/>
      <c r="N25" s="51"/>
      <c r="O25" s="80" t="s">
        <v>87</v>
      </c>
      <c r="P25" s="81"/>
      <c r="Q25" s="82"/>
      <c r="R25" s="26"/>
      <c r="S25" s="26"/>
      <c r="T25" s="26"/>
      <c r="U25" s="27"/>
      <c r="V25" s="28"/>
      <c r="W25" s="29"/>
      <c r="X25" s="23">
        <f t="shared" si="0"/>
        <v>0</v>
      </c>
      <c r="Y25" s="24"/>
      <c r="Z25" s="25"/>
    </row>
    <row r="26" spans="2:26" s="1" customFormat="1" ht="15" customHeight="1" x14ac:dyDescent="0.4">
      <c r="B26" s="33" t="s">
        <v>54</v>
      </c>
      <c r="C26" s="34"/>
      <c r="D26" s="35"/>
      <c r="E26" s="43"/>
      <c r="F26" s="44"/>
      <c r="G26" s="44"/>
      <c r="H26" s="44"/>
      <c r="I26" s="45"/>
      <c r="J26" s="43"/>
      <c r="K26" s="44"/>
      <c r="L26" s="44"/>
      <c r="M26" s="44"/>
      <c r="N26" s="45"/>
      <c r="O26" s="80" t="s">
        <v>86</v>
      </c>
      <c r="P26" s="81"/>
      <c r="Q26" s="82"/>
      <c r="R26" s="26"/>
      <c r="S26" s="26"/>
      <c r="T26" s="26"/>
      <c r="U26" s="27"/>
      <c r="V26" s="28"/>
      <c r="W26" s="29"/>
      <c r="X26" s="23">
        <f t="shared" si="0"/>
        <v>0</v>
      </c>
      <c r="Y26" s="24"/>
      <c r="Z26" s="25"/>
    </row>
    <row r="27" spans="2:26" s="1" customFormat="1" ht="15" customHeight="1" x14ac:dyDescent="0.4">
      <c r="B27" s="71"/>
      <c r="C27" s="72"/>
      <c r="D27" s="73"/>
      <c r="E27" s="49"/>
      <c r="F27" s="50"/>
      <c r="G27" s="50"/>
      <c r="H27" s="50"/>
      <c r="I27" s="51"/>
      <c r="J27" s="49"/>
      <c r="K27" s="50"/>
      <c r="L27" s="50"/>
      <c r="M27" s="50"/>
      <c r="N27" s="51"/>
      <c r="O27" s="80" t="s">
        <v>87</v>
      </c>
      <c r="P27" s="81"/>
      <c r="Q27" s="82"/>
      <c r="R27" s="26"/>
      <c r="S27" s="26"/>
      <c r="T27" s="26"/>
      <c r="U27" s="27"/>
      <c r="V27" s="28"/>
      <c r="W27" s="29"/>
      <c r="X27" s="23">
        <f t="shared" si="0"/>
        <v>0</v>
      </c>
      <c r="Y27" s="24"/>
      <c r="Z27" s="25"/>
    </row>
    <row r="28" spans="2:26" s="1" customFormat="1" ht="15" customHeight="1" x14ac:dyDescent="0.4">
      <c r="B28" s="71"/>
      <c r="C28" s="72"/>
      <c r="D28" s="73"/>
      <c r="E28" s="10"/>
      <c r="F28" s="11"/>
      <c r="G28" s="11"/>
      <c r="H28" s="11"/>
      <c r="I28" s="12"/>
      <c r="J28" s="10"/>
      <c r="K28" s="11"/>
      <c r="L28" s="11"/>
      <c r="M28" s="11"/>
      <c r="N28" s="12"/>
      <c r="O28" s="80" t="s">
        <v>86</v>
      </c>
      <c r="P28" s="81"/>
      <c r="Q28" s="82"/>
      <c r="R28" s="26"/>
      <c r="S28" s="26"/>
      <c r="T28" s="26"/>
      <c r="U28" s="27"/>
      <c r="V28" s="28"/>
      <c r="W28" s="29"/>
      <c r="X28" s="23">
        <f t="shared" ref="X28:X29" si="1">+R28*U28</f>
        <v>0</v>
      </c>
      <c r="Y28" s="24"/>
      <c r="Z28" s="25"/>
    </row>
    <row r="29" spans="2:26" s="1" customFormat="1" ht="15" customHeight="1" x14ac:dyDescent="0.4">
      <c r="B29" s="30"/>
      <c r="C29" s="31"/>
      <c r="D29" s="32"/>
      <c r="E29" s="10"/>
      <c r="F29" s="11"/>
      <c r="G29" s="11"/>
      <c r="H29" s="11"/>
      <c r="I29" s="12"/>
      <c r="J29" s="10"/>
      <c r="K29" s="11"/>
      <c r="L29" s="11"/>
      <c r="M29" s="11"/>
      <c r="N29" s="12"/>
      <c r="O29" s="80" t="s">
        <v>87</v>
      </c>
      <c r="P29" s="81"/>
      <c r="Q29" s="82"/>
      <c r="R29" s="26"/>
      <c r="S29" s="26"/>
      <c r="T29" s="26"/>
      <c r="U29" s="27"/>
      <c r="V29" s="28"/>
      <c r="W29" s="29"/>
      <c r="X29" s="23">
        <f t="shared" si="1"/>
        <v>0</v>
      </c>
      <c r="Y29" s="24"/>
      <c r="Z29" s="25"/>
    </row>
    <row r="30" spans="2:26" s="1" customFormat="1" ht="15" customHeight="1" x14ac:dyDescent="0.4">
      <c r="B30" s="33" t="s">
        <v>55</v>
      </c>
      <c r="C30" s="34"/>
      <c r="D30" s="35"/>
      <c r="E30" s="43"/>
      <c r="F30" s="44"/>
      <c r="G30" s="44"/>
      <c r="H30" s="44"/>
      <c r="I30" s="45"/>
      <c r="J30" s="43"/>
      <c r="K30" s="44"/>
      <c r="L30" s="44"/>
      <c r="M30" s="44"/>
      <c r="N30" s="45"/>
      <c r="O30" s="80" t="s">
        <v>86</v>
      </c>
      <c r="P30" s="81"/>
      <c r="Q30" s="82"/>
      <c r="R30" s="26"/>
      <c r="S30" s="26"/>
      <c r="T30" s="26"/>
      <c r="U30" s="27"/>
      <c r="V30" s="28"/>
      <c r="W30" s="29"/>
      <c r="X30" s="23">
        <f t="shared" si="0"/>
        <v>0</v>
      </c>
      <c r="Y30" s="24"/>
      <c r="Z30" s="25"/>
    </row>
    <row r="31" spans="2:26" s="1" customFormat="1" ht="15" customHeight="1" x14ac:dyDescent="0.4">
      <c r="B31" s="71"/>
      <c r="C31" s="72"/>
      <c r="D31" s="73"/>
      <c r="E31" s="49"/>
      <c r="F31" s="50"/>
      <c r="G31" s="50"/>
      <c r="H31" s="50"/>
      <c r="I31" s="51"/>
      <c r="J31" s="49"/>
      <c r="K31" s="50"/>
      <c r="L31" s="50"/>
      <c r="M31" s="50"/>
      <c r="N31" s="51"/>
      <c r="O31" s="80" t="s">
        <v>87</v>
      </c>
      <c r="P31" s="81"/>
      <c r="Q31" s="82"/>
      <c r="R31" s="26"/>
      <c r="S31" s="26"/>
      <c r="T31" s="26"/>
      <c r="U31" s="27"/>
      <c r="V31" s="28"/>
      <c r="W31" s="29"/>
      <c r="X31" s="23">
        <f t="shared" ref="X31:X32" si="2">+R31*U31</f>
        <v>0</v>
      </c>
      <c r="Y31" s="24"/>
      <c r="Z31" s="25"/>
    </row>
    <row r="32" spans="2:26" s="1" customFormat="1" ht="15" customHeight="1" x14ac:dyDescent="0.4">
      <c r="B32" s="71"/>
      <c r="C32" s="72"/>
      <c r="D32" s="73"/>
      <c r="E32" s="43"/>
      <c r="F32" s="44"/>
      <c r="G32" s="44"/>
      <c r="H32" s="44"/>
      <c r="I32" s="45"/>
      <c r="J32" s="43"/>
      <c r="K32" s="44"/>
      <c r="L32" s="44"/>
      <c r="M32" s="44"/>
      <c r="N32" s="45"/>
      <c r="O32" s="80" t="s">
        <v>86</v>
      </c>
      <c r="P32" s="81"/>
      <c r="Q32" s="82"/>
      <c r="R32" s="26"/>
      <c r="S32" s="26"/>
      <c r="T32" s="26"/>
      <c r="U32" s="27"/>
      <c r="V32" s="28"/>
      <c r="W32" s="29"/>
      <c r="X32" s="23">
        <f t="shared" si="2"/>
        <v>0</v>
      </c>
      <c r="Y32" s="24"/>
      <c r="Z32" s="25"/>
    </row>
    <row r="33" spans="2:37" s="1" customFormat="1" ht="15" customHeight="1" thickBot="1" x14ac:dyDescent="0.45">
      <c r="B33" s="77"/>
      <c r="C33" s="78"/>
      <c r="D33" s="79"/>
      <c r="E33" s="46"/>
      <c r="F33" s="47"/>
      <c r="G33" s="47"/>
      <c r="H33" s="47"/>
      <c r="I33" s="48"/>
      <c r="J33" s="46"/>
      <c r="K33" s="47"/>
      <c r="L33" s="47"/>
      <c r="M33" s="47"/>
      <c r="N33" s="48"/>
      <c r="O33" s="80" t="s">
        <v>87</v>
      </c>
      <c r="P33" s="81"/>
      <c r="Q33" s="82"/>
      <c r="R33" s="64"/>
      <c r="S33" s="64"/>
      <c r="T33" s="64"/>
      <c r="U33" s="65"/>
      <c r="V33" s="66"/>
      <c r="W33" s="67"/>
      <c r="X33" s="68">
        <f t="shared" si="0"/>
        <v>0</v>
      </c>
      <c r="Y33" s="69"/>
      <c r="Z33" s="70"/>
    </row>
    <row r="34" spans="2:37" s="1" customFormat="1" ht="15" customHeight="1" thickTop="1" x14ac:dyDescent="0.4">
      <c r="B34" s="61" t="s">
        <v>63</v>
      </c>
      <c r="C34" s="62"/>
      <c r="D34" s="63"/>
      <c r="E34" s="61"/>
      <c r="F34" s="62"/>
      <c r="G34" s="62"/>
      <c r="H34" s="62"/>
      <c r="I34" s="63"/>
      <c r="J34" s="61"/>
      <c r="K34" s="62"/>
      <c r="L34" s="62"/>
      <c r="M34" s="62"/>
      <c r="N34" s="63"/>
      <c r="O34" s="55" t="s">
        <v>86</v>
      </c>
      <c r="P34" s="56"/>
      <c r="Q34" s="57"/>
      <c r="R34" s="37"/>
      <c r="S34" s="38"/>
      <c r="T34" s="39"/>
      <c r="U34" s="40"/>
      <c r="V34" s="41"/>
      <c r="W34" s="42"/>
      <c r="X34" s="40">
        <f>+X22+X24+X26+X28+X30+X32</f>
        <v>0</v>
      </c>
      <c r="Y34" s="41"/>
      <c r="Z34" s="42"/>
    </row>
    <row r="35" spans="2:37" s="1" customFormat="1" ht="15" customHeight="1" x14ac:dyDescent="0.4">
      <c r="B35" s="58"/>
      <c r="C35" s="59"/>
      <c r="D35" s="60"/>
      <c r="E35" s="58"/>
      <c r="F35" s="59"/>
      <c r="G35" s="59"/>
      <c r="H35" s="59"/>
      <c r="I35" s="60"/>
      <c r="J35" s="58"/>
      <c r="K35" s="59"/>
      <c r="L35" s="59"/>
      <c r="M35" s="59"/>
      <c r="N35" s="60"/>
      <c r="O35" s="58" t="s">
        <v>87</v>
      </c>
      <c r="P35" s="59"/>
      <c r="Q35" s="60"/>
      <c r="R35" s="74"/>
      <c r="S35" s="75"/>
      <c r="T35" s="76"/>
      <c r="U35" s="52"/>
      <c r="V35" s="53"/>
      <c r="W35" s="54"/>
      <c r="X35" s="52">
        <f>+X23+X25+X27+X29+X31+X33</f>
        <v>0</v>
      </c>
      <c r="Y35" s="53"/>
      <c r="Z35" s="54"/>
    </row>
    <row r="36" spans="2:37" ht="18.75" customHeight="1" x14ac:dyDescent="0.4">
      <c r="B36" s="1" t="s">
        <v>64</v>
      </c>
      <c r="AJ36" s="2"/>
      <c r="AK36" s="2"/>
    </row>
    <row r="37" spans="2:37" x14ac:dyDescent="0.4">
      <c r="D37" s="1" t="s">
        <v>92</v>
      </c>
    </row>
    <row r="38" spans="2:37" ht="27" customHeight="1" x14ac:dyDescent="0.4">
      <c r="B38" s="19" t="s">
        <v>93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2:37" x14ac:dyDescent="0.4">
      <c r="B39" s="1" t="s">
        <v>65</v>
      </c>
    </row>
    <row r="40" spans="2:37" ht="27" customHeight="1" x14ac:dyDescent="0.4">
      <c r="B40" s="19" t="s">
        <v>67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</sheetData>
  <mergeCells count="89">
    <mergeCell ref="B34:D35"/>
    <mergeCell ref="B26:D29"/>
    <mergeCell ref="R28:T28"/>
    <mergeCell ref="U28:W28"/>
    <mergeCell ref="R29:T29"/>
    <mergeCell ref="U29:W29"/>
    <mergeCell ref="R35:T35"/>
    <mergeCell ref="U35:W35"/>
    <mergeCell ref="B30:D33"/>
    <mergeCell ref="R26:T26"/>
    <mergeCell ref="U26:W26"/>
    <mergeCell ref="X32:Z32"/>
    <mergeCell ref="O32:Q32"/>
    <mergeCell ref="R33:T33"/>
    <mergeCell ref="U33:W33"/>
    <mergeCell ref="X33:Z33"/>
    <mergeCell ref="O33:Q33"/>
    <mergeCell ref="R31:T31"/>
    <mergeCell ref="U31:W31"/>
    <mergeCell ref="R32:T32"/>
    <mergeCell ref="U32:W32"/>
    <mergeCell ref="O26:Q26"/>
    <mergeCell ref="O27:Q27"/>
    <mergeCell ref="O30:Q30"/>
    <mergeCell ref="O31:Q31"/>
    <mergeCell ref="X28:Z28"/>
    <mergeCell ref="X29:Z29"/>
    <mergeCell ref="O28:Q28"/>
    <mergeCell ref="O29:Q29"/>
    <mergeCell ref="X31:Z31"/>
    <mergeCell ref="X35:Z35"/>
    <mergeCell ref="J24:N25"/>
    <mergeCell ref="E24:I25"/>
    <mergeCell ref="E22:I23"/>
    <mergeCell ref="J22:N23"/>
    <mergeCell ref="E26:I27"/>
    <mergeCell ref="J26:N27"/>
    <mergeCell ref="J32:N33"/>
    <mergeCell ref="O34:Q34"/>
    <mergeCell ref="O35:Q35"/>
    <mergeCell ref="J34:N35"/>
    <mergeCell ref="E34:I35"/>
    <mergeCell ref="O24:Q24"/>
    <mergeCell ref="O25:Q25"/>
    <mergeCell ref="O22:Q22"/>
    <mergeCell ref="X30:Z30"/>
    <mergeCell ref="B20:D21"/>
    <mergeCell ref="X21:Z21"/>
    <mergeCell ref="R34:T34"/>
    <mergeCell ref="U34:W34"/>
    <mergeCell ref="X34:Z34"/>
    <mergeCell ref="O20:Z20"/>
    <mergeCell ref="R21:T21"/>
    <mergeCell ref="U21:W21"/>
    <mergeCell ref="R30:T30"/>
    <mergeCell ref="U30:W30"/>
    <mergeCell ref="B24:D25"/>
    <mergeCell ref="B22:D23"/>
    <mergeCell ref="E32:I33"/>
    <mergeCell ref="E30:I31"/>
    <mergeCell ref="J30:N31"/>
    <mergeCell ref="O23:Q23"/>
    <mergeCell ref="U25:W25"/>
    <mergeCell ref="X25:Z25"/>
    <mergeCell ref="W2:X2"/>
    <mergeCell ref="O21:Q21"/>
    <mergeCell ref="J20:N21"/>
    <mergeCell ref="E5:T5"/>
    <mergeCell ref="M17:N17"/>
    <mergeCell ref="X22:Z22"/>
    <mergeCell ref="R22:T22"/>
    <mergeCell ref="U22:W22"/>
    <mergeCell ref="E20:I21"/>
    <mergeCell ref="B40:Z40"/>
    <mergeCell ref="B38:Z38"/>
    <mergeCell ref="H8:Y8"/>
    <mergeCell ref="H10:Y10"/>
    <mergeCell ref="M15:W15"/>
    <mergeCell ref="R23:T23"/>
    <mergeCell ref="U23:W23"/>
    <mergeCell ref="X23:Z23"/>
    <mergeCell ref="X26:Z26"/>
    <mergeCell ref="R27:T27"/>
    <mergeCell ref="U27:W27"/>
    <mergeCell ref="X27:Z27"/>
    <mergeCell ref="R24:T24"/>
    <mergeCell ref="U24:W24"/>
    <mergeCell ref="X24:Z24"/>
    <mergeCell ref="R25:T25"/>
  </mergeCells>
  <phoneticPr fontId="2"/>
  <pageMargins left="0.59055118110236227" right="0.59055118110236227" top="0.78740157480314965" bottom="0.78740157480314965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2497A94-228D-4A63-8904-75F133F59EC8}">
          <x14:formula1>
            <xm:f>リスト!$A$4:$A$21</xm:f>
          </x14:formula1>
          <xm:sqref>M15:X15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13143-2231-46BA-AA5A-54CA2A0D25A1}">
  <dimension ref="A1:AL31"/>
  <sheetViews>
    <sheetView zoomScale="85" zoomScaleNormal="85" workbookViewId="0">
      <selection activeCell="AD22" sqref="AD22"/>
    </sheetView>
  </sheetViews>
  <sheetFormatPr defaultRowHeight="16.5" x14ac:dyDescent="0.4"/>
  <cols>
    <col min="1" max="38" width="3.125" style="1" customWidth="1"/>
    <col min="39" max="16384" width="9" style="2"/>
  </cols>
  <sheetData>
    <row r="1" spans="1:26" x14ac:dyDescent="0.4">
      <c r="A1" s="1" t="s">
        <v>89</v>
      </c>
    </row>
    <row r="2" spans="1:26" x14ac:dyDescent="0.4">
      <c r="S2" s="3" t="s">
        <v>0</v>
      </c>
      <c r="T2" s="4">
        <v>8</v>
      </c>
      <c r="U2" s="1" t="s">
        <v>1</v>
      </c>
      <c r="V2" s="4">
        <v>10</v>
      </c>
      <c r="W2" s="1" t="s">
        <v>2</v>
      </c>
      <c r="X2" s="14">
        <v>10</v>
      </c>
      <c r="Y2" s="14"/>
      <c r="Z2" s="1" t="s">
        <v>3</v>
      </c>
    </row>
    <row r="4" spans="1:26" x14ac:dyDescent="0.4">
      <c r="A4" s="13" t="s">
        <v>4</v>
      </c>
      <c r="B4" s="13"/>
      <c r="C4" s="13"/>
      <c r="D4" s="13"/>
      <c r="E4" s="13"/>
      <c r="F4" s="13"/>
      <c r="G4" s="1" t="s">
        <v>5</v>
      </c>
      <c r="H4" s="2"/>
    </row>
    <row r="5" spans="1:26" x14ac:dyDescent="0.4">
      <c r="N5" s="16" t="s">
        <v>8</v>
      </c>
      <c r="O5" s="16"/>
      <c r="P5" s="16"/>
      <c r="Q5" s="16"/>
    </row>
    <row r="6" spans="1:26" x14ac:dyDescent="0.4">
      <c r="Q6" s="3" t="s">
        <v>7</v>
      </c>
      <c r="R6" s="20" t="s">
        <v>68</v>
      </c>
      <c r="S6" s="20"/>
      <c r="T6" s="20"/>
      <c r="U6" s="20"/>
      <c r="V6" s="20"/>
      <c r="W6" s="20"/>
      <c r="X6" s="20"/>
      <c r="Y6" s="20"/>
      <c r="Z6" s="20"/>
    </row>
    <row r="7" spans="1:26" x14ac:dyDescent="0.4">
      <c r="Q7" s="3" t="s">
        <v>6</v>
      </c>
      <c r="R7" s="20" t="s">
        <v>69</v>
      </c>
      <c r="S7" s="20"/>
      <c r="T7" s="20"/>
      <c r="U7" s="20"/>
      <c r="V7" s="20"/>
      <c r="W7" s="20"/>
      <c r="X7" s="20"/>
      <c r="Y7" s="20"/>
      <c r="Z7" s="20"/>
    </row>
    <row r="8" spans="1:26" x14ac:dyDescent="0.4">
      <c r="Q8" s="3" t="s">
        <v>9</v>
      </c>
      <c r="R8" s="20" t="s">
        <v>70</v>
      </c>
      <c r="S8" s="20"/>
      <c r="T8" s="20"/>
      <c r="U8" s="20"/>
      <c r="V8" s="20"/>
      <c r="W8" s="20"/>
      <c r="X8" s="20"/>
      <c r="Y8" s="20"/>
      <c r="Z8" s="20"/>
    </row>
    <row r="9" spans="1:26" x14ac:dyDescent="0.4">
      <c r="Q9" s="3" t="s">
        <v>10</v>
      </c>
      <c r="R9" s="20" t="s">
        <v>71</v>
      </c>
      <c r="S9" s="20"/>
      <c r="T9" s="20"/>
      <c r="U9" s="20"/>
      <c r="V9" s="20"/>
      <c r="W9" s="20"/>
      <c r="X9" s="20"/>
      <c r="Y9" s="20"/>
      <c r="Z9" s="20"/>
    </row>
    <row r="11" spans="1:26" ht="16.5" customHeight="1" x14ac:dyDescent="0.4">
      <c r="B11" s="5"/>
      <c r="C11" s="5"/>
      <c r="D11" s="5"/>
      <c r="E11" s="18" t="s">
        <v>11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5"/>
      <c r="X11" s="5"/>
      <c r="Y11" s="5"/>
      <c r="Z11" s="5"/>
    </row>
    <row r="12" spans="1:26" x14ac:dyDescent="0.4">
      <c r="B12" s="5"/>
      <c r="C12" s="5"/>
      <c r="D12" s="5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5"/>
      <c r="X12" s="5"/>
      <c r="Y12" s="5"/>
      <c r="Z12" s="5"/>
    </row>
    <row r="15" spans="1:26" x14ac:dyDescent="0.4">
      <c r="A15" s="19" t="s">
        <v>12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x14ac:dyDescent="0.4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x14ac:dyDescent="0.4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9" spans="1:26" x14ac:dyDescent="0.4">
      <c r="B19" s="6" t="s">
        <v>13</v>
      </c>
      <c r="C19" s="6"/>
      <c r="H19" s="15" t="s">
        <v>72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x14ac:dyDescent="0.4">
      <c r="B20" s="6"/>
      <c r="C20" s="6"/>
    </row>
    <row r="21" spans="1:26" x14ac:dyDescent="0.4">
      <c r="B21" s="6" t="s">
        <v>14</v>
      </c>
      <c r="C21" s="6"/>
      <c r="H21" s="15" t="s">
        <v>73</v>
      </c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x14ac:dyDescent="0.4">
      <c r="B22" s="6"/>
      <c r="C22" s="6"/>
    </row>
    <row r="23" spans="1:26" x14ac:dyDescent="0.4">
      <c r="B23" s="6" t="s">
        <v>15</v>
      </c>
      <c r="C23" s="6"/>
      <c r="H23" s="15" t="s">
        <v>74</v>
      </c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x14ac:dyDescent="0.4">
      <c r="B24" s="6"/>
      <c r="C24" s="6"/>
    </row>
    <row r="25" spans="1:26" x14ac:dyDescent="0.4">
      <c r="B25" s="6" t="s">
        <v>16</v>
      </c>
      <c r="C25" s="6"/>
      <c r="H25" s="1" t="s">
        <v>22</v>
      </c>
      <c r="I25" s="17">
        <v>12345678</v>
      </c>
      <c r="J25" s="17"/>
      <c r="K25" s="17"/>
      <c r="L25" s="17"/>
      <c r="M25" s="17"/>
      <c r="N25" s="17"/>
      <c r="O25" s="17"/>
      <c r="P25" s="17"/>
      <c r="Q25" s="1" t="s">
        <v>23</v>
      </c>
    </row>
    <row r="26" spans="1:26" x14ac:dyDescent="0.4">
      <c r="B26" s="6"/>
      <c r="C26" s="6"/>
    </row>
    <row r="27" spans="1:26" x14ac:dyDescent="0.4">
      <c r="B27" s="1" t="s">
        <v>17</v>
      </c>
      <c r="H27" s="16" t="s">
        <v>0</v>
      </c>
      <c r="I27" s="16"/>
      <c r="J27" s="4">
        <v>8</v>
      </c>
      <c r="K27" s="1" t="s">
        <v>1</v>
      </c>
      <c r="L27" s="4">
        <v>8</v>
      </c>
      <c r="M27" s="1" t="s">
        <v>19</v>
      </c>
      <c r="N27" s="14">
        <v>15</v>
      </c>
      <c r="O27" s="14"/>
      <c r="P27" s="1" t="s">
        <v>3</v>
      </c>
      <c r="Q27" s="1" t="s">
        <v>20</v>
      </c>
    </row>
    <row r="28" spans="1:26" x14ac:dyDescent="0.4">
      <c r="H28" s="16" t="s">
        <v>0</v>
      </c>
      <c r="I28" s="16"/>
      <c r="J28" s="4">
        <v>9</v>
      </c>
      <c r="K28" s="1" t="s">
        <v>1</v>
      </c>
      <c r="L28" s="4">
        <v>3</v>
      </c>
      <c r="M28" s="1" t="s">
        <v>19</v>
      </c>
      <c r="N28" s="14">
        <v>10</v>
      </c>
      <c r="O28" s="14"/>
      <c r="P28" s="1" t="s">
        <v>3</v>
      </c>
      <c r="Q28" s="1" t="s">
        <v>21</v>
      </c>
    </row>
    <row r="30" spans="1:26" x14ac:dyDescent="0.4">
      <c r="B30" s="1" t="s">
        <v>18</v>
      </c>
      <c r="H30" s="1" t="s">
        <v>91</v>
      </c>
    </row>
    <row r="31" spans="1:26" x14ac:dyDescent="0.4">
      <c r="H31" s="1" t="s">
        <v>24</v>
      </c>
    </row>
  </sheetData>
  <mergeCells count="17">
    <mergeCell ref="I25:P25"/>
    <mergeCell ref="H27:I27"/>
    <mergeCell ref="N27:O27"/>
    <mergeCell ref="H28:I28"/>
    <mergeCell ref="N28:O28"/>
    <mergeCell ref="R9:Z9"/>
    <mergeCell ref="E11:V12"/>
    <mergeCell ref="A15:Z17"/>
    <mergeCell ref="H19:Z19"/>
    <mergeCell ref="H21:Z21"/>
    <mergeCell ref="H23:Z23"/>
    <mergeCell ref="X2:Y2"/>
    <mergeCell ref="A4:F4"/>
    <mergeCell ref="N5:Q5"/>
    <mergeCell ref="R6:Z6"/>
    <mergeCell ref="R7:Z7"/>
    <mergeCell ref="R8:Z8"/>
  </mergeCells>
  <phoneticPr fontId="2"/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FB484-C243-4F20-86C3-9870AE9D2E5D}">
  <dimension ref="A1:AK40"/>
  <sheetViews>
    <sheetView topLeftCell="A9" zoomScale="85" zoomScaleNormal="85" workbookViewId="0">
      <selection activeCell="AB6" sqref="AB6"/>
    </sheetView>
  </sheetViews>
  <sheetFormatPr defaultRowHeight="16.5" x14ac:dyDescent="0.4"/>
  <cols>
    <col min="1" max="37" width="3.125" style="1" customWidth="1"/>
    <col min="38" max="16384" width="9" style="2"/>
  </cols>
  <sheetData>
    <row r="1" spans="1:37" x14ac:dyDescent="0.4">
      <c r="A1" s="1" t="s">
        <v>90</v>
      </c>
    </row>
    <row r="2" spans="1:37" x14ac:dyDescent="0.4">
      <c r="R2" s="3" t="s">
        <v>0</v>
      </c>
      <c r="S2" s="4">
        <v>8</v>
      </c>
      <c r="T2" s="1" t="s">
        <v>1</v>
      </c>
      <c r="U2" s="4">
        <v>10</v>
      </c>
      <c r="V2" s="1" t="s">
        <v>2</v>
      </c>
      <c r="W2" s="13">
        <v>10</v>
      </c>
      <c r="X2" s="13"/>
      <c r="Y2" s="1" t="s">
        <v>3</v>
      </c>
    </row>
    <row r="3" spans="1:37" x14ac:dyDescent="0.4">
      <c r="AD3" s="2"/>
      <c r="AE3" s="2"/>
      <c r="AF3" s="2"/>
      <c r="AG3" s="2"/>
      <c r="AH3" s="2"/>
      <c r="AI3" s="2"/>
      <c r="AJ3" s="2"/>
      <c r="AK3" s="2"/>
    </row>
    <row r="5" spans="1:37" ht="24.75" customHeight="1" x14ac:dyDescent="0.4">
      <c r="B5" s="5"/>
      <c r="C5" s="5"/>
      <c r="D5" s="5"/>
      <c r="E5" s="22" t="s">
        <v>84</v>
      </c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5"/>
      <c r="V5" s="5"/>
      <c r="W5" s="5"/>
      <c r="X5" s="5"/>
      <c r="Y5" s="5"/>
      <c r="AD5" s="2"/>
      <c r="AE5" s="2"/>
      <c r="AF5" s="2"/>
      <c r="AG5" s="2"/>
      <c r="AH5" s="2"/>
      <c r="AI5" s="2"/>
      <c r="AJ5" s="2"/>
      <c r="AK5" s="2"/>
    </row>
    <row r="8" spans="1:37" x14ac:dyDescent="0.4">
      <c r="B8" s="6" t="s">
        <v>13</v>
      </c>
      <c r="C8" s="6"/>
      <c r="F8" s="2"/>
      <c r="G8" s="2"/>
      <c r="H8" s="21" t="str">
        <f>+'(記入例)様式1'!H19</f>
        <v>Ｒ○徳耕　○○　○○　○○○○工事</v>
      </c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37" x14ac:dyDescent="0.4">
      <c r="B9" s="6"/>
      <c r="C9" s="6"/>
      <c r="F9" s="2"/>
      <c r="G9" s="2"/>
    </row>
    <row r="10" spans="1:37" x14ac:dyDescent="0.4">
      <c r="B10" s="6" t="s">
        <v>14</v>
      </c>
      <c r="C10" s="6"/>
      <c r="F10" s="2"/>
      <c r="G10" s="2"/>
      <c r="H10" s="21" t="str">
        <f>+'(記入例)様式1'!H21</f>
        <v>○○地区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</row>
    <row r="11" spans="1:37" x14ac:dyDescent="0.4">
      <c r="B11" s="6"/>
      <c r="C11" s="6"/>
      <c r="Y11" s="2"/>
    </row>
    <row r="12" spans="1:37" x14ac:dyDescent="0.4">
      <c r="B12" s="6" t="s">
        <v>83</v>
      </c>
      <c r="C12" s="6"/>
      <c r="F12" s="6"/>
      <c r="G12" s="6"/>
      <c r="H12" s="6" t="s">
        <v>25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2"/>
    </row>
    <row r="13" spans="1:37" x14ac:dyDescent="0.4">
      <c r="B13" s="6" t="s">
        <v>82</v>
      </c>
    </row>
    <row r="14" spans="1:37" x14ac:dyDescent="0.4">
      <c r="B14" s="6"/>
      <c r="C14" s="6"/>
      <c r="Y14" s="2"/>
    </row>
    <row r="15" spans="1:37" x14ac:dyDescent="0.4">
      <c r="B15" s="1" t="s">
        <v>80</v>
      </c>
      <c r="H15" s="1" t="s">
        <v>26</v>
      </c>
      <c r="M15" s="15" t="s">
        <v>32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7"/>
    </row>
    <row r="16" spans="1:37" x14ac:dyDescent="0.4">
      <c r="B16" s="1" t="s">
        <v>81</v>
      </c>
    </row>
    <row r="17" spans="2:26" x14ac:dyDescent="0.4">
      <c r="H17" s="1" t="s">
        <v>27</v>
      </c>
      <c r="M17" s="16">
        <f>+IF(M15="","",VLOOKUP(M15,リスト!A4:B21,2,FALSE))</f>
        <v>2.39</v>
      </c>
      <c r="N17" s="16"/>
      <c r="O17" s="1" t="s">
        <v>28</v>
      </c>
    </row>
    <row r="20" spans="2:26" s="1" customFormat="1" ht="15" customHeight="1" x14ac:dyDescent="0.4">
      <c r="B20" s="33" t="s">
        <v>51</v>
      </c>
      <c r="C20" s="34"/>
      <c r="D20" s="35"/>
      <c r="E20" s="33" t="s">
        <v>66</v>
      </c>
      <c r="F20" s="34"/>
      <c r="G20" s="34"/>
      <c r="H20" s="34"/>
      <c r="I20" s="35"/>
      <c r="J20" s="33" t="s">
        <v>88</v>
      </c>
      <c r="K20" s="34"/>
      <c r="L20" s="34"/>
      <c r="M20" s="34"/>
      <c r="N20" s="35"/>
      <c r="O20" s="33" t="s">
        <v>56</v>
      </c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5"/>
    </row>
    <row r="21" spans="2:26" s="1" customFormat="1" ht="27" customHeight="1" x14ac:dyDescent="0.4">
      <c r="B21" s="30"/>
      <c r="C21" s="31"/>
      <c r="D21" s="32"/>
      <c r="E21" s="30"/>
      <c r="F21" s="31"/>
      <c r="G21" s="31"/>
      <c r="H21" s="31"/>
      <c r="I21" s="32"/>
      <c r="J21" s="30"/>
      <c r="K21" s="31"/>
      <c r="L21" s="31"/>
      <c r="M21" s="31"/>
      <c r="N21" s="32"/>
      <c r="O21" s="30" t="s">
        <v>85</v>
      </c>
      <c r="P21" s="31"/>
      <c r="Q21" s="32"/>
      <c r="R21" s="36" t="s">
        <v>62</v>
      </c>
      <c r="S21" s="36"/>
      <c r="T21" s="36"/>
      <c r="U21" s="36" t="s">
        <v>60</v>
      </c>
      <c r="V21" s="36"/>
      <c r="W21" s="36"/>
      <c r="X21" s="36" t="s">
        <v>61</v>
      </c>
      <c r="Y21" s="36"/>
      <c r="Z21" s="36"/>
    </row>
    <row r="22" spans="2:26" s="1" customFormat="1" ht="15" customHeight="1" x14ac:dyDescent="0.4">
      <c r="B22" s="33" t="s">
        <v>52</v>
      </c>
      <c r="C22" s="34"/>
      <c r="D22" s="35"/>
      <c r="E22" s="43"/>
      <c r="F22" s="44"/>
      <c r="G22" s="44"/>
      <c r="H22" s="44"/>
      <c r="I22" s="45"/>
      <c r="J22" s="43"/>
      <c r="K22" s="44"/>
      <c r="L22" s="44"/>
      <c r="M22" s="44"/>
      <c r="N22" s="45"/>
      <c r="O22" s="80" t="s">
        <v>86</v>
      </c>
      <c r="P22" s="81"/>
      <c r="Q22" s="82"/>
      <c r="R22" s="26"/>
      <c r="S22" s="26"/>
      <c r="T22" s="26"/>
      <c r="U22" s="27"/>
      <c r="V22" s="28"/>
      <c r="W22" s="29"/>
      <c r="X22" s="23">
        <f>+R22*U22</f>
        <v>0</v>
      </c>
      <c r="Y22" s="24"/>
      <c r="Z22" s="25"/>
    </row>
    <row r="23" spans="2:26" s="1" customFormat="1" ht="15" customHeight="1" x14ac:dyDescent="0.4">
      <c r="B23" s="30"/>
      <c r="C23" s="31"/>
      <c r="D23" s="32"/>
      <c r="E23" s="49"/>
      <c r="F23" s="50"/>
      <c r="G23" s="50"/>
      <c r="H23" s="50"/>
      <c r="I23" s="51"/>
      <c r="J23" s="49"/>
      <c r="K23" s="50"/>
      <c r="L23" s="50"/>
      <c r="M23" s="50"/>
      <c r="N23" s="51"/>
      <c r="O23" s="80" t="s">
        <v>87</v>
      </c>
      <c r="P23" s="81"/>
      <c r="Q23" s="82"/>
      <c r="R23" s="26"/>
      <c r="S23" s="26"/>
      <c r="T23" s="26"/>
      <c r="U23" s="27"/>
      <c r="V23" s="28"/>
      <c r="W23" s="29"/>
      <c r="X23" s="23">
        <f t="shared" ref="X23:X33" si="0">+R23*U23</f>
        <v>0</v>
      </c>
      <c r="Y23" s="24"/>
      <c r="Z23" s="25"/>
    </row>
    <row r="24" spans="2:26" s="1" customFormat="1" ht="15" customHeight="1" x14ac:dyDescent="0.4">
      <c r="B24" s="33" t="s">
        <v>53</v>
      </c>
      <c r="C24" s="34"/>
      <c r="D24" s="35"/>
      <c r="E24" s="43" t="s">
        <v>75</v>
      </c>
      <c r="F24" s="44"/>
      <c r="G24" s="44"/>
      <c r="H24" s="44"/>
      <c r="I24" s="45"/>
      <c r="J24" s="43" t="s">
        <v>76</v>
      </c>
      <c r="K24" s="44"/>
      <c r="L24" s="44"/>
      <c r="M24" s="44"/>
      <c r="N24" s="45"/>
      <c r="O24" s="80" t="s">
        <v>86</v>
      </c>
      <c r="P24" s="81"/>
      <c r="Q24" s="82"/>
      <c r="R24" s="26">
        <v>1</v>
      </c>
      <c r="S24" s="26"/>
      <c r="T24" s="26"/>
      <c r="U24" s="27">
        <v>1</v>
      </c>
      <c r="V24" s="28"/>
      <c r="W24" s="29"/>
      <c r="X24" s="23">
        <f t="shared" si="0"/>
        <v>1</v>
      </c>
      <c r="Y24" s="24"/>
      <c r="Z24" s="25"/>
    </row>
    <row r="25" spans="2:26" s="1" customFormat="1" ht="15" customHeight="1" x14ac:dyDescent="0.4">
      <c r="B25" s="30"/>
      <c r="C25" s="31"/>
      <c r="D25" s="32"/>
      <c r="E25" s="49"/>
      <c r="F25" s="50"/>
      <c r="G25" s="50"/>
      <c r="H25" s="50"/>
      <c r="I25" s="51"/>
      <c r="J25" s="49"/>
      <c r="K25" s="50"/>
      <c r="L25" s="50"/>
      <c r="M25" s="50"/>
      <c r="N25" s="51"/>
      <c r="O25" s="80" t="s">
        <v>87</v>
      </c>
      <c r="P25" s="81"/>
      <c r="Q25" s="82"/>
      <c r="R25" s="26"/>
      <c r="S25" s="26"/>
      <c r="T25" s="26"/>
      <c r="U25" s="27"/>
      <c r="V25" s="28"/>
      <c r="W25" s="29"/>
      <c r="X25" s="23">
        <f t="shared" si="0"/>
        <v>0</v>
      </c>
      <c r="Y25" s="24"/>
      <c r="Z25" s="25"/>
    </row>
    <row r="26" spans="2:26" s="1" customFormat="1" ht="15" customHeight="1" x14ac:dyDescent="0.4">
      <c r="B26" s="33" t="s">
        <v>54</v>
      </c>
      <c r="C26" s="34"/>
      <c r="D26" s="35"/>
      <c r="E26" s="43" t="s">
        <v>77</v>
      </c>
      <c r="F26" s="44"/>
      <c r="G26" s="44"/>
      <c r="H26" s="44"/>
      <c r="I26" s="45"/>
      <c r="J26" s="43" t="s">
        <v>78</v>
      </c>
      <c r="K26" s="44"/>
      <c r="L26" s="44"/>
      <c r="M26" s="44"/>
      <c r="N26" s="45"/>
      <c r="O26" s="80" t="s">
        <v>86</v>
      </c>
      <c r="P26" s="81"/>
      <c r="Q26" s="82"/>
      <c r="R26" s="26">
        <v>0</v>
      </c>
      <c r="S26" s="26"/>
      <c r="T26" s="26"/>
      <c r="U26" s="27">
        <v>0</v>
      </c>
      <c r="V26" s="28"/>
      <c r="W26" s="29"/>
      <c r="X26" s="23">
        <f t="shared" si="0"/>
        <v>0</v>
      </c>
      <c r="Y26" s="24"/>
      <c r="Z26" s="25"/>
    </row>
    <row r="27" spans="2:26" s="1" customFormat="1" ht="15" customHeight="1" x14ac:dyDescent="0.4">
      <c r="B27" s="71"/>
      <c r="C27" s="72"/>
      <c r="D27" s="73"/>
      <c r="E27" s="49"/>
      <c r="F27" s="50"/>
      <c r="G27" s="50"/>
      <c r="H27" s="50"/>
      <c r="I27" s="51"/>
      <c r="J27" s="49"/>
      <c r="K27" s="50"/>
      <c r="L27" s="50"/>
      <c r="M27" s="50"/>
      <c r="N27" s="51"/>
      <c r="O27" s="80" t="s">
        <v>87</v>
      </c>
      <c r="P27" s="81"/>
      <c r="Q27" s="82"/>
      <c r="R27" s="26">
        <v>2</v>
      </c>
      <c r="S27" s="26"/>
      <c r="T27" s="26"/>
      <c r="U27" s="27">
        <v>2.4</v>
      </c>
      <c r="V27" s="28"/>
      <c r="W27" s="29"/>
      <c r="X27" s="23">
        <f t="shared" si="0"/>
        <v>4.8</v>
      </c>
      <c r="Y27" s="24"/>
      <c r="Z27" s="25"/>
    </row>
    <row r="28" spans="2:26" s="1" customFormat="1" ht="15" customHeight="1" x14ac:dyDescent="0.4">
      <c r="B28" s="71"/>
      <c r="C28" s="72"/>
      <c r="D28" s="73"/>
      <c r="E28" s="10"/>
      <c r="F28" s="11"/>
      <c r="G28" s="11"/>
      <c r="H28" s="11"/>
      <c r="I28" s="12"/>
      <c r="J28" s="10"/>
      <c r="K28" s="11"/>
      <c r="L28" s="11"/>
      <c r="M28" s="11"/>
      <c r="N28" s="12"/>
      <c r="O28" s="80" t="s">
        <v>86</v>
      </c>
      <c r="P28" s="81"/>
      <c r="Q28" s="82"/>
      <c r="R28" s="26"/>
      <c r="S28" s="26"/>
      <c r="T28" s="26"/>
      <c r="U28" s="27"/>
      <c r="V28" s="28"/>
      <c r="W28" s="29"/>
      <c r="X28" s="23">
        <f t="shared" si="0"/>
        <v>0</v>
      </c>
      <c r="Y28" s="24"/>
      <c r="Z28" s="25"/>
    </row>
    <row r="29" spans="2:26" s="1" customFormat="1" ht="15" customHeight="1" x14ac:dyDescent="0.4">
      <c r="B29" s="30"/>
      <c r="C29" s="31"/>
      <c r="D29" s="32"/>
      <c r="E29" s="10"/>
      <c r="F29" s="11"/>
      <c r="G29" s="11"/>
      <c r="H29" s="11"/>
      <c r="I29" s="12"/>
      <c r="J29" s="10"/>
      <c r="K29" s="11"/>
      <c r="L29" s="11"/>
      <c r="M29" s="11"/>
      <c r="N29" s="12"/>
      <c r="O29" s="80" t="s">
        <v>87</v>
      </c>
      <c r="P29" s="81"/>
      <c r="Q29" s="82"/>
      <c r="R29" s="26"/>
      <c r="S29" s="26"/>
      <c r="T29" s="26"/>
      <c r="U29" s="27"/>
      <c r="V29" s="28"/>
      <c r="W29" s="29"/>
      <c r="X29" s="23">
        <f t="shared" si="0"/>
        <v>0</v>
      </c>
      <c r="Y29" s="24"/>
      <c r="Z29" s="25"/>
    </row>
    <row r="30" spans="2:26" s="1" customFormat="1" ht="15" customHeight="1" x14ac:dyDescent="0.4">
      <c r="B30" s="33" t="s">
        <v>55</v>
      </c>
      <c r="C30" s="34"/>
      <c r="D30" s="35"/>
      <c r="E30" s="43" t="s">
        <v>75</v>
      </c>
      <c r="F30" s="44"/>
      <c r="G30" s="44"/>
      <c r="H30" s="44"/>
      <c r="I30" s="45"/>
      <c r="J30" s="43" t="s">
        <v>76</v>
      </c>
      <c r="K30" s="44"/>
      <c r="L30" s="44"/>
      <c r="M30" s="44"/>
      <c r="N30" s="45"/>
      <c r="O30" s="80" t="s">
        <v>86</v>
      </c>
      <c r="P30" s="81"/>
      <c r="Q30" s="82"/>
      <c r="R30" s="26">
        <v>1</v>
      </c>
      <c r="S30" s="26"/>
      <c r="T30" s="26"/>
      <c r="U30" s="27">
        <v>0.3</v>
      </c>
      <c r="V30" s="28"/>
      <c r="W30" s="29"/>
      <c r="X30" s="23">
        <f t="shared" si="0"/>
        <v>0.3</v>
      </c>
      <c r="Y30" s="24"/>
      <c r="Z30" s="25"/>
    </row>
    <row r="31" spans="2:26" s="1" customFormat="1" ht="15" customHeight="1" x14ac:dyDescent="0.4">
      <c r="B31" s="71"/>
      <c r="C31" s="72"/>
      <c r="D31" s="73"/>
      <c r="E31" s="49"/>
      <c r="F31" s="50"/>
      <c r="G31" s="50"/>
      <c r="H31" s="50"/>
      <c r="I31" s="51"/>
      <c r="J31" s="49"/>
      <c r="K31" s="50"/>
      <c r="L31" s="50"/>
      <c r="M31" s="50"/>
      <c r="N31" s="51"/>
      <c r="O31" s="80" t="s">
        <v>87</v>
      </c>
      <c r="P31" s="81"/>
      <c r="Q31" s="82"/>
      <c r="R31" s="26">
        <v>1</v>
      </c>
      <c r="S31" s="26"/>
      <c r="T31" s="26"/>
      <c r="U31" s="27">
        <v>0.3</v>
      </c>
      <c r="V31" s="28"/>
      <c r="W31" s="29"/>
      <c r="X31" s="23">
        <f t="shared" si="0"/>
        <v>0.3</v>
      </c>
      <c r="Y31" s="24"/>
      <c r="Z31" s="25"/>
    </row>
    <row r="32" spans="2:26" s="1" customFormat="1" ht="15" customHeight="1" x14ac:dyDescent="0.4">
      <c r="B32" s="71"/>
      <c r="C32" s="72"/>
      <c r="D32" s="73"/>
      <c r="E32" s="43" t="s">
        <v>77</v>
      </c>
      <c r="F32" s="44"/>
      <c r="G32" s="44"/>
      <c r="H32" s="44"/>
      <c r="I32" s="45"/>
      <c r="J32" s="43" t="s">
        <v>79</v>
      </c>
      <c r="K32" s="44"/>
      <c r="L32" s="44"/>
      <c r="M32" s="44"/>
      <c r="N32" s="45"/>
      <c r="O32" s="80" t="s">
        <v>86</v>
      </c>
      <c r="P32" s="81"/>
      <c r="Q32" s="82"/>
      <c r="R32" s="26">
        <v>3</v>
      </c>
      <c r="S32" s="26"/>
      <c r="T32" s="26"/>
      <c r="U32" s="27">
        <v>1</v>
      </c>
      <c r="V32" s="28"/>
      <c r="W32" s="29"/>
      <c r="X32" s="23">
        <f t="shared" si="0"/>
        <v>3</v>
      </c>
      <c r="Y32" s="24"/>
      <c r="Z32" s="25"/>
    </row>
    <row r="33" spans="2:37" s="1" customFormat="1" ht="15" customHeight="1" thickBot="1" x14ac:dyDescent="0.45">
      <c r="B33" s="77"/>
      <c r="C33" s="78"/>
      <c r="D33" s="79"/>
      <c r="E33" s="46"/>
      <c r="F33" s="47"/>
      <c r="G33" s="47"/>
      <c r="H33" s="47"/>
      <c r="I33" s="48"/>
      <c r="J33" s="46"/>
      <c r="K33" s="47"/>
      <c r="L33" s="47"/>
      <c r="M33" s="47"/>
      <c r="N33" s="48"/>
      <c r="O33" s="80" t="s">
        <v>87</v>
      </c>
      <c r="P33" s="81"/>
      <c r="Q33" s="82"/>
      <c r="R33" s="64"/>
      <c r="S33" s="64"/>
      <c r="T33" s="64"/>
      <c r="U33" s="65"/>
      <c r="V33" s="66"/>
      <c r="W33" s="67"/>
      <c r="X33" s="68">
        <f t="shared" si="0"/>
        <v>0</v>
      </c>
      <c r="Y33" s="69"/>
      <c r="Z33" s="70"/>
    </row>
    <row r="34" spans="2:37" s="1" customFormat="1" ht="15" customHeight="1" thickTop="1" x14ac:dyDescent="0.4">
      <c r="B34" s="61" t="s">
        <v>63</v>
      </c>
      <c r="C34" s="62"/>
      <c r="D34" s="63"/>
      <c r="E34" s="61"/>
      <c r="F34" s="62"/>
      <c r="G34" s="62"/>
      <c r="H34" s="62"/>
      <c r="I34" s="63"/>
      <c r="J34" s="61"/>
      <c r="K34" s="62"/>
      <c r="L34" s="62"/>
      <c r="M34" s="62"/>
      <c r="N34" s="63"/>
      <c r="O34" s="55" t="s">
        <v>86</v>
      </c>
      <c r="P34" s="56"/>
      <c r="Q34" s="57"/>
      <c r="R34" s="37"/>
      <c r="S34" s="38"/>
      <c r="T34" s="39"/>
      <c r="U34" s="40"/>
      <c r="V34" s="41"/>
      <c r="W34" s="42"/>
      <c r="X34" s="40">
        <f>+X22+X24+X26+X28+X30+X32</f>
        <v>4.3</v>
      </c>
      <c r="Y34" s="41"/>
      <c r="Z34" s="42"/>
    </row>
    <row r="35" spans="2:37" s="1" customFormat="1" ht="15" customHeight="1" x14ac:dyDescent="0.4">
      <c r="B35" s="58"/>
      <c r="C35" s="59"/>
      <c r="D35" s="60"/>
      <c r="E35" s="58"/>
      <c r="F35" s="59"/>
      <c r="G35" s="59"/>
      <c r="H35" s="59"/>
      <c r="I35" s="60"/>
      <c r="J35" s="58"/>
      <c r="K35" s="59"/>
      <c r="L35" s="59"/>
      <c r="M35" s="59"/>
      <c r="N35" s="60"/>
      <c r="O35" s="58" t="s">
        <v>87</v>
      </c>
      <c r="P35" s="59"/>
      <c r="Q35" s="60"/>
      <c r="R35" s="74"/>
      <c r="S35" s="75"/>
      <c r="T35" s="76"/>
      <c r="U35" s="52"/>
      <c r="V35" s="53"/>
      <c r="W35" s="54"/>
      <c r="X35" s="52">
        <f>+X23+X25+X27+X29+X31+X33</f>
        <v>5.0999999999999996</v>
      </c>
      <c r="Y35" s="53"/>
      <c r="Z35" s="54"/>
    </row>
    <row r="36" spans="2:37" ht="18.75" customHeight="1" x14ac:dyDescent="0.4">
      <c r="B36" s="1" t="s">
        <v>64</v>
      </c>
      <c r="AJ36" s="2"/>
      <c r="AK36" s="2"/>
    </row>
    <row r="37" spans="2:37" x14ac:dyDescent="0.4">
      <c r="D37" s="1" t="s">
        <v>92</v>
      </c>
    </row>
    <row r="38" spans="2:37" ht="27" customHeight="1" x14ac:dyDescent="0.4">
      <c r="B38" s="19" t="s">
        <v>93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2:37" x14ac:dyDescent="0.4">
      <c r="B39" s="1" t="s">
        <v>65</v>
      </c>
    </row>
    <row r="40" spans="2:37" ht="27" customHeight="1" x14ac:dyDescent="0.4">
      <c r="B40" s="19" t="s">
        <v>67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</sheetData>
  <mergeCells count="89">
    <mergeCell ref="R35:T35"/>
    <mergeCell ref="U35:W35"/>
    <mergeCell ref="X35:Z35"/>
    <mergeCell ref="B38:Z38"/>
    <mergeCell ref="B40:Z40"/>
    <mergeCell ref="U33:W33"/>
    <mergeCell ref="X33:Z33"/>
    <mergeCell ref="B34:D35"/>
    <mergeCell ref="E34:I35"/>
    <mergeCell ref="J34:N35"/>
    <mergeCell ref="O34:Q34"/>
    <mergeCell ref="R34:T34"/>
    <mergeCell ref="U34:W34"/>
    <mergeCell ref="X34:Z34"/>
    <mergeCell ref="O35:Q35"/>
    <mergeCell ref="U31:W31"/>
    <mergeCell ref="X31:Z31"/>
    <mergeCell ref="E32:I33"/>
    <mergeCell ref="J32:N33"/>
    <mergeCell ref="O32:Q32"/>
    <mergeCell ref="R32:T32"/>
    <mergeCell ref="U32:W32"/>
    <mergeCell ref="X32:Z32"/>
    <mergeCell ref="O33:Q33"/>
    <mergeCell ref="R33:T33"/>
    <mergeCell ref="X29:Z29"/>
    <mergeCell ref="B30:D33"/>
    <mergeCell ref="E30:I31"/>
    <mergeCell ref="J30:N31"/>
    <mergeCell ref="O30:Q30"/>
    <mergeCell ref="R30:T30"/>
    <mergeCell ref="U30:W30"/>
    <mergeCell ref="X30:Z30"/>
    <mergeCell ref="O31:Q31"/>
    <mergeCell ref="R31:T31"/>
    <mergeCell ref="X26:Z26"/>
    <mergeCell ref="O27:Q27"/>
    <mergeCell ref="R27:T27"/>
    <mergeCell ref="U27:W27"/>
    <mergeCell ref="X27:Z27"/>
    <mergeCell ref="O28:Q28"/>
    <mergeCell ref="R28:T28"/>
    <mergeCell ref="U28:W28"/>
    <mergeCell ref="X28:Z28"/>
    <mergeCell ref="B26:D29"/>
    <mergeCell ref="E26:I27"/>
    <mergeCell ref="J26:N27"/>
    <mergeCell ref="O26:Q26"/>
    <mergeCell ref="R26:T26"/>
    <mergeCell ref="U26:W26"/>
    <mergeCell ref="O29:Q29"/>
    <mergeCell ref="R29:T29"/>
    <mergeCell ref="U29:W29"/>
    <mergeCell ref="U24:W24"/>
    <mergeCell ref="X24:Z24"/>
    <mergeCell ref="O25:Q25"/>
    <mergeCell ref="R25:T25"/>
    <mergeCell ref="U25:W25"/>
    <mergeCell ref="X25:Z25"/>
    <mergeCell ref="X22:Z22"/>
    <mergeCell ref="O23:Q23"/>
    <mergeCell ref="R23:T23"/>
    <mergeCell ref="U23:W23"/>
    <mergeCell ref="X23:Z23"/>
    <mergeCell ref="B24:D25"/>
    <mergeCell ref="E24:I25"/>
    <mergeCell ref="J24:N25"/>
    <mergeCell ref="O24:Q24"/>
    <mergeCell ref="R24:T24"/>
    <mergeCell ref="B22:D23"/>
    <mergeCell ref="E22:I23"/>
    <mergeCell ref="J22:N23"/>
    <mergeCell ref="O22:Q22"/>
    <mergeCell ref="R22:T22"/>
    <mergeCell ref="U22:W22"/>
    <mergeCell ref="B20:D21"/>
    <mergeCell ref="E20:I21"/>
    <mergeCell ref="J20:N21"/>
    <mergeCell ref="O20:Z20"/>
    <mergeCell ref="O21:Q21"/>
    <mergeCell ref="R21:T21"/>
    <mergeCell ref="U21:W21"/>
    <mergeCell ref="X21:Z21"/>
    <mergeCell ref="W2:X2"/>
    <mergeCell ref="E5:T5"/>
    <mergeCell ref="H8:Y8"/>
    <mergeCell ref="H10:Y10"/>
    <mergeCell ref="M15:W15"/>
    <mergeCell ref="M17:N17"/>
  </mergeCells>
  <phoneticPr fontId="2"/>
  <pageMargins left="0.59055118110236227" right="0.59055118110236227" top="0.78740157480314965" bottom="0.78740157480314965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5E67F94-4CC3-4673-AC02-FC86FF84881A}">
          <x14:formula1>
            <xm:f>リスト!$A$4:$A$21</xm:f>
          </x14:formula1>
          <xm:sqref>M15:X15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E8DF5-9AB5-4301-BBF4-F5EC377CA2F4}">
  <dimension ref="A1:D21"/>
  <sheetViews>
    <sheetView workbookViewId="0">
      <selection activeCell="D6" sqref="D6"/>
    </sheetView>
  </sheetViews>
  <sheetFormatPr defaultRowHeight="18.75" x14ac:dyDescent="0.4"/>
  <cols>
    <col min="1" max="1" width="21.875" customWidth="1"/>
  </cols>
  <sheetData>
    <row r="1" spans="1:4" x14ac:dyDescent="0.4">
      <c r="A1" t="s">
        <v>30</v>
      </c>
      <c r="D1" t="s">
        <v>57</v>
      </c>
    </row>
    <row r="2" spans="1:4" ht="9" customHeight="1" x14ac:dyDescent="0.4"/>
    <row r="3" spans="1:4" x14ac:dyDescent="0.4">
      <c r="A3" s="8" t="s">
        <v>29</v>
      </c>
      <c r="B3" s="8" t="s">
        <v>31</v>
      </c>
      <c r="D3" t="s">
        <v>58</v>
      </c>
    </row>
    <row r="4" spans="1:4" x14ac:dyDescent="0.4">
      <c r="A4" s="9" t="s">
        <v>32</v>
      </c>
      <c r="B4" s="8">
        <v>2.39</v>
      </c>
      <c r="D4" t="s">
        <v>3</v>
      </c>
    </row>
    <row r="5" spans="1:4" x14ac:dyDescent="0.4">
      <c r="A5" s="9" t="s">
        <v>33</v>
      </c>
      <c r="B5" s="8">
        <v>4.9400000000000004</v>
      </c>
      <c r="D5" t="s">
        <v>59</v>
      </c>
    </row>
    <row r="6" spans="1:4" x14ac:dyDescent="0.4">
      <c r="A6" s="9" t="s">
        <v>34</v>
      </c>
      <c r="B6" s="8">
        <v>0.35</v>
      </c>
    </row>
    <row r="7" spans="1:4" x14ac:dyDescent="0.4">
      <c r="A7" s="9" t="s">
        <v>35</v>
      </c>
      <c r="B7" s="8">
        <v>1.41</v>
      </c>
    </row>
    <row r="8" spans="1:4" x14ac:dyDescent="0.4">
      <c r="A8" s="9" t="s">
        <v>36</v>
      </c>
      <c r="B8" s="8">
        <v>1.07</v>
      </c>
    </row>
    <row r="9" spans="1:4" x14ac:dyDescent="0.4">
      <c r="A9" s="9" t="s">
        <v>37</v>
      </c>
      <c r="B9" s="8">
        <v>1.46</v>
      </c>
    </row>
    <row r="10" spans="1:4" x14ac:dyDescent="0.4">
      <c r="A10" s="9" t="s">
        <v>38</v>
      </c>
      <c r="B10" s="8">
        <v>0.39</v>
      </c>
    </row>
    <row r="11" spans="1:4" x14ac:dyDescent="0.4">
      <c r="A11" s="9" t="s">
        <v>39</v>
      </c>
      <c r="B11" s="8">
        <v>3.42</v>
      </c>
    </row>
    <row r="12" spans="1:4" x14ac:dyDescent="0.4">
      <c r="A12" s="9" t="s">
        <v>40</v>
      </c>
      <c r="B12" s="8">
        <v>1.22</v>
      </c>
    </row>
    <row r="13" spans="1:4" x14ac:dyDescent="0.4">
      <c r="A13" s="9" t="s">
        <v>41</v>
      </c>
      <c r="B13" s="8">
        <v>0.28999999999999998</v>
      </c>
    </row>
    <row r="14" spans="1:4" x14ac:dyDescent="0.4">
      <c r="A14" s="9" t="s">
        <v>42</v>
      </c>
      <c r="B14" s="8">
        <v>0.56000000000000005</v>
      </c>
    </row>
    <row r="15" spans="1:4" x14ac:dyDescent="0.4">
      <c r="A15" s="9" t="s">
        <v>43</v>
      </c>
      <c r="B15" s="8">
        <v>1.73</v>
      </c>
    </row>
    <row r="16" spans="1:4" x14ac:dyDescent="0.4">
      <c r="A16" s="9" t="s">
        <v>44</v>
      </c>
      <c r="B16" s="8">
        <v>0.67</v>
      </c>
    </row>
    <row r="17" spans="1:2" x14ac:dyDescent="0.4">
      <c r="A17" s="9" t="s">
        <v>45</v>
      </c>
      <c r="B17" s="8">
        <v>3.02</v>
      </c>
    </row>
    <row r="18" spans="1:2" x14ac:dyDescent="0.4">
      <c r="A18" s="9" t="s">
        <v>46</v>
      </c>
      <c r="B18" s="8">
        <v>0.77</v>
      </c>
    </row>
    <row r="19" spans="1:2" x14ac:dyDescent="0.4">
      <c r="A19" s="9" t="s">
        <v>47</v>
      </c>
      <c r="B19" s="8">
        <v>2.62</v>
      </c>
    </row>
    <row r="20" spans="1:2" x14ac:dyDescent="0.4">
      <c r="A20" s="9" t="s">
        <v>48</v>
      </c>
      <c r="B20" s="8" t="s">
        <v>50</v>
      </c>
    </row>
    <row r="21" spans="1:2" x14ac:dyDescent="0.4">
      <c r="A21" s="9" t="s">
        <v>49</v>
      </c>
      <c r="B21" s="8" t="s">
        <v>50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様式1</vt:lpstr>
      <vt:lpstr>様式2</vt:lpstr>
      <vt:lpstr>(記入例)様式1</vt:lpstr>
      <vt:lpstr>(記入例)様式2</vt:lpstr>
      <vt:lpstr>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徳島県</cp:lastModifiedBy>
  <cp:lastPrinted>2026-07-01T10:36:39Z</cp:lastPrinted>
  <dcterms:created xsi:type="dcterms:W3CDTF">2026-06-30T07:37:16Z</dcterms:created>
  <dcterms:modified xsi:type="dcterms:W3CDTF">2026-07-06T06:39:25Z</dcterms:modified>
</cp:coreProperties>
</file>