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30336500長寿いきがい課_長期保存_1\03 施設サービス指導担当\介護ロボット・ICT\R8(2026)\00_県要綱\正\"/>
    </mc:Choice>
  </mc:AlternateContent>
  <xr:revisionPtr revIDLastSave="0" documentId="13_ncr:1_{2521F556-1578-449B-B2F0-580406BC1FBD}" xr6:coauthVersionLast="47" xr6:coauthVersionMax="47" xr10:uidLastSave="{00000000-0000-0000-0000-000000000000}"/>
  <bookViews>
    <workbookView xWindow="28680" yWindow="-120" windowWidth="29040" windowHeight="15720" tabRatio="795" xr2:uid="{00000000-000D-0000-FFFF-FFFF00000000}"/>
  </bookViews>
  <sheets>
    <sheet name="要領別紙１" sheetId="42" r:id="rId1"/>
  </sheets>
  <definedNames>
    <definedName name="_xlnm.Print_Area" localSheetId="0">要領別紙１!$A$1:$AI$172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7" i="42" l="1"/>
  <c r="U130" i="42"/>
  <c r="U129" i="42"/>
  <c r="U128" i="42"/>
  <c r="U127" i="42"/>
  <c r="U131" i="42" s="1"/>
  <c r="U133" i="42" s="1"/>
  <c r="AJ121" i="42"/>
  <c r="Y121" i="42" s="1"/>
  <c r="I121" i="42"/>
  <c r="A121" i="42"/>
  <c r="I120" i="42"/>
  <c r="AJ120" i="42" s="1"/>
  <c r="Y120" i="42" s="1"/>
  <c r="A120" i="42"/>
  <c r="AJ119" i="42"/>
  <c r="Y119" i="42" s="1"/>
  <c r="I119" i="42"/>
  <c r="A119" i="42"/>
  <c r="AJ118" i="42"/>
  <c r="Y118" i="42"/>
  <c r="I118" i="42"/>
  <c r="A118" i="42"/>
  <c r="AJ117" i="42"/>
  <c r="Y117" i="42" s="1"/>
  <c r="I117" i="42"/>
  <c r="A117" i="42"/>
  <c r="AJ116" i="42"/>
  <c r="Y116" i="42"/>
  <c r="I116" i="42"/>
  <c r="A116" i="42"/>
  <c r="AJ115" i="42"/>
  <c r="Y115" i="42" s="1"/>
  <c r="I115" i="42"/>
  <c r="A115" i="42"/>
  <c r="AJ114" i="42"/>
  <c r="Y114" i="42"/>
  <c r="Y122" i="42" s="1"/>
  <c r="I145" i="42" s="1"/>
  <c r="I114" i="42"/>
  <c r="A114" i="42"/>
  <c r="U108" i="42"/>
  <c r="U107" i="42"/>
  <c r="U106" i="42"/>
  <c r="U105" i="42"/>
  <c r="U99" i="42"/>
  <c r="U98" i="42"/>
  <c r="U97" i="42"/>
  <c r="U96" i="42"/>
</calcChain>
</file>

<file path=xl/sharedStrings.xml><?xml version="1.0" encoding="utf-8"?>
<sst xmlns="http://schemas.openxmlformats.org/spreadsheetml/2006/main" count="204" uniqueCount="135">
  <si>
    <t>事業所のサービスの種類</t>
  </si>
  <si>
    <t>法人名等</t>
    <rPh sb="0" eb="2">
      <t>ホウジン</t>
    </rPh>
    <rPh sb="2" eb="3">
      <t>メイ</t>
    </rPh>
    <rPh sb="3" eb="4">
      <t>トウ</t>
    </rPh>
    <phoneticPr fontId="6"/>
  </si>
  <si>
    <t>介護保険事業所番号</t>
    <rPh sb="0" eb="2">
      <t>カイゴ</t>
    </rPh>
    <rPh sb="2" eb="4">
      <t>ホケン</t>
    </rPh>
    <rPh sb="4" eb="7">
      <t>ジギョウショ</t>
    </rPh>
    <rPh sb="7" eb="9">
      <t>バンゴウ</t>
    </rPh>
    <phoneticPr fontId="6"/>
  </si>
  <si>
    <t>事業所所在市町村</t>
    <rPh sb="0" eb="3">
      <t>ジギョウショ</t>
    </rPh>
    <rPh sb="3" eb="5">
      <t>ショザイ</t>
    </rPh>
    <rPh sb="5" eb="8">
      <t>シチョウソン</t>
    </rPh>
    <phoneticPr fontId="6"/>
  </si>
  <si>
    <t>種別</t>
    <rPh sb="0" eb="2">
      <t>シュベツ</t>
    </rPh>
    <phoneticPr fontId="5"/>
  </si>
  <si>
    <t>製品名</t>
    <rPh sb="0" eb="3">
      <t>セイヒンメイ</t>
    </rPh>
    <phoneticPr fontId="5"/>
  </si>
  <si>
    <t>円</t>
    <rPh sb="0" eb="1">
      <t>エン</t>
    </rPh>
    <phoneticPr fontId="5"/>
  </si>
  <si>
    <t>令和２年度</t>
    <rPh sb="0" eb="2">
      <t>レイワ</t>
    </rPh>
    <rPh sb="3" eb="5">
      <t>ネンド</t>
    </rPh>
    <phoneticPr fontId="5"/>
  </si>
  <si>
    <t>令和３年度</t>
    <rPh sb="0" eb="2">
      <t>レイワ</t>
    </rPh>
    <rPh sb="3" eb="5">
      <t>ネンド</t>
    </rPh>
    <phoneticPr fontId="5"/>
  </si>
  <si>
    <t>メーカー</t>
    <phoneticPr fontId="5"/>
  </si>
  <si>
    <t>補助率</t>
    <rPh sb="0" eb="3">
      <t>ホジョリツ</t>
    </rPh>
    <phoneticPr fontId="5"/>
  </si>
  <si>
    <t>補助上限額</t>
    <rPh sb="0" eb="2">
      <t>ホジョ</t>
    </rPh>
    <rPh sb="2" eb="5">
      <t>ジョウゲンガク</t>
    </rPh>
    <phoneticPr fontId="5"/>
  </si>
  <si>
    <t>補助申請額</t>
    <rPh sb="0" eb="2">
      <t>ホジョ</t>
    </rPh>
    <rPh sb="2" eb="5">
      <t>シンセイガク</t>
    </rPh>
    <phoneticPr fontId="5"/>
  </si>
  <si>
    <t>補助申請額合計</t>
    <rPh sb="0" eb="2">
      <t>ホジョ</t>
    </rPh>
    <rPh sb="2" eb="5">
      <t>シンセイガク</t>
    </rPh>
    <rPh sb="5" eb="7">
      <t>ゴウケイ</t>
    </rPh>
    <phoneticPr fontId="5"/>
  </si>
  <si>
    <t>サービス種別</t>
    <rPh sb="4" eb="6">
      <t>シュベツ</t>
    </rPh>
    <phoneticPr fontId="7"/>
  </si>
  <si>
    <t>移動支援</t>
    <rPh sb="0" eb="2">
      <t>イドウ</t>
    </rPh>
    <rPh sb="2" eb="4">
      <t>シエン</t>
    </rPh>
    <phoneticPr fontId="5"/>
  </si>
  <si>
    <t>排泄支援</t>
    <rPh sb="0" eb="2">
      <t>ハイセツ</t>
    </rPh>
    <rPh sb="2" eb="4">
      <t>シエン</t>
    </rPh>
    <phoneticPr fontId="5"/>
  </si>
  <si>
    <t>入浴支援</t>
    <rPh sb="0" eb="2">
      <t>ニュウヨク</t>
    </rPh>
    <rPh sb="2" eb="4">
      <t>シエン</t>
    </rPh>
    <phoneticPr fontId="5"/>
  </si>
  <si>
    <t>購入又はリースの別</t>
  </si>
  <si>
    <t>導入済み</t>
    <rPh sb="0" eb="2">
      <t>ドウニュウ</t>
    </rPh>
    <rPh sb="2" eb="3">
      <t>ズ</t>
    </rPh>
    <phoneticPr fontId="5"/>
  </si>
  <si>
    <t>※色つきのセルのみ、〈直接入力〉または〈プルダウンメニューから選択〉してください。</t>
    <phoneticPr fontId="5"/>
  </si>
  <si>
    <t>※１　同一法人内で複数事業所が申請する場合、事業所ごとの計画書を作成すること。</t>
    <rPh sb="3" eb="5">
      <t>ドウイツ</t>
    </rPh>
    <rPh sb="5" eb="7">
      <t>ホウジン</t>
    </rPh>
    <rPh sb="7" eb="8">
      <t>ナイ</t>
    </rPh>
    <rPh sb="15" eb="17">
      <t>シンセイ</t>
    </rPh>
    <rPh sb="19" eb="21">
      <t>バアイ</t>
    </rPh>
    <rPh sb="22" eb="25">
      <t>ジギョウショ</t>
    </rPh>
    <rPh sb="28" eb="31">
      <t>ケイカクショ</t>
    </rPh>
    <rPh sb="32" eb="34">
      <t>サクセイ</t>
    </rPh>
    <phoneticPr fontId="5"/>
  </si>
  <si>
    <t>令和４年度</t>
    <rPh sb="0" eb="2">
      <t>レイワ</t>
    </rPh>
    <rPh sb="3" eb="5">
      <t>ネンド</t>
    </rPh>
    <phoneticPr fontId="5"/>
  </si>
  <si>
    <t>訪問介護</t>
  </si>
  <si>
    <t>購入</t>
    <phoneticPr fontId="5"/>
  </si>
  <si>
    <t>訪問入浴介護</t>
  </si>
  <si>
    <t>リース</t>
    <phoneticPr fontId="5"/>
  </si>
  <si>
    <t>訪問看護</t>
  </si>
  <si>
    <t>訪問リハビリテーション</t>
  </si>
  <si>
    <t>通所介護</t>
  </si>
  <si>
    <t>導入(予定)状況</t>
    <phoneticPr fontId="5"/>
  </si>
  <si>
    <t>通所リハビリテーション</t>
  </si>
  <si>
    <t>短期入所生活介護</t>
  </si>
  <si>
    <t>短期入所療養介護</t>
  </si>
  <si>
    <t>居宅介護支援・介護予防支援</t>
    <rPh sb="0" eb="2">
      <t>キョタク</t>
    </rPh>
    <rPh sb="2" eb="4">
      <t>カイゴ</t>
    </rPh>
    <rPh sb="4" eb="6">
      <t>シエン</t>
    </rPh>
    <rPh sb="7" eb="9">
      <t>カイゴ</t>
    </rPh>
    <rPh sb="9" eb="11">
      <t>ヨボウ</t>
    </rPh>
    <rPh sb="11" eb="13">
      <t>シエン</t>
    </rPh>
    <phoneticPr fontId="8"/>
  </si>
  <si>
    <t>夜間対応型訪問介護</t>
  </si>
  <si>
    <t>定期巡回・随時対応型訪問介護看護</t>
  </si>
  <si>
    <t>認知症対応型通所介護</t>
  </si>
  <si>
    <t>看護小規模多機能型居宅介護</t>
  </si>
  <si>
    <t>地域密着型通所介護</t>
  </si>
  <si>
    <t>介護老人福祉施設</t>
  </si>
  <si>
    <t>介護老人保健施設</t>
  </si>
  <si>
    <t>介護医療院</t>
  </si>
  <si>
    <t>特定施設入居者生活介護</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</si>
  <si>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</si>
  <si>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地域密着型介護老人福祉施設入居者生活介護</t>
  </si>
  <si>
    <t>小規模多機能型居宅介護</t>
  </si>
  <si>
    <t>認知症対応型共同生活介護</t>
  </si>
  <si>
    <t>その他</t>
    <rPh sb="2" eb="3">
      <t>タ</t>
    </rPh>
    <phoneticPr fontId="8"/>
  </si>
  <si>
    <t>令和５年度</t>
    <rPh sb="0" eb="2">
      <t>レイワ</t>
    </rPh>
    <rPh sb="3" eb="5">
      <t>ネンド</t>
    </rPh>
    <phoneticPr fontId="5"/>
  </si>
  <si>
    <t>本事業による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t>
    <phoneticPr fontId="5"/>
  </si>
  <si>
    <t>厚生労働省が発行する資料である「介護サービス事業における生産性向上に資するガイドライン」や「介護サービス事業所におけるICT機器・ソフトウェア導入に関する手引き」、「介護ソフトを選定・導入する際のポイント集」、「介護ロボットのパッケージ導入モデル」、「介護現場で活用されるテクノロジー便覧」を参考に事業所内の業務改善に取り組み、業務改善計画を作成する。</t>
    <rPh sb="106" eb="108">
      <t>カイゴ</t>
    </rPh>
    <rPh sb="118" eb="120">
      <t>ドウニュウ</t>
    </rPh>
    <rPh sb="126" eb="128">
      <t>カイゴ</t>
    </rPh>
    <rPh sb="128" eb="130">
      <t>ゲンバ</t>
    </rPh>
    <rPh sb="131" eb="133">
      <t>カツヨウ</t>
    </rPh>
    <rPh sb="142" eb="144">
      <t>ビンラン</t>
    </rPh>
    <rPh sb="164" eb="166">
      <t>ギョウム</t>
    </rPh>
    <rPh sb="166" eb="168">
      <t>カイゼン</t>
    </rPh>
    <phoneticPr fontId="5"/>
  </si>
  <si>
    <t>科学的介護情報システム（LIFE） による情報収集に協力する。なお、本事業においてタブレット端末等のみを導入する場合も同様に情報収集に協力する。</t>
    <phoneticPr fontId="5"/>
  </si>
  <si>
    <t>ＬＩＦＥへの利用申請の状況</t>
    <phoneticPr fontId="6"/>
  </si>
  <si>
    <t>申請予定時期</t>
    <rPh sb="0" eb="2">
      <t>シンセイ</t>
    </rPh>
    <rPh sb="2" eb="4">
      <t>ヨテイ</t>
    </rPh>
    <rPh sb="4" eb="6">
      <t>ジキ</t>
    </rPh>
    <phoneticPr fontId="6"/>
  </si>
  <si>
    <t>令和　　年　　月頃</t>
    <phoneticPr fontId="6"/>
  </si>
  <si>
    <t>［有の場合］ＬＩＦＥにデータ登録している方法</t>
    <rPh sb="1" eb="2">
      <t>ア</t>
    </rPh>
    <rPh sb="3" eb="5">
      <t>バアイ</t>
    </rPh>
    <rPh sb="14" eb="16">
      <t>トウロク</t>
    </rPh>
    <rPh sb="20" eb="22">
      <t>ホウホウ</t>
    </rPh>
    <phoneticPr fontId="6"/>
  </si>
  <si>
    <t>［有の場合］その他、ＬＩＦＥにデータ登録している方法（上記以外であれば、内容を記載）</t>
    <rPh sb="27" eb="29">
      <t>ジョウキ</t>
    </rPh>
    <rPh sb="29" eb="31">
      <t>イガイ</t>
    </rPh>
    <rPh sb="36" eb="38">
      <t>ナイヨウ</t>
    </rPh>
    <rPh sb="39" eb="41">
      <t>キサイ</t>
    </rPh>
    <phoneticPr fontId="6"/>
  </si>
  <si>
    <t>単価
(１台あたり)</t>
    <rPh sb="0" eb="2">
      <t>タンカ</t>
    </rPh>
    <rPh sb="5" eb="6">
      <t>ダイ</t>
    </rPh>
    <phoneticPr fontId="5"/>
  </si>
  <si>
    <t>購入又はリースの別</t>
    <rPh sb="0" eb="2">
      <t>コウニュウ</t>
    </rPh>
    <rPh sb="2" eb="3">
      <t>マタ</t>
    </rPh>
    <rPh sb="8" eb="9">
      <t>ベツ</t>
    </rPh>
    <phoneticPr fontId="5"/>
  </si>
  <si>
    <t>リースの場合の契約（予定）期間</t>
    <rPh sb="4" eb="6">
      <t>バアイ</t>
    </rPh>
    <rPh sb="7" eb="9">
      <t>ケイヤク</t>
    </rPh>
    <rPh sb="10" eb="12">
      <t>ヨテイ</t>
    </rPh>
    <rPh sb="13" eb="15">
      <t>キカン</t>
    </rPh>
    <phoneticPr fontId="5"/>
  </si>
  <si>
    <t>円</t>
    <rPh sb="0" eb="1">
      <t>エン</t>
    </rPh>
    <phoneticPr fontId="6"/>
  </si>
  <si>
    <t>　年　月～
　年　月</t>
    <rPh sb="1" eb="2">
      <t>ネン</t>
    </rPh>
    <rPh sb="3" eb="4">
      <t>ガツ</t>
    </rPh>
    <rPh sb="7" eb="8">
      <t>ネン</t>
    </rPh>
    <rPh sb="9" eb="10">
      <t>ガツ</t>
    </rPh>
    <phoneticPr fontId="5"/>
  </si>
  <si>
    <t>令和6年度導入予定</t>
    <rPh sb="0" eb="2">
      <t>レイワ</t>
    </rPh>
    <rPh sb="3" eb="5">
      <t>ネンド</t>
    </rPh>
    <rPh sb="5" eb="7">
      <t>ドウニュウ</t>
    </rPh>
    <rPh sb="7" eb="9">
      <t>ヨテイ</t>
    </rPh>
    <phoneticPr fontId="5"/>
  </si>
  <si>
    <t>（要領別紙１）介護テクノロジー定着支援事業</t>
    <rPh sb="1" eb="3">
      <t>ヨウリョウ</t>
    </rPh>
    <rPh sb="3" eb="5">
      <t>ベッシ</t>
    </rPh>
    <rPh sb="7" eb="9">
      <t>カイゴ</t>
    </rPh>
    <rPh sb="15" eb="17">
      <t>テイチャク</t>
    </rPh>
    <rPh sb="17" eb="19">
      <t>シエン</t>
    </rPh>
    <rPh sb="19" eb="21">
      <t>ジギョウ</t>
    </rPh>
    <phoneticPr fontId="5"/>
  </si>
  <si>
    <t>本事業による導入効果の報告を行うとともに、厚生労働省等からの照会等に応じる。</t>
    <rPh sb="0" eb="1">
      <t>ホン</t>
    </rPh>
    <rPh sb="1" eb="3">
      <t>ジギョウ</t>
    </rPh>
    <rPh sb="21" eb="26">
      <t>コウセイロウドウショウ</t>
    </rPh>
    <rPh sb="26" eb="27">
      <t>トウ</t>
    </rPh>
    <phoneticPr fontId="5"/>
  </si>
  <si>
    <r>
      <t>介護サービス事業所名</t>
    </r>
    <r>
      <rPr>
        <sz val="9"/>
        <rFont val="ＭＳ Ｐゴシック"/>
        <family val="3"/>
        <charset val="128"/>
        <scheme val="minor"/>
      </rPr>
      <t>※１</t>
    </r>
    <rPh sb="0" eb="2">
      <t>カイゴ</t>
    </rPh>
    <rPh sb="6" eb="9">
      <t>ジギョウショ</t>
    </rPh>
    <rPh sb="9" eb="10">
      <t>メイ</t>
    </rPh>
    <phoneticPr fontId="6"/>
  </si>
  <si>
    <t>過年度の介護ロボット導入支援事業における補助金交付額</t>
    <rPh sb="0" eb="1">
      <t>カ</t>
    </rPh>
    <rPh sb="1" eb="3">
      <t>ネンド</t>
    </rPh>
    <rPh sb="20" eb="23">
      <t>ホジョキン</t>
    </rPh>
    <rPh sb="23" eb="25">
      <t>コウフ</t>
    </rPh>
    <rPh sb="25" eb="26">
      <t>ガク</t>
    </rPh>
    <phoneticPr fontId="6"/>
  </si>
  <si>
    <t>過年度のICT導入支援事業における補助金交付額</t>
    <rPh sb="0" eb="1">
      <t>カ</t>
    </rPh>
    <rPh sb="1" eb="3">
      <t>ネンド</t>
    </rPh>
    <rPh sb="7" eb="9">
      <t>ドウニュウ</t>
    </rPh>
    <rPh sb="9" eb="11">
      <t>シエン</t>
    </rPh>
    <rPh sb="11" eb="13">
      <t>ジギョウ</t>
    </rPh>
    <rPh sb="17" eb="20">
      <t>ホジョキン</t>
    </rPh>
    <rPh sb="20" eb="22">
      <t>コウフ</t>
    </rPh>
    <rPh sb="22" eb="23">
      <t>ガク</t>
    </rPh>
    <phoneticPr fontId="6"/>
  </si>
  <si>
    <t>過年度の介護テクノロジー定着支援事業における補助金交付額</t>
    <rPh sb="0" eb="1">
      <t>カ</t>
    </rPh>
    <rPh sb="1" eb="3">
      <t>ネンド</t>
    </rPh>
    <rPh sb="12" eb="14">
      <t>テイチャク</t>
    </rPh>
    <rPh sb="22" eb="25">
      <t>ホジョキン</t>
    </rPh>
    <rPh sb="25" eb="27">
      <t>コウフ</t>
    </rPh>
    <rPh sb="27" eb="28">
      <t>ガク</t>
    </rPh>
    <phoneticPr fontId="6"/>
  </si>
  <si>
    <t>令和６年度</t>
    <rPh sb="0" eb="2">
      <t>レイワ</t>
    </rPh>
    <rPh sb="3" eb="5">
      <t>ネンド</t>
    </rPh>
    <phoneticPr fontId="5"/>
  </si>
  <si>
    <t>別記１に掲げるサービスを行う事業所等においては、厚生労働省が発行する資料である「利用者の安全並びに介護サービスの質の確保及び職員の負担軽減に資する方策を検討するための委員会のポイント・事例集」を参考に、利用者の安全並びに介護サービスの質の確保及び職員の負担軽減に資する方策を検討するための委員会（名称は問わない。）を設置する。</t>
    <phoneticPr fontId="5"/>
  </si>
  <si>
    <t>委員会設置状況</t>
    <rPh sb="0" eb="3">
      <t>イインカイ</t>
    </rPh>
    <rPh sb="3" eb="5">
      <t>セッチ</t>
    </rPh>
    <rPh sb="5" eb="7">
      <t>ジョウキョウ</t>
    </rPh>
    <phoneticPr fontId="6"/>
  </si>
  <si>
    <t>（別記１）</t>
    <rPh sb="1" eb="3">
      <t>ベッキ</t>
    </rPh>
    <phoneticPr fontId="5"/>
  </si>
  <si>
    <t>短期入所生活介護、短期入所療養介護、特定施設入居者生活介護、小規模多機能型居宅介護、認知症対応型共同生活介護、地域密着型特定施設入居者生活介護、複合型サービス（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phoneticPr fontId="5"/>
  </si>
  <si>
    <t>ケアプランデータ連携システムの利用の状況</t>
    <rPh sb="8" eb="10">
      <t>レンケイ</t>
    </rPh>
    <phoneticPr fontId="6"/>
  </si>
  <si>
    <t>（別記２）</t>
    <rPh sb="1" eb="3">
      <t>ベッキ</t>
    </rPh>
    <phoneticPr fontId="5"/>
  </si>
  <si>
    <t>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訪問入浴介護、介護予防訪問看護、介護予防訪問リハビリテーション、介護予防通所リハビリテーション、介護予防福祉用具貸与、介護予防短期入所生活介護、介護予防短期入所療養介護（介護老人保健施設）、介護予防短期入所療養介護（介護療養型医療施設等）、介護予防短期入所療養介護（介護医療院）、介護予防居宅療養管理指導、介護予防認知症対応型通所介護、介護予防小規模多機能型居宅介護、介護予防小規模多機能型居宅介護（短期利用）、介護予防認知症対応型共同生活介護（短期利用）、介護予防支援、訪問型サービス（みなし）、訪問型サービス（独自）、訪問型サービス（独自／定率）、訪問型サービス（独自／定額）、通所型サービス（みなし）、通所型サービス（独自）、通所型サービス（独自／定率）、通所型サービス（独自／定額）</t>
    <phoneticPr fontId="5"/>
  </si>
  <si>
    <t>介護サービス情報公表システムの対象となる介護事業所等については、次の公表項目の入力を行うこと。
①「事業所の特色」のうち、「生産性向上のための業務改善の取組」で「タブレット端末やインカム等のICT活用や見守り機器等の介護ロボットやセンサー等の導入による業務量の軽減」
②「事業所の詳細」のうち、「所在地等」で「ケアプランデータ連携システム（国保中央会）の利用登録の有無」（対象サービスのみ）</t>
    <phoneticPr fontId="5"/>
  </si>
  <si>
    <t>訪問介護事業所等の居宅サービス事業所又は居宅介護支援事業所（介護予防も含む。）である。</t>
    <phoneticPr fontId="5"/>
  </si>
  <si>
    <t>事業所名</t>
    <rPh sb="0" eb="3">
      <t>ジギョウショ</t>
    </rPh>
    <rPh sb="3" eb="4">
      <t>メイ</t>
    </rPh>
    <phoneticPr fontId="5"/>
  </si>
  <si>
    <t>サービス種類</t>
    <rPh sb="4" eb="6">
      <t>シュルイ</t>
    </rPh>
    <phoneticPr fontId="5"/>
  </si>
  <si>
    <t>事業所番号</t>
    <rPh sb="0" eb="3">
      <t>ジギョウショ</t>
    </rPh>
    <rPh sb="3" eb="5">
      <t>バンゴウ</t>
    </rPh>
    <phoneticPr fontId="5"/>
  </si>
  <si>
    <t>「はい」の場合以下を回答</t>
    <rPh sb="5" eb="7">
      <t>バアイ</t>
    </rPh>
    <rPh sb="7" eb="9">
      <t>イカ</t>
    </rPh>
    <rPh sb="10" eb="12">
      <t>カイトウ</t>
    </rPh>
    <phoneticPr fontId="5"/>
  </si>
  <si>
    <t>移乗支援</t>
    <rPh sb="0" eb="2">
      <t>イジョウ</t>
    </rPh>
    <rPh sb="2" eb="4">
      <t>シエン</t>
    </rPh>
    <phoneticPr fontId="5"/>
  </si>
  <si>
    <t>見守り・コミュニケーション</t>
    <phoneticPr fontId="5"/>
  </si>
  <si>
    <t>機能訓練支援</t>
    <phoneticPr fontId="5"/>
  </si>
  <si>
    <t>食事・栄養管理支援</t>
    <phoneticPr fontId="5"/>
  </si>
  <si>
    <t>認知症生活支援・認知症ケア支援</t>
    <phoneticPr fontId="5"/>
  </si>
  <si>
    <t>（予定の場合）設置時期</t>
    <rPh sb="1" eb="3">
      <t>ヨテイ</t>
    </rPh>
    <rPh sb="4" eb="6">
      <t>バアイ</t>
    </rPh>
    <rPh sb="7" eb="9">
      <t>セッチ</t>
    </rPh>
    <rPh sb="9" eb="11">
      <t>ジキ</t>
    </rPh>
    <phoneticPr fontId="6"/>
  </si>
  <si>
    <t>利用開始（予定）時期</t>
    <rPh sb="0" eb="2">
      <t>リヨウ</t>
    </rPh>
    <rPh sb="2" eb="4">
      <t>カイシ</t>
    </rPh>
    <rPh sb="5" eb="7">
      <t>ヨテイ</t>
    </rPh>
    <rPh sb="8" eb="10">
      <t>ジキ</t>
    </rPh>
    <phoneticPr fontId="6"/>
  </si>
  <si>
    <t>人</t>
    <rPh sb="0" eb="1">
      <t>ニン</t>
    </rPh>
    <phoneticPr fontId="6"/>
  </si>
  <si>
    <t>　　　　⇒　補助限度額（自動入力）</t>
    <rPh sb="6" eb="8">
      <t>ホジョ</t>
    </rPh>
    <rPh sb="8" eb="11">
      <t>ゲンドガク</t>
    </rPh>
    <rPh sb="12" eb="14">
      <t>ジドウ</t>
    </rPh>
    <rPh sb="14" eb="16">
      <t>ニュウリョク</t>
    </rPh>
    <phoneticPr fontId="6"/>
  </si>
  <si>
    <t>付帯して必要となる経費</t>
    <rPh sb="0" eb="2">
      <t>フタイ</t>
    </rPh>
    <rPh sb="4" eb="6">
      <t>ヒツヨウ</t>
    </rPh>
    <rPh sb="9" eb="11">
      <t>ケイヒ</t>
    </rPh>
    <phoneticPr fontId="5"/>
  </si>
  <si>
    <t>導入済み介護ソフトの製品名・メーカー</t>
    <rPh sb="0" eb="2">
      <t>ドウニュウ</t>
    </rPh>
    <rPh sb="2" eb="3">
      <t>ズ</t>
    </rPh>
    <rPh sb="4" eb="6">
      <t>カイゴ</t>
    </rPh>
    <rPh sb="10" eb="13">
      <t>セイヒンメイ</t>
    </rPh>
    <phoneticPr fontId="6"/>
  </si>
  <si>
    <t>※６事業所以上と連携する場合は、そのうち５事業所を抽出して記載すること。</t>
    <phoneticPr fontId="5"/>
  </si>
  <si>
    <t>従業員数（要綱別紙１－２により算出した数）（注１）</t>
    <rPh sb="0" eb="3">
      <t>ジュウギョウイン</t>
    </rPh>
    <rPh sb="3" eb="4">
      <t>スウ</t>
    </rPh>
    <rPh sb="5" eb="7">
      <t>ヨウコウ</t>
    </rPh>
    <rPh sb="7" eb="9">
      <t>ベッシ</t>
    </rPh>
    <rPh sb="15" eb="17">
      <t>サンシュツ</t>
    </rPh>
    <rPh sb="19" eb="20">
      <t>カズ</t>
    </rPh>
    <phoneticPr fontId="6"/>
  </si>
  <si>
    <t>台数等</t>
    <rPh sb="0" eb="2">
      <t>ダイスウ</t>
    </rPh>
    <rPh sb="2" eb="3">
      <t>トウ</t>
    </rPh>
    <phoneticPr fontId="5"/>
  </si>
  <si>
    <t>小計</t>
    <rPh sb="0" eb="2">
      <t>ショウケイ</t>
    </rPh>
    <phoneticPr fontId="5"/>
  </si>
  <si>
    <t>１　基本情報</t>
    <phoneticPr fontId="5"/>
  </si>
  <si>
    <t>２　補助要件の確認</t>
    <phoneticPr fontId="5"/>
  </si>
  <si>
    <t>３　補助対象機器等</t>
    <phoneticPr fontId="5"/>
  </si>
  <si>
    <t>（１）、（２）の合計</t>
    <rPh sb="8" eb="10">
      <t>ゴウケイ</t>
    </rPh>
    <phoneticPr fontId="5"/>
  </si>
  <si>
    <t>介護業務支援（介護ソフト以外）</t>
    <rPh sb="7" eb="9">
      <t>カイゴ</t>
    </rPh>
    <rPh sb="12" eb="14">
      <t>イガイ</t>
    </rPh>
    <phoneticPr fontId="5"/>
  </si>
  <si>
    <t>介護業務支援（介護ソフト）</t>
    <rPh sb="0" eb="2">
      <t>カイゴ</t>
    </rPh>
    <rPh sb="2" eb="4">
      <t>ギョウム</t>
    </rPh>
    <rPh sb="4" eb="6">
      <t>シエン</t>
    </rPh>
    <rPh sb="7" eb="9">
      <t>カイゴ</t>
    </rPh>
    <phoneticPr fontId="5"/>
  </si>
  <si>
    <t>介護業務支援（介護ソフト）</t>
    <phoneticPr fontId="5"/>
  </si>
  <si>
    <t>（３）の合計</t>
    <rPh sb="4" eb="6">
      <t>ゴウケイ</t>
    </rPh>
    <phoneticPr fontId="5"/>
  </si>
  <si>
    <t>（３）の合計×補助率</t>
    <rPh sb="7" eb="10">
      <t>ホジョリツ</t>
    </rPh>
    <phoneticPr fontId="5"/>
  </si>
  <si>
    <t>「介護業務支援」に該当する「介護ソフト」補助申請額の合計</t>
    <phoneticPr fontId="5"/>
  </si>
  <si>
    <t>※千円未満切捨て</t>
    <phoneticPr fontId="5"/>
  </si>
  <si>
    <t>データ連携を実施する事業所名　（予定含む）</t>
    <rPh sb="3" eb="5">
      <t>レンケイ</t>
    </rPh>
    <rPh sb="6" eb="8">
      <t>ジッシ</t>
    </rPh>
    <rPh sb="10" eb="13">
      <t>ジギョウショ</t>
    </rPh>
    <rPh sb="13" eb="14">
      <t>メイ</t>
    </rPh>
    <rPh sb="16" eb="18">
      <t>ヨテイ</t>
    </rPh>
    <rPh sb="18" eb="19">
      <t>フク</t>
    </rPh>
    <phoneticPr fontId="5"/>
  </si>
  <si>
    <t>②①以外に該当する契約の場合</t>
    <rPh sb="2" eb="4">
      <t>イガイ</t>
    </rPh>
    <rPh sb="5" eb="7">
      <t>ガイトウ</t>
    </rPh>
    <rPh sb="9" eb="11">
      <t>ケイヤク</t>
    </rPh>
    <rPh sb="12" eb="14">
      <t>バアイ</t>
    </rPh>
    <phoneticPr fontId="5"/>
  </si>
  <si>
    <t>補助限度額</t>
    <rPh sb="0" eb="2">
      <t>ホジョ</t>
    </rPh>
    <rPh sb="2" eb="5">
      <t>ゲンドガク</t>
    </rPh>
    <phoneticPr fontId="5"/>
  </si>
  <si>
    <t>①に該当する場合に記入</t>
    <rPh sb="2" eb="4">
      <t>ガイトウ</t>
    </rPh>
    <rPh sb="6" eb="8">
      <t>バアイ</t>
    </rPh>
    <rPh sb="9" eb="11">
      <t>キニュウ</t>
    </rPh>
    <phoneticPr fontId="5"/>
  </si>
  <si>
    <t>内容（研修名等）※２</t>
    <rPh sb="0" eb="2">
      <t>ナイヨウ</t>
    </rPh>
    <rPh sb="3" eb="5">
      <t>ケンシュウ</t>
    </rPh>
    <rPh sb="5" eb="6">
      <t>メイ</t>
    </rPh>
    <rPh sb="6" eb="7">
      <t>トウ</t>
    </rPh>
    <phoneticPr fontId="6"/>
  </si>
  <si>
    <t>※２　「コンサルティング会社等による業務改善支援」の場合は、概要等内容がわかるものを添付すること。</t>
    <phoneticPr fontId="5"/>
  </si>
  <si>
    <t>（２）その他※３</t>
    <rPh sb="5" eb="6">
      <t>タ</t>
    </rPh>
    <phoneticPr fontId="5"/>
  </si>
  <si>
    <t>（３）「介護業務支援」に該当する「介護ソフト」※３</t>
    <rPh sb="4" eb="6">
      <t>カイゴ</t>
    </rPh>
    <rPh sb="6" eb="8">
      <t>ギョウム</t>
    </rPh>
    <rPh sb="8" eb="10">
      <t>シエン</t>
    </rPh>
    <rPh sb="12" eb="14">
      <t>ガイトウ</t>
    </rPh>
    <rPh sb="17" eb="19">
      <t>カイゴ</t>
    </rPh>
    <phoneticPr fontId="5"/>
  </si>
  <si>
    <t>※３　導入する介護テクノロジー等に係る見積書の写し及びカタログ等を添付すること。</t>
    <rPh sb="15" eb="16">
      <t>トウ</t>
    </rPh>
    <phoneticPr fontId="5"/>
  </si>
  <si>
    <t>①職員数により合計金額が変動する契約の場合（職員数に応じて必要なライセンス数が変動する等）※４</t>
    <rPh sb="1" eb="3">
      <t>ショクイン</t>
    </rPh>
    <rPh sb="3" eb="4">
      <t>スウ</t>
    </rPh>
    <rPh sb="7" eb="9">
      <t>ゴウケイ</t>
    </rPh>
    <rPh sb="9" eb="11">
      <t>キンガク</t>
    </rPh>
    <rPh sb="12" eb="14">
      <t>ヘンドウ</t>
    </rPh>
    <rPh sb="16" eb="18">
      <t>ケイヤク</t>
    </rPh>
    <rPh sb="19" eb="21">
      <t>バアイ</t>
    </rPh>
    <rPh sb="22" eb="25">
      <t>ショクインスウ</t>
    </rPh>
    <rPh sb="26" eb="27">
      <t>オウ</t>
    </rPh>
    <rPh sb="29" eb="31">
      <t>ヒツヨウ</t>
    </rPh>
    <rPh sb="37" eb="38">
      <t>スウ</t>
    </rPh>
    <rPh sb="39" eb="41">
      <t>ヘンドウ</t>
    </rPh>
    <rPh sb="43" eb="44">
      <t>トウ</t>
    </rPh>
    <phoneticPr fontId="5"/>
  </si>
  <si>
    <t>※４　「介護業務支援」に該当する「介護ソフト」を導入する場合、従業員数が確認できる書類として、申請日の前月末日の職員勤務表（職種等が分かり、兼務・非常勤職員は常勤換算の算定根拠が分かるもの）を添付すること。</t>
    <phoneticPr fontId="5"/>
  </si>
  <si>
    <t>（注）別添「申請事業所一覧表」を作成すること。</t>
    <rPh sb="1" eb="2">
      <t>チュウ</t>
    </rPh>
    <rPh sb="3" eb="5">
      <t>ベッテン</t>
    </rPh>
    <rPh sb="6" eb="8">
      <t>シンセイ</t>
    </rPh>
    <rPh sb="8" eb="11">
      <t>ジギョウショ</t>
    </rPh>
    <rPh sb="11" eb="14">
      <t>イチランヒョウ</t>
    </rPh>
    <rPh sb="16" eb="18">
      <t>サクセイ</t>
    </rPh>
    <phoneticPr fontId="5"/>
  </si>
  <si>
    <t>介護テクノロジー導入計画　　</t>
    <phoneticPr fontId="5"/>
  </si>
  <si>
    <t>独立行政法人情報処理推進機構（IPA）が実施する「SECURITY ACTION」の「★一つ星」または「★★二つ星」のいずれかを宣言する。
（「SECURITY ACTION」対象外の事業所については、同等の対策を講じていることを宣言する。）</t>
    <phoneticPr fontId="5"/>
  </si>
  <si>
    <t>介護事業所の業務効率化に向けた課題解決につなげ、当該取組を継続的に行うため、「コンサルティング会社等による業務改善支援」又は「とくしま介護現場DXサポートセンター等による業務改善支援」を受ける。</t>
    <phoneticPr fontId="5"/>
  </si>
  <si>
    <r>
      <t xml:space="preserve">単価×補助率
</t>
    </r>
    <r>
      <rPr>
        <sz val="9"/>
        <rFont val="ＭＳ Ｐゴシック"/>
        <family val="3"/>
        <charset val="128"/>
        <scheme val="minor"/>
      </rPr>
      <t>(小数点以下切捨て)</t>
    </r>
    <rPh sb="0" eb="2">
      <t>タンカ</t>
    </rPh>
    <rPh sb="3" eb="6">
      <t>ホジョリツ</t>
    </rPh>
    <rPh sb="8" eb="11">
      <t>ショウスウテン</t>
    </rPh>
    <rPh sb="11" eb="13">
      <t>イカ</t>
    </rPh>
    <rPh sb="13" eb="15">
      <t>キリス</t>
    </rPh>
    <phoneticPr fontId="5"/>
  </si>
  <si>
    <t>令和７年度</t>
    <rPh sb="0" eb="2">
      <t>レイワ</t>
    </rPh>
    <rPh sb="3" eb="5">
      <t>ネンド</t>
    </rPh>
    <phoneticPr fontId="5"/>
  </si>
  <si>
    <t>養護老人ホーム</t>
    <rPh sb="0" eb="2">
      <t>ヨウゴ</t>
    </rPh>
    <rPh sb="2" eb="4">
      <t>ロウジン</t>
    </rPh>
    <phoneticPr fontId="5"/>
  </si>
  <si>
    <t>軽費老人ホーム</t>
    <rPh sb="0" eb="2">
      <t>ケイヒ</t>
    </rPh>
    <rPh sb="2" eb="4">
      <t>ロウジン</t>
    </rPh>
    <phoneticPr fontId="5"/>
  </si>
  <si>
    <t>（定着促進費用含む場合）</t>
    <rPh sb="1" eb="3">
      <t>テイチャク</t>
    </rPh>
    <rPh sb="3" eb="5">
      <t>ソクシン</t>
    </rPh>
    <rPh sb="5" eb="7">
      <t>ヒヨウ</t>
    </rPh>
    <rPh sb="7" eb="8">
      <t>フク</t>
    </rPh>
    <rPh sb="9" eb="11">
      <t>バアイ</t>
    </rPh>
    <phoneticPr fontId="5"/>
  </si>
  <si>
    <t>「介護業務支援」に該当する「介護ソフト」を導入する場合であって、基準額に５万円を加算する。</t>
    <rPh sb="1" eb="3">
      <t>カイゴ</t>
    </rPh>
    <rPh sb="3" eb="5">
      <t>ギョウム</t>
    </rPh>
    <rPh sb="5" eb="7">
      <t>シエン</t>
    </rPh>
    <rPh sb="9" eb="11">
      <t>ガイトウ</t>
    </rPh>
    <rPh sb="14" eb="16">
      <t>カイゴ</t>
    </rPh>
    <rPh sb="21" eb="23">
      <t>ドウニュウ</t>
    </rPh>
    <rPh sb="25" eb="27">
      <t>バアイ</t>
    </rPh>
    <phoneticPr fontId="5"/>
  </si>
  <si>
    <t>業務改善計画の作成や取組の実施にあたって、原則、とくしま介護現場DXサポートセンターに相談すること。
（相談日：令和　　年　　月　　日）</t>
    <rPh sb="0" eb="2">
      <t>ギョウム</t>
    </rPh>
    <rPh sb="2" eb="4">
      <t>カイゼン</t>
    </rPh>
    <rPh sb="52" eb="54">
      <t>ソウダン</t>
    </rPh>
    <rPh sb="54" eb="55">
      <t>ヒ</t>
    </rPh>
    <rPh sb="56" eb="58">
      <t>レイワ</t>
    </rPh>
    <rPh sb="60" eb="61">
      <t>ネン</t>
    </rPh>
    <rPh sb="63" eb="64">
      <t>ガツ</t>
    </rPh>
    <rPh sb="66" eb="67">
      <t>ニチ</t>
    </rPh>
    <phoneticPr fontId="5"/>
  </si>
  <si>
    <t>別記２に掲げるサービスを行う事業所等においては、令和８年度内に「ケアプランデータ連携システム」の利用を開始すること。</t>
    <phoneticPr fontId="5"/>
  </si>
  <si>
    <t>令和８年度中に「ケアプランデータ連携システム」により５事業所以上とデータ連携を実施する。</t>
    <phoneticPr fontId="5"/>
  </si>
  <si>
    <t>（１）「TAIS」において「介護テクノロジー」として選定された機器又はそれと同水準と実施主体が判断した機器（介護ソフトを除く）※３</t>
    <rPh sb="14" eb="16">
      <t>カイゴ</t>
    </rPh>
    <rPh sb="26" eb="28">
      <t>センテイ</t>
    </rPh>
    <rPh sb="31" eb="33">
      <t>キキ</t>
    </rPh>
    <rPh sb="33" eb="34">
      <t>マタ</t>
    </rPh>
    <rPh sb="38" eb="41">
      <t>ドウスイジュン</t>
    </rPh>
    <rPh sb="42" eb="44">
      <t>ジッシ</t>
    </rPh>
    <rPh sb="44" eb="46">
      <t>シュタイ</t>
    </rPh>
    <rPh sb="47" eb="49">
      <t>ハンダン</t>
    </rPh>
    <rPh sb="51" eb="53">
      <t>キキ</t>
    </rPh>
    <rPh sb="54" eb="56">
      <t>カイゴ</t>
    </rPh>
    <rPh sb="60" eb="61">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</si>
</sst>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2"/>
      <color theme="1"/>
      <name val="ＭＳ Ｐゴシック"/>
      <family val="3"/>
      <scheme val="minor"/>
    </font>
    <font>
      <sz val="11"/>
      <name val="ＭＳ Ｐゴシック"/>
      <family val="3"/>
      <scheme val="minor"/>
    </font>
    <font>
      <sz val="1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0"/>
      <name val="ＭＳ Ｐゴシック"/>
      <family val="3"/>
      <charset val="128"/>
    </font>
    <font>
      <sz val="12"/>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DCE6F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cellStyleXfs>
  <cellXfs count="343">
    <xf numFmtId="0" fontId="0" fillId="0" borderId="0" xfId="0">
      <alignment vertical="center"/>
    </xf>
    <xf numFmtId="0" fontId="0" fillId="0" borderId="0" xfId="0" applyAlignment="1">
      <alignment vertical="center"/>
    </xf>
    <xf numFmtId="0" fontId="0" fillId="0" borderId="0" xfId="0" applyAlignment="1"/>
    <xf numFmtId="12" fontId="0" fillId="0" borderId="0" xfId="0" applyNumberFormat="1" applyAlignment="1"/>
    <xf numFmtId="3" fontId="0" fillId="0" borderId="0" xfId="0" applyNumberFormat="1">
      <alignment vertical="center"/>
    </xf>
    <xf numFmtId="0" fontId="0" fillId="0" borderId="0" xfId="0" applyFill="1">
      <alignment vertical="center"/>
    </xf>
    <xf numFmtId="0" fontId="0" fillId="0" borderId="0" xfId="0" applyFill="1" applyBorder="1">
      <alignment vertical="center"/>
    </xf>
    <xf numFmtId="0" fontId="4" fillId="0" borderId="0" xfId="0" applyFont="1" applyFill="1" applyBorder="1" applyAlignment="1">
      <alignment horizontal="left" vertical="center" wrapText="1" shrinkToFit="1"/>
    </xf>
    <xf numFmtId="0" fontId="10"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shrinkToFit="1"/>
    </xf>
    <xf numFmtId="0" fontId="10" fillId="0" borderId="0" xfId="0" applyFont="1" applyFill="1">
      <alignment vertical="center"/>
    </xf>
    <xf numFmtId="0" fontId="10" fillId="0" borderId="0" xfId="0" applyFont="1" applyAlignment="1">
      <alignment horizontal="center" vertical="center" shrinkToFit="1"/>
    </xf>
    <xf numFmtId="0" fontId="10" fillId="0" borderId="6" xfId="0" applyFont="1" applyBorder="1">
      <alignment vertical="center"/>
    </xf>
    <xf numFmtId="0" fontId="10" fillId="0" borderId="33" xfId="0" applyFont="1" applyBorder="1">
      <alignment vertical="center"/>
    </xf>
    <xf numFmtId="0" fontId="0" fillId="0" borderId="0" xfId="0" applyAlignment="1">
      <alignment vertical="top" wrapText="1"/>
    </xf>
    <xf numFmtId="0" fontId="4" fillId="0" borderId="0" xfId="0" applyFont="1" applyBorder="1" applyAlignment="1">
      <alignment vertical="center" wrapText="1" shrinkToFit="1"/>
    </xf>
    <xf numFmtId="0" fontId="4" fillId="0" borderId="0" xfId="0" applyFont="1" applyBorder="1" applyAlignment="1">
      <alignment horizontal="left" vertical="center" shrinkToFit="1"/>
    </xf>
    <xf numFmtId="0" fontId="4" fillId="0" borderId="16" xfId="0" applyFont="1" applyBorder="1" applyAlignment="1">
      <alignment horizontal="left" vertical="center" shrinkToFit="1"/>
    </xf>
    <xf numFmtId="38" fontId="4" fillId="0" borderId="0" xfId="5" applyFont="1" applyFill="1" applyBorder="1" applyAlignment="1">
      <alignment horizontal="right" vertical="center"/>
    </xf>
    <xf numFmtId="0" fontId="4" fillId="0" borderId="0" xfId="0" applyFont="1">
      <alignment vertical="center"/>
    </xf>
    <xf numFmtId="0" fontId="4" fillId="0" borderId="0" xfId="0" applyFont="1" applyFill="1">
      <alignment vertical="center"/>
    </xf>
    <xf numFmtId="0" fontId="10" fillId="0" borderId="19" xfId="0" applyFont="1" applyBorder="1">
      <alignment vertical="center"/>
    </xf>
    <xf numFmtId="0" fontId="10" fillId="0" borderId="47" xfId="0" applyFont="1" applyBorder="1">
      <alignment vertical="center"/>
    </xf>
    <xf numFmtId="0" fontId="10" fillId="0" borderId="30" xfId="0" applyFont="1" applyBorder="1">
      <alignment vertical="center"/>
    </xf>
    <xf numFmtId="0" fontId="10" fillId="0" borderId="0" xfId="0" applyFont="1" applyFill="1" applyAlignment="1">
      <alignment horizontal="center" vertical="center" shrinkToFit="1"/>
    </xf>
    <xf numFmtId="0" fontId="10" fillId="0" borderId="63" xfId="0" applyFont="1" applyBorder="1">
      <alignment vertical="center"/>
    </xf>
    <xf numFmtId="0" fontId="10" fillId="0" borderId="49"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51" xfId="0" applyFont="1" applyBorder="1">
      <alignment vertical="center"/>
    </xf>
    <xf numFmtId="0" fontId="10" fillId="0" borderId="52" xfId="0" applyFont="1" applyBorder="1">
      <alignment vertical="center"/>
    </xf>
    <xf numFmtId="0" fontId="10" fillId="0" borderId="50" xfId="0" applyFont="1" applyBorder="1">
      <alignment vertical="center"/>
    </xf>
    <xf numFmtId="0" fontId="10" fillId="0" borderId="40" xfId="0" applyFont="1" applyBorder="1">
      <alignment vertical="center"/>
    </xf>
    <xf numFmtId="0" fontId="10" fillId="0" borderId="0" xfId="0" applyFont="1" applyAlignment="1">
      <alignment vertical="top" wrapText="1"/>
    </xf>
    <xf numFmtId="0" fontId="10" fillId="0" borderId="64" xfId="0" applyFont="1" applyBorder="1">
      <alignment vertical="center"/>
    </xf>
    <xf numFmtId="0" fontId="4" fillId="0" borderId="6" xfId="0" applyFont="1" applyBorder="1" applyAlignment="1">
      <alignment vertical="center" wrapText="1" shrinkToFit="1"/>
    </xf>
    <xf numFmtId="0" fontId="4" fillId="0" borderId="49" xfId="0" applyFont="1" applyBorder="1" applyAlignment="1">
      <alignment vertical="center" wrapText="1" shrinkToFit="1"/>
    </xf>
    <xf numFmtId="0" fontId="4" fillId="0" borderId="63" xfId="0" applyFont="1" applyBorder="1" applyAlignment="1">
      <alignment vertical="center" wrapText="1" shrinkToFit="1"/>
    </xf>
    <xf numFmtId="0" fontId="10" fillId="0" borderId="3" xfId="0" applyFont="1" applyBorder="1" applyAlignment="1">
      <alignment vertical="center" wrapText="1"/>
    </xf>
    <xf numFmtId="0" fontId="10" fillId="3" borderId="4" xfId="0" applyFont="1" applyFill="1" applyBorder="1">
      <alignment vertical="center"/>
    </xf>
    <xf numFmtId="0" fontId="10" fillId="0" borderId="14" xfId="0" applyFont="1" applyBorder="1" applyAlignment="1">
      <alignment vertical="center" wrapText="1"/>
    </xf>
    <xf numFmtId="0" fontId="10" fillId="3" borderId="17" xfId="0" applyFont="1" applyFill="1" applyBorder="1">
      <alignment vertical="center"/>
    </xf>
    <xf numFmtId="0" fontId="10" fillId="0" borderId="0" xfId="0" applyFont="1" applyBorder="1" applyAlignment="1">
      <alignment horizontal="center" vertical="center"/>
    </xf>
    <xf numFmtId="38" fontId="10" fillId="0" borderId="0" xfId="0" applyNumberFormat="1" applyFont="1" applyBorder="1" applyAlignment="1">
      <alignment horizontal="right" vertical="center" wrapText="1"/>
    </xf>
    <xf numFmtId="0" fontId="10" fillId="0" borderId="0" xfId="0" applyFont="1" applyBorder="1" applyAlignment="1">
      <alignment horizontal="right" vertical="center" wrapText="1"/>
    </xf>
    <xf numFmtId="38" fontId="10" fillId="0" borderId="0" xfId="5" applyFont="1" applyFill="1" applyBorder="1" applyAlignment="1">
      <alignmen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right" vertical="center"/>
    </xf>
    <xf numFmtId="38" fontId="10" fillId="0" borderId="0" xfId="5"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shrinkToFit="1"/>
    </xf>
    <xf numFmtId="0" fontId="10" fillId="0" borderId="0" xfId="0" applyFont="1" applyBorder="1">
      <alignment vertical="center"/>
    </xf>
    <xf numFmtId="0" fontId="10" fillId="0" borderId="5" xfId="0" applyFont="1" applyBorder="1">
      <alignment vertical="center"/>
    </xf>
    <xf numFmtId="0" fontId="10" fillId="0" borderId="0" xfId="0" applyFont="1" applyBorder="1" applyAlignment="1">
      <alignment horizontal="right" vertical="center"/>
    </xf>
    <xf numFmtId="38" fontId="10" fillId="0" borderId="0" xfId="0" applyNumberFormat="1" applyFont="1" applyBorder="1" applyAlignment="1">
      <alignment horizontal="left" vertical="center"/>
    </xf>
    <xf numFmtId="38" fontId="10" fillId="0" borderId="0" xfId="5" applyFont="1" applyFill="1" applyBorder="1" applyAlignment="1">
      <alignment horizontal="center" vertical="center"/>
    </xf>
    <xf numFmtId="38" fontId="10" fillId="0" borderId="0" xfId="5" applyFont="1" applyBorder="1" applyAlignment="1">
      <alignment horizontal="center" vertical="center"/>
    </xf>
    <xf numFmtId="0" fontId="4" fillId="0" borderId="75" xfId="0" applyFont="1" applyBorder="1">
      <alignment vertical="center"/>
    </xf>
    <xf numFmtId="0" fontId="4" fillId="0" borderId="0" xfId="0" applyFont="1" applyAlignment="1">
      <alignment horizontal="left" vertical="center"/>
    </xf>
    <xf numFmtId="0" fontId="4" fillId="0" borderId="30" xfId="0" applyFont="1" applyBorder="1">
      <alignment vertical="center"/>
    </xf>
    <xf numFmtId="0" fontId="4" fillId="0" borderId="0" xfId="0" applyFont="1" applyBorder="1" applyAlignment="1">
      <alignment horizontal="left" vertical="center"/>
    </xf>
    <xf numFmtId="38" fontId="4" fillId="0" borderId="0" xfId="5" applyFont="1" applyBorder="1" applyAlignment="1">
      <alignment horizontal="right" vertical="center"/>
    </xf>
    <xf numFmtId="0" fontId="4" fillId="0" borderId="0" xfId="0" applyFont="1" applyBorder="1">
      <alignment vertical="center"/>
    </xf>
    <xf numFmtId="0" fontId="4" fillId="0" borderId="0" xfId="0" applyFont="1" applyAlignment="1">
      <alignment vertical="center" wrapText="1"/>
    </xf>
    <xf numFmtId="0" fontId="4" fillId="0" borderId="36" xfId="0" applyFont="1" applyBorder="1">
      <alignment vertical="center"/>
    </xf>
    <xf numFmtId="0" fontId="14" fillId="0" borderId="0" xfId="0" applyFont="1" applyBorder="1" applyAlignment="1">
      <alignment horizontal="left" vertical="center"/>
    </xf>
    <xf numFmtId="0" fontId="14" fillId="0" borderId="0" xfId="0" applyFont="1" applyFill="1" applyBorder="1" applyAlignment="1">
      <alignment horizontal="left" vertical="center"/>
    </xf>
    <xf numFmtId="38" fontId="4" fillId="0" borderId="0" xfId="5" applyFont="1" applyFill="1" applyBorder="1" applyAlignment="1">
      <alignment horizontal="left" vertical="center"/>
    </xf>
    <xf numFmtId="0" fontId="4" fillId="0" borderId="0" xfId="0" applyFont="1" applyFill="1" applyBorder="1">
      <alignmen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Border="1" applyAlignment="1">
      <alignment horizontal="left" vertical="center" wrapText="1" shrinkToFit="1"/>
    </xf>
    <xf numFmtId="0" fontId="0" fillId="0" borderId="0" xfId="0" applyAlignment="1">
      <alignment horizontal="left" vertical="top" wrapText="1"/>
    </xf>
    <xf numFmtId="0" fontId="10" fillId="0" borderId="0" xfId="0" applyFont="1" applyAlignment="1">
      <alignment horizontal="left" vertical="center" wrapText="1"/>
    </xf>
    <xf numFmtId="0" fontId="4" fillId="0" borderId="6" xfId="0" applyFont="1" applyBorder="1" applyAlignment="1">
      <alignment horizontal="left" vertical="center" wrapText="1" shrinkToFit="1"/>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0" xfId="0" applyFont="1" applyAlignment="1">
      <alignment horizontal="left" vertical="center" wrapText="1"/>
    </xf>
    <xf numFmtId="0" fontId="11" fillId="0" borderId="0" xfId="0" applyFont="1" applyAlignment="1">
      <alignment horizontal="center" vertical="top"/>
    </xf>
    <xf numFmtId="38" fontId="10" fillId="0" borderId="0" xfId="5" applyFont="1" applyFill="1" applyBorder="1" applyAlignment="1">
      <alignment horizontal="right" vertical="center"/>
    </xf>
    <xf numFmtId="0" fontId="10" fillId="0" borderId="11"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2" borderId="1"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0" borderId="0" xfId="0" applyFont="1" applyFill="1" applyBorder="1" applyAlignment="1">
      <alignment horizontal="center" vertical="center"/>
    </xf>
    <xf numFmtId="38" fontId="10" fillId="0" borderId="0" xfId="5" applyFont="1" applyFill="1" applyBorder="1" applyAlignment="1">
      <alignment horizontal="right" vertical="center"/>
    </xf>
    <xf numFmtId="0" fontId="9" fillId="0" borderId="0" xfId="0" applyFont="1" applyAlignment="1">
      <alignment horizontal="left" vertical="top"/>
    </xf>
    <xf numFmtId="0" fontId="11" fillId="0" borderId="0" xfId="0" applyFont="1" applyAlignment="1">
      <alignment horizontal="center" vertical="top"/>
    </xf>
    <xf numFmtId="0" fontId="10" fillId="0" borderId="0" xfId="0" applyFont="1" applyAlignment="1">
      <alignment horizontal="left" vertical="top"/>
    </xf>
    <xf numFmtId="0" fontId="10" fillId="0" borderId="22"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7" xfId="0" applyFont="1" applyBorder="1" applyAlignment="1">
      <alignment horizontal="left" vertical="center" shrinkToFit="1"/>
    </xf>
    <xf numFmtId="0" fontId="10" fillId="2" borderId="12"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4" fillId="0" borderId="0" xfId="0" applyFont="1" applyFill="1" applyBorder="1" applyAlignment="1">
      <alignment vertical="center" wrapText="1"/>
    </xf>
    <xf numFmtId="0" fontId="10" fillId="0" borderId="0" xfId="0" applyFont="1" applyFill="1" applyBorder="1" applyAlignment="1">
      <alignment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38" fontId="10" fillId="2" borderId="32" xfId="5" applyFont="1" applyFill="1" applyBorder="1" applyAlignment="1">
      <alignment horizontal="right" vertical="center"/>
    </xf>
    <xf numFmtId="0" fontId="10" fillId="3" borderId="1"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4" fillId="0" borderId="6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4" xfId="0" applyFont="1" applyBorder="1" applyAlignment="1">
      <alignment horizontal="left" vertical="center" shrinkToFit="1"/>
    </xf>
    <xf numFmtId="0" fontId="10" fillId="2" borderId="13"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0" borderId="48" xfId="0" applyFont="1" applyBorder="1" applyAlignment="1">
      <alignment horizontal="center" vertical="center"/>
    </xf>
    <xf numFmtId="0" fontId="10" fillId="0" borderId="46" xfId="0" applyFont="1" applyBorder="1" applyAlignment="1">
      <alignment horizontal="center" vertical="center"/>
    </xf>
    <xf numFmtId="38" fontId="10" fillId="2" borderId="46" xfId="5" applyFont="1" applyFill="1" applyBorder="1" applyAlignment="1">
      <alignment horizontal="right" vertical="center"/>
    </xf>
    <xf numFmtId="0" fontId="4" fillId="0" borderId="8" xfId="0" applyFont="1" applyBorder="1" applyAlignment="1">
      <alignment horizontal="left" vertical="center" wrapText="1" shrinkToFit="1"/>
    </xf>
    <xf numFmtId="0" fontId="4" fillId="0" borderId="1" xfId="0" applyFont="1" applyBorder="1" applyAlignment="1">
      <alignment horizontal="left" vertical="center" wrapText="1" shrinkToFit="1"/>
    </xf>
    <xf numFmtId="38" fontId="10" fillId="3" borderId="1" xfId="5" applyFont="1" applyFill="1" applyBorder="1" applyAlignment="1">
      <alignment horizontal="center" vertical="center"/>
    </xf>
    <xf numFmtId="38" fontId="10" fillId="3" borderId="18" xfId="5" applyFont="1" applyFill="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0" xfId="0" applyFont="1" applyBorder="1" applyAlignment="1">
      <alignment horizontal="left" vertical="center"/>
    </xf>
    <xf numFmtId="0" fontId="10" fillId="3" borderId="2"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0" xfId="0" applyFont="1" applyFill="1" applyBorder="1" applyAlignment="1">
      <alignment horizontal="left" vertical="center"/>
    </xf>
    <xf numFmtId="0" fontId="4" fillId="0" borderId="7" xfId="0" applyFont="1" applyBorder="1" applyAlignment="1">
      <alignment horizontal="left" vertical="center" wrapText="1" shrinkToFit="1"/>
    </xf>
    <xf numFmtId="0" fontId="4" fillId="0" borderId="12" xfId="0" applyFont="1" applyBorder="1" applyAlignment="1">
      <alignment horizontal="left" vertical="center" wrapText="1" shrinkToFit="1"/>
    </xf>
    <xf numFmtId="38" fontId="10" fillId="3" borderId="12" xfId="5" applyFont="1" applyFill="1" applyBorder="1" applyAlignment="1">
      <alignment horizontal="center" vertical="center"/>
    </xf>
    <xf numFmtId="38" fontId="10" fillId="3" borderId="29" xfId="5" applyFont="1" applyFill="1" applyBorder="1" applyAlignment="1">
      <alignment horizontal="center" vertical="center"/>
    </xf>
    <xf numFmtId="0" fontId="4" fillId="0" borderId="57" xfId="0" applyFont="1" applyBorder="1" applyAlignment="1">
      <alignment horizontal="left" vertical="center" wrapText="1" shrinkToFit="1"/>
    </xf>
    <xf numFmtId="0" fontId="10" fillId="3" borderId="50" xfId="0" applyFont="1" applyFill="1" applyBorder="1" applyAlignment="1">
      <alignment horizontal="left" vertical="center"/>
    </xf>
    <xf numFmtId="0" fontId="10" fillId="2" borderId="53" xfId="0" applyFont="1" applyFill="1" applyBorder="1" applyAlignment="1">
      <alignment horizontal="left" vertical="top" wrapText="1"/>
    </xf>
    <xf numFmtId="0" fontId="10" fillId="2" borderId="54" xfId="0" applyFont="1" applyFill="1" applyBorder="1" applyAlignment="1">
      <alignment horizontal="left" vertical="top" wrapText="1"/>
    </xf>
    <xf numFmtId="0" fontId="10" fillId="2" borderId="55" xfId="0" applyFont="1" applyFill="1" applyBorder="1" applyAlignment="1">
      <alignment horizontal="left" vertical="top" wrapText="1"/>
    </xf>
    <xf numFmtId="0" fontId="10" fillId="2" borderId="56"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30" xfId="0" applyFont="1" applyFill="1" applyBorder="1" applyAlignment="1">
      <alignment horizontal="left" vertical="top" wrapText="1"/>
    </xf>
    <xf numFmtId="0" fontId="0" fillId="0" borderId="0" xfId="0" applyAlignment="1">
      <alignment horizontal="left" vertical="top"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50" xfId="0" applyFont="1" applyBorder="1" applyAlignment="1">
      <alignment horizontal="left"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50" xfId="0" applyFont="1" applyBorder="1" applyAlignment="1">
      <alignment horizontal="left" vertical="center"/>
    </xf>
    <xf numFmtId="0" fontId="4" fillId="0" borderId="53" xfId="0" applyFont="1" applyBorder="1" applyAlignment="1">
      <alignment horizontal="left" vertical="center" wrapText="1" shrinkToFit="1"/>
    </xf>
    <xf numFmtId="0" fontId="4" fillId="0" borderId="54" xfId="0" applyFont="1" applyBorder="1" applyAlignment="1">
      <alignment horizontal="left" vertical="center" wrapText="1" shrinkToFit="1"/>
    </xf>
    <xf numFmtId="0" fontId="4" fillId="0" borderId="62" xfId="0" applyFont="1" applyBorder="1" applyAlignment="1">
      <alignment horizontal="left" vertical="center" wrapText="1" shrinkToFit="1"/>
    </xf>
    <xf numFmtId="0" fontId="4" fillId="0" borderId="60" xfId="0" applyFont="1" applyBorder="1" applyAlignment="1">
      <alignment horizontal="left" vertical="center" wrapText="1" shrinkToFit="1"/>
    </xf>
    <xf numFmtId="0" fontId="4" fillId="0" borderId="51" xfId="0" applyFont="1" applyBorder="1" applyAlignment="1">
      <alignment horizontal="left" vertical="center" wrapText="1" shrinkToFit="1"/>
    </xf>
    <xf numFmtId="0" fontId="4" fillId="0" borderId="61" xfId="0" applyFont="1" applyBorder="1" applyAlignment="1">
      <alignment horizontal="left" vertical="center" wrapText="1" shrinkToFit="1"/>
    </xf>
    <xf numFmtId="38" fontId="10" fillId="3" borderId="53" xfId="5" applyFont="1" applyFill="1" applyBorder="1" applyAlignment="1">
      <alignment horizontal="center" vertical="center"/>
    </xf>
    <xf numFmtId="38" fontId="10" fillId="3" borderId="54" xfId="5" applyFont="1" applyFill="1" applyBorder="1" applyAlignment="1">
      <alignment horizontal="center" vertical="center"/>
    </xf>
    <xf numFmtId="38" fontId="10" fillId="3" borderId="55" xfId="5" applyFont="1" applyFill="1" applyBorder="1" applyAlignment="1">
      <alignment horizontal="center" vertical="center"/>
    </xf>
    <xf numFmtId="38" fontId="10" fillId="3" borderId="60" xfId="5" applyFont="1" applyFill="1" applyBorder="1" applyAlignment="1">
      <alignment horizontal="center" vertical="center"/>
    </xf>
    <xf numFmtId="38" fontId="10" fillId="3" borderId="51" xfId="5" applyFont="1" applyFill="1" applyBorder="1" applyAlignment="1">
      <alignment horizontal="center" vertical="center"/>
    </xf>
    <xf numFmtId="38" fontId="10" fillId="3" borderId="52" xfId="5" applyFont="1" applyFill="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50" xfId="0" applyFont="1" applyBorder="1" applyAlignment="1">
      <alignment horizontal="left" vertical="center" wrapText="1" shrinkToFit="1"/>
    </xf>
    <xf numFmtId="0" fontId="4" fillId="0" borderId="2"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50" xfId="0" applyFont="1" applyBorder="1" applyAlignment="1">
      <alignment horizontal="center" vertical="center" wrapText="1" shrinkToFit="1"/>
    </xf>
    <xf numFmtId="0" fontId="4" fillId="0" borderId="64" xfId="0" applyFont="1" applyBorder="1" applyAlignment="1">
      <alignment horizontal="left" vertical="center" wrapText="1" shrinkToFit="1"/>
    </xf>
    <xf numFmtId="0" fontId="4" fillId="0" borderId="26" xfId="0" applyFont="1" applyBorder="1" applyAlignment="1">
      <alignment horizontal="left" vertical="center" wrapText="1" shrinkToFit="1"/>
    </xf>
    <xf numFmtId="38" fontId="10" fillId="3" borderId="26" xfId="5" applyFont="1" applyFill="1" applyBorder="1" applyAlignment="1">
      <alignment horizontal="center" vertical="center"/>
    </xf>
    <xf numFmtId="38" fontId="10" fillId="3" borderId="65" xfId="5" applyFont="1" applyFill="1" applyBorder="1" applyAlignment="1">
      <alignment horizontal="center" vertical="center"/>
    </xf>
    <xf numFmtId="0" fontId="4" fillId="0" borderId="66"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69" xfId="0" applyFont="1" applyBorder="1" applyAlignment="1">
      <alignment horizontal="left" vertical="center" wrapText="1" shrinkToFit="1"/>
    </xf>
    <xf numFmtId="38" fontId="10" fillId="3" borderId="68" xfId="5" applyFont="1" applyFill="1" applyBorder="1" applyAlignment="1">
      <alignment horizontal="center" vertical="center"/>
    </xf>
    <xf numFmtId="38" fontId="10" fillId="3" borderId="0" xfId="5" applyFont="1" applyFill="1" applyBorder="1" applyAlignment="1">
      <alignment horizontal="center" vertical="center"/>
    </xf>
    <xf numFmtId="38" fontId="10" fillId="3" borderId="19" xfId="5" applyFont="1" applyFill="1" applyBorder="1" applyAlignment="1">
      <alignment horizontal="center" vertical="center"/>
    </xf>
    <xf numFmtId="0" fontId="4" fillId="4" borderId="2" xfId="0" applyFont="1" applyFill="1" applyBorder="1" applyAlignment="1">
      <alignment horizontal="left" vertical="center" wrapText="1" shrinkToFit="1"/>
    </xf>
    <xf numFmtId="0" fontId="4" fillId="4" borderId="4" xfId="0" applyFont="1" applyFill="1" applyBorder="1" applyAlignment="1">
      <alignment horizontal="left" vertical="center" wrapText="1" shrinkToFit="1"/>
    </xf>
    <xf numFmtId="0" fontId="4" fillId="4" borderId="3" xfId="0" applyFont="1" applyFill="1" applyBorder="1" applyAlignment="1">
      <alignment horizontal="left" vertical="center" wrapText="1" shrinkToFit="1"/>
    </xf>
    <xf numFmtId="0" fontId="4" fillId="3" borderId="2" xfId="0" applyFont="1" applyFill="1" applyBorder="1" applyAlignment="1">
      <alignment horizontal="left" vertical="center" wrapText="1" shrinkToFit="1"/>
    </xf>
    <xf numFmtId="0" fontId="4" fillId="3" borderId="4"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4" borderId="50" xfId="0" applyFont="1" applyFill="1" applyBorder="1" applyAlignment="1">
      <alignment horizontal="left" vertical="center" wrapText="1" shrinkToFit="1"/>
    </xf>
    <xf numFmtId="0" fontId="12" fillId="0" borderId="51"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4" xfId="0" applyFont="1" applyBorder="1" applyAlignment="1">
      <alignment horizontal="center" vertical="center" textRotation="255"/>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6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1" xfId="0" applyFont="1" applyBorder="1" applyAlignment="1">
      <alignment horizontal="center" vertical="center" wrapText="1"/>
    </xf>
    <xf numFmtId="0" fontId="4" fillId="0" borderId="17"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5" xfId="0" applyFont="1" applyFill="1" applyBorder="1" applyAlignment="1">
      <alignment horizontal="left" vertical="center" shrinkToFit="1"/>
    </xf>
    <xf numFmtId="0" fontId="16" fillId="0" borderId="5" xfId="0" applyFont="1" applyFill="1" applyBorder="1" applyAlignment="1">
      <alignment horizontal="left" vertical="center" shrinkToFit="1"/>
    </xf>
    <xf numFmtId="0" fontId="13" fillId="0" borderId="58" xfId="0" applyFont="1" applyBorder="1" applyAlignment="1">
      <alignment horizontal="center" vertical="center" wrapText="1"/>
    </xf>
    <xf numFmtId="0" fontId="10" fillId="0" borderId="58"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68" xfId="0" applyFont="1" applyBorder="1" applyAlignment="1">
      <alignment horizontal="left" vertical="center" wrapText="1"/>
    </xf>
    <xf numFmtId="0" fontId="10" fillId="0" borderId="0" xfId="0" applyFont="1" applyBorder="1" applyAlignment="1">
      <alignment horizontal="left" vertical="center" wrapText="1"/>
    </xf>
    <xf numFmtId="0" fontId="10" fillId="0" borderId="19" xfId="0" applyFont="1" applyBorder="1" applyAlignment="1">
      <alignment horizontal="left" vertical="center" wrapText="1"/>
    </xf>
    <xf numFmtId="0" fontId="10" fillId="3" borderId="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38" fontId="10" fillId="2" borderId="2" xfId="5" applyFont="1" applyFill="1" applyBorder="1" applyAlignment="1">
      <alignment horizontal="right" vertical="center"/>
    </xf>
    <xf numFmtId="38" fontId="10" fillId="2" borderId="4" xfId="5" applyFont="1" applyFill="1" applyBorder="1" applyAlignment="1">
      <alignment horizontal="right" vertical="center"/>
    </xf>
    <xf numFmtId="0" fontId="10" fillId="2" borderId="2" xfId="0" applyFont="1" applyFill="1" applyBorder="1" applyAlignment="1">
      <alignment horizontal="right" vertical="center"/>
    </xf>
    <xf numFmtId="0" fontId="10" fillId="2" borderId="4" xfId="0" applyFont="1" applyFill="1" applyBorder="1" applyAlignment="1">
      <alignment horizontal="right" vertical="center"/>
    </xf>
    <xf numFmtId="38" fontId="10" fillId="0" borderId="2" xfId="5" applyFont="1" applyFill="1" applyBorder="1" applyAlignment="1">
      <alignment horizontal="center" vertical="center" wrapText="1"/>
    </xf>
    <xf numFmtId="38" fontId="10" fillId="0" borderId="4" xfId="5" applyFont="1" applyFill="1" applyBorder="1" applyAlignment="1">
      <alignment horizontal="center" vertical="center" wrapText="1"/>
    </xf>
    <xf numFmtId="38" fontId="10" fillId="0" borderId="3" xfId="5"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0" xfId="0" applyFont="1" applyFill="1" applyBorder="1" applyAlignment="1">
      <alignment horizontal="center" vertical="center"/>
    </xf>
    <xf numFmtId="0" fontId="10" fillId="3" borderId="1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2" borderId="13" xfId="0" applyFont="1" applyFill="1" applyBorder="1" applyAlignment="1">
      <alignment horizontal="left" vertical="center" wrapText="1"/>
    </xf>
    <xf numFmtId="38" fontId="10" fillId="2" borderId="70" xfId="5" applyFont="1" applyFill="1" applyBorder="1" applyAlignment="1">
      <alignment horizontal="right" vertical="center"/>
    </xf>
    <xf numFmtId="38" fontId="10" fillId="2" borderId="17" xfId="5" applyFont="1" applyFill="1" applyBorder="1" applyAlignment="1">
      <alignment horizontal="right" vertical="center"/>
    </xf>
    <xf numFmtId="0" fontId="10" fillId="2" borderId="70" xfId="0" applyFont="1" applyFill="1" applyBorder="1" applyAlignment="1">
      <alignment horizontal="right" vertical="center"/>
    </xf>
    <xf numFmtId="0" fontId="10" fillId="2" borderId="17" xfId="0" applyFont="1" applyFill="1" applyBorder="1" applyAlignment="1">
      <alignment horizontal="right" vertical="center"/>
    </xf>
    <xf numFmtId="38" fontId="10" fillId="0" borderId="70" xfId="5" applyFont="1" applyFill="1" applyBorder="1" applyAlignment="1">
      <alignment horizontal="center" vertical="center" wrapText="1"/>
    </xf>
    <xf numFmtId="38" fontId="10" fillId="0" borderId="17" xfId="5" applyFont="1" applyFill="1" applyBorder="1" applyAlignment="1">
      <alignment horizontal="center" vertical="center" wrapText="1"/>
    </xf>
    <xf numFmtId="38" fontId="10" fillId="0" borderId="14" xfId="5"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2" borderId="70"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3" borderId="7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71"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52" xfId="0" applyFont="1" applyBorder="1" applyAlignment="1">
      <alignment horizontal="center" vertical="center" wrapText="1"/>
    </xf>
    <xf numFmtId="0" fontId="12" fillId="3" borderId="8"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50" xfId="0" applyFont="1" applyFill="1" applyBorder="1" applyAlignment="1">
      <alignment horizontal="center" vertical="center" wrapText="1" shrinkToFit="1"/>
    </xf>
    <xf numFmtId="0" fontId="10" fillId="2" borderId="71" xfId="0" applyFont="1" applyFill="1" applyBorder="1" applyAlignment="1">
      <alignment horizontal="center" vertical="center" wrapText="1" shrinkToFit="1"/>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26" xfId="0" applyFont="1" applyBorder="1" applyAlignment="1">
      <alignment horizontal="center" vertical="center"/>
    </xf>
    <xf numFmtId="0" fontId="10" fillId="0" borderId="26" xfId="0" applyFont="1" applyBorder="1" applyAlignment="1">
      <alignment horizontal="center" vertical="center" wrapText="1"/>
    </xf>
    <xf numFmtId="0" fontId="10" fillId="0" borderId="29"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38" fontId="10" fillId="0" borderId="1" xfId="5" applyFont="1" applyBorder="1" applyAlignment="1">
      <alignment horizontal="center" vertical="center"/>
    </xf>
    <xf numFmtId="38" fontId="10" fillId="0" borderId="18" xfId="5" applyFont="1" applyBorder="1" applyAlignment="1">
      <alignment horizontal="center"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77" xfId="0" applyFont="1" applyBorder="1" applyAlignment="1">
      <alignment horizontal="left" vertical="center" wrapText="1"/>
    </xf>
    <xf numFmtId="0" fontId="10" fillId="2" borderId="5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0" borderId="35" xfId="0" applyFont="1" applyBorder="1" applyAlignment="1">
      <alignment horizontal="center" vertical="center"/>
    </xf>
    <xf numFmtId="12" fontId="10" fillId="0" borderId="35" xfId="0" applyNumberFormat="1"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12" fontId="10" fillId="3" borderId="25" xfId="0" applyNumberFormat="1" applyFont="1" applyFill="1" applyBorder="1" applyAlignment="1">
      <alignment horizontal="center" vertical="center"/>
    </xf>
    <xf numFmtId="12" fontId="10" fillId="3" borderId="28" xfId="0" applyNumberFormat="1" applyFont="1" applyFill="1" applyBorder="1" applyAlignment="1">
      <alignment horizontal="center" vertical="center"/>
    </xf>
    <xf numFmtId="38" fontId="10" fillId="0" borderId="37" xfId="5" applyFont="1" applyBorder="1" applyAlignment="1">
      <alignment horizontal="center" vertical="center"/>
    </xf>
    <xf numFmtId="38" fontId="10" fillId="0" borderId="39" xfId="5" applyFont="1" applyBorder="1" applyAlignment="1">
      <alignment horizontal="center" vertical="center"/>
    </xf>
    <xf numFmtId="0" fontId="10" fillId="0" borderId="40" xfId="0" applyFont="1" applyBorder="1" applyAlignment="1">
      <alignment horizontal="right" vertical="center"/>
    </xf>
    <xf numFmtId="0" fontId="10" fillId="0" borderId="41" xfId="0" applyFont="1" applyBorder="1" applyAlignment="1">
      <alignment horizontal="right" vertical="center"/>
    </xf>
    <xf numFmtId="38" fontId="10" fillId="0" borderId="41" xfId="0" applyNumberFormat="1"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10"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38"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2" borderId="70"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2" borderId="74" xfId="0" applyFont="1" applyFill="1" applyBorder="1" applyAlignment="1">
      <alignment horizontal="right" vertical="center"/>
    </xf>
    <xf numFmtId="0" fontId="4" fillId="0" borderId="0" xfId="0" applyFont="1" applyAlignment="1">
      <alignment horizontal="left" vertic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38" fontId="4" fillId="0" borderId="5" xfId="5" applyFont="1" applyBorder="1" applyAlignment="1">
      <alignment horizontal="right" vertical="center"/>
    </xf>
    <xf numFmtId="0" fontId="4" fillId="0" borderId="5" xfId="0" applyFont="1" applyBorder="1" applyAlignment="1">
      <alignment vertical="center" wrapText="1"/>
    </xf>
    <xf numFmtId="0" fontId="10" fillId="0" borderId="5" xfId="0" applyFont="1" applyBorder="1" applyAlignment="1">
      <alignment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38" fontId="10" fillId="0" borderId="76" xfId="5" applyFont="1" applyBorder="1" applyAlignment="1">
      <alignment horizontal="center" vertical="center"/>
    </xf>
    <xf numFmtId="0" fontId="10" fillId="0" borderId="76" xfId="0" applyFont="1" applyBorder="1" applyAlignment="1">
      <alignment horizontal="center" vertical="center"/>
    </xf>
    <xf numFmtId="12" fontId="10" fillId="3" borderId="76" xfId="5" applyNumberFormat="1" applyFont="1" applyFill="1" applyBorder="1" applyAlignment="1">
      <alignment horizontal="center" vertical="center"/>
    </xf>
    <xf numFmtId="38" fontId="10" fillId="0" borderId="34" xfId="5" applyFont="1" applyFill="1" applyBorder="1" applyAlignment="1">
      <alignment horizontal="center" vertical="center"/>
    </xf>
    <xf numFmtId="38" fontId="10" fillId="0" borderId="35" xfId="5" applyFont="1" applyFill="1" applyBorder="1" applyAlignment="1">
      <alignment horizontal="center" vertical="center"/>
    </xf>
    <xf numFmtId="38" fontId="10" fillId="0" borderId="36" xfId="5"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top"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38" fontId="4" fillId="0" borderId="35" xfId="5" applyFont="1" applyFill="1" applyBorder="1" applyAlignment="1">
      <alignment horizontal="righ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38" fontId="4" fillId="2" borderId="35" xfId="5" applyFont="1" applyFill="1" applyBorder="1" applyAlignment="1">
      <alignment horizontal="righ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38" fontId="15" fillId="0" borderId="44" xfId="0" applyNumberFormat="1"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95250</xdr:colOff>
      <xdr:row>135</xdr:row>
      <xdr:rowOff>0</xdr:rowOff>
    </xdr:from>
    <xdr:to>
      <xdr:col>20</xdr:col>
      <xdr:colOff>140969</xdr:colOff>
      <xdr:row>137</xdr:row>
      <xdr:rowOff>9525</xdr:rowOff>
    </xdr:to>
    <xdr:sp macro="" textlink="">
      <xdr:nvSpPr>
        <xdr:cNvPr id="2" name="右中かっこ 1">
          <a:extLst>
            <a:ext uri="{FF2B5EF4-FFF2-40B4-BE49-F238E27FC236}">
              <a16:creationId xmlns:a16="http://schemas.microsoft.com/office/drawing/2014/main" id="{E0F31D79-2DF0-4045-B310-BBB556192922}"/>
            </a:ext>
          </a:extLst>
        </xdr:cNvPr>
        <xdr:cNvSpPr/>
      </xdr:nvSpPr>
      <xdr:spPr>
        <a:xfrm>
          <a:off x="5200650" y="36804600"/>
          <a:ext cx="48894" cy="4254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711A-410F-44B3-B7B4-47090D483554}">
  <sheetPr>
    <tabColor theme="9" tint="0.59999389629810485"/>
    <pageSetUpPr fitToPage="1"/>
  </sheetPr>
  <dimension ref="A1:BK202"/>
  <sheetViews>
    <sheetView showGridLines="0" tabSelected="1" view="pageBreakPreview" zoomScaleNormal="100" zoomScaleSheetLayoutView="100" workbookViewId="0">
      <selection activeCell="G5" sqref="G5:P5"/>
    </sheetView>
  </sheetViews>
  <sheetFormatPr defaultColWidth="3.08984375" defaultRowHeight="16.5" customHeight="1" x14ac:dyDescent="0.2"/>
  <cols>
    <col min="5" max="5" width="9.36328125" customWidth="1"/>
    <col min="9" max="9" width="4.7265625" customWidth="1"/>
    <col min="16" max="16" width="5.54296875" customWidth="1"/>
    <col min="23" max="23" width="5" customWidth="1"/>
    <col min="27" max="27" width="9.1796875" customWidth="1"/>
    <col min="28" max="28" width="5.26953125" customWidth="1"/>
    <col min="29" max="29" width="3.90625" customWidth="1"/>
    <col min="36" max="36" width="9.453125" bestFit="1" customWidth="1"/>
  </cols>
  <sheetData>
    <row r="1" spans="1:35" s="8" customFormat="1" ht="16.5" customHeight="1" x14ac:dyDescent="0.2">
      <c r="A1" s="94" t="s">
        <v>64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row>
    <row r="2" spans="1:35" s="8" customFormat="1" ht="26.25" customHeight="1" x14ac:dyDescent="0.2">
      <c r="A2" s="95" t="s">
        <v>122</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row>
    <row r="3" spans="1:35" s="8" customFormat="1" ht="18" customHeight="1" x14ac:dyDescent="0.2">
      <c r="A3" s="96" t="s">
        <v>99</v>
      </c>
      <c r="B3" s="96"/>
      <c r="C3" s="96"/>
      <c r="D3" s="96"/>
      <c r="E3" s="96"/>
      <c r="F3" s="85"/>
      <c r="G3" s="85"/>
      <c r="H3" s="85"/>
      <c r="I3" s="85"/>
      <c r="J3" s="85"/>
      <c r="K3" s="85"/>
      <c r="L3" s="85"/>
      <c r="M3" s="85"/>
      <c r="N3" s="85"/>
      <c r="O3" s="85"/>
      <c r="P3" s="85"/>
      <c r="Q3" s="85"/>
      <c r="R3" s="85"/>
      <c r="S3" s="85"/>
      <c r="T3" s="85"/>
      <c r="U3" s="85"/>
      <c r="V3" s="85"/>
      <c r="W3" s="85"/>
      <c r="X3" s="85"/>
      <c r="Y3" s="85"/>
      <c r="Z3" s="85"/>
      <c r="AA3" s="85"/>
      <c r="AB3" s="85"/>
      <c r="AC3" s="85"/>
      <c r="AD3" s="85"/>
      <c r="AE3" s="85"/>
    </row>
    <row r="4" spans="1:35" s="8" customFormat="1" ht="16.5" customHeight="1" thickBot="1" x14ac:dyDescent="0.25">
      <c r="A4" s="8" t="s">
        <v>20</v>
      </c>
    </row>
    <row r="5" spans="1:35" s="8" customFormat="1" ht="33.75" customHeight="1" x14ac:dyDescent="0.2">
      <c r="A5" s="97" t="s">
        <v>1</v>
      </c>
      <c r="B5" s="98"/>
      <c r="C5" s="98"/>
      <c r="D5" s="98"/>
      <c r="E5" s="98"/>
      <c r="F5" s="99"/>
      <c r="G5" s="100"/>
      <c r="H5" s="100"/>
      <c r="I5" s="100"/>
      <c r="J5" s="100"/>
      <c r="K5" s="100"/>
      <c r="L5" s="100"/>
      <c r="M5" s="100"/>
      <c r="N5" s="100"/>
      <c r="O5" s="100"/>
      <c r="P5" s="101"/>
      <c r="R5" s="102"/>
      <c r="S5" s="103"/>
      <c r="T5" s="103"/>
      <c r="U5" s="103"/>
      <c r="V5" s="103"/>
      <c r="W5" s="103"/>
      <c r="X5" s="103"/>
      <c r="Y5" s="103"/>
      <c r="Z5" s="103"/>
      <c r="AA5" s="103"/>
      <c r="AB5" s="103"/>
      <c r="AC5" s="103"/>
      <c r="AD5" s="103"/>
      <c r="AE5" s="103"/>
    </row>
    <row r="6" spans="1:35" s="8" customFormat="1" ht="21" customHeight="1" x14ac:dyDescent="0.2">
      <c r="A6" s="87" t="s">
        <v>2</v>
      </c>
      <c r="B6" s="88"/>
      <c r="C6" s="88"/>
      <c r="D6" s="88"/>
      <c r="E6" s="88"/>
      <c r="F6" s="89"/>
      <c r="G6" s="90"/>
      <c r="H6" s="90"/>
      <c r="I6" s="90"/>
      <c r="J6" s="90"/>
      <c r="K6" s="90"/>
      <c r="L6" s="90"/>
      <c r="M6" s="90"/>
      <c r="N6" s="90"/>
      <c r="O6" s="90"/>
      <c r="P6" s="91"/>
      <c r="R6" s="9"/>
      <c r="S6" s="92"/>
      <c r="T6" s="92"/>
      <c r="U6" s="92"/>
      <c r="V6" s="92"/>
      <c r="W6" s="92"/>
      <c r="X6" s="92"/>
      <c r="Y6" s="92"/>
      <c r="Z6" s="93"/>
      <c r="AA6" s="93"/>
      <c r="AB6" s="93"/>
      <c r="AC6" s="93"/>
      <c r="AD6" s="93"/>
      <c r="AE6" s="9"/>
    </row>
    <row r="7" spans="1:35" s="8" customFormat="1" ht="21" customHeight="1" x14ac:dyDescent="0.2">
      <c r="A7" s="87" t="s">
        <v>66</v>
      </c>
      <c r="B7" s="88"/>
      <c r="C7" s="88"/>
      <c r="D7" s="88"/>
      <c r="E7" s="88"/>
      <c r="F7" s="89"/>
      <c r="G7" s="90"/>
      <c r="H7" s="90"/>
      <c r="I7" s="90"/>
      <c r="J7" s="90"/>
      <c r="K7" s="90"/>
      <c r="L7" s="90"/>
      <c r="M7" s="90"/>
      <c r="N7" s="90"/>
      <c r="O7" s="90"/>
      <c r="P7" s="91"/>
      <c r="R7" s="9"/>
      <c r="S7" s="92"/>
      <c r="T7" s="92"/>
      <c r="U7" s="92"/>
      <c r="V7" s="92"/>
      <c r="W7" s="92"/>
      <c r="X7" s="92"/>
      <c r="Y7" s="92"/>
      <c r="Z7" s="93"/>
      <c r="AA7" s="93"/>
      <c r="AB7" s="93"/>
      <c r="AC7" s="93"/>
      <c r="AD7" s="93"/>
      <c r="AE7" s="9"/>
    </row>
    <row r="8" spans="1:35" s="8" customFormat="1" ht="21" customHeight="1" x14ac:dyDescent="0.2">
      <c r="A8" s="87" t="s">
        <v>0</v>
      </c>
      <c r="B8" s="88"/>
      <c r="C8" s="88"/>
      <c r="D8" s="88"/>
      <c r="E8" s="88"/>
      <c r="F8" s="89"/>
      <c r="G8" s="110"/>
      <c r="H8" s="110"/>
      <c r="I8" s="110"/>
      <c r="J8" s="110"/>
      <c r="K8" s="110"/>
      <c r="L8" s="110"/>
      <c r="M8" s="110"/>
      <c r="N8" s="110"/>
      <c r="O8" s="110"/>
      <c r="P8" s="111"/>
      <c r="R8" s="9"/>
      <c r="S8" s="92"/>
      <c r="T8" s="92"/>
      <c r="U8" s="92"/>
      <c r="V8" s="92"/>
      <c r="W8" s="92"/>
      <c r="X8" s="92"/>
      <c r="Y8" s="92"/>
      <c r="Z8" s="93"/>
      <c r="AA8" s="93"/>
      <c r="AB8" s="93"/>
      <c r="AC8" s="93"/>
      <c r="AD8" s="93"/>
      <c r="AE8" s="9"/>
    </row>
    <row r="9" spans="1:35" s="8" customFormat="1" ht="21" customHeight="1" thickBot="1" x14ac:dyDescent="0.25">
      <c r="A9" s="112" t="s">
        <v>3</v>
      </c>
      <c r="B9" s="113"/>
      <c r="C9" s="113"/>
      <c r="D9" s="113"/>
      <c r="E9" s="113"/>
      <c r="F9" s="114"/>
      <c r="G9" s="115"/>
      <c r="H9" s="115"/>
      <c r="I9" s="115"/>
      <c r="J9" s="115"/>
      <c r="K9" s="115"/>
      <c r="L9" s="115"/>
      <c r="M9" s="115"/>
      <c r="N9" s="115"/>
      <c r="O9" s="115"/>
      <c r="P9" s="116"/>
      <c r="R9" s="10"/>
      <c r="S9" s="92"/>
      <c r="T9" s="92"/>
      <c r="U9" s="92"/>
      <c r="V9" s="92"/>
      <c r="W9" s="92"/>
      <c r="X9" s="92"/>
      <c r="Y9" s="92"/>
      <c r="Z9" s="93"/>
      <c r="AA9" s="93"/>
      <c r="AB9" s="93"/>
      <c r="AC9" s="93"/>
      <c r="AD9" s="93"/>
      <c r="AE9" s="9"/>
    </row>
    <row r="10" spans="1:35" s="8" customFormat="1" ht="12.5" customHeight="1" thickBot="1" x14ac:dyDescent="0.25">
      <c r="A10" s="19"/>
      <c r="B10" s="18"/>
      <c r="C10" s="18"/>
      <c r="D10" s="18"/>
      <c r="E10" s="18"/>
      <c r="F10" s="18"/>
      <c r="G10" s="11"/>
      <c r="H10" s="11"/>
      <c r="I10" s="11"/>
      <c r="J10" s="11"/>
      <c r="K10" s="11"/>
      <c r="L10" s="11"/>
      <c r="M10" s="11"/>
      <c r="N10" s="11"/>
      <c r="O10" s="11"/>
      <c r="P10" s="11"/>
      <c r="Q10" s="12"/>
      <c r="R10" s="10"/>
      <c r="S10" s="82"/>
      <c r="T10" s="82"/>
      <c r="U10" s="82"/>
      <c r="V10" s="82"/>
      <c r="W10" s="86"/>
      <c r="X10" s="82"/>
      <c r="Y10" s="82"/>
      <c r="Z10" s="86"/>
      <c r="AA10" s="86"/>
      <c r="AB10" s="86"/>
      <c r="AC10" s="86"/>
      <c r="AD10" s="86"/>
      <c r="AE10" s="9"/>
    </row>
    <row r="11" spans="1:35" s="8" customFormat="1" ht="42" customHeight="1" x14ac:dyDescent="0.2">
      <c r="A11" s="104" t="s">
        <v>67</v>
      </c>
      <c r="B11" s="105"/>
      <c r="C11" s="105"/>
      <c r="D11" s="105"/>
      <c r="E11" s="105"/>
      <c r="F11" s="105"/>
      <c r="G11" s="105"/>
      <c r="H11" s="105"/>
      <c r="I11" s="105"/>
      <c r="J11" s="105"/>
      <c r="K11" s="106"/>
      <c r="L11" s="13"/>
      <c r="M11" s="13"/>
      <c r="N11" s="104" t="s">
        <v>68</v>
      </c>
      <c r="O11" s="105"/>
      <c r="P11" s="105"/>
      <c r="Q11" s="105"/>
      <c r="R11" s="105"/>
      <c r="S11" s="105"/>
      <c r="T11" s="105"/>
      <c r="U11" s="105"/>
      <c r="V11" s="105"/>
      <c r="W11" s="105"/>
      <c r="X11" s="105"/>
      <c r="Y11" s="105"/>
      <c r="Z11" s="105"/>
      <c r="AA11" s="106"/>
      <c r="AB11" s="86"/>
      <c r="AC11" s="86"/>
      <c r="AD11" s="86"/>
    </row>
    <row r="12" spans="1:35" s="8" customFormat="1" ht="21" customHeight="1" x14ac:dyDescent="0.2">
      <c r="A12" s="14"/>
      <c r="B12" s="107" t="s">
        <v>7</v>
      </c>
      <c r="C12" s="108"/>
      <c r="D12" s="108"/>
      <c r="E12" s="108"/>
      <c r="F12" s="109"/>
      <c r="G12" s="109"/>
      <c r="H12" s="109"/>
      <c r="I12" s="109"/>
      <c r="J12" s="109"/>
      <c r="K12" s="15" t="s">
        <v>6</v>
      </c>
      <c r="L12" s="13"/>
      <c r="M12" s="13"/>
      <c r="N12" s="14"/>
      <c r="O12" s="107" t="s">
        <v>7</v>
      </c>
      <c r="P12" s="108"/>
      <c r="Q12" s="108"/>
      <c r="R12" s="108"/>
      <c r="S12" s="109"/>
      <c r="T12" s="109"/>
      <c r="U12" s="109"/>
      <c r="V12" s="109"/>
      <c r="W12" s="109"/>
      <c r="X12" s="109"/>
      <c r="Y12" s="109"/>
      <c r="Z12" s="109"/>
      <c r="AA12" s="15" t="s">
        <v>6</v>
      </c>
      <c r="AB12" s="86"/>
      <c r="AC12" s="86"/>
      <c r="AD12" s="86"/>
    </row>
    <row r="13" spans="1:35" ht="21" customHeight="1" x14ac:dyDescent="0.2">
      <c r="A13" s="14"/>
      <c r="B13" s="107" t="s">
        <v>8</v>
      </c>
      <c r="C13" s="108"/>
      <c r="D13" s="108"/>
      <c r="E13" s="108"/>
      <c r="F13" s="109"/>
      <c r="G13" s="109"/>
      <c r="H13" s="109"/>
      <c r="I13" s="109"/>
      <c r="J13" s="109"/>
      <c r="K13" s="15" t="s">
        <v>6</v>
      </c>
      <c r="L13" s="13"/>
      <c r="M13" s="13"/>
      <c r="N13" s="14"/>
      <c r="O13" s="107" t="s">
        <v>8</v>
      </c>
      <c r="P13" s="108"/>
      <c r="Q13" s="108"/>
      <c r="R13" s="108"/>
      <c r="S13" s="109"/>
      <c r="T13" s="109"/>
      <c r="U13" s="109"/>
      <c r="V13" s="109"/>
      <c r="W13" s="109"/>
      <c r="X13" s="109"/>
      <c r="Y13" s="109"/>
      <c r="Z13" s="109"/>
      <c r="AA13" s="15" t="s">
        <v>6</v>
      </c>
      <c r="AB13" s="86"/>
      <c r="AC13" s="86"/>
      <c r="AD13" s="86"/>
      <c r="AE13" s="8"/>
      <c r="AF13" s="8"/>
      <c r="AG13" s="8"/>
      <c r="AH13" s="8"/>
      <c r="AI13" s="8"/>
    </row>
    <row r="14" spans="1:35" ht="21" customHeight="1" x14ac:dyDescent="0.2">
      <c r="A14" s="14"/>
      <c r="B14" s="107" t="s">
        <v>22</v>
      </c>
      <c r="C14" s="108"/>
      <c r="D14" s="108"/>
      <c r="E14" s="108"/>
      <c r="F14" s="109"/>
      <c r="G14" s="109"/>
      <c r="H14" s="109"/>
      <c r="I14" s="109"/>
      <c r="J14" s="109"/>
      <c r="K14" s="23" t="s">
        <v>6</v>
      </c>
      <c r="L14" s="13"/>
      <c r="M14" s="13"/>
      <c r="N14" s="14"/>
      <c r="O14" s="107" t="s">
        <v>22</v>
      </c>
      <c r="P14" s="108"/>
      <c r="Q14" s="108"/>
      <c r="R14" s="108"/>
      <c r="S14" s="109"/>
      <c r="T14" s="109"/>
      <c r="U14" s="109"/>
      <c r="V14" s="109"/>
      <c r="W14" s="109"/>
      <c r="X14" s="109"/>
      <c r="Y14" s="109"/>
      <c r="Z14" s="109"/>
      <c r="AA14" s="23" t="s">
        <v>6</v>
      </c>
      <c r="AB14" s="86"/>
      <c r="AC14" s="86"/>
      <c r="AD14" s="86"/>
      <c r="AE14" s="8"/>
      <c r="AF14" s="8"/>
      <c r="AG14" s="8"/>
      <c r="AH14" s="8"/>
      <c r="AI14" s="8"/>
    </row>
    <row r="15" spans="1:35" ht="21" customHeight="1" thickBot="1" x14ac:dyDescent="0.25">
      <c r="A15" s="24"/>
      <c r="B15" s="117" t="s">
        <v>49</v>
      </c>
      <c r="C15" s="118"/>
      <c r="D15" s="118"/>
      <c r="E15" s="118"/>
      <c r="F15" s="119"/>
      <c r="G15" s="119"/>
      <c r="H15" s="119"/>
      <c r="I15" s="119"/>
      <c r="J15" s="119"/>
      <c r="K15" s="25" t="s">
        <v>6</v>
      </c>
      <c r="L15" s="13"/>
      <c r="M15" s="13"/>
      <c r="N15" s="24"/>
      <c r="O15" s="117" t="s">
        <v>49</v>
      </c>
      <c r="P15" s="118"/>
      <c r="Q15" s="118"/>
      <c r="R15" s="118"/>
      <c r="S15" s="119"/>
      <c r="T15" s="119"/>
      <c r="U15" s="119"/>
      <c r="V15" s="119"/>
      <c r="W15" s="119"/>
      <c r="X15" s="119"/>
      <c r="Y15" s="119"/>
      <c r="Z15" s="119"/>
      <c r="AA15" s="25" t="s">
        <v>6</v>
      </c>
      <c r="AB15" s="86"/>
      <c r="AC15" s="86"/>
      <c r="AD15" s="86"/>
      <c r="AE15" s="8"/>
      <c r="AF15" s="8"/>
      <c r="AG15" s="8"/>
      <c r="AH15" s="8"/>
      <c r="AI15" s="8"/>
    </row>
    <row r="16" spans="1:35" s="5" customFormat="1" ht="11" customHeight="1" thickBot="1" x14ac:dyDescent="0.25">
      <c r="A16" s="9"/>
      <c r="B16" s="82"/>
      <c r="C16" s="82"/>
      <c r="D16" s="82"/>
      <c r="E16" s="82"/>
      <c r="F16" s="86"/>
      <c r="G16" s="86"/>
      <c r="H16" s="86"/>
      <c r="I16" s="86"/>
      <c r="J16" s="86"/>
      <c r="K16" s="9"/>
      <c r="L16" s="26"/>
      <c r="M16" s="26"/>
      <c r="N16" s="9"/>
      <c r="O16" s="82"/>
      <c r="P16" s="82"/>
      <c r="Q16" s="82"/>
      <c r="R16" s="82"/>
      <c r="S16" s="86"/>
      <c r="T16" s="86"/>
      <c r="U16" s="86"/>
      <c r="V16" s="86"/>
      <c r="W16" s="86"/>
      <c r="X16" s="86"/>
      <c r="Y16" s="86"/>
      <c r="Z16" s="86"/>
      <c r="AA16" s="9"/>
      <c r="AB16" s="86"/>
      <c r="AC16" s="86"/>
      <c r="AD16" s="86"/>
      <c r="AE16" s="12"/>
      <c r="AF16" s="12"/>
      <c r="AG16" s="12"/>
      <c r="AH16" s="12"/>
      <c r="AI16" s="12"/>
    </row>
    <row r="17" spans="1:35" s="5" customFormat="1" ht="34.5" customHeight="1" x14ac:dyDescent="0.2">
      <c r="A17" s="104" t="s">
        <v>69</v>
      </c>
      <c r="B17" s="105"/>
      <c r="C17" s="105"/>
      <c r="D17" s="105"/>
      <c r="E17" s="105"/>
      <c r="F17" s="105"/>
      <c r="G17" s="105"/>
      <c r="H17" s="105"/>
      <c r="I17" s="105"/>
      <c r="J17" s="105"/>
      <c r="K17" s="106"/>
      <c r="L17" s="26"/>
      <c r="M17" s="26"/>
      <c r="N17" s="9"/>
      <c r="O17" s="82"/>
      <c r="P17" s="82"/>
      <c r="Q17" s="82"/>
      <c r="R17" s="82"/>
      <c r="S17" s="86"/>
      <c r="T17" s="86"/>
      <c r="U17" s="86"/>
      <c r="V17" s="86"/>
      <c r="W17" s="86"/>
      <c r="X17" s="86"/>
      <c r="Y17" s="86"/>
      <c r="Z17" s="86"/>
      <c r="AA17" s="9"/>
      <c r="AB17" s="86"/>
      <c r="AC17" s="86"/>
      <c r="AD17" s="86"/>
      <c r="AE17" s="12"/>
      <c r="AF17" s="12"/>
      <c r="AG17" s="12"/>
      <c r="AH17" s="12"/>
      <c r="AI17" s="12"/>
    </row>
    <row r="18" spans="1:35" s="5" customFormat="1" ht="19.5" customHeight="1" x14ac:dyDescent="0.2">
      <c r="A18" s="76"/>
      <c r="B18" s="107" t="s">
        <v>70</v>
      </c>
      <c r="C18" s="108"/>
      <c r="D18" s="108"/>
      <c r="E18" s="108"/>
      <c r="F18" s="109"/>
      <c r="G18" s="109"/>
      <c r="H18" s="109"/>
      <c r="I18" s="109"/>
      <c r="J18" s="109"/>
      <c r="K18" s="77"/>
      <c r="L18" s="26"/>
      <c r="M18" s="26"/>
      <c r="N18" s="9"/>
      <c r="O18" s="82"/>
      <c r="P18" s="82"/>
      <c r="Q18" s="82"/>
      <c r="R18" s="82"/>
      <c r="S18" s="86"/>
      <c r="T18" s="86"/>
      <c r="U18" s="86"/>
      <c r="V18" s="86"/>
      <c r="W18" s="86"/>
      <c r="X18" s="86"/>
      <c r="Y18" s="86"/>
      <c r="Z18" s="86"/>
      <c r="AA18" s="9"/>
      <c r="AB18" s="86"/>
      <c r="AC18" s="86"/>
      <c r="AD18" s="86"/>
      <c r="AE18" s="12"/>
      <c r="AF18" s="12"/>
      <c r="AG18" s="12"/>
      <c r="AH18" s="12"/>
      <c r="AI18" s="12"/>
    </row>
    <row r="19" spans="1:35" s="5" customFormat="1" ht="21" customHeight="1" thickBot="1" x14ac:dyDescent="0.25">
      <c r="A19" s="27"/>
      <c r="B19" s="117" t="s">
        <v>126</v>
      </c>
      <c r="C19" s="118"/>
      <c r="D19" s="118"/>
      <c r="E19" s="118"/>
      <c r="F19" s="119"/>
      <c r="G19" s="119"/>
      <c r="H19" s="119"/>
      <c r="I19" s="119"/>
      <c r="J19" s="119"/>
      <c r="K19" s="25" t="s">
        <v>6</v>
      </c>
      <c r="L19" s="26"/>
      <c r="M19" s="26"/>
      <c r="N19" s="9"/>
      <c r="O19" s="82"/>
      <c r="P19" s="82"/>
      <c r="Q19" s="82"/>
      <c r="R19" s="82"/>
      <c r="S19" s="86"/>
      <c r="T19" s="86"/>
      <c r="U19" s="86"/>
      <c r="V19" s="86"/>
      <c r="W19" s="86"/>
      <c r="X19" s="86"/>
      <c r="Y19" s="86"/>
      <c r="Z19" s="86"/>
      <c r="AA19" s="9"/>
      <c r="AB19" s="86"/>
      <c r="AC19" s="86"/>
      <c r="AD19" s="86"/>
      <c r="AE19" s="12"/>
      <c r="AF19" s="12"/>
      <c r="AG19" s="12"/>
      <c r="AH19" s="12"/>
      <c r="AI19" s="12"/>
    </row>
    <row r="20" spans="1:35" s="5" customFormat="1" ht="9.5" customHeight="1" x14ac:dyDescent="0.2">
      <c r="A20" s="9"/>
      <c r="B20" s="82"/>
      <c r="C20" s="82"/>
      <c r="D20" s="82"/>
      <c r="E20" s="82"/>
      <c r="F20" s="86"/>
      <c r="G20" s="86"/>
      <c r="H20" s="86"/>
      <c r="I20" s="86"/>
      <c r="J20" s="86"/>
      <c r="K20" s="9"/>
      <c r="L20" s="26"/>
      <c r="M20" s="26"/>
      <c r="N20" s="9"/>
      <c r="O20" s="82"/>
      <c r="P20" s="82"/>
      <c r="Q20" s="82"/>
      <c r="R20" s="82"/>
      <c r="S20" s="86"/>
      <c r="T20" s="86"/>
      <c r="U20" s="86"/>
      <c r="V20" s="86"/>
      <c r="W20" s="86"/>
      <c r="X20" s="86"/>
      <c r="Y20" s="86"/>
      <c r="Z20" s="86"/>
      <c r="AA20" s="9"/>
      <c r="AB20" s="86"/>
      <c r="AC20" s="86"/>
      <c r="AD20" s="86"/>
      <c r="AE20" s="12"/>
      <c r="AF20" s="12"/>
      <c r="AG20" s="12"/>
      <c r="AH20" s="12"/>
      <c r="AI20" s="12"/>
    </row>
    <row r="21" spans="1:35" s="5" customFormat="1" ht="21" customHeight="1" thickBot="1" x14ac:dyDescent="0.25">
      <c r="A21" s="9" t="s">
        <v>100</v>
      </c>
      <c r="B21" s="82"/>
      <c r="C21" s="82"/>
      <c r="D21" s="82"/>
      <c r="E21" s="82"/>
      <c r="F21" s="86"/>
      <c r="G21" s="86"/>
      <c r="H21" s="86"/>
      <c r="I21" s="86"/>
      <c r="J21" s="86"/>
      <c r="K21" s="9"/>
      <c r="L21" s="26"/>
      <c r="M21" s="26"/>
      <c r="N21" s="9"/>
      <c r="O21" s="82"/>
      <c r="P21" s="82"/>
      <c r="Q21" s="82"/>
      <c r="R21" s="82"/>
      <c r="S21" s="86"/>
      <c r="T21" s="86"/>
      <c r="U21" s="86"/>
      <c r="V21" s="86"/>
      <c r="W21" s="86"/>
      <c r="X21" s="86"/>
      <c r="Y21" s="86"/>
      <c r="Z21" s="86"/>
      <c r="AA21" s="9"/>
      <c r="AB21" s="86"/>
      <c r="AC21" s="86"/>
      <c r="AD21" s="86"/>
      <c r="AE21" s="12"/>
      <c r="AF21" s="12"/>
      <c r="AG21" s="12"/>
      <c r="AH21" s="12"/>
      <c r="AI21" s="12"/>
    </row>
    <row r="22" spans="1:35" ht="16.5" customHeight="1" x14ac:dyDescent="0.2">
      <c r="A22" s="133" t="s">
        <v>50</v>
      </c>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5"/>
      <c r="AB22" s="135"/>
      <c r="AC22" s="135"/>
      <c r="AD22" s="135"/>
      <c r="AE22" s="136"/>
      <c r="AF22" s="8"/>
      <c r="AG22" s="8"/>
      <c r="AH22" s="8"/>
      <c r="AI22" s="8"/>
    </row>
    <row r="23" spans="1:35" ht="16.5" customHeight="1" x14ac:dyDescent="0.2">
      <c r="A23" s="120"/>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2"/>
      <c r="AB23" s="122"/>
      <c r="AC23" s="122"/>
      <c r="AD23" s="122"/>
      <c r="AE23" s="123"/>
      <c r="AF23" s="8"/>
      <c r="AG23" s="8"/>
      <c r="AH23" s="8"/>
      <c r="AI23" s="8"/>
    </row>
    <row r="24" spans="1:35" ht="16.5" customHeight="1" x14ac:dyDescent="0.2">
      <c r="A24" s="120"/>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2"/>
      <c r="AB24" s="122"/>
      <c r="AC24" s="122"/>
      <c r="AD24" s="122"/>
      <c r="AE24" s="123"/>
      <c r="AF24" s="8"/>
      <c r="AG24" s="8"/>
      <c r="AH24" s="8"/>
      <c r="AI24" s="8"/>
    </row>
    <row r="25" spans="1:35" ht="16.5" customHeight="1" x14ac:dyDescent="0.2">
      <c r="A25" s="120"/>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2"/>
      <c r="AB25" s="122"/>
      <c r="AC25" s="122"/>
      <c r="AD25" s="122"/>
      <c r="AE25" s="123"/>
      <c r="AF25" s="8"/>
      <c r="AG25" s="8"/>
      <c r="AH25" s="8"/>
      <c r="AI25" s="8"/>
    </row>
    <row r="26" spans="1:35" ht="16.5" customHeight="1" x14ac:dyDescent="0.2">
      <c r="A26" s="120" t="s">
        <v>123</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3"/>
      <c r="AF26" s="8"/>
      <c r="AG26" s="8"/>
      <c r="AH26" s="8"/>
      <c r="AI26" s="8"/>
    </row>
    <row r="27" spans="1:35" ht="16.5" customHeight="1" x14ac:dyDescent="0.2">
      <c r="A27" s="120"/>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2"/>
      <c r="AB27" s="122"/>
      <c r="AC27" s="122"/>
      <c r="AD27" s="122"/>
      <c r="AE27" s="123"/>
      <c r="AF27" s="8"/>
      <c r="AG27" s="8"/>
      <c r="AH27" s="8"/>
      <c r="AI27" s="8"/>
    </row>
    <row r="28" spans="1:35" ht="16.5" customHeight="1" x14ac:dyDescent="0.2">
      <c r="A28" s="120"/>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2"/>
      <c r="AB28" s="122"/>
      <c r="AC28" s="122"/>
      <c r="AD28" s="122"/>
      <c r="AE28" s="123"/>
      <c r="AF28" s="8"/>
      <c r="AG28" s="8"/>
      <c r="AH28" s="8"/>
      <c r="AI28" s="8"/>
    </row>
    <row r="29" spans="1:35" ht="16.5" customHeight="1" x14ac:dyDescent="0.2">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2"/>
      <c r="AB29" s="122"/>
      <c r="AC29" s="122"/>
      <c r="AD29" s="122"/>
      <c r="AE29" s="123"/>
      <c r="AF29" s="8"/>
      <c r="AG29" s="8"/>
      <c r="AH29" s="8"/>
      <c r="AI29" s="8"/>
    </row>
    <row r="30" spans="1:35" ht="16.5" customHeight="1" x14ac:dyDescent="0.2">
      <c r="A30" s="120" t="s">
        <v>51</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2"/>
      <c r="AB30" s="122"/>
      <c r="AC30" s="122"/>
      <c r="AD30" s="122"/>
      <c r="AE30" s="123"/>
      <c r="AF30" s="8"/>
      <c r="AG30" s="8"/>
      <c r="AH30" s="8"/>
      <c r="AI30" s="8"/>
    </row>
    <row r="31" spans="1:35" ht="16.5" customHeight="1" x14ac:dyDescent="0.2">
      <c r="A31" s="120"/>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2"/>
      <c r="AB31" s="122"/>
      <c r="AC31" s="122"/>
      <c r="AD31" s="122"/>
      <c r="AE31" s="123"/>
      <c r="AF31" s="8"/>
      <c r="AG31" s="8"/>
      <c r="AH31" s="8"/>
      <c r="AI31" s="8"/>
    </row>
    <row r="32" spans="1:35" ht="16.5" customHeight="1" x14ac:dyDescent="0.2">
      <c r="A32" s="120"/>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2"/>
      <c r="AB32" s="122"/>
      <c r="AC32" s="122"/>
      <c r="AD32" s="122"/>
      <c r="AE32" s="123"/>
      <c r="AF32" s="8"/>
      <c r="AG32" s="8"/>
      <c r="AH32" s="8"/>
      <c r="AI32" s="8"/>
    </row>
    <row r="33" spans="1:35" ht="35.25" customHeight="1" x14ac:dyDescent="0.2">
      <c r="A33" s="120"/>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2"/>
      <c r="AB33" s="122"/>
      <c r="AC33" s="122"/>
      <c r="AD33" s="122"/>
      <c r="AE33" s="123"/>
      <c r="AF33" s="8"/>
      <c r="AG33" s="8"/>
      <c r="AH33" s="8"/>
      <c r="AI33" s="8"/>
    </row>
    <row r="34" spans="1:35" ht="16.5" customHeight="1" x14ac:dyDescent="0.2">
      <c r="A34" s="120" t="s">
        <v>52</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2"/>
      <c r="AB34" s="122"/>
      <c r="AC34" s="122"/>
      <c r="AD34" s="122"/>
      <c r="AE34" s="123"/>
      <c r="AF34" s="8"/>
      <c r="AG34" s="8"/>
      <c r="AH34" s="8"/>
      <c r="AI34" s="8"/>
    </row>
    <row r="35" spans="1:35" ht="16.5" customHeight="1" x14ac:dyDescent="0.2">
      <c r="A35" s="120"/>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2"/>
      <c r="AC35" s="122"/>
      <c r="AD35" s="122"/>
      <c r="AE35" s="123"/>
      <c r="AF35" s="8"/>
      <c r="AG35" s="8"/>
      <c r="AH35" s="8"/>
      <c r="AI35" s="8"/>
    </row>
    <row r="36" spans="1:35" ht="10.5" customHeight="1" x14ac:dyDescent="0.2">
      <c r="A36" s="120"/>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2"/>
      <c r="AB36" s="122"/>
      <c r="AC36" s="122"/>
      <c r="AD36" s="122"/>
      <c r="AE36" s="123"/>
      <c r="AF36" s="8"/>
      <c r="AG36" s="8"/>
      <c r="AH36" s="8"/>
      <c r="AI36" s="8"/>
    </row>
    <row r="37" spans="1:35" ht="16.5" customHeight="1" x14ac:dyDescent="0.2">
      <c r="A37" s="28"/>
      <c r="B37" s="29" t="s">
        <v>53</v>
      </c>
      <c r="C37" s="30"/>
      <c r="D37" s="30"/>
      <c r="E37" s="30"/>
      <c r="F37" s="30"/>
      <c r="G37" s="30"/>
      <c r="H37" s="30"/>
      <c r="I37" s="30"/>
      <c r="J37" s="30"/>
      <c r="K37" s="30"/>
      <c r="L37" s="30"/>
      <c r="M37" s="30"/>
      <c r="N37" s="30"/>
      <c r="O37" s="30"/>
      <c r="P37" s="30"/>
      <c r="Q37" s="30"/>
      <c r="R37" s="30"/>
      <c r="S37" s="30"/>
      <c r="T37" s="30"/>
      <c r="U37" s="30"/>
      <c r="V37" s="30"/>
      <c r="W37" s="30"/>
      <c r="X37" s="30"/>
      <c r="Y37" s="30"/>
      <c r="Z37" s="124" t="s">
        <v>54</v>
      </c>
      <c r="AA37" s="125"/>
      <c r="AB37" s="125"/>
      <c r="AC37" s="125"/>
      <c r="AD37" s="125"/>
      <c r="AE37" s="126"/>
      <c r="AF37" s="8"/>
      <c r="AG37" s="8"/>
      <c r="AH37" s="8"/>
      <c r="AI37" s="8"/>
    </row>
    <row r="38" spans="1:35" ht="16.5" customHeight="1" x14ac:dyDescent="0.2">
      <c r="A38" s="28"/>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9"/>
      <c r="Z38" s="130" t="s">
        <v>55</v>
      </c>
      <c r="AA38" s="131"/>
      <c r="AB38" s="131"/>
      <c r="AC38" s="131"/>
      <c r="AD38" s="131"/>
      <c r="AE38" s="132"/>
      <c r="AF38" s="8"/>
      <c r="AG38" s="8"/>
      <c r="AH38" s="8"/>
      <c r="AI38" s="8"/>
    </row>
    <row r="39" spans="1:35" ht="16.5" customHeight="1" x14ac:dyDescent="0.2">
      <c r="A39" s="28"/>
      <c r="B39" s="31" t="s">
        <v>56</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2"/>
      <c r="AF39" s="8"/>
      <c r="AG39" s="8"/>
      <c r="AH39" s="8"/>
      <c r="AI39" s="8"/>
    </row>
    <row r="40" spans="1:35" ht="16.5" customHeight="1" x14ac:dyDescent="0.2">
      <c r="A40" s="28"/>
      <c r="B40" s="127"/>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38"/>
      <c r="AF40" s="8"/>
      <c r="AG40" s="8"/>
      <c r="AH40" s="8"/>
      <c r="AI40" s="8"/>
    </row>
    <row r="41" spans="1:35" ht="16.5" customHeight="1" x14ac:dyDescent="0.2">
      <c r="A41" s="28"/>
      <c r="B41" s="29" t="s">
        <v>57</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3"/>
      <c r="AF41" s="8"/>
      <c r="AG41" s="8"/>
      <c r="AH41" s="8"/>
      <c r="AI41" s="8"/>
    </row>
    <row r="42" spans="1:35" ht="16.5" customHeight="1" x14ac:dyDescent="0.2">
      <c r="A42" s="28"/>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1"/>
      <c r="AF42" s="8"/>
      <c r="AG42" s="8"/>
      <c r="AH42" s="8"/>
      <c r="AI42" s="8"/>
    </row>
    <row r="43" spans="1:35" ht="16.5" customHeight="1" thickBot="1" x14ac:dyDescent="0.25">
      <c r="A43" s="34"/>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4"/>
      <c r="AF43" s="8"/>
      <c r="AG43" s="8"/>
      <c r="AH43" s="8"/>
      <c r="AI43" s="8"/>
    </row>
    <row r="44" spans="1:35" ht="16.5" customHeight="1" x14ac:dyDescent="0.2">
      <c r="A44" s="120" t="s">
        <v>124</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2"/>
      <c r="AB44" s="122"/>
      <c r="AC44" s="122"/>
      <c r="AD44" s="122"/>
      <c r="AE44" s="123"/>
      <c r="AF44" s="8"/>
      <c r="AG44" s="8"/>
      <c r="AH44" s="8"/>
      <c r="AI44" s="8"/>
    </row>
    <row r="45" spans="1:35" ht="16.5" customHeight="1" x14ac:dyDescent="0.2">
      <c r="A45" s="120"/>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2"/>
      <c r="AB45" s="122"/>
      <c r="AC45" s="122"/>
      <c r="AD45" s="122"/>
      <c r="AE45" s="123"/>
      <c r="AF45" s="8"/>
      <c r="AG45" s="8"/>
      <c r="AH45" s="8"/>
      <c r="AI45" s="8"/>
    </row>
    <row r="46" spans="1:35" ht="16.5" customHeight="1" x14ac:dyDescent="0.2">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2"/>
      <c r="AB46" s="122"/>
      <c r="AC46" s="122"/>
      <c r="AD46" s="122"/>
      <c r="AE46" s="123"/>
      <c r="AF46" s="8"/>
      <c r="AG46" s="8"/>
      <c r="AH46" s="8"/>
      <c r="AI46" s="8"/>
    </row>
    <row r="47" spans="1:35" ht="16.5" customHeight="1" x14ac:dyDescent="0.2">
      <c r="A47" s="137"/>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2"/>
      <c r="AB47" s="122"/>
      <c r="AC47" s="122"/>
      <c r="AD47" s="122"/>
      <c r="AE47" s="123"/>
      <c r="AF47" s="8"/>
      <c r="AG47" s="8"/>
      <c r="AH47" s="8"/>
      <c r="AI47" s="8"/>
    </row>
    <row r="48" spans="1:35" ht="16.5" customHeight="1" x14ac:dyDescent="0.2">
      <c r="A48" s="28"/>
      <c r="B48" s="124" t="s">
        <v>114</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6"/>
      <c r="AF48" s="8"/>
      <c r="AG48" s="8"/>
      <c r="AH48" s="8"/>
      <c r="AI48" s="8"/>
    </row>
    <row r="49" spans="1:63" ht="16.5" customHeight="1" x14ac:dyDescent="0.2">
      <c r="A49" s="28"/>
      <c r="B49" s="130"/>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2"/>
      <c r="AF49" s="8"/>
      <c r="AG49" s="8"/>
      <c r="AH49" s="8"/>
      <c r="AI49" s="8"/>
    </row>
    <row r="50" spans="1:63" ht="16.5" customHeight="1" x14ac:dyDescent="0.2">
      <c r="A50" s="120" t="s">
        <v>65</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2"/>
      <c r="AB50" s="122"/>
      <c r="AC50" s="122"/>
      <c r="AD50" s="122"/>
      <c r="AE50" s="123"/>
      <c r="AF50" s="8"/>
      <c r="AG50" s="8"/>
      <c r="AH50" s="8"/>
      <c r="AI50" s="8"/>
    </row>
    <row r="51" spans="1:63" ht="16.5" customHeight="1" x14ac:dyDescent="0.2">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2"/>
      <c r="AB51" s="122"/>
      <c r="AC51" s="122"/>
      <c r="AD51" s="122"/>
      <c r="AE51" s="123"/>
      <c r="AF51" s="8"/>
      <c r="AG51" s="8"/>
      <c r="AH51" s="8"/>
      <c r="AI51" s="8"/>
    </row>
    <row r="52" spans="1:63" ht="16.5" customHeight="1" x14ac:dyDescent="0.2">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2"/>
      <c r="AB52" s="122"/>
      <c r="AC52" s="122"/>
      <c r="AD52" s="122"/>
      <c r="AE52" s="123"/>
      <c r="AF52" s="8"/>
      <c r="AG52" s="8"/>
      <c r="AH52" s="8"/>
      <c r="AI52" s="8"/>
    </row>
    <row r="53" spans="1:63" ht="16.5" customHeight="1" x14ac:dyDescent="0.2">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2"/>
      <c r="AB53" s="122"/>
      <c r="AC53" s="122"/>
      <c r="AD53" s="122"/>
      <c r="AE53" s="123"/>
      <c r="AF53" s="8"/>
      <c r="AG53" s="8"/>
      <c r="AH53" s="8"/>
      <c r="AI53" s="8"/>
    </row>
    <row r="54" spans="1:63" ht="16.5" customHeight="1" x14ac:dyDescent="0.2">
      <c r="A54" s="120" t="s">
        <v>131</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22"/>
      <c r="AC54" s="122"/>
      <c r="AD54" s="122"/>
      <c r="AE54" s="123"/>
      <c r="AF54" s="8"/>
      <c r="AG54" s="8"/>
      <c r="AH54" s="8"/>
      <c r="AI54" s="8"/>
    </row>
    <row r="55" spans="1:63" ht="16.5" customHeight="1" x14ac:dyDescent="0.2">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2"/>
      <c r="AB55" s="122"/>
      <c r="AC55" s="122"/>
      <c r="AD55" s="122"/>
      <c r="AE55" s="123"/>
      <c r="AF55" s="8"/>
      <c r="AG55" s="8"/>
      <c r="AH55" s="8"/>
      <c r="AI55" s="8"/>
    </row>
    <row r="56" spans="1:63" ht="16.5" customHeight="1" x14ac:dyDescent="0.2">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2"/>
      <c r="AB56" s="122"/>
      <c r="AC56" s="122"/>
      <c r="AD56" s="122"/>
      <c r="AE56" s="123"/>
      <c r="AF56" s="8"/>
      <c r="AG56" s="8"/>
      <c r="AH56" s="8"/>
      <c r="AI56" s="8"/>
    </row>
    <row r="57" spans="1:63" ht="16.5" customHeight="1" x14ac:dyDescent="0.2">
      <c r="A57" s="120" t="s">
        <v>71</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2"/>
      <c r="AB57" s="122"/>
      <c r="AC57" s="122"/>
      <c r="AD57" s="122"/>
      <c r="AE57" s="123"/>
      <c r="AF57" s="8"/>
      <c r="AG57" s="8"/>
      <c r="AH57" s="8"/>
      <c r="AI57" s="8"/>
      <c r="AJ57" t="s">
        <v>73</v>
      </c>
    </row>
    <row r="58" spans="1:63" ht="16.5" customHeight="1" x14ac:dyDescent="0.2">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2"/>
      <c r="AB58" s="122"/>
      <c r="AC58" s="122"/>
      <c r="AD58" s="122"/>
      <c r="AE58" s="123"/>
      <c r="AF58" s="8"/>
      <c r="AG58" s="8"/>
      <c r="AH58" s="35"/>
      <c r="AI58" s="35"/>
      <c r="AJ58" s="145" t="s">
        <v>74</v>
      </c>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79"/>
      <c r="BK58" s="79"/>
    </row>
    <row r="59" spans="1:63" ht="16.5" customHeight="1" x14ac:dyDescent="0.2">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2"/>
      <c r="AB59" s="122"/>
      <c r="AC59" s="122"/>
      <c r="AD59" s="122"/>
      <c r="AE59" s="123"/>
      <c r="AF59" s="8"/>
      <c r="AG59" s="8"/>
      <c r="AH59" s="35"/>
      <c r="AI59" s="3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79"/>
      <c r="BK59" s="79"/>
    </row>
    <row r="60" spans="1:63" ht="16.5" customHeight="1" x14ac:dyDescent="0.2">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2"/>
      <c r="AB60" s="122"/>
      <c r="AC60" s="122"/>
      <c r="AD60" s="122"/>
      <c r="AE60" s="123"/>
      <c r="AF60" s="8"/>
      <c r="AG60" s="8"/>
      <c r="AH60" s="35"/>
      <c r="AI60" s="3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79"/>
      <c r="BK60" s="79"/>
    </row>
    <row r="61" spans="1:63" ht="16.5" customHeight="1" x14ac:dyDescent="0.2">
      <c r="A61" s="137"/>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2"/>
      <c r="AB61" s="122"/>
      <c r="AC61" s="122"/>
      <c r="AD61" s="122"/>
      <c r="AE61" s="123"/>
      <c r="AF61" s="8"/>
      <c r="AG61" s="8"/>
      <c r="AH61" s="35"/>
      <c r="AI61" s="3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79"/>
      <c r="BK61" s="79"/>
    </row>
    <row r="62" spans="1:63" ht="16.5" customHeight="1" x14ac:dyDescent="0.2">
      <c r="A62" s="28"/>
      <c r="B62" s="29" t="s">
        <v>72</v>
      </c>
      <c r="C62" s="30"/>
      <c r="D62" s="30"/>
      <c r="E62" s="30"/>
      <c r="F62" s="30"/>
      <c r="G62" s="30"/>
      <c r="H62" s="30"/>
      <c r="I62" s="30"/>
      <c r="J62" s="30"/>
      <c r="K62" s="30"/>
      <c r="L62" s="30"/>
      <c r="M62" s="30"/>
      <c r="N62" s="30"/>
      <c r="O62" s="30"/>
      <c r="P62" s="30"/>
      <c r="Q62" s="30"/>
      <c r="R62" s="30"/>
      <c r="S62" s="30"/>
      <c r="T62" s="30"/>
      <c r="U62" s="30"/>
      <c r="V62" s="30"/>
      <c r="W62" s="30"/>
      <c r="X62" s="30"/>
      <c r="Y62" s="30"/>
      <c r="Z62" s="146" t="s">
        <v>89</v>
      </c>
      <c r="AA62" s="147"/>
      <c r="AB62" s="147"/>
      <c r="AC62" s="147"/>
      <c r="AD62" s="147"/>
      <c r="AE62" s="148"/>
      <c r="AF62" s="8"/>
      <c r="AG62" s="8"/>
      <c r="AH62" s="35"/>
      <c r="AI62" s="3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79"/>
      <c r="BK62" s="79"/>
    </row>
    <row r="63" spans="1:63" ht="16.5" customHeight="1" x14ac:dyDescent="0.2">
      <c r="A63" s="36"/>
      <c r="B63" s="127"/>
      <c r="C63" s="128"/>
      <c r="D63" s="128"/>
      <c r="E63" s="128"/>
      <c r="F63" s="128"/>
      <c r="G63" s="128"/>
      <c r="H63" s="128"/>
      <c r="I63" s="128"/>
      <c r="J63" s="128"/>
      <c r="K63" s="128"/>
      <c r="L63" s="128"/>
      <c r="M63" s="128"/>
      <c r="N63" s="128"/>
      <c r="O63" s="128"/>
      <c r="P63" s="128"/>
      <c r="Q63" s="128"/>
      <c r="R63" s="128"/>
      <c r="S63" s="128"/>
      <c r="T63" s="128"/>
      <c r="U63" s="128"/>
      <c r="V63" s="128"/>
      <c r="W63" s="128"/>
      <c r="X63" s="128"/>
      <c r="Y63" s="129"/>
      <c r="Z63" s="130" t="s">
        <v>55</v>
      </c>
      <c r="AA63" s="131"/>
      <c r="AB63" s="131"/>
      <c r="AC63" s="131"/>
      <c r="AD63" s="131"/>
      <c r="AE63" s="132"/>
      <c r="AF63" s="8"/>
      <c r="AG63" s="8"/>
      <c r="AH63" s="8"/>
      <c r="AI63" s="8"/>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row>
    <row r="64" spans="1:63" ht="16.5" customHeight="1" x14ac:dyDescent="0.2">
      <c r="A64" s="120" t="s">
        <v>132</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2"/>
      <c r="AB64" s="122"/>
      <c r="AC64" s="122"/>
      <c r="AD64" s="122"/>
      <c r="AE64" s="123"/>
      <c r="AF64" s="8"/>
      <c r="AG64" s="8"/>
      <c r="AH64" s="8"/>
      <c r="AI64" s="35"/>
      <c r="AJ64" t="s">
        <v>76</v>
      </c>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row>
    <row r="65" spans="1:63" ht="16.5" customHeight="1" x14ac:dyDescent="0.2">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2"/>
      <c r="AB65" s="122"/>
      <c r="AC65" s="122"/>
      <c r="AD65" s="122"/>
      <c r="AE65" s="123"/>
      <c r="AF65" s="8"/>
      <c r="AG65" s="8"/>
      <c r="AH65" s="8"/>
      <c r="AI65" s="8"/>
      <c r="AJ65" s="145" t="s">
        <v>77</v>
      </c>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row>
    <row r="66" spans="1:63" ht="16.5" customHeight="1" x14ac:dyDescent="0.2">
      <c r="A66" s="137"/>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2"/>
      <c r="AB66" s="122"/>
      <c r="AC66" s="122"/>
      <c r="AD66" s="122"/>
      <c r="AE66" s="123"/>
      <c r="AF66" s="8"/>
      <c r="AG66" s="8"/>
      <c r="AH66" s="8"/>
      <c r="AI66" s="8"/>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row>
    <row r="67" spans="1:63" ht="16.5" customHeight="1" x14ac:dyDescent="0.2">
      <c r="A67" s="28"/>
      <c r="B67" s="29" t="s">
        <v>75</v>
      </c>
      <c r="C67" s="30"/>
      <c r="D67" s="30"/>
      <c r="E67" s="30"/>
      <c r="F67" s="30"/>
      <c r="G67" s="30"/>
      <c r="H67" s="30"/>
      <c r="I67" s="30"/>
      <c r="J67" s="30"/>
      <c r="K67" s="30"/>
      <c r="L67" s="30"/>
      <c r="M67" s="30"/>
      <c r="N67" s="30"/>
      <c r="O67" s="30"/>
      <c r="P67" s="30"/>
      <c r="Q67" s="30"/>
      <c r="R67" s="30"/>
      <c r="S67" s="30"/>
      <c r="T67" s="30"/>
      <c r="U67" s="30"/>
      <c r="V67" s="30"/>
      <c r="W67" s="30"/>
      <c r="X67" s="30"/>
      <c r="Y67" s="30"/>
      <c r="Z67" s="149" t="s">
        <v>90</v>
      </c>
      <c r="AA67" s="150"/>
      <c r="AB67" s="150"/>
      <c r="AC67" s="150"/>
      <c r="AD67" s="150"/>
      <c r="AE67" s="151"/>
      <c r="AF67" s="8"/>
      <c r="AG67" s="8"/>
      <c r="AH67" s="8"/>
      <c r="AI67" s="8"/>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row>
    <row r="68" spans="1:63" ht="16.5" customHeight="1" x14ac:dyDescent="0.2">
      <c r="A68" s="36"/>
      <c r="B68" s="127"/>
      <c r="C68" s="128"/>
      <c r="D68" s="128"/>
      <c r="E68" s="128"/>
      <c r="F68" s="128"/>
      <c r="G68" s="128"/>
      <c r="H68" s="128"/>
      <c r="I68" s="128"/>
      <c r="J68" s="128"/>
      <c r="K68" s="128"/>
      <c r="L68" s="128"/>
      <c r="M68" s="128"/>
      <c r="N68" s="128"/>
      <c r="O68" s="128"/>
      <c r="P68" s="128"/>
      <c r="Q68" s="128"/>
      <c r="R68" s="128"/>
      <c r="S68" s="128"/>
      <c r="T68" s="128"/>
      <c r="U68" s="128"/>
      <c r="V68" s="128"/>
      <c r="W68" s="128"/>
      <c r="X68" s="128"/>
      <c r="Y68" s="129"/>
      <c r="Z68" s="130" t="s">
        <v>55</v>
      </c>
      <c r="AA68" s="131"/>
      <c r="AB68" s="131"/>
      <c r="AC68" s="131"/>
      <c r="AD68" s="131"/>
      <c r="AE68" s="132"/>
      <c r="AF68" s="8"/>
      <c r="AG68" s="8"/>
      <c r="AH68" s="8"/>
      <c r="AI68" s="8"/>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row>
    <row r="69" spans="1:63" ht="16.5" customHeight="1" x14ac:dyDescent="0.2">
      <c r="A69" s="120" t="s">
        <v>78</v>
      </c>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2"/>
      <c r="AB69" s="122"/>
      <c r="AC69" s="122"/>
      <c r="AD69" s="122"/>
      <c r="AE69" s="123"/>
      <c r="AF69" s="8"/>
      <c r="AG69" s="8"/>
      <c r="AH69" s="8"/>
      <c r="AI69" s="8"/>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row>
    <row r="70" spans="1:63" ht="16.5" customHeight="1" x14ac:dyDescent="0.2">
      <c r="A70" s="171"/>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3"/>
      <c r="AB70" s="173"/>
      <c r="AC70" s="173"/>
      <c r="AD70" s="173"/>
      <c r="AE70" s="174"/>
      <c r="AF70" s="8"/>
      <c r="AG70" s="8"/>
      <c r="AH70" s="8"/>
      <c r="AI70" s="8"/>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row>
    <row r="71" spans="1:63" ht="16.5" customHeight="1" x14ac:dyDescent="0.2">
      <c r="A71" s="171"/>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3"/>
      <c r="AB71" s="173"/>
      <c r="AC71" s="173"/>
      <c r="AD71" s="173"/>
      <c r="AE71" s="174"/>
      <c r="AF71" s="8"/>
      <c r="AG71" s="8"/>
      <c r="AH71" s="8"/>
      <c r="AI71" s="8"/>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row>
    <row r="72" spans="1:63" ht="16.5" customHeight="1" x14ac:dyDescent="0.2">
      <c r="A72" s="171"/>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3"/>
      <c r="AB72" s="173"/>
      <c r="AC72" s="173"/>
      <c r="AD72" s="173"/>
      <c r="AE72" s="174"/>
      <c r="AF72" s="8"/>
      <c r="AG72" s="8"/>
      <c r="AH72" s="8"/>
      <c r="AI72" s="8"/>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row>
    <row r="73" spans="1:63" ht="16.5" customHeight="1" x14ac:dyDescent="0.2">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2"/>
      <c r="AB73" s="122"/>
      <c r="AC73" s="122"/>
      <c r="AD73" s="122"/>
      <c r="AE73" s="123"/>
      <c r="AF73" s="8"/>
      <c r="AG73" s="8"/>
      <c r="AH73" s="8"/>
      <c r="AI73" s="8"/>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row>
    <row r="74" spans="1:63" ht="16.5" customHeight="1" x14ac:dyDescent="0.2">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2"/>
      <c r="AB74" s="122"/>
      <c r="AC74" s="122"/>
      <c r="AD74" s="122"/>
      <c r="AE74" s="123"/>
      <c r="AF74" s="8"/>
      <c r="AG74" s="8"/>
      <c r="AH74" s="8"/>
      <c r="AI74" s="8"/>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row>
    <row r="75" spans="1:63" ht="16.5" customHeight="1" x14ac:dyDescent="0.2">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2"/>
      <c r="AB75" s="122"/>
      <c r="AC75" s="122"/>
      <c r="AD75" s="122"/>
      <c r="AE75" s="123"/>
      <c r="AF75" s="8"/>
      <c r="AG75" s="8"/>
      <c r="AH75" s="8"/>
      <c r="AI75" s="8"/>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row>
    <row r="76" spans="1:63" ht="16.5" customHeight="1" x14ac:dyDescent="0.2">
      <c r="A76" s="175" t="s">
        <v>130</v>
      </c>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4"/>
      <c r="AA76" s="158"/>
      <c r="AB76" s="159"/>
      <c r="AC76" s="159"/>
      <c r="AD76" s="159"/>
      <c r="AE76" s="160"/>
      <c r="AF76" s="8"/>
      <c r="AG76" s="8"/>
      <c r="AH76" s="8"/>
      <c r="AI76" s="8"/>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row>
    <row r="77" spans="1:63" ht="16.5" customHeight="1" x14ac:dyDescent="0.2">
      <c r="A77" s="176"/>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8"/>
      <c r="AA77" s="179"/>
      <c r="AB77" s="180"/>
      <c r="AC77" s="180"/>
      <c r="AD77" s="180"/>
      <c r="AE77" s="181"/>
      <c r="AF77" s="8"/>
      <c r="AG77" s="8"/>
      <c r="AH77" s="8"/>
      <c r="AI77" s="8"/>
    </row>
    <row r="78" spans="1:63" ht="16.5" customHeight="1" x14ac:dyDescent="0.2">
      <c r="A78" s="81"/>
      <c r="B78" s="156" t="s">
        <v>83</v>
      </c>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7"/>
      <c r="AA78" s="161"/>
      <c r="AB78" s="162"/>
      <c r="AC78" s="162"/>
      <c r="AD78" s="162"/>
      <c r="AE78" s="163"/>
      <c r="AF78" s="8"/>
      <c r="AG78" s="8"/>
      <c r="AH78" s="8"/>
      <c r="AI78" s="8"/>
    </row>
    <row r="79" spans="1:63" ht="16.5" customHeight="1" x14ac:dyDescent="0.2">
      <c r="A79" s="37"/>
      <c r="B79" s="152" t="s">
        <v>79</v>
      </c>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4"/>
      <c r="AA79" s="158"/>
      <c r="AB79" s="159"/>
      <c r="AC79" s="159"/>
      <c r="AD79" s="159"/>
      <c r="AE79" s="160"/>
      <c r="AF79" s="8"/>
      <c r="AG79" s="8"/>
      <c r="AH79" s="8"/>
      <c r="AI79" s="8"/>
    </row>
    <row r="80" spans="1:63" ht="16.5" customHeight="1" x14ac:dyDescent="0.2">
      <c r="A80" s="37"/>
      <c r="B80" s="155"/>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7"/>
      <c r="AA80" s="161"/>
      <c r="AB80" s="162"/>
      <c r="AC80" s="162"/>
      <c r="AD80" s="162"/>
      <c r="AE80" s="163"/>
      <c r="AF80" s="8"/>
      <c r="AG80" s="8"/>
      <c r="AH80" s="8"/>
      <c r="AI80" s="8"/>
    </row>
    <row r="81" spans="1:35" ht="16.5" customHeight="1" x14ac:dyDescent="0.2">
      <c r="A81" s="38"/>
      <c r="B81" s="152" t="s">
        <v>133</v>
      </c>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4"/>
      <c r="AA81" s="158"/>
      <c r="AB81" s="159"/>
      <c r="AC81" s="159"/>
      <c r="AD81" s="159"/>
      <c r="AE81" s="160"/>
      <c r="AF81" s="8"/>
      <c r="AG81" s="8"/>
      <c r="AH81" s="8"/>
      <c r="AI81" s="8"/>
    </row>
    <row r="82" spans="1:35" ht="16.5" customHeight="1" x14ac:dyDescent="0.2">
      <c r="A82" s="38"/>
      <c r="B82" s="155"/>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7"/>
      <c r="AA82" s="161"/>
      <c r="AB82" s="162"/>
      <c r="AC82" s="162"/>
      <c r="AD82" s="162"/>
      <c r="AE82" s="163"/>
      <c r="AF82" s="8"/>
      <c r="AG82" s="8"/>
      <c r="AH82" s="8"/>
      <c r="AI82" s="8"/>
    </row>
    <row r="83" spans="1:35" ht="16.5" customHeight="1" x14ac:dyDescent="0.2">
      <c r="A83" s="38"/>
      <c r="B83" s="164" t="s">
        <v>110</v>
      </c>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6"/>
      <c r="AF83" s="8"/>
      <c r="AG83" s="8"/>
      <c r="AH83" s="8"/>
      <c r="AI83" s="8"/>
    </row>
    <row r="84" spans="1:35" ht="16.5" customHeight="1" x14ac:dyDescent="0.2">
      <c r="A84" s="38"/>
      <c r="B84" s="167" t="s">
        <v>80</v>
      </c>
      <c r="C84" s="168"/>
      <c r="D84" s="168"/>
      <c r="E84" s="168"/>
      <c r="F84" s="168"/>
      <c r="G84" s="168"/>
      <c r="H84" s="168"/>
      <c r="I84" s="168"/>
      <c r="J84" s="169"/>
      <c r="K84" s="167" t="s">
        <v>81</v>
      </c>
      <c r="L84" s="168"/>
      <c r="M84" s="168"/>
      <c r="N84" s="168"/>
      <c r="O84" s="168"/>
      <c r="P84" s="168"/>
      <c r="Q84" s="168"/>
      <c r="R84" s="168"/>
      <c r="S84" s="169"/>
      <c r="T84" s="167" t="s">
        <v>82</v>
      </c>
      <c r="U84" s="168"/>
      <c r="V84" s="168"/>
      <c r="W84" s="168"/>
      <c r="X84" s="168"/>
      <c r="Y84" s="168"/>
      <c r="Z84" s="168"/>
      <c r="AA84" s="168"/>
      <c r="AB84" s="168"/>
      <c r="AC84" s="168"/>
      <c r="AD84" s="168"/>
      <c r="AE84" s="170"/>
      <c r="AF84" s="8"/>
      <c r="AG84" s="8"/>
      <c r="AH84" s="8"/>
      <c r="AI84" s="8"/>
    </row>
    <row r="85" spans="1:35" ht="16.5" customHeight="1" x14ac:dyDescent="0.2">
      <c r="A85" s="38"/>
      <c r="B85" s="182"/>
      <c r="C85" s="183"/>
      <c r="D85" s="183"/>
      <c r="E85" s="183"/>
      <c r="F85" s="183"/>
      <c r="G85" s="183"/>
      <c r="H85" s="183"/>
      <c r="I85" s="183"/>
      <c r="J85" s="184"/>
      <c r="K85" s="185"/>
      <c r="L85" s="186"/>
      <c r="M85" s="186"/>
      <c r="N85" s="186"/>
      <c r="O85" s="186"/>
      <c r="P85" s="186"/>
      <c r="Q85" s="186"/>
      <c r="R85" s="186"/>
      <c r="S85" s="187"/>
      <c r="T85" s="182"/>
      <c r="U85" s="183"/>
      <c r="V85" s="183"/>
      <c r="W85" s="183"/>
      <c r="X85" s="183"/>
      <c r="Y85" s="183"/>
      <c r="Z85" s="183"/>
      <c r="AA85" s="183"/>
      <c r="AB85" s="183"/>
      <c r="AC85" s="183"/>
      <c r="AD85" s="183"/>
      <c r="AE85" s="188"/>
      <c r="AF85" s="8"/>
      <c r="AG85" s="8"/>
      <c r="AH85" s="8"/>
      <c r="AI85" s="8"/>
    </row>
    <row r="86" spans="1:35" ht="16.5" customHeight="1" x14ac:dyDescent="0.2">
      <c r="A86" s="38"/>
      <c r="B86" s="182"/>
      <c r="C86" s="183"/>
      <c r="D86" s="183"/>
      <c r="E86" s="183"/>
      <c r="F86" s="183"/>
      <c r="G86" s="183"/>
      <c r="H86" s="183"/>
      <c r="I86" s="183"/>
      <c r="J86" s="184"/>
      <c r="K86" s="185"/>
      <c r="L86" s="186"/>
      <c r="M86" s="186"/>
      <c r="N86" s="186"/>
      <c r="O86" s="186"/>
      <c r="P86" s="186"/>
      <c r="Q86" s="186"/>
      <c r="R86" s="186"/>
      <c r="S86" s="187"/>
      <c r="T86" s="182"/>
      <c r="U86" s="183"/>
      <c r="V86" s="183"/>
      <c r="W86" s="183"/>
      <c r="X86" s="183"/>
      <c r="Y86" s="183"/>
      <c r="Z86" s="183"/>
      <c r="AA86" s="183"/>
      <c r="AB86" s="183"/>
      <c r="AC86" s="183"/>
      <c r="AD86" s="183"/>
      <c r="AE86" s="188"/>
      <c r="AF86" s="8"/>
      <c r="AG86" s="8"/>
      <c r="AH86" s="8"/>
      <c r="AI86" s="8"/>
    </row>
    <row r="87" spans="1:35" ht="16.5" customHeight="1" x14ac:dyDescent="0.2">
      <c r="A87" s="38"/>
      <c r="B87" s="182"/>
      <c r="C87" s="183"/>
      <c r="D87" s="183"/>
      <c r="E87" s="183"/>
      <c r="F87" s="183"/>
      <c r="G87" s="183"/>
      <c r="H87" s="183"/>
      <c r="I87" s="183"/>
      <c r="J87" s="184"/>
      <c r="K87" s="185"/>
      <c r="L87" s="186"/>
      <c r="M87" s="186"/>
      <c r="N87" s="186"/>
      <c r="O87" s="186"/>
      <c r="P87" s="186"/>
      <c r="Q87" s="186"/>
      <c r="R87" s="186"/>
      <c r="S87" s="187"/>
      <c r="T87" s="182"/>
      <c r="U87" s="183"/>
      <c r="V87" s="183"/>
      <c r="W87" s="183"/>
      <c r="X87" s="183"/>
      <c r="Y87" s="183"/>
      <c r="Z87" s="183"/>
      <c r="AA87" s="183"/>
      <c r="AB87" s="183"/>
      <c r="AC87" s="183"/>
      <c r="AD87" s="183"/>
      <c r="AE87" s="188"/>
      <c r="AF87" s="8"/>
      <c r="AG87" s="8"/>
      <c r="AH87" s="8"/>
      <c r="AI87" s="8"/>
    </row>
    <row r="88" spans="1:35" ht="16.5" customHeight="1" x14ac:dyDescent="0.2">
      <c r="A88" s="38"/>
      <c r="B88" s="182"/>
      <c r="C88" s="183"/>
      <c r="D88" s="183"/>
      <c r="E88" s="183"/>
      <c r="F88" s="183"/>
      <c r="G88" s="183"/>
      <c r="H88" s="183"/>
      <c r="I88" s="183"/>
      <c r="J88" s="184"/>
      <c r="K88" s="185"/>
      <c r="L88" s="186"/>
      <c r="M88" s="186"/>
      <c r="N88" s="186"/>
      <c r="O88" s="186"/>
      <c r="P88" s="186"/>
      <c r="Q88" s="186"/>
      <c r="R88" s="186"/>
      <c r="S88" s="187"/>
      <c r="T88" s="182"/>
      <c r="U88" s="183"/>
      <c r="V88" s="183"/>
      <c r="W88" s="183"/>
      <c r="X88" s="183"/>
      <c r="Y88" s="183"/>
      <c r="Z88" s="183"/>
      <c r="AA88" s="183"/>
      <c r="AB88" s="183"/>
      <c r="AC88" s="183"/>
      <c r="AD88" s="183"/>
      <c r="AE88" s="188"/>
      <c r="AF88" s="8"/>
      <c r="AG88" s="8"/>
      <c r="AH88" s="8"/>
      <c r="AI88" s="8"/>
    </row>
    <row r="89" spans="1:35" ht="16.5" customHeight="1" x14ac:dyDescent="0.2">
      <c r="A89" s="38"/>
      <c r="B89" s="182"/>
      <c r="C89" s="183"/>
      <c r="D89" s="183"/>
      <c r="E89" s="183"/>
      <c r="F89" s="183"/>
      <c r="G89" s="183"/>
      <c r="H89" s="183"/>
      <c r="I89" s="183"/>
      <c r="J89" s="184"/>
      <c r="K89" s="185"/>
      <c r="L89" s="186"/>
      <c r="M89" s="186"/>
      <c r="N89" s="186"/>
      <c r="O89" s="186"/>
      <c r="P89" s="186"/>
      <c r="Q89" s="186"/>
      <c r="R89" s="186"/>
      <c r="S89" s="187"/>
      <c r="T89" s="182"/>
      <c r="U89" s="183"/>
      <c r="V89" s="183"/>
      <c r="W89" s="183"/>
      <c r="X89" s="183"/>
      <c r="Y89" s="183"/>
      <c r="Z89" s="183"/>
      <c r="AA89" s="183"/>
      <c r="AB89" s="183"/>
      <c r="AC89" s="183"/>
      <c r="AD89" s="183"/>
      <c r="AE89" s="188"/>
      <c r="AF89" s="8"/>
      <c r="AG89" s="8"/>
      <c r="AH89" s="8"/>
      <c r="AI89" s="8"/>
    </row>
    <row r="90" spans="1:35" ht="16.5" customHeight="1" thickBot="1" x14ac:dyDescent="0.25">
      <c r="A90" s="39"/>
      <c r="B90" s="207" t="s">
        <v>95</v>
      </c>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8"/>
      <c r="AF90" s="8"/>
      <c r="AG90" s="8"/>
      <c r="AH90" s="8"/>
      <c r="AI90" s="8"/>
    </row>
    <row r="91" spans="1:35" ht="16.5" customHeight="1" x14ac:dyDescent="0.2">
      <c r="A91" s="17"/>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8"/>
      <c r="AG91" s="8"/>
      <c r="AH91" s="8"/>
      <c r="AI91" s="8"/>
    </row>
    <row r="92" spans="1:35" ht="16.5" customHeight="1" x14ac:dyDescent="0.2">
      <c r="A92" s="177" t="s">
        <v>101</v>
      </c>
      <c r="B92" s="177"/>
      <c r="C92" s="177"/>
      <c r="D92" s="177"/>
      <c r="E92" s="177"/>
      <c r="F92" s="177"/>
      <c r="G92" s="177"/>
      <c r="H92" s="177"/>
      <c r="I92" s="177"/>
      <c r="J92" s="177"/>
      <c r="K92" s="177"/>
      <c r="L92" s="177"/>
      <c r="M92" s="177"/>
      <c r="N92" s="177"/>
      <c r="O92" s="177"/>
      <c r="P92" s="177"/>
      <c r="Q92" s="177"/>
      <c r="R92" s="177"/>
      <c r="S92" s="177"/>
      <c r="T92" s="78"/>
      <c r="U92" s="78"/>
      <c r="V92" s="78"/>
      <c r="W92" s="78"/>
      <c r="X92" s="78"/>
      <c r="Y92" s="78"/>
      <c r="Z92" s="78"/>
      <c r="AA92" s="78"/>
      <c r="AB92" s="78"/>
      <c r="AC92" s="78"/>
      <c r="AD92" s="78"/>
      <c r="AE92" s="78"/>
      <c r="AF92" s="8"/>
      <c r="AG92" s="8"/>
      <c r="AH92" s="8"/>
      <c r="AI92" s="8"/>
    </row>
    <row r="93" spans="1:35" s="6" customFormat="1" ht="16.5" customHeight="1" thickBot="1" x14ac:dyDescent="0.25">
      <c r="A93" s="7"/>
      <c r="B93" s="209" t="s">
        <v>134</v>
      </c>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9"/>
      <c r="AG93" s="9"/>
      <c r="AH93" s="9"/>
      <c r="AI93" s="9"/>
    </row>
    <row r="94" spans="1:35" ht="16.5" customHeight="1" x14ac:dyDescent="0.2">
      <c r="A94" s="189"/>
      <c r="B94" s="192" t="s">
        <v>4</v>
      </c>
      <c r="C94" s="193"/>
      <c r="D94" s="193"/>
      <c r="E94" s="193"/>
      <c r="F94" s="193" t="s">
        <v>5</v>
      </c>
      <c r="G94" s="193"/>
      <c r="H94" s="193"/>
      <c r="I94" s="193"/>
      <c r="J94" s="193" t="s">
        <v>9</v>
      </c>
      <c r="K94" s="193"/>
      <c r="L94" s="193"/>
      <c r="M94" s="193"/>
      <c r="N94" s="196" t="s">
        <v>58</v>
      </c>
      <c r="O94" s="197"/>
      <c r="P94" s="197"/>
      <c r="Q94" s="198"/>
      <c r="R94" s="196" t="s">
        <v>97</v>
      </c>
      <c r="S94" s="202"/>
      <c r="T94" s="203"/>
      <c r="U94" s="211" t="s">
        <v>98</v>
      </c>
      <c r="V94" s="202"/>
      <c r="W94" s="203"/>
      <c r="X94" s="211" t="s">
        <v>59</v>
      </c>
      <c r="Y94" s="202"/>
      <c r="Z94" s="203"/>
      <c r="AA94" s="196" t="s">
        <v>60</v>
      </c>
      <c r="AB94" s="197"/>
      <c r="AC94" s="197"/>
      <c r="AD94" s="197"/>
      <c r="AE94" s="197"/>
      <c r="AF94" s="212" t="s">
        <v>93</v>
      </c>
      <c r="AG94" s="213"/>
      <c r="AH94" s="213"/>
      <c r="AI94" s="214"/>
    </row>
    <row r="95" spans="1:35" ht="16.5" customHeight="1" x14ac:dyDescent="0.2">
      <c r="A95" s="190"/>
      <c r="B95" s="194"/>
      <c r="C95" s="195"/>
      <c r="D95" s="195"/>
      <c r="E95" s="195"/>
      <c r="F95" s="195"/>
      <c r="G95" s="195"/>
      <c r="H95" s="195"/>
      <c r="I95" s="195"/>
      <c r="J95" s="195"/>
      <c r="K95" s="195"/>
      <c r="L95" s="195"/>
      <c r="M95" s="195"/>
      <c r="N95" s="199"/>
      <c r="O95" s="200"/>
      <c r="P95" s="200"/>
      <c r="Q95" s="201"/>
      <c r="R95" s="204"/>
      <c r="S95" s="205"/>
      <c r="T95" s="206"/>
      <c r="U95" s="204"/>
      <c r="V95" s="205"/>
      <c r="W95" s="206"/>
      <c r="X95" s="204"/>
      <c r="Y95" s="205"/>
      <c r="Z95" s="206"/>
      <c r="AA95" s="199"/>
      <c r="AB95" s="200"/>
      <c r="AC95" s="200"/>
      <c r="AD95" s="200"/>
      <c r="AE95" s="200"/>
      <c r="AF95" s="215"/>
      <c r="AG95" s="216"/>
      <c r="AH95" s="216"/>
      <c r="AI95" s="217"/>
    </row>
    <row r="96" spans="1:35" ht="42" customHeight="1" x14ac:dyDescent="0.2">
      <c r="A96" s="190"/>
      <c r="B96" s="218"/>
      <c r="C96" s="219"/>
      <c r="D96" s="219"/>
      <c r="E96" s="219"/>
      <c r="F96" s="220"/>
      <c r="G96" s="220"/>
      <c r="H96" s="220"/>
      <c r="I96" s="220"/>
      <c r="J96" s="221"/>
      <c r="K96" s="221"/>
      <c r="L96" s="221"/>
      <c r="M96" s="221"/>
      <c r="N96" s="222"/>
      <c r="O96" s="223"/>
      <c r="P96" s="223"/>
      <c r="Q96" s="40" t="s">
        <v>6</v>
      </c>
      <c r="R96" s="224"/>
      <c r="S96" s="225"/>
      <c r="T96" s="41"/>
      <c r="U96" s="226">
        <f>N96*R96</f>
        <v>0</v>
      </c>
      <c r="V96" s="227"/>
      <c r="W96" s="228"/>
      <c r="X96" s="229"/>
      <c r="Y96" s="230"/>
      <c r="Z96" s="231"/>
      <c r="AA96" s="232" t="s">
        <v>62</v>
      </c>
      <c r="AB96" s="233"/>
      <c r="AC96" s="233"/>
      <c r="AD96" s="233"/>
      <c r="AE96" s="233"/>
      <c r="AF96" s="234"/>
      <c r="AG96" s="235"/>
      <c r="AH96" s="235"/>
      <c r="AI96" s="236"/>
    </row>
    <row r="97" spans="1:35" ht="42" customHeight="1" x14ac:dyDescent="0.2">
      <c r="A97" s="190"/>
      <c r="B97" s="237"/>
      <c r="C97" s="238"/>
      <c r="D97" s="238"/>
      <c r="E97" s="239"/>
      <c r="F97" s="220"/>
      <c r="G97" s="220"/>
      <c r="H97" s="220"/>
      <c r="I97" s="220"/>
      <c r="J97" s="220"/>
      <c r="K97" s="220"/>
      <c r="L97" s="220"/>
      <c r="M97" s="220"/>
      <c r="N97" s="222"/>
      <c r="O97" s="223"/>
      <c r="P97" s="223"/>
      <c r="Q97" s="40" t="s">
        <v>6</v>
      </c>
      <c r="R97" s="224"/>
      <c r="S97" s="225"/>
      <c r="T97" s="41"/>
      <c r="U97" s="226">
        <f t="shared" ref="U97:U98" si="0">N97*R97</f>
        <v>0</v>
      </c>
      <c r="V97" s="227"/>
      <c r="W97" s="228"/>
      <c r="X97" s="229"/>
      <c r="Y97" s="230"/>
      <c r="Z97" s="231"/>
      <c r="AA97" s="232" t="s">
        <v>62</v>
      </c>
      <c r="AB97" s="233"/>
      <c r="AC97" s="233"/>
      <c r="AD97" s="233"/>
      <c r="AE97" s="233"/>
      <c r="AF97" s="234"/>
      <c r="AG97" s="235"/>
      <c r="AH97" s="235"/>
      <c r="AI97" s="236"/>
    </row>
    <row r="98" spans="1:35" ht="42" customHeight="1" x14ac:dyDescent="0.2">
      <c r="A98" s="190"/>
      <c r="B98" s="237"/>
      <c r="C98" s="238"/>
      <c r="D98" s="238"/>
      <c r="E98" s="239"/>
      <c r="F98" s="220"/>
      <c r="G98" s="220"/>
      <c r="H98" s="220"/>
      <c r="I98" s="220"/>
      <c r="J98" s="220"/>
      <c r="K98" s="220"/>
      <c r="L98" s="220"/>
      <c r="M98" s="220"/>
      <c r="N98" s="222"/>
      <c r="O98" s="223"/>
      <c r="P98" s="223"/>
      <c r="Q98" s="40" t="s">
        <v>6</v>
      </c>
      <c r="R98" s="224"/>
      <c r="S98" s="225"/>
      <c r="T98" s="41"/>
      <c r="U98" s="226">
        <f t="shared" si="0"/>
        <v>0</v>
      </c>
      <c r="V98" s="227"/>
      <c r="W98" s="228"/>
      <c r="X98" s="229"/>
      <c r="Y98" s="230"/>
      <c r="Z98" s="231"/>
      <c r="AA98" s="232" t="s">
        <v>62</v>
      </c>
      <c r="AB98" s="233"/>
      <c r="AC98" s="233"/>
      <c r="AD98" s="233"/>
      <c r="AE98" s="233"/>
      <c r="AF98" s="234"/>
      <c r="AG98" s="235"/>
      <c r="AH98" s="235"/>
      <c r="AI98" s="236"/>
    </row>
    <row r="99" spans="1:35" ht="42" customHeight="1" thickBot="1" x14ac:dyDescent="0.25">
      <c r="A99" s="191"/>
      <c r="B99" s="240"/>
      <c r="C99" s="241"/>
      <c r="D99" s="241"/>
      <c r="E99" s="242"/>
      <c r="F99" s="243"/>
      <c r="G99" s="243"/>
      <c r="H99" s="243"/>
      <c r="I99" s="243"/>
      <c r="J99" s="243"/>
      <c r="K99" s="243"/>
      <c r="L99" s="243"/>
      <c r="M99" s="243"/>
      <c r="N99" s="244"/>
      <c r="O99" s="245"/>
      <c r="P99" s="245"/>
      <c r="Q99" s="42" t="s">
        <v>6</v>
      </c>
      <c r="R99" s="246"/>
      <c r="S99" s="247"/>
      <c r="T99" s="43"/>
      <c r="U99" s="248">
        <f>N99*R99</f>
        <v>0</v>
      </c>
      <c r="V99" s="249"/>
      <c r="W99" s="250"/>
      <c r="X99" s="251"/>
      <c r="Y99" s="252"/>
      <c r="Z99" s="253"/>
      <c r="AA99" s="254" t="s">
        <v>62</v>
      </c>
      <c r="AB99" s="255"/>
      <c r="AC99" s="255"/>
      <c r="AD99" s="255"/>
      <c r="AE99" s="255"/>
      <c r="AF99" s="256"/>
      <c r="AG99" s="257"/>
      <c r="AH99" s="257"/>
      <c r="AI99" s="258"/>
    </row>
    <row r="100" spans="1:35" ht="16.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1:35" ht="16.5" customHeight="1" x14ac:dyDescent="0.2">
      <c r="A101" s="8"/>
      <c r="B101" s="8"/>
      <c r="C101" s="8"/>
      <c r="D101" s="8"/>
      <c r="E101" s="8"/>
      <c r="F101" s="44"/>
      <c r="G101" s="44"/>
      <c r="H101" s="44"/>
      <c r="I101" s="44"/>
      <c r="J101" s="44"/>
      <c r="K101" s="44"/>
      <c r="L101" s="44"/>
      <c r="M101" s="44"/>
      <c r="N101" s="44"/>
      <c r="O101" s="44"/>
      <c r="P101" s="44"/>
      <c r="Q101" s="44"/>
      <c r="R101" s="44"/>
      <c r="S101" s="44"/>
      <c r="T101" s="44"/>
      <c r="U101" s="44"/>
      <c r="V101" s="45"/>
      <c r="W101" s="46"/>
      <c r="X101" s="44"/>
      <c r="Y101" s="45"/>
      <c r="Z101" s="46"/>
      <c r="AA101" s="46"/>
      <c r="AB101" s="46"/>
      <c r="AC101" s="46"/>
      <c r="AD101" s="46"/>
      <c r="AE101" s="47"/>
      <c r="AF101" s="8"/>
      <c r="AG101" s="8"/>
      <c r="AH101" s="8"/>
      <c r="AI101" s="8"/>
    </row>
    <row r="102" spans="1:35" s="6" customFormat="1" ht="16.5" customHeight="1" thickBot="1" x14ac:dyDescent="0.25">
      <c r="A102" s="7"/>
      <c r="B102" s="209" t="s">
        <v>116</v>
      </c>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9"/>
      <c r="AG102" s="9"/>
      <c r="AH102" s="9"/>
      <c r="AI102" s="9"/>
    </row>
    <row r="103" spans="1:35" ht="16.5" customHeight="1" x14ac:dyDescent="0.2">
      <c r="A103" s="189"/>
      <c r="B103" s="192" t="s">
        <v>4</v>
      </c>
      <c r="C103" s="193"/>
      <c r="D103" s="193"/>
      <c r="E103" s="193"/>
      <c r="F103" s="193" t="s">
        <v>5</v>
      </c>
      <c r="G103" s="193"/>
      <c r="H103" s="193"/>
      <c r="I103" s="193"/>
      <c r="J103" s="193" t="s">
        <v>9</v>
      </c>
      <c r="K103" s="193"/>
      <c r="L103" s="193"/>
      <c r="M103" s="193"/>
      <c r="N103" s="196" t="s">
        <v>58</v>
      </c>
      <c r="O103" s="197"/>
      <c r="P103" s="197"/>
      <c r="Q103" s="198"/>
      <c r="R103" s="196" t="s">
        <v>97</v>
      </c>
      <c r="S103" s="202"/>
      <c r="T103" s="203"/>
      <c r="U103" s="211" t="s">
        <v>98</v>
      </c>
      <c r="V103" s="202"/>
      <c r="W103" s="203"/>
      <c r="X103" s="211" t="s">
        <v>59</v>
      </c>
      <c r="Y103" s="202"/>
      <c r="Z103" s="203"/>
      <c r="AA103" s="196" t="s">
        <v>60</v>
      </c>
      <c r="AB103" s="197"/>
      <c r="AC103" s="197"/>
      <c r="AD103" s="197"/>
      <c r="AE103" s="259"/>
      <c r="AF103" s="212" t="s">
        <v>93</v>
      </c>
      <c r="AG103" s="213"/>
      <c r="AH103" s="213"/>
      <c r="AI103" s="214"/>
    </row>
    <row r="104" spans="1:35" ht="16.5" customHeight="1" x14ac:dyDescent="0.2">
      <c r="A104" s="190"/>
      <c r="B104" s="194"/>
      <c r="C104" s="195"/>
      <c r="D104" s="195"/>
      <c r="E104" s="195"/>
      <c r="F104" s="195"/>
      <c r="G104" s="195"/>
      <c r="H104" s="195"/>
      <c r="I104" s="195"/>
      <c r="J104" s="195"/>
      <c r="K104" s="195"/>
      <c r="L104" s="195"/>
      <c r="M104" s="195"/>
      <c r="N104" s="199"/>
      <c r="O104" s="200"/>
      <c r="P104" s="200"/>
      <c r="Q104" s="201"/>
      <c r="R104" s="204"/>
      <c r="S104" s="205"/>
      <c r="T104" s="206"/>
      <c r="U104" s="204"/>
      <c r="V104" s="205"/>
      <c r="W104" s="206"/>
      <c r="X104" s="204"/>
      <c r="Y104" s="205"/>
      <c r="Z104" s="206"/>
      <c r="AA104" s="199"/>
      <c r="AB104" s="200"/>
      <c r="AC104" s="200"/>
      <c r="AD104" s="200"/>
      <c r="AE104" s="260"/>
      <c r="AF104" s="215"/>
      <c r="AG104" s="216"/>
      <c r="AH104" s="216"/>
      <c r="AI104" s="217"/>
    </row>
    <row r="105" spans="1:35" ht="67.5" customHeight="1" x14ac:dyDescent="0.2">
      <c r="A105" s="190"/>
      <c r="B105" s="261"/>
      <c r="C105" s="262"/>
      <c r="D105" s="262"/>
      <c r="E105" s="262"/>
      <c r="F105" s="263"/>
      <c r="G105" s="264"/>
      <c r="H105" s="264"/>
      <c r="I105" s="265"/>
      <c r="J105" s="221"/>
      <c r="K105" s="221"/>
      <c r="L105" s="221"/>
      <c r="M105" s="221"/>
      <c r="N105" s="222"/>
      <c r="O105" s="223"/>
      <c r="P105" s="223"/>
      <c r="Q105" s="40" t="s">
        <v>6</v>
      </c>
      <c r="R105" s="224"/>
      <c r="S105" s="225"/>
      <c r="T105" s="41"/>
      <c r="U105" s="226">
        <f>N105*R105</f>
        <v>0</v>
      </c>
      <c r="V105" s="227"/>
      <c r="W105" s="228"/>
      <c r="X105" s="229"/>
      <c r="Y105" s="230"/>
      <c r="Z105" s="231"/>
      <c r="AA105" s="232" t="s">
        <v>62</v>
      </c>
      <c r="AB105" s="233"/>
      <c r="AC105" s="233"/>
      <c r="AD105" s="233"/>
      <c r="AE105" s="266"/>
      <c r="AF105" s="234"/>
      <c r="AG105" s="235"/>
      <c r="AH105" s="235"/>
      <c r="AI105" s="236"/>
    </row>
    <row r="106" spans="1:35" ht="67.5" customHeight="1" x14ac:dyDescent="0.2">
      <c r="A106" s="190"/>
      <c r="B106" s="261"/>
      <c r="C106" s="262"/>
      <c r="D106" s="262"/>
      <c r="E106" s="262"/>
      <c r="F106" s="220"/>
      <c r="G106" s="220"/>
      <c r="H106" s="220"/>
      <c r="I106" s="220"/>
      <c r="J106" s="220"/>
      <c r="K106" s="220"/>
      <c r="L106" s="220"/>
      <c r="M106" s="220"/>
      <c r="N106" s="222"/>
      <c r="O106" s="223"/>
      <c r="P106" s="223"/>
      <c r="Q106" s="40" t="s">
        <v>6</v>
      </c>
      <c r="R106" s="224"/>
      <c r="S106" s="225"/>
      <c r="T106" s="41"/>
      <c r="U106" s="226">
        <f t="shared" ref="U106:U107" si="1">N106*R106</f>
        <v>0</v>
      </c>
      <c r="V106" s="227"/>
      <c r="W106" s="228"/>
      <c r="X106" s="229"/>
      <c r="Y106" s="230"/>
      <c r="Z106" s="231"/>
      <c r="AA106" s="232" t="s">
        <v>62</v>
      </c>
      <c r="AB106" s="233"/>
      <c r="AC106" s="233"/>
      <c r="AD106" s="233"/>
      <c r="AE106" s="266"/>
      <c r="AF106" s="234"/>
      <c r="AG106" s="235"/>
      <c r="AH106" s="235"/>
      <c r="AI106" s="236"/>
    </row>
    <row r="107" spans="1:35" ht="67.5" customHeight="1" x14ac:dyDescent="0.2">
      <c r="A107" s="190"/>
      <c r="B107" s="261"/>
      <c r="C107" s="262"/>
      <c r="D107" s="262"/>
      <c r="E107" s="262"/>
      <c r="F107" s="220"/>
      <c r="G107" s="220"/>
      <c r="H107" s="220"/>
      <c r="I107" s="220"/>
      <c r="J107" s="220"/>
      <c r="K107" s="220"/>
      <c r="L107" s="220"/>
      <c r="M107" s="220"/>
      <c r="N107" s="222"/>
      <c r="O107" s="223"/>
      <c r="P107" s="223"/>
      <c r="Q107" s="40" t="s">
        <v>6</v>
      </c>
      <c r="R107" s="224"/>
      <c r="S107" s="225"/>
      <c r="T107" s="41"/>
      <c r="U107" s="226">
        <f t="shared" si="1"/>
        <v>0</v>
      </c>
      <c r="V107" s="227"/>
      <c r="W107" s="228"/>
      <c r="X107" s="229"/>
      <c r="Y107" s="230"/>
      <c r="Z107" s="231"/>
      <c r="AA107" s="232" t="s">
        <v>62</v>
      </c>
      <c r="AB107" s="233"/>
      <c r="AC107" s="233"/>
      <c r="AD107" s="233"/>
      <c r="AE107" s="266"/>
      <c r="AF107" s="234"/>
      <c r="AG107" s="235"/>
      <c r="AH107" s="235"/>
      <c r="AI107" s="236"/>
    </row>
    <row r="108" spans="1:35" ht="67.5" customHeight="1" thickBot="1" x14ac:dyDescent="0.25">
      <c r="A108" s="191"/>
      <c r="B108" s="261"/>
      <c r="C108" s="262"/>
      <c r="D108" s="262"/>
      <c r="E108" s="262"/>
      <c r="F108" s="243"/>
      <c r="G108" s="243"/>
      <c r="H108" s="243"/>
      <c r="I108" s="243"/>
      <c r="J108" s="243"/>
      <c r="K108" s="243"/>
      <c r="L108" s="243"/>
      <c r="M108" s="243"/>
      <c r="N108" s="244"/>
      <c r="O108" s="245"/>
      <c r="P108" s="245"/>
      <c r="Q108" s="42" t="s">
        <v>6</v>
      </c>
      <c r="R108" s="246"/>
      <c r="S108" s="247"/>
      <c r="T108" s="43"/>
      <c r="U108" s="248">
        <f>N108*R108</f>
        <v>0</v>
      </c>
      <c r="V108" s="249"/>
      <c r="W108" s="250"/>
      <c r="X108" s="251"/>
      <c r="Y108" s="252"/>
      <c r="Z108" s="253"/>
      <c r="AA108" s="254" t="s">
        <v>62</v>
      </c>
      <c r="AB108" s="255"/>
      <c r="AC108" s="255"/>
      <c r="AD108" s="255"/>
      <c r="AE108" s="267"/>
      <c r="AF108" s="256"/>
      <c r="AG108" s="257"/>
      <c r="AH108" s="257"/>
      <c r="AI108" s="258"/>
    </row>
    <row r="109" spans="1:35" s="5" customFormat="1" ht="23" customHeight="1" thickBot="1" x14ac:dyDescent="0.25">
      <c r="A109" s="48"/>
      <c r="B109" s="49"/>
      <c r="C109" s="49"/>
      <c r="D109" s="49"/>
      <c r="E109" s="49"/>
      <c r="F109" s="50"/>
      <c r="G109" s="50"/>
      <c r="H109" s="50"/>
      <c r="I109" s="50"/>
      <c r="J109" s="50"/>
      <c r="K109" s="50"/>
      <c r="L109" s="50"/>
      <c r="M109" s="50"/>
      <c r="N109" s="86"/>
      <c r="O109" s="86"/>
      <c r="P109" s="86"/>
      <c r="Q109" s="83"/>
      <c r="R109" s="51"/>
      <c r="S109" s="51"/>
      <c r="T109" s="9"/>
      <c r="U109" s="52"/>
      <c r="V109" s="52"/>
      <c r="W109" s="52"/>
      <c r="X109" s="53"/>
      <c r="Y109" s="53"/>
      <c r="Z109" s="53"/>
      <c r="AA109" s="54"/>
      <c r="AB109" s="54"/>
      <c r="AC109" s="54"/>
      <c r="AD109" s="54"/>
      <c r="AE109" s="54"/>
      <c r="AF109" s="12"/>
      <c r="AG109" s="12"/>
      <c r="AH109" s="12"/>
      <c r="AI109" s="12"/>
    </row>
    <row r="110" spans="1:35" ht="33" customHeight="1" thickBot="1" x14ac:dyDescent="0.25">
      <c r="A110" s="8"/>
      <c r="B110" s="277" t="s">
        <v>94</v>
      </c>
      <c r="C110" s="278"/>
      <c r="D110" s="278"/>
      <c r="E110" s="278"/>
      <c r="F110" s="278"/>
      <c r="G110" s="278"/>
      <c r="H110" s="278"/>
      <c r="I110" s="278"/>
      <c r="J110" s="278"/>
      <c r="K110" s="278"/>
      <c r="L110" s="278"/>
      <c r="M110" s="278"/>
      <c r="N110" s="279"/>
      <c r="O110" s="280"/>
      <c r="P110" s="281"/>
      <c r="Q110" s="281"/>
      <c r="R110" s="281"/>
      <c r="S110" s="281"/>
      <c r="T110" s="282"/>
      <c r="U110" s="282"/>
      <c r="V110" s="282"/>
      <c r="W110" s="282"/>
      <c r="X110" s="282"/>
      <c r="Y110" s="282"/>
      <c r="Z110" s="282"/>
      <c r="AA110" s="282"/>
      <c r="AB110" s="282"/>
      <c r="AC110" s="282"/>
      <c r="AD110" s="282"/>
      <c r="AE110" s="282"/>
      <c r="AF110" s="282"/>
      <c r="AG110" s="282"/>
      <c r="AH110" s="282"/>
      <c r="AI110" s="283"/>
    </row>
    <row r="111" spans="1:35" ht="16.5" customHeight="1" thickBot="1" x14ac:dyDescent="0.25">
      <c r="A111" s="8"/>
      <c r="B111" s="8"/>
      <c r="C111" s="8"/>
      <c r="D111" s="8"/>
      <c r="E111" s="8"/>
      <c r="F111" s="55"/>
      <c r="G111" s="55"/>
      <c r="H111" s="55"/>
      <c r="I111" s="55"/>
      <c r="J111" s="55"/>
      <c r="K111" s="8"/>
      <c r="L111" s="8"/>
      <c r="M111" s="8"/>
      <c r="N111" s="8"/>
      <c r="O111" s="284"/>
      <c r="P111" s="284"/>
      <c r="Q111" s="284"/>
      <c r="R111" s="285"/>
      <c r="S111" s="285"/>
      <c r="T111" s="8"/>
      <c r="U111" s="8"/>
      <c r="V111" s="8"/>
      <c r="W111" s="8"/>
      <c r="X111" s="8"/>
      <c r="Y111" s="8"/>
      <c r="Z111" s="8"/>
      <c r="AA111" s="8"/>
      <c r="AB111" s="8"/>
      <c r="AC111" s="8"/>
      <c r="AD111" s="8"/>
      <c r="AE111" s="8"/>
      <c r="AF111" s="8"/>
      <c r="AG111" s="8"/>
      <c r="AH111" s="8"/>
      <c r="AI111" s="8"/>
    </row>
    <row r="112" spans="1:35" ht="16.5" customHeight="1" thickBot="1" x14ac:dyDescent="0.25">
      <c r="A112" s="8"/>
      <c r="B112" s="8"/>
      <c r="C112" s="56"/>
      <c r="D112" s="56"/>
      <c r="E112" s="56"/>
      <c r="F112" s="56"/>
      <c r="G112" s="56"/>
      <c r="H112" s="56"/>
      <c r="I112" s="56"/>
      <c r="J112" s="56"/>
      <c r="K112" s="56"/>
      <c r="L112" s="56"/>
      <c r="M112" s="56"/>
      <c r="N112" s="25"/>
      <c r="O112" s="286" t="s">
        <v>10</v>
      </c>
      <c r="P112" s="287"/>
      <c r="Q112" s="287"/>
      <c r="R112" s="288">
        <v>0.8</v>
      </c>
      <c r="S112" s="289"/>
      <c r="T112" s="8"/>
      <c r="U112" s="8"/>
      <c r="V112" s="8"/>
      <c r="W112" s="8"/>
      <c r="X112" s="8"/>
      <c r="Y112" s="8"/>
      <c r="Z112" s="8"/>
      <c r="AA112" s="8"/>
      <c r="AB112" s="8"/>
      <c r="AC112" s="8"/>
      <c r="AD112" s="8"/>
      <c r="AE112" s="8"/>
      <c r="AF112" s="8"/>
      <c r="AG112" s="8"/>
      <c r="AH112" s="8"/>
      <c r="AI112" s="8"/>
    </row>
    <row r="113" spans="1:36" ht="30" customHeight="1" x14ac:dyDescent="0.2">
      <c r="A113" s="268" t="s">
        <v>5</v>
      </c>
      <c r="B113" s="269"/>
      <c r="C113" s="270"/>
      <c r="D113" s="270"/>
      <c r="E113" s="270"/>
      <c r="F113" s="270"/>
      <c r="G113" s="270"/>
      <c r="H113" s="270"/>
      <c r="I113" s="271" t="s">
        <v>125</v>
      </c>
      <c r="J113" s="270"/>
      <c r="K113" s="270"/>
      <c r="L113" s="270"/>
      <c r="M113" s="270"/>
      <c r="N113" s="270"/>
      <c r="O113" s="269" t="s">
        <v>11</v>
      </c>
      <c r="P113" s="269"/>
      <c r="Q113" s="269"/>
      <c r="R113" s="269"/>
      <c r="S113" s="269"/>
      <c r="T113" s="269"/>
      <c r="U113" s="269"/>
      <c r="V113" s="269"/>
      <c r="W113" s="269"/>
      <c r="X113" s="269"/>
      <c r="Y113" s="269" t="s">
        <v>12</v>
      </c>
      <c r="Z113" s="269"/>
      <c r="AA113" s="269"/>
      <c r="AB113" s="269"/>
      <c r="AC113" s="269"/>
      <c r="AD113" s="269"/>
      <c r="AE113" s="272"/>
      <c r="AF113" s="8"/>
      <c r="AG113" s="8"/>
      <c r="AH113" s="8"/>
      <c r="AI113" s="8"/>
    </row>
    <row r="114" spans="1:36" ht="27" customHeight="1" x14ac:dyDescent="0.2">
      <c r="A114" s="273">
        <f>F96</f>
        <v>0</v>
      </c>
      <c r="B114" s="274"/>
      <c r="C114" s="274"/>
      <c r="D114" s="274"/>
      <c r="E114" s="274"/>
      <c r="F114" s="274"/>
      <c r="G114" s="274"/>
      <c r="H114" s="274"/>
      <c r="I114" s="275">
        <f>INT(N96*$R$111)</f>
        <v>0</v>
      </c>
      <c r="J114" s="275"/>
      <c r="K114" s="275"/>
      <c r="L114" s="275"/>
      <c r="M114" s="275"/>
      <c r="N114" s="275"/>
      <c r="O114" s="122"/>
      <c r="P114" s="122"/>
      <c r="Q114" s="122"/>
      <c r="R114" s="122"/>
      <c r="S114" s="122"/>
      <c r="T114" s="122"/>
      <c r="U114" s="122"/>
      <c r="V114" s="122"/>
      <c r="W114" s="122"/>
      <c r="X114" s="122"/>
      <c r="Y114" s="275">
        <f>ROUNDDOWN(AJ114,-3)</f>
        <v>0</v>
      </c>
      <c r="Z114" s="275"/>
      <c r="AA114" s="275"/>
      <c r="AB114" s="275"/>
      <c r="AC114" s="275"/>
      <c r="AD114" s="275"/>
      <c r="AE114" s="276"/>
      <c r="AF114" s="8"/>
      <c r="AG114" s="8"/>
      <c r="AH114" s="8"/>
      <c r="AI114" s="8"/>
      <c r="AJ114">
        <f>IF(I114&gt;=O114,O114*R96,IF(I114&lt;=O114,I114*R96))</f>
        <v>0</v>
      </c>
    </row>
    <row r="115" spans="1:36" ht="27" customHeight="1" x14ac:dyDescent="0.2">
      <c r="A115" s="273">
        <f>F97</f>
        <v>0</v>
      </c>
      <c r="B115" s="274"/>
      <c r="C115" s="274"/>
      <c r="D115" s="274"/>
      <c r="E115" s="274"/>
      <c r="F115" s="274"/>
      <c r="G115" s="274"/>
      <c r="H115" s="274"/>
      <c r="I115" s="275">
        <f>INT(N97*$R$111)</f>
        <v>0</v>
      </c>
      <c r="J115" s="275"/>
      <c r="K115" s="275"/>
      <c r="L115" s="275"/>
      <c r="M115" s="275"/>
      <c r="N115" s="275"/>
      <c r="O115" s="122"/>
      <c r="P115" s="122"/>
      <c r="Q115" s="122"/>
      <c r="R115" s="122"/>
      <c r="S115" s="122"/>
      <c r="T115" s="122"/>
      <c r="U115" s="122"/>
      <c r="V115" s="122"/>
      <c r="W115" s="122"/>
      <c r="X115" s="122"/>
      <c r="Y115" s="275">
        <f t="shared" ref="Y115" si="2">ROUNDDOWN(AJ115,-3)</f>
        <v>0</v>
      </c>
      <c r="Z115" s="275"/>
      <c r="AA115" s="275"/>
      <c r="AB115" s="275"/>
      <c r="AC115" s="275"/>
      <c r="AD115" s="275"/>
      <c r="AE115" s="276"/>
      <c r="AF115" s="8"/>
      <c r="AG115" s="8"/>
      <c r="AH115" s="8"/>
      <c r="AI115" s="8"/>
      <c r="AJ115">
        <f>IF(I115&gt;=O115,O115*R97,IF(I115&lt;=O115,I115*R97))</f>
        <v>0</v>
      </c>
    </row>
    <row r="116" spans="1:36" ht="27" customHeight="1" x14ac:dyDescent="0.2">
      <c r="A116" s="273">
        <f>F98</f>
        <v>0</v>
      </c>
      <c r="B116" s="274"/>
      <c r="C116" s="274"/>
      <c r="D116" s="274"/>
      <c r="E116" s="274"/>
      <c r="F116" s="274"/>
      <c r="G116" s="274"/>
      <c r="H116" s="274"/>
      <c r="I116" s="275">
        <f>INT(N98*$R$111)</f>
        <v>0</v>
      </c>
      <c r="J116" s="275"/>
      <c r="K116" s="275"/>
      <c r="L116" s="275"/>
      <c r="M116" s="275"/>
      <c r="N116" s="275"/>
      <c r="O116" s="122"/>
      <c r="P116" s="122"/>
      <c r="Q116" s="122"/>
      <c r="R116" s="122"/>
      <c r="S116" s="122"/>
      <c r="T116" s="122"/>
      <c r="U116" s="122"/>
      <c r="V116" s="122"/>
      <c r="W116" s="122"/>
      <c r="X116" s="122"/>
      <c r="Y116" s="275">
        <f>ROUNDDOWN(AJ116,-3)</f>
        <v>0</v>
      </c>
      <c r="Z116" s="275"/>
      <c r="AA116" s="275"/>
      <c r="AB116" s="275"/>
      <c r="AC116" s="275"/>
      <c r="AD116" s="275"/>
      <c r="AE116" s="276"/>
      <c r="AF116" s="8"/>
      <c r="AG116" s="8"/>
      <c r="AH116" s="8"/>
      <c r="AI116" s="8"/>
      <c r="AJ116">
        <f>IF(I116&gt;=O116,O116*R98,IF(I116&lt;=O116,I116*R98))</f>
        <v>0</v>
      </c>
    </row>
    <row r="117" spans="1:36" ht="27" customHeight="1" x14ac:dyDescent="0.2">
      <c r="A117" s="273">
        <f>F99</f>
        <v>0</v>
      </c>
      <c r="B117" s="274"/>
      <c r="C117" s="274"/>
      <c r="D117" s="274"/>
      <c r="E117" s="274"/>
      <c r="F117" s="274"/>
      <c r="G117" s="274"/>
      <c r="H117" s="274"/>
      <c r="I117" s="275">
        <f>INT(N99*$R$111)</f>
        <v>0</v>
      </c>
      <c r="J117" s="275"/>
      <c r="K117" s="275"/>
      <c r="L117" s="275"/>
      <c r="M117" s="275"/>
      <c r="N117" s="275"/>
      <c r="O117" s="122"/>
      <c r="P117" s="122"/>
      <c r="Q117" s="122"/>
      <c r="R117" s="122"/>
      <c r="S117" s="122"/>
      <c r="T117" s="122"/>
      <c r="U117" s="122"/>
      <c r="V117" s="122"/>
      <c r="W117" s="122"/>
      <c r="X117" s="122"/>
      <c r="Y117" s="275">
        <f t="shared" ref="Y117:Y118" si="3">ROUNDDOWN(AJ117,-3)</f>
        <v>0</v>
      </c>
      <c r="Z117" s="275"/>
      <c r="AA117" s="275"/>
      <c r="AB117" s="275"/>
      <c r="AC117" s="275"/>
      <c r="AD117" s="275"/>
      <c r="AE117" s="276"/>
      <c r="AF117" s="8"/>
      <c r="AG117" s="8"/>
      <c r="AH117" s="8"/>
      <c r="AI117" s="8"/>
      <c r="AJ117">
        <f>IF(I117&gt;=O117,O117*R99,IF(I117&lt;=O117,I117*R99))</f>
        <v>0</v>
      </c>
    </row>
    <row r="118" spans="1:36" ht="27" customHeight="1" x14ac:dyDescent="0.2">
      <c r="A118" s="273">
        <f>F105</f>
        <v>0</v>
      </c>
      <c r="B118" s="274"/>
      <c r="C118" s="274"/>
      <c r="D118" s="274"/>
      <c r="E118" s="274"/>
      <c r="F118" s="274"/>
      <c r="G118" s="274"/>
      <c r="H118" s="274"/>
      <c r="I118" s="275">
        <f>INT(N105*$R$111)</f>
        <v>0</v>
      </c>
      <c r="J118" s="275"/>
      <c r="K118" s="275"/>
      <c r="L118" s="275"/>
      <c r="M118" s="275"/>
      <c r="N118" s="275"/>
      <c r="O118" s="122"/>
      <c r="P118" s="122"/>
      <c r="Q118" s="122"/>
      <c r="R118" s="122"/>
      <c r="S118" s="122"/>
      <c r="T118" s="122"/>
      <c r="U118" s="122"/>
      <c r="V118" s="122"/>
      <c r="W118" s="122"/>
      <c r="X118" s="122"/>
      <c r="Y118" s="275">
        <f t="shared" si="3"/>
        <v>0</v>
      </c>
      <c r="Z118" s="275"/>
      <c r="AA118" s="275"/>
      <c r="AB118" s="275"/>
      <c r="AC118" s="275"/>
      <c r="AD118" s="275"/>
      <c r="AE118" s="276"/>
      <c r="AF118" s="8"/>
      <c r="AG118" s="8"/>
      <c r="AH118" s="8"/>
      <c r="AI118" s="8"/>
      <c r="AJ118">
        <f>IF(I118&gt;=O118,O118*R105,IF(I118&lt;=O118,I118*R105))</f>
        <v>0</v>
      </c>
    </row>
    <row r="119" spans="1:36" ht="27" customHeight="1" x14ac:dyDescent="0.2">
      <c r="A119" s="273">
        <f>F106</f>
        <v>0</v>
      </c>
      <c r="B119" s="274"/>
      <c r="C119" s="274"/>
      <c r="D119" s="274"/>
      <c r="E119" s="274"/>
      <c r="F119" s="274"/>
      <c r="G119" s="274"/>
      <c r="H119" s="274"/>
      <c r="I119" s="275">
        <f>INT(N106*$R$111)</f>
        <v>0</v>
      </c>
      <c r="J119" s="275"/>
      <c r="K119" s="275"/>
      <c r="L119" s="275"/>
      <c r="M119" s="275"/>
      <c r="N119" s="275"/>
      <c r="O119" s="122"/>
      <c r="P119" s="122"/>
      <c r="Q119" s="122"/>
      <c r="R119" s="122"/>
      <c r="S119" s="122"/>
      <c r="T119" s="122"/>
      <c r="U119" s="122"/>
      <c r="V119" s="122"/>
      <c r="W119" s="122"/>
      <c r="X119" s="122"/>
      <c r="Y119" s="275">
        <f>ROUNDDOWN(AJ119,-3)</f>
        <v>0</v>
      </c>
      <c r="Z119" s="275"/>
      <c r="AA119" s="275"/>
      <c r="AB119" s="275"/>
      <c r="AC119" s="275"/>
      <c r="AD119" s="275"/>
      <c r="AE119" s="276"/>
      <c r="AF119" s="8"/>
      <c r="AG119" s="8"/>
      <c r="AH119" s="8"/>
      <c r="AI119" s="8"/>
      <c r="AJ119">
        <f>IF(I119&gt;=O119,O119*R106,IF(I119&lt;=O119,I119*R106))</f>
        <v>0</v>
      </c>
    </row>
    <row r="120" spans="1:36" ht="27" customHeight="1" x14ac:dyDescent="0.2">
      <c r="A120" s="273">
        <f>F107</f>
        <v>0</v>
      </c>
      <c r="B120" s="274"/>
      <c r="C120" s="274"/>
      <c r="D120" s="274"/>
      <c r="E120" s="274"/>
      <c r="F120" s="274"/>
      <c r="G120" s="274"/>
      <c r="H120" s="274"/>
      <c r="I120" s="275">
        <f>INT(N107*$R$111)</f>
        <v>0</v>
      </c>
      <c r="J120" s="275"/>
      <c r="K120" s="275"/>
      <c r="L120" s="275"/>
      <c r="M120" s="275"/>
      <c r="N120" s="275"/>
      <c r="O120" s="122"/>
      <c r="P120" s="122"/>
      <c r="Q120" s="122"/>
      <c r="R120" s="122"/>
      <c r="S120" s="122"/>
      <c r="T120" s="122"/>
      <c r="U120" s="122"/>
      <c r="V120" s="122"/>
      <c r="W120" s="122"/>
      <c r="X120" s="122"/>
      <c r="Y120" s="275">
        <f t="shared" ref="Y120" si="4">ROUNDDOWN(AJ120,-3)</f>
        <v>0</v>
      </c>
      <c r="Z120" s="275"/>
      <c r="AA120" s="275"/>
      <c r="AB120" s="275"/>
      <c r="AC120" s="275"/>
      <c r="AD120" s="275"/>
      <c r="AE120" s="276"/>
      <c r="AF120" s="8"/>
      <c r="AG120" s="8"/>
      <c r="AH120" s="8"/>
      <c r="AI120" s="8"/>
      <c r="AJ120">
        <f>IF(I120&gt;=O120,O120*R107,IF(I120&lt;=O120,I120*R107))</f>
        <v>0</v>
      </c>
    </row>
    <row r="121" spans="1:36" ht="27" customHeight="1" thickBot="1" x14ac:dyDescent="0.25">
      <c r="A121" s="299">
        <f>F108</f>
        <v>0</v>
      </c>
      <c r="B121" s="300"/>
      <c r="C121" s="300"/>
      <c r="D121" s="300"/>
      <c r="E121" s="300"/>
      <c r="F121" s="300"/>
      <c r="G121" s="300"/>
      <c r="H121" s="300"/>
      <c r="I121" s="290">
        <f>INT(N108*$R$111)</f>
        <v>0</v>
      </c>
      <c r="J121" s="290"/>
      <c r="K121" s="290"/>
      <c r="L121" s="290"/>
      <c r="M121" s="290"/>
      <c r="N121" s="290"/>
      <c r="O121" s="122"/>
      <c r="P121" s="122"/>
      <c r="Q121" s="122"/>
      <c r="R121" s="122"/>
      <c r="S121" s="122"/>
      <c r="T121" s="122"/>
      <c r="U121" s="122"/>
      <c r="V121" s="122"/>
      <c r="W121" s="122"/>
      <c r="X121" s="122"/>
      <c r="Y121" s="290">
        <f>ROUNDDOWN(AJ121,-3)</f>
        <v>0</v>
      </c>
      <c r="Z121" s="290"/>
      <c r="AA121" s="290"/>
      <c r="AB121" s="290"/>
      <c r="AC121" s="290"/>
      <c r="AD121" s="290"/>
      <c r="AE121" s="291"/>
      <c r="AF121" s="8"/>
      <c r="AG121" s="8"/>
      <c r="AH121" s="8"/>
      <c r="AI121" s="8"/>
      <c r="AJ121">
        <f>IF(I121&gt;=O121,O121*R108,IF(I121&lt;=O121,I121*R108))</f>
        <v>0</v>
      </c>
    </row>
    <row r="122" spans="1:36" ht="27" customHeight="1" thickTop="1" thickBot="1" x14ac:dyDescent="0.25">
      <c r="A122" s="292" t="s">
        <v>102</v>
      </c>
      <c r="B122" s="293"/>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4">
        <f>SUM(Y114:AE121)</f>
        <v>0</v>
      </c>
      <c r="Z122" s="295"/>
      <c r="AA122" s="295"/>
      <c r="AB122" s="295"/>
      <c r="AC122" s="295"/>
      <c r="AD122" s="295"/>
      <c r="AE122" s="296"/>
      <c r="AF122" s="8"/>
      <c r="AG122" s="8"/>
      <c r="AH122" s="8"/>
      <c r="AI122" s="8"/>
    </row>
    <row r="123" spans="1:36" ht="15.5" customHeight="1" x14ac:dyDescent="0.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8" t="s">
        <v>109</v>
      </c>
      <c r="Z123" s="44"/>
      <c r="AA123" s="44"/>
      <c r="AB123" s="44"/>
      <c r="AC123" s="44"/>
      <c r="AD123" s="44"/>
      <c r="AE123" s="44"/>
      <c r="AF123" s="8"/>
      <c r="AG123" s="8"/>
      <c r="AH123" s="8"/>
      <c r="AI123" s="8"/>
    </row>
    <row r="124" spans="1:36" ht="20.5" customHeight="1" thickBot="1" x14ac:dyDescent="0.25">
      <c r="A124" s="8"/>
      <c r="B124" s="8" t="s">
        <v>117</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row>
    <row r="125" spans="1:36" ht="16.5" customHeight="1" x14ac:dyDescent="0.2">
      <c r="A125" s="189"/>
      <c r="B125" s="297" t="s">
        <v>4</v>
      </c>
      <c r="C125" s="197"/>
      <c r="D125" s="197"/>
      <c r="E125" s="198"/>
      <c r="F125" s="196" t="s">
        <v>5</v>
      </c>
      <c r="G125" s="197"/>
      <c r="H125" s="197"/>
      <c r="I125" s="198"/>
      <c r="J125" s="193" t="s">
        <v>9</v>
      </c>
      <c r="K125" s="193"/>
      <c r="L125" s="193"/>
      <c r="M125" s="193"/>
      <c r="N125" s="196" t="s">
        <v>58</v>
      </c>
      <c r="O125" s="197"/>
      <c r="P125" s="197"/>
      <c r="Q125" s="198"/>
      <c r="R125" s="196" t="s">
        <v>97</v>
      </c>
      <c r="S125" s="202"/>
      <c r="T125" s="203"/>
      <c r="U125" s="211" t="s">
        <v>98</v>
      </c>
      <c r="V125" s="202"/>
      <c r="W125" s="203"/>
      <c r="X125" s="211" t="s">
        <v>59</v>
      </c>
      <c r="Y125" s="202"/>
      <c r="Z125" s="203"/>
      <c r="AA125" s="196" t="s">
        <v>60</v>
      </c>
      <c r="AB125" s="197"/>
      <c r="AC125" s="197"/>
      <c r="AD125" s="197"/>
      <c r="AE125" s="259"/>
      <c r="AF125" s="212" t="s">
        <v>93</v>
      </c>
      <c r="AG125" s="213"/>
      <c r="AH125" s="213"/>
      <c r="AI125" s="214"/>
    </row>
    <row r="126" spans="1:36" ht="16.5" customHeight="1" x14ac:dyDescent="0.2">
      <c r="A126" s="190"/>
      <c r="B126" s="298"/>
      <c r="C126" s="200"/>
      <c r="D126" s="200"/>
      <c r="E126" s="201"/>
      <c r="F126" s="199"/>
      <c r="G126" s="200"/>
      <c r="H126" s="200"/>
      <c r="I126" s="201"/>
      <c r="J126" s="195"/>
      <c r="K126" s="195"/>
      <c r="L126" s="195"/>
      <c r="M126" s="195"/>
      <c r="N126" s="199"/>
      <c r="O126" s="200"/>
      <c r="P126" s="200"/>
      <c r="Q126" s="201"/>
      <c r="R126" s="204"/>
      <c r="S126" s="205"/>
      <c r="T126" s="206"/>
      <c r="U126" s="204"/>
      <c r="V126" s="205"/>
      <c r="W126" s="206"/>
      <c r="X126" s="204"/>
      <c r="Y126" s="205"/>
      <c r="Z126" s="206"/>
      <c r="AA126" s="199"/>
      <c r="AB126" s="200"/>
      <c r="AC126" s="200"/>
      <c r="AD126" s="200"/>
      <c r="AE126" s="260"/>
      <c r="AF126" s="215"/>
      <c r="AG126" s="216"/>
      <c r="AH126" s="216"/>
      <c r="AI126" s="217"/>
    </row>
    <row r="127" spans="1:36" ht="42" customHeight="1" x14ac:dyDescent="0.2">
      <c r="A127" s="190"/>
      <c r="B127" s="301" t="s">
        <v>104</v>
      </c>
      <c r="C127" s="302"/>
      <c r="D127" s="302"/>
      <c r="E127" s="302"/>
      <c r="F127" s="303"/>
      <c r="G127" s="304"/>
      <c r="H127" s="304"/>
      <c r="I127" s="305"/>
      <c r="J127" s="221"/>
      <c r="K127" s="221"/>
      <c r="L127" s="221"/>
      <c r="M127" s="221"/>
      <c r="N127" s="222"/>
      <c r="O127" s="223"/>
      <c r="P127" s="223"/>
      <c r="Q127" s="40" t="s">
        <v>6</v>
      </c>
      <c r="R127" s="224"/>
      <c r="S127" s="225"/>
      <c r="T127" s="41"/>
      <c r="U127" s="226">
        <f>N127*R127</f>
        <v>0</v>
      </c>
      <c r="V127" s="227"/>
      <c r="W127" s="228"/>
      <c r="X127" s="229"/>
      <c r="Y127" s="230"/>
      <c r="Z127" s="231"/>
      <c r="AA127" s="232" t="s">
        <v>62</v>
      </c>
      <c r="AB127" s="233"/>
      <c r="AC127" s="233"/>
      <c r="AD127" s="233"/>
      <c r="AE127" s="266"/>
      <c r="AF127" s="234"/>
      <c r="AG127" s="235"/>
      <c r="AH127" s="235"/>
      <c r="AI127" s="236"/>
    </row>
    <row r="128" spans="1:36" ht="42" customHeight="1" x14ac:dyDescent="0.2">
      <c r="A128" s="190"/>
      <c r="B128" s="301" t="s">
        <v>104</v>
      </c>
      <c r="C128" s="302"/>
      <c r="D128" s="302"/>
      <c r="E128" s="302"/>
      <c r="F128" s="263"/>
      <c r="G128" s="264"/>
      <c r="H128" s="264"/>
      <c r="I128" s="265"/>
      <c r="J128" s="221"/>
      <c r="K128" s="221"/>
      <c r="L128" s="221"/>
      <c r="M128" s="221"/>
      <c r="N128" s="222"/>
      <c r="O128" s="223"/>
      <c r="P128" s="223"/>
      <c r="Q128" s="40" t="s">
        <v>6</v>
      </c>
      <c r="R128" s="224"/>
      <c r="S128" s="225"/>
      <c r="T128" s="41"/>
      <c r="U128" s="226">
        <f t="shared" ref="U128:U129" si="5">N128*R128</f>
        <v>0</v>
      </c>
      <c r="V128" s="227"/>
      <c r="W128" s="228"/>
      <c r="X128" s="229"/>
      <c r="Y128" s="230"/>
      <c r="Z128" s="231"/>
      <c r="AA128" s="232" t="s">
        <v>62</v>
      </c>
      <c r="AB128" s="233"/>
      <c r="AC128" s="233"/>
      <c r="AD128" s="233"/>
      <c r="AE128" s="266"/>
      <c r="AF128" s="234"/>
      <c r="AG128" s="235"/>
      <c r="AH128" s="235"/>
      <c r="AI128" s="236"/>
    </row>
    <row r="129" spans="1:37" ht="42" customHeight="1" x14ac:dyDescent="0.2">
      <c r="A129" s="190"/>
      <c r="B129" s="301" t="s">
        <v>104</v>
      </c>
      <c r="C129" s="302"/>
      <c r="D129" s="302"/>
      <c r="E129" s="302"/>
      <c r="F129" s="263"/>
      <c r="G129" s="264"/>
      <c r="H129" s="264"/>
      <c r="I129" s="265"/>
      <c r="J129" s="221"/>
      <c r="K129" s="221"/>
      <c r="L129" s="221"/>
      <c r="M129" s="221"/>
      <c r="N129" s="222"/>
      <c r="O129" s="223"/>
      <c r="P129" s="223"/>
      <c r="Q129" s="40" t="s">
        <v>6</v>
      </c>
      <c r="R129" s="224"/>
      <c r="S129" s="225"/>
      <c r="T129" s="41"/>
      <c r="U129" s="226">
        <f t="shared" si="5"/>
        <v>0</v>
      </c>
      <c r="V129" s="227"/>
      <c r="W129" s="228"/>
      <c r="X129" s="229"/>
      <c r="Y129" s="230"/>
      <c r="Z129" s="231"/>
      <c r="AA129" s="232" t="s">
        <v>62</v>
      </c>
      <c r="AB129" s="233"/>
      <c r="AC129" s="233"/>
      <c r="AD129" s="233"/>
      <c r="AE129" s="266"/>
      <c r="AF129" s="234"/>
      <c r="AG129" s="235"/>
      <c r="AH129" s="235"/>
      <c r="AI129" s="236"/>
    </row>
    <row r="130" spans="1:37" ht="42" customHeight="1" thickBot="1" x14ac:dyDescent="0.25">
      <c r="A130" s="191"/>
      <c r="B130" s="306" t="s">
        <v>105</v>
      </c>
      <c r="C130" s="307"/>
      <c r="D130" s="307"/>
      <c r="E130" s="307"/>
      <c r="F130" s="308"/>
      <c r="G130" s="309"/>
      <c r="H130" s="309"/>
      <c r="I130" s="310"/>
      <c r="J130" s="311"/>
      <c r="K130" s="311"/>
      <c r="L130" s="311"/>
      <c r="M130" s="311"/>
      <c r="N130" s="244"/>
      <c r="O130" s="245"/>
      <c r="P130" s="245"/>
      <c r="Q130" s="42" t="s">
        <v>6</v>
      </c>
      <c r="R130" s="246"/>
      <c r="S130" s="247"/>
      <c r="T130" s="43"/>
      <c r="U130" s="248">
        <f>N130*R130</f>
        <v>0</v>
      </c>
      <c r="V130" s="249"/>
      <c r="W130" s="250"/>
      <c r="X130" s="251"/>
      <c r="Y130" s="252"/>
      <c r="Z130" s="253"/>
      <c r="AA130" s="254" t="s">
        <v>62</v>
      </c>
      <c r="AB130" s="255"/>
      <c r="AC130" s="255"/>
      <c r="AD130" s="255"/>
      <c r="AE130" s="267"/>
      <c r="AF130" s="256"/>
      <c r="AG130" s="257"/>
      <c r="AH130" s="257"/>
      <c r="AI130" s="258"/>
    </row>
    <row r="131" spans="1:37" ht="19" customHeight="1" thickBot="1" x14ac:dyDescent="0.25">
      <c r="A131" s="8"/>
      <c r="B131" s="8"/>
      <c r="C131" s="8"/>
      <c r="D131" s="8"/>
      <c r="E131" s="8"/>
      <c r="F131" s="8"/>
      <c r="G131" s="8"/>
      <c r="H131" s="8"/>
      <c r="I131" s="8"/>
      <c r="J131" s="8"/>
      <c r="K131" s="8"/>
      <c r="L131" s="8"/>
      <c r="M131" s="8"/>
      <c r="N131" s="321" t="s">
        <v>106</v>
      </c>
      <c r="O131" s="284"/>
      <c r="P131" s="284"/>
      <c r="Q131" s="284"/>
      <c r="R131" s="284"/>
      <c r="S131" s="284"/>
      <c r="T131" s="322"/>
      <c r="U131" s="323">
        <f>SUM(U127:W130)</f>
        <v>0</v>
      </c>
      <c r="V131" s="323"/>
      <c r="W131" s="323"/>
      <c r="X131" s="323"/>
      <c r="Y131" s="323"/>
      <c r="Z131" s="323"/>
      <c r="AA131" s="323"/>
      <c r="AB131" s="323"/>
      <c r="AC131" s="323"/>
      <c r="AD131" s="323"/>
      <c r="AE131" s="323"/>
      <c r="AF131" s="8"/>
      <c r="AG131" s="8"/>
      <c r="AH131" s="8"/>
      <c r="AI131" s="8"/>
    </row>
    <row r="132" spans="1:37" ht="19" customHeight="1" thickBot="1" x14ac:dyDescent="0.25">
      <c r="A132" s="8"/>
      <c r="B132" s="8"/>
      <c r="C132" s="8"/>
      <c r="D132" s="8"/>
      <c r="E132" s="8"/>
      <c r="F132" s="8"/>
      <c r="G132" s="8"/>
      <c r="H132" s="8"/>
      <c r="I132" s="8"/>
      <c r="J132" s="8"/>
      <c r="K132" s="8"/>
      <c r="L132" s="8"/>
      <c r="M132" s="8"/>
      <c r="N132" s="324" t="s">
        <v>10</v>
      </c>
      <c r="O132" s="324"/>
      <c r="P132" s="324"/>
      <c r="Q132" s="324"/>
      <c r="R132" s="324"/>
      <c r="S132" s="324"/>
      <c r="T132" s="324"/>
      <c r="U132" s="325">
        <v>0.8</v>
      </c>
      <c r="V132" s="325"/>
      <c r="W132" s="325"/>
      <c r="X132" s="325"/>
      <c r="Y132" s="325"/>
      <c r="Z132" s="325"/>
      <c r="AA132" s="325"/>
      <c r="AB132" s="325"/>
      <c r="AC132" s="325"/>
      <c r="AD132" s="325"/>
      <c r="AE132" s="325"/>
      <c r="AF132" s="8"/>
      <c r="AG132" s="8"/>
      <c r="AH132" s="8"/>
      <c r="AI132" s="8"/>
    </row>
    <row r="133" spans="1:37" ht="19" customHeight="1" thickBot="1" x14ac:dyDescent="0.25">
      <c r="A133" s="8"/>
      <c r="B133" s="8"/>
      <c r="C133" s="8"/>
      <c r="D133" s="8"/>
      <c r="E133" s="8"/>
      <c r="F133" s="8"/>
      <c r="G133" s="8"/>
      <c r="H133" s="8"/>
      <c r="I133" s="8"/>
      <c r="J133" s="8"/>
      <c r="K133" s="8"/>
      <c r="L133" s="8"/>
      <c r="M133" s="8"/>
      <c r="N133" s="324" t="s">
        <v>107</v>
      </c>
      <c r="O133" s="324"/>
      <c r="P133" s="324"/>
      <c r="Q133" s="324"/>
      <c r="R133" s="324"/>
      <c r="S133" s="324"/>
      <c r="T133" s="324"/>
      <c r="U133" s="326">
        <f>U131*U132</f>
        <v>0</v>
      </c>
      <c r="V133" s="327"/>
      <c r="W133" s="327"/>
      <c r="X133" s="327"/>
      <c r="Y133" s="327"/>
      <c r="Z133" s="327"/>
      <c r="AA133" s="327"/>
      <c r="AB133" s="327"/>
      <c r="AC133" s="327"/>
      <c r="AD133" s="327"/>
      <c r="AE133" s="328"/>
      <c r="AF133" s="8"/>
      <c r="AG133" s="8"/>
      <c r="AH133" s="8"/>
      <c r="AI133" s="8"/>
    </row>
    <row r="134" spans="1:37" ht="19" customHeight="1" x14ac:dyDescent="0.2">
      <c r="A134" s="8"/>
      <c r="B134" s="8"/>
      <c r="C134" s="8"/>
      <c r="D134" s="8"/>
      <c r="E134" s="8"/>
      <c r="F134" s="8"/>
      <c r="G134" s="8"/>
      <c r="H134" s="8"/>
      <c r="I134" s="8"/>
      <c r="J134" s="8"/>
      <c r="K134" s="8"/>
      <c r="L134" s="8"/>
      <c r="M134" s="8"/>
      <c r="N134" s="44"/>
      <c r="O134" s="44"/>
      <c r="P134" s="44"/>
      <c r="Q134" s="44"/>
      <c r="R134" s="44"/>
      <c r="S134" s="44"/>
      <c r="T134" s="44"/>
      <c r="U134" s="59"/>
      <c r="V134" s="59"/>
      <c r="W134" s="59"/>
      <c r="X134" s="59"/>
      <c r="Y134" s="59"/>
      <c r="Z134" s="59"/>
      <c r="AA134" s="59"/>
      <c r="AB134" s="59"/>
      <c r="AC134" s="59"/>
      <c r="AD134" s="59"/>
      <c r="AE134" s="59"/>
      <c r="AF134" s="8"/>
      <c r="AG134" s="8"/>
      <c r="AH134" s="8"/>
      <c r="AI134" s="8"/>
    </row>
    <row r="135" spans="1:37" ht="19" customHeight="1" thickBot="1" x14ac:dyDescent="0.25">
      <c r="A135" s="8" t="s">
        <v>119</v>
      </c>
      <c r="B135" s="8"/>
      <c r="C135" s="8"/>
      <c r="D135" s="8"/>
      <c r="E135" s="8"/>
      <c r="F135" s="8"/>
      <c r="G135" s="8"/>
      <c r="H135" s="8"/>
      <c r="I135" s="8"/>
      <c r="J135" s="8"/>
      <c r="K135" s="8"/>
      <c r="L135" s="8"/>
      <c r="M135" s="8"/>
      <c r="N135" s="44"/>
      <c r="O135" s="44"/>
      <c r="P135" s="44"/>
      <c r="Q135" s="44"/>
      <c r="R135" s="44"/>
      <c r="S135" s="44"/>
      <c r="T135" s="44"/>
      <c r="U135" s="60"/>
      <c r="V135" s="60"/>
      <c r="W135" s="60"/>
      <c r="X135" s="60"/>
      <c r="Y135" s="60"/>
      <c r="Z135" s="60"/>
      <c r="AA135" s="60"/>
      <c r="AB135" s="60"/>
      <c r="AC135" s="60"/>
      <c r="AD135" s="60"/>
      <c r="AE135" s="60"/>
      <c r="AF135" s="8"/>
      <c r="AG135" s="8"/>
      <c r="AH135" s="8"/>
      <c r="AI135" s="8"/>
    </row>
    <row r="136" spans="1:37" s="21" customFormat="1" ht="16.5" customHeight="1" x14ac:dyDescent="0.2">
      <c r="A136" s="312" t="s">
        <v>96</v>
      </c>
      <c r="B136" s="313"/>
      <c r="C136" s="313"/>
      <c r="D136" s="313"/>
      <c r="E136" s="313"/>
      <c r="F136" s="313"/>
      <c r="G136" s="313"/>
      <c r="H136" s="313"/>
      <c r="I136" s="313"/>
      <c r="J136" s="313"/>
      <c r="K136" s="313"/>
      <c r="L136" s="313"/>
      <c r="M136" s="313"/>
      <c r="N136" s="314"/>
      <c r="O136" s="314"/>
      <c r="P136" s="314"/>
      <c r="Q136" s="314"/>
      <c r="R136" s="314"/>
      <c r="S136" s="314"/>
      <c r="T136" s="61" t="s">
        <v>91</v>
      </c>
      <c r="U136" s="62"/>
      <c r="V136" s="315" t="s">
        <v>113</v>
      </c>
      <c r="W136" s="315"/>
      <c r="X136" s="315"/>
      <c r="Y136" s="315"/>
      <c r="Z136" s="315"/>
      <c r="AA136" s="315"/>
      <c r="AB136" s="315"/>
      <c r="AC136" s="315"/>
      <c r="AD136" s="315"/>
      <c r="AE136" s="315"/>
      <c r="AF136" s="315"/>
      <c r="AG136" s="315"/>
      <c r="AH136" s="315"/>
      <c r="AI136" s="20"/>
      <c r="AJ136" s="20"/>
      <c r="AK136" s="20"/>
    </row>
    <row r="137" spans="1:37" s="21" customFormat="1" ht="16.5" customHeight="1" thickBot="1" x14ac:dyDescent="0.25">
      <c r="A137" s="316" t="s">
        <v>92</v>
      </c>
      <c r="B137" s="317"/>
      <c r="C137" s="317"/>
      <c r="D137" s="317"/>
      <c r="E137" s="317"/>
      <c r="F137" s="317"/>
      <c r="G137" s="317"/>
      <c r="H137" s="317"/>
      <c r="I137" s="317"/>
      <c r="J137" s="317"/>
      <c r="K137" s="317"/>
      <c r="L137" s="317"/>
      <c r="M137" s="317"/>
      <c r="N137" s="318" t="str">
        <f>IF(N136=0,"",IF(N136&lt;11,"1,000,000",IF(N136&lt;21,"1,500,000",IF(N136&lt;31,"2,000,000","2,500,000"))))</f>
        <v/>
      </c>
      <c r="O137" s="318"/>
      <c r="P137" s="318"/>
      <c r="Q137" s="318"/>
      <c r="R137" s="318"/>
      <c r="S137" s="318"/>
      <c r="T137" s="63"/>
      <c r="U137" s="62"/>
      <c r="V137" s="315"/>
      <c r="W137" s="315"/>
      <c r="X137" s="315"/>
      <c r="Y137" s="315"/>
      <c r="Z137" s="315"/>
      <c r="AA137" s="315"/>
      <c r="AB137" s="315"/>
      <c r="AC137" s="315"/>
      <c r="AD137" s="315"/>
      <c r="AE137" s="315"/>
      <c r="AF137" s="315"/>
      <c r="AG137" s="315"/>
      <c r="AH137" s="315"/>
    </row>
    <row r="138" spans="1:37" s="21" customFormat="1" ht="16.5" customHeight="1" x14ac:dyDescent="0.2">
      <c r="A138" s="64"/>
      <c r="B138" s="64"/>
      <c r="C138" s="64"/>
      <c r="D138" s="64"/>
      <c r="E138" s="64"/>
      <c r="F138" s="64"/>
      <c r="G138" s="64"/>
      <c r="H138" s="64"/>
      <c r="I138" s="64"/>
      <c r="J138" s="64"/>
      <c r="K138" s="64"/>
      <c r="L138" s="64"/>
      <c r="M138" s="64"/>
      <c r="N138" s="65"/>
      <c r="O138" s="65"/>
      <c r="P138" s="65"/>
      <c r="Q138" s="65"/>
      <c r="R138" s="65"/>
      <c r="S138" s="65"/>
      <c r="T138" s="66"/>
      <c r="U138" s="62"/>
      <c r="V138" s="67"/>
      <c r="W138" s="67"/>
      <c r="X138" s="67"/>
      <c r="Y138" s="67"/>
      <c r="Z138" s="67"/>
      <c r="AA138" s="67"/>
      <c r="AB138" s="67"/>
      <c r="AF138" s="62"/>
      <c r="AG138" s="62"/>
      <c r="AH138" s="62"/>
    </row>
    <row r="139" spans="1:37" s="21" customFormat="1" ht="16.5" customHeight="1" thickBot="1" x14ac:dyDescent="0.25">
      <c r="A139" s="64" t="s">
        <v>111</v>
      </c>
      <c r="B139" s="64"/>
      <c r="C139" s="64"/>
      <c r="D139" s="64"/>
      <c r="E139" s="64"/>
      <c r="F139" s="64"/>
      <c r="G139" s="64"/>
      <c r="H139" s="64"/>
      <c r="I139" s="64"/>
      <c r="J139" s="64"/>
      <c r="K139" s="64"/>
      <c r="L139" s="64"/>
      <c r="M139" s="64"/>
      <c r="N139" s="65"/>
      <c r="O139" s="65"/>
      <c r="P139" s="65"/>
      <c r="Q139" s="65"/>
      <c r="R139" s="65"/>
      <c r="S139" s="65"/>
      <c r="T139" s="66"/>
      <c r="U139" s="319" t="s">
        <v>129</v>
      </c>
      <c r="V139" s="320"/>
      <c r="W139" s="320"/>
      <c r="X139" s="320"/>
      <c r="Y139" s="320"/>
      <c r="Z139" s="320"/>
      <c r="AA139" s="320"/>
      <c r="AB139" s="67"/>
      <c r="AF139" s="62"/>
      <c r="AG139" s="62"/>
      <c r="AH139" s="62"/>
    </row>
    <row r="140" spans="1:37" s="21" customFormat="1" ht="16.5" customHeight="1" thickBot="1" x14ac:dyDescent="0.25">
      <c r="A140" s="332" t="s">
        <v>112</v>
      </c>
      <c r="B140" s="333"/>
      <c r="C140" s="333"/>
      <c r="D140" s="333"/>
      <c r="E140" s="333"/>
      <c r="F140" s="333"/>
      <c r="G140" s="333"/>
      <c r="H140" s="333"/>
      <c r="I140" s="333"/>
      <c r="J140" s="333"/>
      <c r="K140" s="333"/>
      <c r="L140" s="333"/>
      <c r="M140" s="333"/>
      <c r="N140" s="334">
        <v>2500000</v>
      </c>
      <c r="O140" s="334"/>
      <c r="P140" s="334"/>
      <c r="Q140" s="334"/>
      <c r="R140" s="334"/>
      <c r="S140" s="334"/>
      <c r="T140" s="68" t="s">
        <v>61</v>
      </c>
      <c r="U140" s="334">
        <v>2650000</v>
      </c>
      <c r="V140" s="334"/>
      <c r="W140" s="334"/>
      <c r="X140" s="334"/>
      <c r="Y140" s="334"/>
      <c r="Z140" s="334"/>
      <c r="AA140" s="68" t="s">
        <v>61</v>
      </c>
      <c r="AB140" s="67"/>
      <c r="AF140" s="62"/>
      <c r="AG140" s="62"/>
      <c r="AH140" s="62"/>
    </row>
    <row r="141" spans="1:37" s="21" customFormat="1" ht="16.5" customHeight="1" thickBot="1" x14ac:dyDescent="0.25">
      <c r="A141" s="64"/>
      <c r="B141" s="64"/>
      <c r="C141" s="64"/>
      <c r="D141" s="64"/>
      <c r="E141" s="64"/>
      <c r="F141" s="64"/>
      <c r="G141" s="64"/>
      <c r="H141" s="64"/>
      <c r="I141" s="64"/>
      <c r="J141" s="64"/>
      <c r="K141" s="64"/>
      <c r="L141" s="64"/>
      <c r="M141" s="64"/>
      <c r="N141" s="65"/>
      <c r="O141" s="65"/>
      <c r="P141" s="65"/>
      <c r="Q141" s="65"/>
      <c r="R141" s="65"/>
      <c r="S141" s="65"/>
      <c r="T141" s="66"/>
      <c r="U141" s="62"/>
      <c r="V141" s="67"/>
      <c r="W141" s="67"/>
      <c r="X141" s="67"/>
      <c r="Y141" s="67"/>
      <c r="Z141" s="67"/>
      <c r="AA141" s="67"/>
      <c r="AB141" s="67"/>
      <c r="AF141" s="62"/>
      <c r="AG141" s="62"/>
      <c r="AH141" s="62"/>
    </row>
    <row r="142" spans="1:37" s="21" customFormat="1" ht="16.5" customHeight="1" thickBot="1" x14ac:dyDescent="0.25">
      <c r="A142" s="335" t="s">
        <v>108</v>
      </c>
      <c r="B142" s="336"/>
      <c r="C142" s="336"/>
      <c r="D142" s="336"/>
      <c r="E142" s="336"/>
      <c r="F142" s="336"/>
      <c r="G142" s="336"/>
      <c r="H142" s="336"/>
      <c r="I142" s="336"/>
      <c r="J142" s="336"/>
      <c r="K142" s="336"/>
      <c r="L142" s="336"/>
      <c r="M142" s="336"/>
      <c r="N142" s="337"/>
      <c r="O142" s="337"/>
      <c r="P142" s="337"/>
      <c r="Q142" s="337"/>
      <c r="R142" s="337"/>
      <c r="S142" s="337"/>
      <c r="T142" s="68" t="s">
        <v>61</v>
      </c>
      <c r="U142" s="62"/>
      <c r="V142" s="67"/>
      <c r="W142" s="67"/>
      <c r="X142" s="67"/>
      <c r="Y142" s="67"/>
      <c r="Z142" s="67"/>
      <c r="AA142" s="67"/>
      <c r="AB142" s="67"/>
      <c r="AF142" s="62"/>
      <c r="AG142" s="62"/>
      <c r="AH142" s="62"/>
    </row>
    <row r="143" spans="1:37" s="21" customFormat="1" ht="16.5" customHeight="1" x14ac:dyDescent="0.2">
      <c r="A143" s="69"/>
      <c r="B143" s="69"/>
      <c r="C143" s="69"/>
      <c r="D143" s="69"/>
      <c r="E143" s="69"/>
      <c r="F143" s="69"/>
      <c r="G143" s="69"/>
      <c r="H143" s="69"/>
      <c r="I143" s="69"/>
      <c r="J143" s="70"/>
      <c r="K143" s="70"/>
      <c r="L143" s="70"/>
      <c r="M143" s="70"/>
      <c r="N143" s="71" t="s">
        <v>109</v>
      </c>
      <c r="O143" s="20"/>
      <c r="P143" s="20"/>
      <c r="Q143" s="20"/>
      <c r="R143" s="20"/>
      <c r="S143" s="20"/>
      <c r="T143" s="72"/>
      <c r="U143" s="73"/>
      <c r="V143" s="84"/>
      <c r="W143" s="84"/>
      <c r="X143" s="84"/>
      <c r="Y143" s="84"/>
      <c r="Z143" s="84"/>
      <c r="AA143" s="84"/>
      <c r="AB143" s="84"/>
      <c r="AF143" s="62"/>
      <c r="AG143" s="62"/>
      <c r="AH143" s="62"/>
    </row>
    <row r="144" spans="1:37" s="22" customFormat="1" ht="16.5" customHeight="1" thickBot="1" x14ac:dyDescent="0.25">
      <c r="A144" s="74"/>
      <c r="B144" s="74"/>
      <c r="C144" s="74"/>
      <c r="D144" s="74"/>
      <c r="E144" s="74"/>
      <c r="F144" s="74"/>
      <c r="G144" s="74"/>
      <c r="H144" s="74"/>
      <c r="I144" s="74"/>
      <c r="J144" s="74"/>
      <c r="K144" s="74"/>
      <c r="L144" s="74"/>
      <c r="M144" s="74"/>
      <c r="N144" s="20"/>
      <c r="O144" s="20"/>
      <c r="P144" s="20"/>
      <c r="Q144" s="20"/>
      <c r="R144" s="20"/>
      <c r="S144" s="20"/>
      <c r="T144" s="72"/>
      <c r="U144" s="73"/>
      <c r="V144" s="75"/>
      <c r="W144" s="75"/>
      <c r="X144" s="75"/>
      <c r="Y144" s="75"/>
      <c r="Z144" s="75"/>
      <c r="AA144" s="75"/>
      <c r="AB144" s="75"/>
      <c r="AF144" s="73"/>
      <c r="AG144" s="73"/>
      <c r="AH144" s="73"/>
    </row>
    <row r="145" spans="1:35" ht="27" customHeight="1" thickTop="1" thickBot="1" x14ac:dyDescent="0.25">
      <c r="A145" s="338" t="s">
        <v>13</v>
      </c>
      <c r="B145" s="339"/>
      <c r="C145" s="339"/>
      <c r="D145" s="339"/>
      <c r="E145" s="339"/>
      <c r="F145" s="339"/>
      <c r="G145" s="339"/>
      <c r="H145" s="339"/>
      <c r="I145" s="340">
        <f>Y122+N142</f>
        <v>0</v>
      </c>
      <c r="J145" s="341"/>
      <c r="K145" s="341"/>
      <c r="L145" s="341"/>
      <c r="M145" s="341"/>
      <c r="N145" s="342"/>
      <c r="O145" s="8"/>
      <c r="P145" s="8"/>
      <c r="Q145" s="8"/>
      <c r="R145" s="8"/>
      <c r="S145" s="8"/>
      <c r="T145" s="8"/>
      <c r="U145" s="8"/>
      <c r="V145" s="8"/>
      <c r="W145" s="8"/>
      <c r="X145" s="8"/>
      <c r="Y145" s="8"/>
      <c r="Z145" s="8"/>
      <c r="AA145" s="8"/>
      <c r="AB145" s="8"/>
      <c r="AC145" s="8"/>
      <c r="AD145" s="8"/>
      <c r="AE145" s="8"/>
      <c r="AF145" s="8"/>
      <c r="AG145" s="8"/>
      <c r="AH145" s="8"/>
      <c r="AI145" s="8"/>
    </row>
    <row r="146" spans="1:35" ht="3.75" customHeight="1" thickTop="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row>
    <row r="147" spans="1:35" ht="16.5" customHeight="1" x14ac:dyDescent="0.2">
      <c r="A147" s="8" t="s">
        <v>21</v>
      </c>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8" spans="1:35" ht="9" customHeight="1" x14ac:dyDescent="0.2">
      <c r="A148" s="329" t="s">
        <v>115</v>
      </c>
      <c r="B148" s="329"/>
      <c r="C148" s="329"/>
      <c r="D148" s="329"/>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8"/>
      <c r="AG148" s="8"/>
      <c r="AH148" s="8"/>
      <c r="AI148" s="8"/>
    </row>
    <row r="149" spans="1:35" ht="16.5" customHeight="1" x14ac:dyDescent="0.2">
      <c r="A149" s="329"/>
      <c r="B149" s="329"/>
      <c r="C149" s="329"/>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8"/>
      <c r="AG149" s="8"/>
      <c r="AH149" s="8"/>
      <c r="AI149" s="8"/>
    </row>
    <row r="150" spans="1:35" ht="16.5" customHeight="1" x14ac:dyDescent="0.2">
      <c r="A150" s="330" t="s">
        <v>118</v>
      </c>
      <c r="B150" s="330"/>
      <c r="C150" s="330"/>
      <c r="D150" s="330"/>
      <c r="E150" s="330"/>
      <c r="F150" s="3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8"/>
      <c r="AG150" s="8"/>
      <c r="AH150" s="8"/>
      <c r="AI150" s="8"/>
    </row>
    <row r="151" spans="1:35" ht="3.5" customHeight="1" x14ac:dyDescent="0.2">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
      <c r="AG151" s="8"/>
      <c r="AH151" s="8"/>
      <c r="AI151" s="8"/>
    </row>
    <row r="152" spans="1:35" ht="40.5" customHeight="1" x14ac:dyDescent="0.2">
      <c r="A152" s="329" t="s">
        <v>120</v>
      </c>
      <c r="B152" s="329"/>
      <c r="C152" s="329"/>
      <c r="D152" s="329"/>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c r="AF152" s="8"/>
      <c r="AG152" s="8"/>
      <c r="AH152" s="8"/>
      <c r="AI152" s="8"/>
    </row>
    <row r="153" spans="1:35" ht="16.5" customHeight="1" x14ac:dyDescent="0.2">
      <c r="A153" s="8" t="s">
        <v>121</v>
      </c>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row>
    <row r="154" spans="1:35" ht="16.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row>
    <row r="155" spans="1:35" ht="16.5" customHeight="1" x14ac:dyDescent="0.2">
      <c r="A155" s="8" t="s">
        <v>73</v>
      </c>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row>
    <row r="156" spans="1:35" ht="16.5" customHeight="1" x14ac:dyDescent="0.2">
      <c r="A156" s="331" t="s">
        <v>74</v>
      </c>
      <c r="B156" s="331"/>
      <c r="C156" s="331"/>
      <c r="D156" s="331"/>
      <c r="E156" s="331"/>
      <c r="F156" s="331"/>
      <c r="G156" s="331"/>
      <c r="H156" s="331"/>
      <c r="I156" s="331"/>
      <c r="J156" s="331"/>
      <c r="K156" s="331"/>
      <c r="L156" s="331"/>
      <c r="M156" s="331"/>
      <c r="N156" s="331"/>
      <c r="O156" s="331"/>
      <c r="P156" s="331"/>
      <c r="Q156" s="331"/>
      <c r="R156" s="331"/>
      <c r="S156" s="331"/>
      <c r="T156" s="331"/>
      <c r="U156" s="331"/>
      <c r="V156" s="331"/>
      <c r="W156" s="331"/>
      <c r="X156" s="331"/>
      <c r="Y156" s="331"/>
      <c r="Z156" s="331"/>
      <c r="AA156" s="331"/>
      <c r="AB156" s="331"/>
      <c r="AC156" s="331"/>
      <c r="AD156" s="331"/>
      <c r="AE156" s="331"/>
      <c r="AF156" s="8"/>
      <c r="AG156" s="8"/>
      <c r="AH156" s="8"/>
      <c r="AI156" s="8"/>
    </row>
    <row r="157" spans="1:35" ht="16.5" customHeight="1" x14ac:dyDescent="0.2">
      <c r="A157" s="331"/>
      <c r="B157" s="331"/>
      <c r="C157" s="331"/>
      <c r="D157" s="331"/>
      <c r="E157" s="331"/>
      <c r="F157" s="331"/>
      <c r="G157" s="331"/>
      <c r="H157" s="331"/>
      <c r="I157" s="331"/>
      <c r="J157" s="331"/>
      <c r="K157" s="331"/>
      <c r="L157" s="331"/>
      <c r="M157" s="331"/>
      <c r="N157" s="331"/>
      <c r="O157" s="331"/>
      <c r="P157" s="331"/>
      <c r="Q157" s="331"/>
      <c r="R157" s="331"/>
      <c r="S157" s="331"/>
      <c r="T157" s="331"/>
      <c r="U157" s="331"/>
      <c r="V157" s="331"/>
      <c r="W157" s="331"/>
      <c r="X157" s="331"/>
      <c r="Y157" s="331"/>
      <c r="Z157" s="331"/>
      <c r="AA157" s="331"/>
      <c r="AB157" s="331"/>
      <c r="AC157" s="331"/>
      <c r="AD157" s="331"/>
      <c r="AE157" s="331"/>
      <c r="AF157" s="8"/>
      <c r="AG157" s="8"/>
      <c r="AH157" s="8"/>
      <c r="AI157" s="8"/>
    </row>
    <row r="158" spans="1:35" ht="16.5" customHeight="1" x14ac:dyDescent="0.2">
      <c r="A158" s="331"/>
      <c r="B158" s="331"/>
      <c r="C158" s="331"/>
      <c r="D158" s="331"/>
      <c r="E158" s="331"/>
      <c r="F158" s="331"/>
      <c r="G158" s="331"/>
      <c r="H158" s="331"/>
      <c r="I158" s="331"/>
      <c r="J158" s="331"/>
      <c r="K158" s="331"/>
      <c r="L158" s="331"/>
      <c r="M158" s="331"/>
      <c r="N158" s="331"/>
      <c r="O158" s="331"/>
      <c r="P158" s="331"/>
      <c r="Q158" s="331"/>
      <c r="R158" s="331"/>
      <c r="S158" s="331"/>
      <c r="T158" s="331"/>
      <c r="U158" s="331"/>
      <c r="V158" s="331"/>
      <c r="W158" s="331"/>
      <c r="X158" s="331"/>
      <c r="Y158" s="331"/>
      <c r="Z158" s="331"/>
      <c r="AA158" s="331"/>
      <c r="AB158" s="331"/>
      <c r="AC158" s="331"/>
      <c r="AD158" s="331"/>
      <c r="AE158" s="331"/>
      <c r="AF158" s="8"/>
      <c r="AG158" s="8"/>
      <c r="AH158" s="8"/>
      <c r="AI158" s="8"/>
    </row>
    <row r="159" spans="1:35" ht="16.5" customHeight="1" x14ac:dyDescent="0.2">
      <c r="A159" s="331"/>
      <c r="B159" s="331"/>
      <c r="C159" s="331"/>
      <c r="D159" s="331"/>
      <c r="E159" s="331"/>
      <c r="F159" s="331"/>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8"/>
      <c r="AG159" s="8"/>
      <c r="AH159" s="8"/>
      <c r="AI159" s="8"/>
    </row>
    <row r="160" spans="1:35" ht="16.5" customHeight="1" x14ac:dyDescent="0.2">
      <c r="A160" s="8" t="s">
        <v>76</v>
      </c>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8"/>
      <c r="AG160" s="8"/>
      <c r="AH160" s="8"/>
      <c r="AI160" s="8"/>
    </row>
    <row r="161" spans="1:35" ht="16.5" customHeight="1" x14ac:dyDescent="0.2">
      <c r="A161" s="331" t="s">
        <v>77</v>
      </c>
      <c r="B161" s="331"/>
      <c r="C161" s="331"/>
      <c r="D161" s="331"/>
      <c r="E161" s="331"/>
      <c r="F161" s="331"/>
      <c r="G161" s="331"/>
      <c r="H161" s="331"/>
      <c r="I161" s="331"/>
      <c r="J161" s="331"/>
      <c r="K161" s="331"/>
      <c r="L161" s="331"/>
      <c r="M161" s="331"/>
      <c r="N161" s="331"/>
      <c r="O161" s="331"/>
      <c r="P161" s="331"/>
      <c r="Q161" s="331"/>
      <c r="R161" s="331"/>
      <c r="S161" s="331"/>
      <c r="T161" s="331"/>
      <c r="U161" s="331"/>
      <c r="V161" s="331"/>
      <c r="W161" s="331"/>
      <c r="X161" s="331"/>
      <c r="Y161" s="331"/>
      <c r="Z161" s="331"/>
      <c r="AA161" s="331"/>
      <c r="AB161" s="331"/>
      <c r="AC161" s="331"/>
      <c r="AD161" s="331"/>
      <c r="AE161" s="331"/>
      <c r="AF161" s="8"/>
      <c r="AG161" s="8"/>
      <c r="AH161" s="8"/>
      <c r="AI161" s="8"/>
    </row>
    <row r="162" spans="1:35" ht="16.5" customHeight="1" x14ac:dyDescent="0.2">
      <c r="A162" s="331"/>
      <c r="B162" s="331"/>
      <c r="C162" s="331"/>
      <c r="D162" s="331"/>
      <c r="E162" s="331"/>
      <c r="F162" s="331"/>
      <c r="G162" s="331"/>
      <c r="H162" s="331"/>
      <c r="I162" s="331"/>
      <c r="J162" s="331"/>
      <c r="K162" s="331"/>
      <c r="L162" s="331"/>
      <c r="M162" s="331"/>
      <c r="N162" s="331"/>
      <c r="O162" s="331"/>
      <c r="P162" s="331"/>
      <c r="Q162" s="331"/>
      <c r="R162" s="331"/>
      <c r="S162" s="331"/>
      <c r="T162" s="331"/>
      <c r="U162" s="331"/>
      <c r="V162" s="331"/>
      <c r="W162" s="331"/>
      <c r="X162" s="331"/>
      <c r="Y162" s="331"/>
      <c r="Z162" s="331"/>
      <c r="AA162" s="331"/>
      <c r="AB162" s="331"/>
      <c r="AC162" s="331"/>
      <c r="AD162" s="331"/>
      <c r="AE162" s="331"/>
      <c r="AF162" s="8"/>
      <c r="AG162" s="8"/>
      <c r="AH162" s="8"/>
      <c r="AI162" s="8"/>
    </row>
    <row r="163" spans="1:35" ht="16.5" customHeight="1" x14ac:dyDescent="0.2">
      <c r="A163" s="331"/>
      <c r="B163" s="331"/>
      <c r="C163" s="331"/>
      <c r="D163" s="331"/>
      <c r="E163" s="331"/>
      <c r="F163" s="331"/>
      <c r="G163" s="331"/>
      <c r="H163" s="331"/>
      <c r="I163" s="331"/>
      <c r="J163" s="331"/>
      <c r="K163" s="331"/>
      <c r="L163" s="331"/>
      <c r="M163" s="331"/>
      <c r="N163" s="331"/>
      <c r="O163" s="331"/>
      <c r="P163" s="331"/>
      <c r="Q163" s="331"/>
      <c r="R163" s="331"/>
      <c r="S163" s="331"/>
      <c r="T163" s="331"/>
      <c r="U163" s="331"/>
      <c r="V163" s="331"/>
      <c r="W163" s="331"/>
      <c r="X163" s="331"/>
      <c r="Y163" s="331"/>
      <c r="Z163" s="331"/>
      <c r="AA163" s="331"/>
      <c r="AB163" s="331"/>
      <c r="AC163" s="331"/>
      <c r="AD163" s="331"/>
      <c r="AE163" s="331"/>
      <c r="AF163" s="8"/>
      <c r="AG163" s="8"/>
      <c r="AH163" s="8"/>
      <c r="AI163" s="8"/>
    </row>
    <row r="164" spans="1:35" ht="16.5" customHeight="1" x14ac:dyDescent="0.2">
      <c r="A164" s="331"/>
      <c r="B164" s="331"/>
      <c r="C164" s="331"/>
      <c r="D164" s="331"/>
      <c r="E164" s="331"/>
      <c r="F164" s="331"/>
      <c r="G164" s="331"/>
      <c r="H164" s="331"/>
      <c r="I164" s="331"/>
      <c r="J164" s="331"/>
      <c r="K164" s="331"/>
      <c r="L164" s="331"/>
      <c r="M164" s="331"/>
      <c r="N164" s="331"/>
      <c r="O164" s="331"/>
      <c r="P164" s="331"/>
      <c r="Q164" s="331"/>
      <c r="R164" s="331"/>
      <c r="S164" s="331"/>
      <c r="T164" s="331"/>
      <c r="U164" s="331"/>
      <c r="V164" s="331"/>
      <c r="W164" s="331"/>
      <c r="X164" s="331"/>
      <c r="Y164" s="331"/>
      <c r="Z164" s="331"/>
      <c r="AA164" s="331"/>
      <c r="AB164" s="331"/>
      <c r="AC164" s="331"/>
      <c r="AD164" s="331"/>
      <c r="AE164" s="331"/>
      <c r="AF164" s="8"/>
      <c r="AG164" s="8"/>
      <c r="AH164" s="8"/>
      <c r="AI164" s="8"/>
    </row>
    <row r="165" spans="1:35" ht="16.5" customHeight="1" x14ac:dyDescent="0.2">
      <c r="A165" s="331"/>
      <c r="B165" s="331"/>
      <c r="C165" s="331"/>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331"/>
      <c r="AD165" s="331"/>
      <c r="AE165" s="331"/>
      <c r="AF165" s="8"/>
      <c r="AG165" s="8"/>
      <c r="AH165" s="8"/>
      <c r="AI165" s="8"/>
    </row>
    <row r="166" spans="1:35" ht="16.5" customHeight="1" x14ac:dyDescent="0.2">
      <c r="A166" s="331"/>
      <c r="B166" s="331"/>
      <c r="C166" s="331"/>
      <c r="D166" s="331"/>
      <c r="E166" s="331"/>
      <c r="F166" s="331"/>
      <c r="G166" s="331"/>
      <c r="H166" s="331"/>
      <c r="I166" s="331"/>
      <c r="J166" s="331"/>
      <c r="K166" s="331"/>
      <c r="L166" s="331"/>
      <c r="M166" s="331"/>
      <c r="N166" s="331"/>
      <c r="O166" s="331"/>
      <c r="P166" s="331"/>
      <c r="Q166" s="331"/>
      <c r="R166" s="331"/>
      <c r="S166" s="331"/>
      <c r="T166" s="331"/>
      <c r="U166" s="331"/>
      <c r="V166" s="331"/>
      <c r="W166" s="331"/>
      <c r="X166" s="331"/>
      <c r="Y166" s="331"/>
      <c r="Z166" s="331"/>
      <c r="AA166" s="331"/>
      <c r="AB166" s="331"/>
      <c r="AC166" s="331"/>
      <c r="AD166" s="331"/>
      <c r="AE166" s="331"/>
      <c r="AF166" s="8"/>
      <c r="AG166" s="8"/>
      <c r="AH166" s="8"/>
      <c r="AI166" s="8"/>
    </row>
    <row r="167" spans="1:35" ht="16.5" customHeight="1" x14ac:dyDescent="0.2">
      <c r="A167" s="331"/>
      <c r="B167" s="331"/>
      <c r="C167" s="331"/>
      <c r="D167" s="331"/>
      <c r="E167" s="331"/>
      <c r="F167" s="331"/>
      <c r="G167" s="331"/>
      <c r="H167" s="331"/>
      <c r="I167" s="331"/>
      <c r="J167" s="331"/>
      <c r="K167" s="331"/>
      <c r="L167" s="331"/>
      <c r="M167" s="331"/>
      <c r="N167" s="331"/>
      <c r="O167" s="331"/>
      <c r="P167" s="331"/>
      <c r="Q167" s="331"/>
      <c r="R167" s="331"/>
      <c r="S167" s="331"/>
      <c r="T167" s="331"/>
      <c r="U167" s="331"/>
      <c r="V167" s="331"/>
      <c r="W167" s="331"/>
      <c r="X167" s="331"/>
      <c r="Y167" s="331"/>
      <c r="Z167" s="331"/>
      <c r="AA167" s="331"/>
      <c r="AB167" s="331"/>
      <c r="AC167" s="331"/>
      <c r="AD167" s="331"/>
      <c r="AE167" s="331"/>
      <c r="AF167" s="8"/>
      <c r="AG167" s="8"/>
      <c r="AH167" s="8"/>
      <c r="AI167" s="8"/>
    </row>
    <row r="168" spans="1:35" ht="16.5" customHeight="1" x14ac:dyDescent="0.2">
      <c r="A168" s="331"/>
      <c r="B168" s="331"/>
      <c r="C168" s="331"/>
      <c r="D168" s="331"/>
      <c r="E168" s="331"/>
      <c r="F168" s="331"/>
      <c r="G168" s="331"/>
      <c r="H168" s="331"/>
      <c r="I168" s="331"/>
      <c r="J168" s="331"/>
      <c r="K168" s="331"/>
      <c r="L168" s="331"/>
      <c r="M168" s="331"/>
      <c r="N168" s="331"/>
      <c r="O168" s="331"/>
      <c r="P168" s="331"/>
      <c r="Q168" s="331"/>
      <c r="R168" s="331"/>
      <c r="S168" s="331"/>
      <c r="T168" s="331"/>
      <c r="U168" s="331"/>
      <c r="V168" s="331"/>
      <c r="W168" s="331"/>
      <c r="X168" s="331"/>
      <c r="Y168" s="331"/>
      <c r="Z168" s="331"/>
      <c r="AA168" s="331"/>
      <c r="AB168" s="331"/>
      <c r="AC168" s="331"/>
      <c r="AD168" s="331"/>
      <c r="AE168" s="331"/>
      <c r="AF168" s="8"/>
      <c r="AG168" s="8"/>
      <c r="AH168" s="8"/>
      <c r="AI168" s="8"/>
    </row>
    <row r="169" spans="1:35" ht="16.5" customHeight="1" x14ac:dyDescent="0.2">
      <c r="A169" s="331"/>
      <c r="B169" s="331"/>
      <c r="C169" s="331"/>
      <c r="D169" s="331"/>
      <c r="E169" s="331"/>
      <c r="F169" s="331"/>
      <c r="G169" s="331"/>
      <c r="H169" s="331"/>
      <c r="I169" s="331"/>
      <c r="J169" s="331"/>
      <c r="K169" s="331"/>
      <c r="L169" s="331"/>
      <c r="M169" s="331"/>
      <c r="N169" s="331"/>
      <c r="O169" s="331"/>
      <c r="P169" s="331"/>
      <c r="Q169" s="331"/>
      <c r="R169" s="331"/>
      <c r="S169" s="331"/>
      <c r="T169" s="331"/>
      <c r="U169" s="331"/>
      <c r="V169" s="331"/>
      <c r="W169" s="331"/>
      <c r="X169" s="331"/>
      <c r="Y169" s="331"/>
      <c r="Z169" s="331"/>
      <c r="AA169" s="331"/>
      <c r="AB169" s="331"/>
      <c r="AC169" s="331"/>
      <c r="AD169" s="331"/>
      <c r="AE169" s="331"/>
      <c r="AF169" s="8"/>
      <c r="AG169" s="8"/>
      <c r="AH169" s="8"/>
      <c r="AI169" s="8"/>
    </row>
    <row r="170" spans="1:35" ht="16.5" customHeight="1" x14ac:dyDescent="0.2">
      <c r="A170" s="331"/>
      <c r="B170" s="331"/>
      <c r="C170" s="331"/>
      <c r="D170" s="331"/>
      <c r="E170" s="331"/>
      <c r="F170" s="331"/>
      <c r="G170" s="331"/>
      <c r="H170" s="331"/>
      <c r="I170" s="331"/>
      <c r="J170" s="331"/>
      <c r="K170" s="331"/>
      <c r="L170" s="331"/>
      <c r="M170" s="331"/>
      <c r="N170" s="331"/>
      <c r="O170" s="331"/>
      <c r="P170" s="331"/>
      <c r="Q170" s="331"/>
      <c r="R170" s="331"/>
      <c r="S170" s="331"/>
      <c r="T170" s="331"/>
      <c r="U170" s="331"/>
      <c r="V170" s="331"/>
      <c r="W170" s="331"/>
      <c r="X170" s="331"/>
      <c r="Y170" s="331"/>
      <c r="Z170" s="331"/>
      <c r="AA170" s="331"/>
      <c r="AB170" s="331"/>
      <c r="AC170" s="331"/>
      <c r="AD170" s="331"/>
      <c r="AE170" s="331"/>
      <c r="AF170" s="8"/>
      <c r="AG170" s="8"/>
      <c r="AH170" s="8"/>
      <c r="AI170" s="8"/>
    </row>
    <row r="171" spans="1:35" ht="16.5" customHeight="1" x14ac:dyDescent="0.2">
      <c r="A171" s="331"/>
      <c r="B171" s="331"/>
      <c r="C171" s="331"/>
      <c r="D171" s="331"/>
      <c r="E171" s="331"/>
      <c r="F171" s="331"/>
      <c r="G171" s="331"/>
      <c r="H171" s="331"/>
      <c r="I171" s="331"/>
      <c r="J171" s="331"/>
      <c r="K171" s="331"/>
      <c r="L171" s="331"/>
      <c r="M171" s="331"/>
      <c r="N171" s="331"/>
      <c r="O171" s="331"/>
      <c r="P171" s="331"/>
      <c r="Q171" s="331"/>
      <c r="R171" s="331"/>
      <c r="S171" s="331"/>
      <c r="T171" s="331"/>
      <c r="U171" s="331"/>
      <c r="V171" s="331"/>
      <c r="W171" s="331"/>
      <c r="X171" s="331"/>
      <c r="Y171" s="331"/>
      <c r="Z171" s="331"/>
      <c r="AA171" s="331"/>
      <c r="AB171" s="331"/>
      <c r="AC171" s="331"/>
      <c r="AD171" s="331"/>
      <c r="AE171" s="331"/>
      <c r="AF171" s="8"/>
      <c r="AG171" s="8"/>
      <c r="AH171" s="8"/>
      <c r="AI171" s="8"/>
    </row>
    <row r="172" spans="1:35" ht="6" customHeight="1" x14ac:dyDescent="0.2">
      <c r="A172" s="331"/>
      <c r="B172" s="331"/>
      <c r="C172" s="331"/>
      <c r="D172" s="331"/>
      <c r="E172" s="331"/>
      <c r="F172" s="331"/>
      <c r="G172" s="331"/>
      <c r="H172" s="331"/>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1"/>
      <c r="AE172" s="331"/>
      <c r="AF172" s="8"/>
      <c r="AG172" s="8"/>
      <c r="AH172" s="8"/>
      <c r="AI172" s="8"/>
    </row>
    <row r="177" spans="1:28" ht="16.5" customHeight="1" x14ac:dyDescent="0.2">
      <c r="A177" s="1" t="s">
        <v>14</v>
      </c>
      <c r="J177" t="s">
        <v>4</v>
      </c>
      <c r="R177" t="s">
        <v>18</v>
      </c>
      <c r="AA177" t="s">
        <v>11</v>
      </c>
    </row>
    <row r="178" spans="1:28" ht="16.5" customHeight="1" x14ac:dyDescent="0.2">
      <c r="A178" s="1" t="s">
        <v>23</v>
      </c>
      <c r="J178" t="s">
        <v>84</v>
      </c>
      <c r="K178" s="1"/>
      <c r="R178" t="s">
        <v>24</v>
      </c>
      <c r="AA178" s="4">
        <v>1000000</v>
      </c>
    </row>
    <row r="179" spans="1:28" ht="16.5" customHeight="1" x14ac:dyDescent="0.2">
      <c r="A179" s="1" t="s">
        <v>25</v>
      </c>
      <c r="J179" t="s">
        <v>15</v>
      </c>
      <c r="K179" s="1"/>
      <c r="R179" t="s">
        <v>26</v>
      </c>
      <c r="AA179" s="4">
        <v>300000</v>
      </c>
    </row>
    <row r="180" spans="1:28" ht="16.5" customHeight="1" x14ac:dyDescent="0.2">
      <c r="A180" s="1" t="s">
        <v>27</v>
      </c>
      <c r="J180" t="s">
        <v>16</v>
      </c>
      <c r="K180" s="1"/>
      <c r="AA180" s="4">
        <v>1500000</v>
      </c>
    </row>
    <row r="181" spans="1:28" ht="16.5" customHeight="1" x14ac:dyDescent="0.2">
      <c r="A181" s="1" t="s">
        <v>28</v>
      </c>
      <c r="J181" t="s">
        <v>17</v>
      </c>
      <c r="AA181" s="4">
        <v>2000000</v>
      </c>
    </row>
    <row r="182" spans="1:28" ht="16.5" customHeight="1" x14ac:dyDescent="0.2">
      <c r="A182" s="1" t="s">
        <v>29</v>
      </c>
      <c r="J182" t="s">
        <v>85</v>
      </c>
      <c r="R182" t="s">
        <v>30</v>
      </c>
      <c r="AA182" s="4">
        <v>2500000</v>
      </c>
      <c r="AB182" s="2" t="s">
        <v>10</v>
      </c>
    </row>
    <row r="183" spans="1:28" ht="16.5" customHeight="1" x14ac:dyDescent="0.2">
      <c r="A183" s="1" t="s">
        <v>31</v>
      </c>
      <c r="J183" t="s">
        <v>103</v>
      </c>
      <c r="R183" t="s">
        <v>19</v>
      </c>
      <c r="AA183" s="4"/>
      <c r="AB183" s="3">
        <v>0.8</v>
      </c>
    </row>
    <row r="184" spans="1:28" ht="16.5" customHeight="1" x14ac:dyDescent="0.2">
      <c r="A184" s="1" t="s">
        <v>32</v>
      </c>
      <c r="J184" t="s">
        <v>86</v>
      </c>
      <c r="R184" t="s">
        <v>63</v>
      </c>
      <c r="AA184" s="4"/>
      <c r="AB184" s="3">
        <v>0.75</v>
      </c>
    </row>
    <row r="185" spans="1:28" ht="16.5" customHeight="1" x14ac:dyDescent="0.2">
      <c r="A185" s="1" t="s">
        <v>33</v>
      </c>
      <c r="J185" t="s">
        <v>87</v>
      </c>
      <c r="AA185" s="4"/>
    </row>
    <row r="186" spans="1:28" ht="16.5" customHeight="1" x14ac:dyDescent="0.2">
      <c r="A186" s="1" t="s">
        <v>34</v>
      </c>
      <c r="J186" t="s">
        <v>88</v>
      </c>
      <c r="AA186" s="4"/>
    </row>
    <row r="187" spans="1:28" ht="16.5" customHeight="1" x14ac:dyDescent="0.2">
      <c r="A187" s="1" t="s">
        <v>35</v>
      </c>
    </row>
    <row r="188" spans="1:28" ht="16.5" customHeight="1" x14ac:dyDescent="0.2">
      <c r="A188" s="1" t="s">
        <v>36</v>
      </c>
    </row>
    <row r="189" spans="1:28" ht="16.5" customHeight="1" x14ac:dyDescent="0.2">
      <c r="A189" s="1" t="s">
        <v>37</v>
      </c>
    </row>
    <row r="190" spans="1:28" ht="16.5" customHeight="1" x14ac:dyDescent="0.2">
      <c r="A190" s="1" t="s">
        <v>38</v>
      </c>
    </row>
    <row r="191" spans="1:28" ht="16.5" customHeight="1" x14ac:dyDescent="0.2">
      <c r="A191" s="1" t="s">
        <v>39</v>
      </c>
    </row>
    <row r="192" spans="1:28" ht="16.5" customHeight="1" x14ac:dyDescent="0.2">
      <c r="A192" s="1" t="s">
        <v>40</v>
      </c>
    </row>
    <row r="193" spans="1:1" ht="16.5" customHeight="1" x14ac:dyDescent="0.2">
      <c r="A193" s="1" t="s">
        <v>41</v>
      </c>
    </row>
    <row r="194" spans="1:1" ht="16.5" customHeight="1" x14ac:dyDescent="0.2">
      <c r="A194" s="1" t="s">
        <v>42</v>
      </c>
    </row>
    <row r="195" spans="1:1" ht="16.5" customHeight="1" x14ac:dyDescent="0.2">
      <c r="A195" s="1" t="s">
        <v>43</v>
      </c>
    </row>
    <row r="196" spans="1:1" ht="16.5" customHeight="1" x14ac:dyDescent="0.2">
      <c r="A196" s="1" t="s">
        <v>44</v>
      </c>
    </row>
    <row r="197" spans="1:1" ht="16.5" customHeight="1" x14ac:dyDescent="0.2">
      <c r="A197" s="1" t="s">
        <v>45</v>
      </c>
    </row>
    <row r="198" spans="1:1" ht="16.5" customHeight="1" x14ac:dyDescent="0.2">
      <c r="A198" t="s">
        <v>46</v>
      </c>
    </row>
    <row r="199" spans="1:1" ht="16.5" customHeight="1" x14ac:dyDescent="0.2">
      <c r="A199" t="s">
        <v>47</v>
      </c>
    </row>
    <row r="200" spans="1:1" ht="16.5" customHeight="1" x14ac:dyDescent="0.2">
      <c r="A200" t="s">
        <v>127</v>
      </c>
    </row>
    <row r="201" spans="1:1" ht="16.5" customHeight="1" x14ac:dyDescent="0.2">
      <c r="A201" t="s">
        <v>128</v>
      </c>
    </row>
    <row r="202" spans="1:1" ht="16.5" customHeight="1" x14ac:dyDescent="0.2">
      <c r="A202" t="s">
        <v>48</v>
      </c>
    </row>
  </sheetData>
  <mergeCells count="316">
    <mergeCell ref="A148:AE149"/>
    <mergeCell ref="A150:AE150"/>
    <mergeCell ref="A152:AE152"/>
    <mergeCell ref="A156:AE159"/>
    <mergeCell ref="A161:AE172"/>
    <mergeCell ref="A140:M140"/>
    <mergeCell ref="N140:S140"/>
    <mergeCell ref="U140:Z140"/>
    <mergeCell ref="A142:M142"/>
    <mergeCell ref="N142:S142"/>
    <mergeCell ref="A145:H145"/>
    <mergeCell ref="I145:N145"/>
    <mergeCell ref="X130:Z130"/>
    <mergeCell ref="AA130:AE130"/>
    <mergeCell ref="AF130:AI130"/>
    <mergeCell ref="A136:M136"/>
    <mergeCell ref="N136:S136"/>
    <mergeCell ref="V136:AH137"/>
    <mergeCell ref="A137:M137"/>
    <mergeCell ref="N137:S137"/>
    <mergeCell ref="U139:AA139"/>
    <mergeCell ref="N131:T131"/>
    <mergeCell ref="U131:AE131"/>
    <mergeCell ref="N132:T132"/>
    <mergeCell ref="U132:AE132"/>
    <mergeCell ref="N133:T133"/>
    <mergeCell ref="U133:AE133"/>
    <mergeCell ref="AA128:AE128"/>
    <mergeCell ref="AF128:AI128"/>
    <mergeCell ref="B129:E129"/>
    <mergeCell ref="F129:I129"/>
    <mergeCell ref="J129:M129"/>
    <mergeCell ref="N129:P129"/>
    <mergeCell ref="R129:S129"/>
    <mergeCell ref="U129:W129"/>
    <mergeCell ref="X129:Z129"/>
    <mergeCell ref="AA129:AE129"/>
    <mergeCell ref="AF129:AI129"/>
    <mergeCell ref="AA125:AE126"/>
    <mergeCell ref="AF125:AI126"/>
    <mergeCell ref="B127:E127"/>
    <mergeCell ref="F127:I127"/>
    <mergeCell ref="J127:M127"/>
    <mergeCell ref="N127:P127"/>
    <mergeCell ref="R127:S127"/>
    <mergeCell ref="U127:W127"/>
    <mergeCell ref="X127:Z127"/>
    <mergeCell ref="AA127:AE127"/>
    <mergeCell ref="AF127:AI127"/>
    <mergeCell ref="A125:A130"/>
    <mergeCell ref="B125:E126"/>
    <mergeCell ref="F125:I126"/>
    <mergeCell ref="J125:M126"/>
    <mergeCell ref="N125:Q126"/>
    <mergeCell ref="R125:T126"/>
    <mergeCell ref="A121:H121"/>
    <mergeCell ref="I121:N121"/>
    <mergeCell ref="O121:X121"/>
    <mergeCell ref="U125:W126"/>
    <mergeCell ref="X125:Z126"/>
    <mergeCell ref="B128:E128"/>
    <mergeCell ref="F128:I128"/>
    <mergeCell ref="J128:M128"/>
    <mergeCell ref="N128:P128"/>
    <mergeCell ref="R128:S128"/>
    <mergeCell ref="U128:W128"/>
    <mergeCell ref="X128:Z128"/>
    <mergeCell ref="B130:E130"/>
    <mergeCell ref="F130:I130"/>
    <mergeCell ref="J130:M130"/>
    <mergeCell ref="N130:P130"/>
    <mergeCell ref="R130:S130"/>
    <mergeCell ref="U130:W130"/>
    <mergeCell ref="Y121:AE121"/>
    <mergeCell ref="A122:X122"/>
    <mergeCell ref="Y122:AE122"/>
    <mergeCell ref="A119:H119"/>
    <mergeCell ref="I119:N119"/>
    <mergeCell ref="O119:X119"/>
    <mergeCell ref="Y119:AE119"/>
    <mergeCell ref="A120:H120"/>
    <mergeCell ref="I120:N120"/>
    <mergeCell ref="O120:X120"/>
    <mergeCell ref="Y120:AE120"/>
    <mergeCell ref="A117:H117"/>
    <mergeCell ref="I117:N117"/>
    <mergeCell ref="O117:X117"/>
    <mergeCell ref="Y117:AE117"/>
    <mergeCell ref="A118:H118"/>
    <mergeCell ref="I118:N118"/>
    <mergeCell ref="O118:X118"/>
    <mergeCell ref="Y118:AE118"/>
    <mergeCell ref="A115:H115"/>
    <mergeCell ref="I115:N115"/>
    <mergeCell ref="O115:X115"/>
    <mergeCell ref="Y115:AE115"/>
    <mergeCell ref="A116:H116"/>
    <mergeCell ref="I116:N116"/>
    <mergeCell ref="O116:X116"/>
    <mergeCell ref="Y116:AE116"/>
    <mergeCell ref="A113:H113"/>
    <mergeCell ref="I113:N113"/>
    <mergeCell ref="O113:X113"/>
    <mergeCell ref="Y113:AE113"/>
    <mergeCell ref="A114:H114"/>
    <mergeCell ref="I114:N114"/>
    <mergeCell ref="O114:X114"/>
    <mergeCell ref="Y114:AE114"/>
    <mergeCell ref="AF108:AI108"/>
    <mergeCell ref="B110:N110"/>
    <mergeCell ref="O110:AI110"/>
    <mergeCell ref="O111:Q111"/>
    <mergeCell ref="R111:S111"/>
    <mergeCell ref="O112:Q112"/>
    <mergeCell ref="R112:S112"/>
    <mergeCell ref="AF106:AI106"/>
    <mergeCell ref="B107:E107"/>
    <mergeCell ref="F107:I107"/>
    <mergeCell ref="J107:M107"/>
    <mergeCell ref="N107:P107"/>
    <mergeCell ref="R107:S107"/>
    <mergeCell ref="U107:W107"/>
    <mergeCell ref="X107:Z107"/>
    <mergeCell ref="B106:E106"/>
    <mergeCell ref="F106:I106"/>
    <mergeCell ref="J106:M106"/>
    <mergeCell ref="N106:P106"/>
    <mergeCell ref="R106:S106"/>
    <mergeCell ref="U106:W106"/>
    <mergeCell ref="AA107:AE107"/>
    <mergeCell ref="AF107:AI107"/>
    <mergeCell ref="AF103:AI104"/>
    <mergeCell ref="B105:E105"/>
    <mergeCell ref="F105:I105"/>
    <mergeCell ref="J105:M105"/>
    <mergeCell ref="N105:P105"/>
    <mergeCell ref="R105:S105"/>
    <mergeCell ref="U105:W105"/>
    <mergeCell ref="X105:Z105"/>
    <mergeCell ref="AA105:AE105"/>
    <mergeCell ref="AF105:AI105"/>
    <mergeCell ref="A103:A108"/>
    <mergeCell ref="B103:E104"/>
    <mergeCell ref="F103:I104"/>
    <mergeCell ref="J103:M104"/>
    <mergeCell ref="N103:Q104"/>
    <mergeCell ref="R103:T104"/>
    <mergeCell ref="U103:W104"/>
    <mergeCell ref="X103:Z104"/>
    <mergeCell ref="AA103:AE104"/>
    <mergeCell ref="X106:Z106"/>
    <mergeCell ref="AA106:AE106"/>
    <mergeCell ref="B108:E108"/>
    <mergeCell ref="F108:I108"/>
    <mergeCell ref="J108:M108"/>
    <mergeCell ref="N108:P108"/>
    <mergeCell ref="R108:S108"/>
    <mergeCell ref="U108:W108"/>
    <mergeCell ref="X108:Z108"/>
    <mergeCell ref="AA108:AE108"/>
    <mergeCell ref="F99:I99"/>
    <mergeCell ref="J99:M99"/>
    <mergeCell ref="N99:P99"/>
    <mergeCell ref="R99:S99"/>
    <mergeCell ref="U99:W99"/>
    <mergeCell ref="X99:Z99"/>
    <mergeCell ref="AA99:AE99"/>
    <mergeCell ref="AF99:AI99"/>
    <mergeCell ref="B102:AE102"/>
    <mergeCell ref="AF97:AI97"/>
    <mergeCell ref="B98:E98"/>
    <mergeCell ref="F98:I98"/>
    <mergeCell ref="J98:M98"/>
    <mergeCell ref="N98:P98"/>
    <mergeCell ref="R98:S98"/>
    <mergeCell ref="U98:W98"/>
    <mergeCell ref="X98:Z98"/>
    <mergeCell ref="AA98:AE98"/>
    <mergeCell ref="AF98:AI98"/>
    <mergeCell ref="AF94:AI95"/>
    <mergeCell ref="B96:E96"/>
    <mergeCell ref="F96:I96"/>
    <mergeCell ref="J96:M96"/>
    <mergeCell ref="N96:P96"/>
    <mergeCell ref="R96:S96"/>
    <mergeCell ref="U96:W96"/>
    <mergeCell ref="X96:Z96"/>
    <mergeCell ref="AA96:AE96"/>
    <mergeCell ref="AF96:AI96"/>
    <mergeCell ref="A94:A99"/>
    <mergeCell ref="B94:E95"/>
    <mergeCell ref="F94:I95"/>
    <mergeCell ref="J94:M95"/>
    <mergeCell ref="N94:Q95"/>
    <mergeCell ref="R94:T95"/>
    <mergeCell ref="B89:J89"/>
    <mergeCell ref="K89:S89"/>
    <mergeCell ref="T89:AE89"/>
    <mergeCell ref="B90:AE90"/>
    <mergeCell ref="A92:S92"/>
    <mergeCell ref="B93:AE93"/>
    <mergeCell ref="U94:W95"/>
    <mergeCell ref="X94:Z95"/>
    <mergeCell ref="AA94:AE95"/>
    <mergeCell ref="B97:E97"/>
    <mergeCell ref="F97:I97"/>
    <mergeCell ref="J97:M97"/>
    <mergeCell ref="N97:P97"/>
    <mergeCell ref="R97:S97"/>
    <mergeCell ref="U97:W97"/>
    <mergeCell ref="X97:Z97"/>
    <mergeCell ref="AA97:AE97"/>
    <mergeCell ref="B99:E99"/>
    <mergeCell ref="B87:J87"/>
    <mergeCell ref="K87:S87"/>
    <mergeCell ref="T87:AE87"/>
    <mergeCell ref="B88:J88"/>
    <mergeCell ref="K88:S88"/>
    <mergeCell ref="T88:AE88"/>
    <mergeCell ref="B85:J85"/>
    <mergeCell ref="K85:S85"/>
    <mergeCell ref="T85:AE85"/>
    <mergeCell ref="B86:J86"/>
    <mergeCell ref="K86:S86"/>
    <mergeCell ref="T86:AE86"/>
    <mergeCell ref="B81:Z82"/>
    <mergeCell ref="AA81:AE82"/>
    <mergeCell ref="B83:AE83"/>
    <mergeCell ref="B84:J84"/>
    <mergeCell ref="K84:S84"/>
    <mergeCell ref="T84:AE84"/>
    <mergeCell ref="A69:Z75"/>
    <mergeCell ref="AA69:AE75"/>
    <mergeCell ref="A76:Z77"/>
    <mergeCell ref="AA76:AE78"/>
    <mergeCell ref="B78:Z78"/>
    <mergeCell ref="B79:Z80"/>
    <mergeCell ref="AA79:AE80"/>
    <mergeCell ref="AJ58:BI63"/>
    <mergeCell ref="Z62:AE62"/>
    <mergeCell ref="B63:Y63"/>
    <mergeCell ref="Z63:AE63"/>
    <mergeCell ref="A64:Z66"/>
    <mergeCell ref="AA64:AE66"/>
    <mergeCell ref="AJ65:BK76"/>
    <mergeCell ref="Z67:AE67"/>
    <mergeCell ref="B68:Y68"/>
    <mergeCell ref="Z68:AE68"/>
    <mergeCell ref="A50:Z53"/>
    <mergeCell ref="AA50:AE53"/>
    <mergeCell ref="A54:Z56"/>
    <mergeCell ref="AA54:AE56"/>
    <mergeCell ref="A57:Z61"/>
    <mergeCell ref="AA57:AE61"/>
    <mergeCell ref="B40:AE40"/>
    <mergeCell ref="B42:AE43"/>
    <mergeCell ref="A44:Z47"/>
    <mergeCell ref="AA44:AE47"/>
    <mergeCell ref="B48:AE48"/>
    <mergeCell ref="B49:AE49"/>
    <mergeCell ref="A30:Z33"/>
    <mergeCell ref="AA30:AE33"/>
    <mergeCell ref="A34:Z36"/>
    <mergeCell ref="AA34:AE36"/>
    <mergeCell ref="Z37:AE37"/>
    <mergeCell ref="B38:Y38"/>
    <mergeCell ref="Z38:AE38"/>
    <mergeCell ref="B19:E19"/>
    <mergeCell ref="F19:J19"/>
    <mergeCell ref="A22:Z25"/>
    <mergeCell ref="AA22:AE25"/>
    <mergeCell ref="A26:Z29"/>
    <mergeCell ref="AA26:AE29"/>
    <mergeCell ref="B15:E15"/>
    <mergeCell ref="F15:J15"/>
    <mergeCell ref="O15:R15"/>
    <mergeCell ref="S15:Z15"/>
    <mergeCell ref="A17:K17"/>
    <mergeCell ref="B18:E18"/>
    <mergeCell ref="F18:J18"/>
    <mergeCell ref="B13:E13"/>
    <mergeCell ref="F13:J13"/>
    <mergeCell ref="O13:R13"/>
    <mergeCell ref="S13:Z13"/>
    <mergeCell ref="B14:E14"/>
    <mergeCell ref="F14:J14"/>
    <mergeCell ref="O14:R14"/>
    <mergeCell ref="S14:Z14"/>
    <mergeCell ref="A11:K11"/>
    <mergeCell ref="N11:AA11"/>
    <mergeCell ref="B12:E12"/>
    <mergeCell ref="F12:J12"/>
    <mergeCell ref="O12:R12"/>
    <mergeCell ref="S12:Z12"/>
    <mergeCell ref="A8:F8"/>
    <mergeCell ref="G8:P8"/>
    <mergeCell ref="S8:Y8"/>
    <mergeCell ref="Z8:AD8"/>
    <mergeCell ref="A9:F9"/>
    <mergeCell ref="G9:P9"/>
    <mergeCell ref="S9:Y9"/>
    <mergeCell ref="Z9:AD9"/>
    <mergeCell ref="A6:F6"/>
    <mergeCell ref="G6:P6"/>
    <mergeCell ref="S6:Y6"/>
    <mergeCell ref="Z6:AD6"/>
    <mergeCell ref="A7:F7"/>
    <mergeCell ref="G7:P7"/>
    <mergeCell ref="S7:Y7"/>
    <mergeCell ref="Z7:AD7"/>
    <mergeCell ref="A1:AE1"/>
    <mergeCell ref="A2:AE2"/>
    <mergeCell ref="A3:E3"/>
    <mergeCell ref="A5:F5"/>
    <mergeCell ref="G5:P5"/>
    <mergeCell ref="R5:AE5"/>
  </mergeCells>
  <phoneticPr fontId="5"/>
  <dataValidations count="17">
    <dataValidation type="list" allowBlank="1" showInputMessage="1" showErrorMessage="1" sqref="B105:E108" xr:uid="{1D9422D2-67F6-465A-A385-8242182CACD4}">
      <formula1>"移乗や移動を支援する機器であり重点分野に該当しない機器,介護施設等における調理支援などの職員の負担を軽減する機器, 生産性向上に資する福祉用具,バックオフィスソフト（電子サインシステム、給与、勤怠管理等）"</formula1>
    </dataValidation>
    <dataValidation type="list" allowBlank="1" showInputMessage="1" showErrorMessage="1" sqref="O114:X121" xr:uid="{A7179A43-BDD0-4AB6-8862-1965FED1D603}">
      <formula1>$AA$178:$AA$182</formula1>
    </dataValidation>
    <dataValidation type="list" allowBlank="1" showInputMessage="1" showErrorMessage="1" sqref="T96:T99 T127:T130 T105:T108" xr:uid="{7C4B5F41-612D-43CC-8E56-13E06C9CDD9C}">
      <formula1>"台,式"</formula1>
    </dataValidation>
    <dataValidation type="list" allowBlank="1" showInputMessage="1" showErrorMessage="1" sqref="AF96:AI99 AF127:AI130 AF105:AI108" xr:uid="{327E7A4F-16C8-4CCE-9124-902C82474DE8}">
      <formula1>"○,×"</formula1>
    </dataValidation>
    <dataValidation type="list" allowBlank="1" showInputMessage="1" showErrorMessage="1" sqref="B96:E99" xr:uid="{C56102D2-F379-4157-BCDF-0DD90E6F2F24}">
      <formula1>$J$178:$J$186</formula1>
    </dataValidation>
    <dataValidation type="list" allowBlank="1" showInputMessage="1" showErrorMessage="1" sqref="AA76" xr:uid="{BE41215C-7BBD-4459-8A04-E178DCDE2192}">
      <formula1>"はい,いいえ,対象外"</formula1>
    </dataValidation>
    <dataValidation type="list" allowBlank="1" showInputMessage="1" showErrorMessage="1" sqref="K85:S89" xr:uid="{049C020E-5450-4AAE-AEF0-D639656B6C76}">
      <formula1>"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支援,その他"</formula1>
    </dataValidation>
    <dataValidation type="list" allowBlank="1" showInputMessage="1" showErrorMessage="1" sqref="AA34:AE36 AA57:AE61 AA64:AE66 AA69:AE75" xr:uid="{B8FAA0A6-7FE0-4723-8AC1-FC816847E509}">
      <formula1>"はい,対象外"</formula1>
    </dataValidation>
    <dataValidation type="list" allowBlank="1" showInputMessage="1" showErrorMessage="1" sqref="B68:V68 X68:Y68" xr:uid="{B580FF36-268D-475F-B3B7-72E8E2CC330A}">
      <formula1>"利用開始済,利用開始予定"</formula1>
    </dataValidation>
    <dataValidation type="list" allowBlank="1" showInputMessage="1" showErrorMessage="1" sqref="B63:V63 X63:Y63" xr:uid="{ACB90CD8-65F3-4F8D-951B-613D85356508}">
      <formula1>"設置済,設置予定"</formula1>
    </dataValidation>
    <dataValidation type="list" allowBlank="1" showInputMessage="1" showErrorMessage="1" sqref="X96:Z99 X127:Z130 X105:Z108" xr:uid="{EB2E90AC-19AB-4C89-87EA-565690A0B0EA}">
      <formula1>"購入,リース"</formula1>
    </dataValidation>
    <dataValidation type="list" allowBlank="1" showInputMessage="1" showErrorMessage="1" sqref="AF101" xr:uid="{08BF5694-0790-4D8B-9E16-AC5A3D960A39}">
      <formula1>#REF!</formula1>
    </dataValidation>
    <dataValidation type="list" allowBlank="1" showInputMessage="1" showErrorMessage="1" sqref="B38" xr:uid="{88250D23-3F20-41AB-9860-C6E4B3B6C288}">
      <formula1>"申請済み,申請予定"</formula1>
    </dataValidation>
    <dataValidation type="list" allowBlank="1" showInputMessage="1" showErrorMessage="1" sqref="B40" xr:uid="{302DDE07-3013-414C-9635-CE31B2ACC887}">
      <formula1>"CSV取込機能を活用済み,CSV取込機能を今後活用する,CSV取込機能を活用しない"</formula1>
    </dataValidation>
    <dataValidation type="list" allowBlank="1" showInputMessage="1" showErrorMessage="1" sqref="G8:P8" xr:uid="{B5F97D9C-A6FB-4FD9-8B6D-95CCAC5F32BF}">
      <formula1>$A$178:$A$202</formula1>
    </dataValidation>
    <dataValidation type="list" allowBlank="1" showInputMessage="1" showErrorMessage="1" sqref="AA50:AE56 AA44:AE47 AA22:AE33 AA79:AE82" xr:uid="{3009BDC6-C7CD-4D28-8B44-09EB45EA116A}">
      <formula1>"はい"</formula1>
    </dataValidation>
    <dataValidation type="list" allowBlank="1" showInputMessage="1" showErrorMessage="1" sqref="U132:AE132 R112:S112" xr:uid="{4E2C57DE-3D15-4D1E-8C20-13C95757F2D6}">
      <formula1>$AB$183:$AB$184</formula1>
    </dataValidation>
  </dataValidations>
  <pageMargins left="0.7" right="0.7" top="0.75" bottom="0.75" header="0.3" footer="0.3"/>
  <pageSetup paperSize="9" scale="69" fitToHeight="0" orientation="portrait" r:id="rId1"/>
  <rowBreaks count="3" manualBreakCount="3">
    <brk id="43" min="7" max="34" man="1"/>
    <brk id="90" min="7" max="34" man="1"/>
    <brk id="123" min="7"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要領別紙１</vt:lpstr>
      <vt:lpstr>要領別紙１!Print_Area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kunihira yoshika</cp:lastModifiedBy>
  <cp:lastPrinted>2026-04-13T05:39:27Z</cp:lastPrinted>
  <dcterms:created xsi:type="dcterms:W3CDTF">2017-08-26T07:40:01Z</dcterms:created>
  <dcterms:modified xsi:type="dcterms:W3CDTF">2026-05-07T06:27:13Z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2021-11-14T01:52:31Z</vt:filetime>
  </property>
</Properties>
</file>