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0121\Desktop\"/>
    </mc:Choice>
  </mc:AlternateContent>
  <xr:revisionPtr revIDLastSave="0" documentId="8_{3988E509-84ED-47DC-BBCE-2025284E5B5D}" xr6:coauthVersionLast="47" xr6:coauthVersionMax="47" xr10:uidLastSave="{00000000-0000-0000-0000-000000000000}"/>
  <bookViews>
    <workbookView xWindow="-110" yWindow="-110" windowWidth="19420" windowHeight="10300"/>
  </bookViews>
  <sheets>
    <sheet name="開票確定_第２区選挙区" sheetId="1" r:id="rId1"/>
  </sheets>
  <definedNames>
    <definedName name="_xlnm.Print_Titles" localSheetId="0">開票確定_第２区選挙区!$1:$3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<sst xmlns="http://schemas.openxmlformats.org/spreadsheetml/2006/main" count="48" uniqueCount="40">
  <si>
    <r>
      <t>小選挙区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</si>
  <si>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</si>
  <si>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第２区選挙区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</si>
  <si>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</si>
  <si>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</si>
  <si>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</si>
  <si>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</si>
  <si>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</si>
  <si>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得票総数
A</t>
  </si>
  <si>
    <t>按分で切り捨てた票数
B</t>
  </si>
  <si>
    <t>有効投票数
(A+B)
C</t>
  </si>
  <si>
    <t>無効
投票数
D</t>
  </si>
  <si>
    <t>投票総数
(C+D)
E</t>
  </si>
  <si>
    <t>不受理持帰り等
F</t>
  </si>
  <si>
    <t>投票者数
(E+F)
G</t>
  </si>
  <si>
    <t>投票点検
終了時刻</t>
  </si>
  <si>
    <t>鳴門市</t>
  </si>
  <si>
    <t>8日23時30分</t>
  </si>
  <si>
    <t>吉野川市</t>
  </si>
  <si>
    <t>8日23時0分</t>
  </si>
  <si>
    <t>阿波市</t>
  </si>
  <si>
    <t>美馬市</t>
  </si>
  <si>
    <t>三好市</t>
  </si>
  <si>
    <t>松茂町</t>
  </si>
  <si>
    <t>北島町</t>
  </si>
  <si>
    <t>8日22時0分</t>
  </si>
  <si>
    <t>藍住町</t>
  </si>
  <si>
    <t>板野町</t>
  </si>
  <si>
    <t>9日1時25分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</si>
  <si>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</si>
  <si>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</si>
  <si>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</si>
  <si>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</si>
  <si>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</si>
  <si>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</si>
  <si>
    <t>(参考)</t>
  </si>
  <si>
    <t>法定得票数</t>
  </si>
  <si>
    <t>=133818÷6=22303</t>
  </si>
  <si>
    <t>供託物没収点</t>
  </si>
  <si>
    <t>=133818÷10=13381.8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</si>
</sst>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20" fillId="0" borderId="12" xfId="0" applyNumberFormat="1" applyFont="1" applyBorder="1" applyAlignment="1" applyProtection="1">
      <alignment horizontal="center" vertical="center" wrapText="1" shrinkToFit="1"/>
    </xf>
    <xf numFmtId="0" fontId="20" fillId="0" borderId="13" xfId="0" applyNumberFormat="1" applyFont="1" applyBorder="1" applyAlignment="1" applyProtection="1">
      <alignment horizontal="center" vertical="center" wrapText="1" shrinkToFit="1"/>
    </xf>
    <xf numFmtId="0" fontId="20" fillId="0" borderId="14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0" fontId="19" fillId="0" borderId="11" xfId="0" applyNumberFormat="1" applyFont="1" applyBorder="1" applyAlignment="1" applyProtection="1">
      <alignment horizontal="right" vertical="center" shrinkToFit="1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</row>
    <row r="3" spans="1:13" ht="33" customHeight="1" x14ac:dyDescent="0.2">
      <c r="A3" s="4" t="s">
        <v>2</v>
      </c>
    </row>
    <row r="4" spans="1:13" ht="15" customHeight="1" x14ac:dyDescent="0.2">
      <c r="A4" s="6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pans="1:13" ht="15" customHeight="1" x14ac:dyDescent="0.2">
      <c r="A5" s="8"/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2">
      <c r="A6" s="7"/>
      <c r="B6" s="10"/>
      <c r="C6" s="10"/>
      <c r="D6" s="10"/>
      <c r="E6" s="10"/>
      <c r="F6" s="13"/>
      <c r="G6" s="13"/>
      <c r="H6" s="13"/>
      <c r="I6" s="13"/>
      <c r="J6" s="13"/>
      <c r="K6" s="13"/>
      <c r="L6" s="13"/>
      <c r="M6" s="13"/>
    </row>
    <row r="7" spans="1:13" ht="19" customHeight="1" x14ac:dyDescent="0.2">
      <c r="A7" s="15" t="s">
        <v>16</v>
      </c>
      <c r="B7" s="16">
        <v>10226</v>
      </c>
      <c r="C7" s="16">
        <v>1238</v>
      </c>
      <c r="D7" s="16">
        <v>7495</v>
      </c>
      <c r="E7" s="16">
        <v>4346</v>
      </c>
      <c r="F7" s="16">
        <v>23305</v>
      </c>
      <c r="G7" s="16">
        <v>0</v>
      </c>
      <c r="H7" s="16">
        <v>23305</v>
      </c>
      <c r="I7" s="16">
        <v>536</v>
      </c>
      <c r="J7" s="16">
        <v>23841</v>
      </c>
      <c r="K7" s="16">
        <v>0</v>
      </c>
      <c r="L7" s="16">
        <v>23841</v>
      </c>
      <c r="M7" s="17" t="s">
        <v>17</v>
      </c>
    </row>
    <row r="8" spans="1:13" ht="19" customHeight="1" x14ac:dyDescent="0.2">
      <c r="A8" s="15" t="s">
        <v>18</v>
      </c>
      <c r="B8" s="16">
        <v>8435</v>
      </c>
      <c r="C8" s="16">
        <v>1067</v>
      </c>
      <c r="D8" s="16">
        <v>4692</v>
      </c>
      <c r="E8" s="16">
        <v>3265</v>
      </c>
      <c r="F8" s="16">
        <v>17459</v>
      </c>
      <c r="G8" s="16">
        <v>0</v>
      </c>
      <c r="H8" s="16">
        <v>17459</v>
      </c>
      <c r="I8" s="16">
        <v>415</v>
      </c>
      <c r="J8" s="16">
        <v>17874</v>
      </c>
      <c r="K8" s="16">
        <v>0</v>
      </c>
      <c r="L8" s="16">
        <v>17874</v>
      </c>
      <c r="M8" s="17" t="s">
        <v>19</v>
      </c>
    </row>
    <row r="9" spans="1:13" ht="19" customHeight="1" x14ac:dyDescent="0.2">
      <c r="A9" s="15" t="s">
        <v>20</v>
      </c>
      <c r="B9" s="16">
        <v>8067</v>
      </c>
      <c r="C9" s="16">
        <v>651</v>
      </c>
      <c r="D9" s="16">
        <v>4189</v>
      </c>
      <c r="E9" s="16">
        <v>2549</v>
      </c>
      <c r="F9" s="16">
        <v>15456</v>
      </c>
      <c r="G9" s="16">
        <v>0</v>
      </c>
      <c r="H9" s="16">
        <v>15456</v>
      </c>
      <c r="I9" s="16">
        <v>354</v>
      </c>
      <c r="J9" s="16">
        <v>15810</v>
      </c>
      <c r="K9" s="16">
        <v>0</v>
      </c>
      <c r="L9" s="16">
        <v>15810</v>
      </c>
      <c r="M9" s="17" t="s">
        <v>19</v>
      </c>
    </row>
    <row r="10" spans="1:13" ht="19" customHeight="1" x14ac:dyDescent="0.2">
      <c r="A10" s="15" t="s">
        <v>21</v>
      </c>
      <c r="B10" s="16">
        <v>7186</v>
      </c>
      <c r="C10" s="16">
        <v>451</v>
      </c>
      <c r="D10" s="16">
        <v>3654</v>
      </c>
      <c r="E10" s="16">
        <v>1276</v>
      </c>
      <c r="F10" s="16">
        <v>12567</v>
      </c>
      <c r="G10" s="16">
        <v>0</v>
      </c>
      <c r="H10" s="16">
        <v>12567</v>
      </c>
      <c r="I10" s="16">
        <v>253</v>
      </c>
      <c r="J10" s="16">
        <v>12820</v>
      </c>
      <c r="K10" s="16">
        <v>1</v>
      </c>
      <c r="L10" s="16">
        <v>12821</v>
      </c>
      <c r="M10" s="17" t="s">
        <v>19</v>
      </c>
    </row>
    <row r="11" spans="1:13" ht="19" customHeight="1" x14ac:dyDescent="0.2">
      <c r="A11" s="15" t="s">
        <v>22</v>
      </c>
      <c r="B11" s="16">
        <v>7407</v>
      </c>
      <c r="C11" s="16">
        <v>472</v>
      </c>
      <c r="D11" s="16">
        <v>3073</v>
      </c>
      <c r="E11" s="16">
        <v>792</v>
      </c>
      <c r="F11" s="16">
        <v>11744</v>
      </c>
      <c r="G11" s="16">
        <v>0</v>
      </c>
      <c r="H11" s="16">
        <v>11744</v>
      </c>
      <c r="I11" s="16">
        <v>172</v>
      </c>
      <c r="J11" s="16">
        <v>11916</v>
      </c>
      <c r="K11" s="16">
        <v>-1</v>
      </c>
      <c r="L11" s="16">
        <v>11915</v>
      </c>
      <c r="M11" s="17" t="s">
        <v>19</v>
      </c>
    </row>
    <row r="12" spans="1:13" ht="19" customHeight="1" x14ac:dyDescent="0.2">
      <c r="A12" s="15" t="s">
        <v>23</v>
      </c>
      <c r="B12" s="16">
        <v>2691</v>
      </c>
      <c r="C12" s="16">
        <v>248</v>
      </c>
      <c r="D12" s="16">
        <v>1664</v>
      </c>
      <c r="E12" s="16">
        <v>1800</v>
      </c>
      <c r="F12" s="16">
        <v>6403</v>
      </c>
      <c r="G12" s="16">
        <v>0</v>
      </c>
      <c r="H12" s="16">
        <v>6403</v>
      </c>
      <c r="I12" s="16">
        <v>139</v>
      </c>
      <c r="J12" s="16">
        <v>6542</v>
      </c>
      <c r="K12" s="16">
        <v>0</v>
      </c>
      <c r="L12" s="16">
        <v>6542</v>
      </c>
      <c r="M12" s="17" t="s">
        <v>19</v>
      </c>
    </row>
    <row r="13" spans="1:13" ht="19" customHeight="1" x14ac:dyDescent="0.2">
      <c r="A13" s="15" t="s">
        <v>24</v>
      </c>
      <c r="B13" s="16">
        <v>3466</v>
      </c>
      <c r="C13" s="16">
        <v>478</v>
      </c>
      <c r="D13" s="16">
        <v>2562</v>
      </c>
      <c r="E13" s="16">
        <v>4153</v>
      </c>
      <c r="F13" s="16">
        <v>10659</v>
      </c>
      <c r="G13" s="16">
        <v>0</v>
      </c>
      <c r="H13" s="16">
        <v>10659</v>
      </c>
      <c r="I13" s="16">
        <v>162</v>
      </c>
      <c r="J13" s="16">
        <v>10821</v>
      </c>
      <c r="K13" s="16">
        <v>0</v>
      </c>
      <c r="L13" s="16">
        <v>10821</v>
      </c>
      <c r="M13" s="17" t="s">
        <v>25</v>
      </c>
    </row>
    <row r="14" spans="1:13" ht="19" customHeight="1" x14ac:dyDescent="0.2">
      <c r="A14" s="15" t="s">
        <v>26</v>
      </c>
      <c r="B14" s="16">
        <v>6438</v>
      </c>
      <c r="C14" s="16">
        <v>811</v>
      </c>
      <c r="D14" s="16">
        <v>4191</v>
      </c>
      <c r="E14" s="16">
        <v>3540</v>
      </c>
      <c r="F14" s="16">
        <v>14980</v>
      </c>
      <c r="G14" s="16">
        <v>0</v>
      </c>
      <c r="H14" s="16">
        <v>14980</v>
      </c>
      <c r="I14" s="16">
        <v>295</v>
      </c>
      <c r="J14" s="16">
        <v>15275</v>
      </c>
      <c r="K14" s="16">
        <v>1</v>
      </c>
      <c r="L14" s="16">
        <v>15276</v>
      </c>
      <c r="M14" s="17" t="s">
        <v>17</v>
      </c>
    </row>
    <row r="15" spans="1:13" ht="19" customHeight="1" x14ac:dyDescent="0.2">
      <c r="A15" s="15" t="s">
        <v>27</v>
      </c>
      <c r="B15" s="16">
        <v>2302</v>
      </c>
      <c r="C15" s="16">
        <v>369</v>
      </c>
      <c r="D15" s="16">
        <v>1374</v>
      </c>
      <c r="E15" s="16">
        <v>1593</v>
      </c>
      <c r="F15" s="16">
        <v>5638</v>
      </c>
      <c r="G15" s="16">
        <v>0</v>
      </c>
      <c r="H15" s="16">
        <v>5638</v>
      </c>
      <c r="I15" s="16">
        <v>124</v>
      </c>
      <c r="J15" s="16">
        <v>5762</v>
      </c>
      <c r="K15" s="16">
        <v>0</v>
      </c>
      <c r="L15" s="16">
        <v>5762</v>
      </c>
      <c r="M15" s="17" t="s">
        <v>28</v>
      </c>
    </row>
    <row r="16" spans="1:13" ht="19" customHeight="1" x14ac:dyDescent="0.2">
      <c r="A16" s="15" t="s">
        <v>29</v>
      </c>
      <c r="B16" s="16">
        <v>1906</v>
      </c>
      <c r="C16" s="16">
        <v>309</v>
      </c>
      <c r="D16" s="16">
        <v>1292</v>
      </c>
      <c r="E16" s="16">
        <v>1405</v>
      </c>
      <c r="F16" s="16">
        <v>4912</v>
      </c>
      <c r="G16" s="16">
        <v>0</v>
      </c>
      <c r="H16" s="16">
        <v>4912</v>
      </c>
      <c r="I16" s="16">
        <v>95</v>
      </c>
      <c r="J16" s="16">
        <v>5007</v>
      </c>
      <c r="K16" s="16">
        <v>0</v>
      </c>
      <c r="L16" s="16">
        <v>5007</v>
      </c>
      <c r="M16" s="17" t="s">
        <v>19</v>
      </c>
    </row>
    <row r="17" spans="1:13" ht="19" customHeight="1" x14ac:dyDescent="0.2">
      <c r="A17" s="15" t="s">
        <v>30</v>
      </c>
      <c r="B17" s="16">
        <v>2747</v>
      </c>
      <c r="C17" s="16">
        <v>178</v>
      </c>
      <c r="D17" s="16">
        <v>735</v>
      </c>
      <c r="E17" s="16">
        <v>409</v>
      </c>
      <c r="F17" s="16">
        <v>4069</v>
      </c>
      <c r="G17" s="16">
        <v>0</v>
      </c>
      <c r="H17" s="16">
        <v>4069</v>
      </c>
      <c r="I17" s="16">
        <v>79</v>
      </c>
      <c r="J17" s="16">
        <v>4148</v>
      </c>
      <c r="K17" s="16">
        <v>0</v>
      </c>
      <c r="L17" s="16">
        <v>4148</v>
      </c>
      <c r="M17" s="17" t="s">
        <v>25</v>
      </c>
    </row>
    <row r="18" spans="1:13" ht="19" customHeight="1" x14ac:dyDescent="0.2">
      <c r="A18" s="15" t="s">
        <v>31</v>
      </c>
      <c r="B18" s="16">
        <v>4109</v>
      </c>
      <c r="C18" s="16">
        <v>232</v>
      </c>
      <c r="D18" s="16">
        <v>1708</v>
      </c>
      <c r="E18" s="16">
        <v>577</v>
      </c>
      <c r="F18" s="16">
        <v>6626</v>
      </c>
      <c r="G18" s="16">
        <v>0</v>
      </c>
      <c r="H18" s="16">
        <v>6626</v>
      </c>
      <c r="I18" s="16">
        <v>104</v>
      </c>
      <c r="J18" s="16">
        <v>6730</v>
      </c>
      <c r="K18" s="16">
        <v>0</v>
      </c>
      <c r="L18" s="16">
        <v>6730</v>
      </c>
      <c r="M18" s="17" t="s">
        <v>19</v>
      </c>
    </row>
    <row r="19" spans="1:13" ht="26" customHeight="1" x14ac:dyDescent="0.2">
      <c r="A19" s="5" t="s">
        <v>32</v>
      </c>
      <c r="B19" s="16">
        <v>64980</v>
      </c>
      <c r="C19" s="16">
        <v>6504</v>
      </c>
      <c r="D19" s="16">
        <v>36629</v>
      </c>
      <c r="E19" s="16">
        <v>25705</v>
      </c>
      <c r="F19" s="16">
        <v>133818</v>
      </c>
      <c r="G19" s="16">
        <v>0</v>
      </c>
      <c r="H19" s="16">
        <v>133818</v>
      </c>
      <c r="I19" s="16">
        <v>2728</v>
      </c>
      <c r="J19" s="16">
        <v>136546</v>
      </c>
      <c r="K19" s="16">
        <v>1</v>
      </c>
      <c r="L19" s="16">
        <v>136547</v>
      </c>
      <c r="M19" s="17"/>
    </row>
    <row r="20" spans="1:13" ht="19" customHeight="1" x14ac:dyDescent="0.2">
      <c r="A20" s="5" t="s">
        <v>33</v>
      </c>
      <c r="B20" s="18"/>
      <c r="C20" s="18"/>
      <c r="D20" s="18">
        <f>IF(D19&lt;&gt;MAX($B19:$E19),ROUNDDOWN((D19/MAX($B19:$E19)*100),3),"")</f>
        <v>56.369</v>
      </c>
      <c r="E20" s="18"/>
    </row>
    <row r="21" spans="1:13" ht="19" customHeight="1" x14ac:dyDescent="0.2">
      <c r="A21" s="20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3" ht="15" customHeight="1" x14ac:dyDescent="0.2"/>
    <row r="23" spans="1:13" ht="18" customHeight="1" x14ac:dyDescent="0.2">
      <c r="A23" s="19" t="s">
        <v>35</v>
      </c>
    </row>
    <row r="24" spans="1:13" ht="18" customHeight="1" x14ac:dyDescent="0.2">
      <c r="A24" s="19" t="s">
        <v>36</v>
      </c>
      <c r="B24" s="20" t="s">
        <v>37</v>
      </c>
      <c r="C24" s="20"/>
    </row>
    <row r="25" spans="1:13" ht="18" customHeight="1" x14ac:dyDescent="0.2">
      <c r="A25" s="19" t="s">
        <v>38</v>
      </c>
      <c r="B25" s="20" t="s">
        <v>39</v>
      </c>
      <c r="C25" s="20"/>
    </row>
  </sheetData>
  <mergeCells count="19">
    <mergeCell ref="A21:K21"/>
    <mergeCell ref="B24:C24"/>
    <mergeCell ref="B25:C25"/>
    <mergeCell ref="H4:H6"/>
    <mergeCell ref="I4:I6"/>
    <mergeCell ref="J4:J6"/>
    <mergeCell ref="K4:K6"/>
    <mergeCell ref="L4:L6"/>
    <mergeCell ref="M4:M6"/>
    <mergeCell ref="A1:C2"/>
    <mergeCell ref="D1:K2"/>
    <mergeCell ref="L1:M1"/>
    <mergeCell ref="A4:A6"/>
    <mergeCell ref="B4:B6"/>
    <mergeCell ref="C4:C6"/>
    <mergeCell ref="D4:D6"/>
    <mergeCell ref="E4:E6"/>
    <mergeCell ref="F4:F6"/>
    <mergeCell ref="G4:G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&amp;L第4号様式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開票確定_第２区選挙区</vt:lpstr>
      <vt:lpstr>開票確定_第２区選挙区!Print_Titles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kawahito tomoko</cp:lastModifiedBy>
  <dcterms:created xsi:type="dcterms:W3CDTF">2026-02-08T16:36:52Z</dcterms:created>
  <dcterms:modified xsi:type="dcterms:W3CDTF">2026-02-08T16:36:59Z</dcterms:modified>
</cp:coreProperties>
</file>