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G:\共有ドライブ\110149000統計課_2025\F_統計情報・分析担当\統計書（R6）\HP公開\エクセル\"/>
    </mc:Choice>
  </mc:AlternateContent>
  <xr:revisionPtr revIDLastSave="0" documentId="13_ncr:1_{1B533E07-D54F-4297-B183-C9B4D2458FC8}" xr6:coauthVersionLast="47" xr6:coauthVersionMax="47" xr10:uidLastSave="{00000000-0000-0000-0000-000000000000}"/>
  <bookViews>
    <workbookView xWindow="-110" yWindow="-110" windowWidth="19420" windowHeight="10300" tabRatio="906" firstSheet="12" activeTab="17" xr2:uid="{00000000-000D-0000-FFFF-FFFF00000000}"/>
  </bookViews>
  <sheets>
    <sheet name="23司法・警察" sheetId="56" r:id="rId1"/>
    <sheet name="226" sheetId="35" r:id="rId2"/>
    <sheet name="227" sheetId="57" r:id="rId3"/>
    <sheet name="228(1)" sheetId="58" r:id="rId4"/>
    <sheet name="228(2)" sheetId="59" r:id="rId5"/>
    <sheet name="229" sheetId="41" r:id="rId6"/>
    <sheet name="230" sheetId="60" r:id="rId7"/>
    <sheet name="231" sheetId="61" r:id="rId8"/>
    <sheet name="232" sheetId="62" r:id="rId9"/>
    <sheet name="233" sheetId="43" r:id="rId10"/>
    <sheet name="234(1)" sheetId="63" r:id="rId11"/>
    <sheet name="234(2)" sheetId="71" r:id="rId12"/>
    <sheet name="234(3)" sheetId="72" r:id="rId13"/>
    <sheet name="234(4)" sheetId="64" r:id="rId14"/>
    <sheet name="235(1)" sheetId="46" r:id="rId15"/>
    <sheet name="235 (2)" sheetId="65" r:id="rId16"/>
    <sheet name="235 (3)" sheetId="66" r:id="rId17"/>
    <sheet name="235 (4)" sheetId="67" r:id="rId18"/>
    <sheet name="236" sheetId="68" r:id="rId19"/>
    <sheet name="237(1)" sheetId="51" r:id="rId20"/>
    <sheet name="237(2)" sheetId="69" r:id="rId21"/>
    <sheet name="237(3)" sheetId="53" r:id="rId22"/>
    <sheet name="237(4)" sheetId="70" r:id="rId23"/>
    <sheet name="237(5)" sheetId="73" r:id="rId24"/>
  </sheets>
  <definedNames>
    <definedName name="_xlnm.Print_Area" localSheetId="1">'226'!$B$2:$W$14</definedName>
    <definedName name="_xlnm.Print_Area" localSheetId="2">'227'!$B$2:$K$13</definedName>
    <definedName name="_xlnm.Print_Area" localSheetId="3">'228(1)'!$B$2:$M$11</definedName>
    <definedName name="_xlnm.Print_Area" localSheetId="4">'228(2)'!$B$2:$K$18</definedName>
    <definedName name="_xlnm.Print_Area" localSheetId="5">'229'!$B$2:$G$16</definedName>
    <definedName name="_xlnm.Print_Area" localSheetId="6">'230'!$B$2:$K$8</definedName>
    <definedName name="_xlnm.Print_Area" localSheetId="7">'231'!$B$2:$K$12</definedName>
    <definedName name="_xlnm.Print_Area" localSheetId="8">'232'!$B$2:$L$14</definedName>
    <definedName name="_xlnm.Print_Area" localSheetId="9">'233'!$B$2:$M$12</definedName>
    <definedName name="_xlnm.Print_Area" localSheetId="10">'234(1)'!$B$2:$G$13</definedName>
    <definedName name="_xlnm.Print_Area" localSheetId="11">'234(2)'!$B$2:$G$13</definedName>
    <definedName name="_xlnm.Print_Area" localSheetId="12">'234(3)'!$B$2:$G$12</definedName>
    <definedName name="_xlnm.Print_Area" localSheetId="13">'234(4)'!$B$2:$E$12</definedName>
    <definedName name="_xlnm.Print_Area" localSheetId="15">'235 (2)'!$B$2:$AC$10</definedName>
    <definedName name="_xlnm.Print_Area" localSheetId="16">'235 (3)'!$B$2:$M$10</definedName>
    <definedName name="_xlnm.Print_Area" localSheetId="17">'235 (4)'!$B$2:$J$9</definedName>
    <definedName name="_xlnm.Print_Area" localSheetId="14">'235(1)'!$B$2:$T$10</definedName>
    <definedName name="_xlnm.Print_Area" localSheetId="18">'236'!$B$2:$N$15</definedName>
    <definedName name="_xlnm.Print_Area" localSheetId="19">'237(1)'!$B$2:$F$11</definedName>
    <definedName name="_xlnm.Print_Area" localSheetId="20">'237(2)'!$B$2:$K$42</definedName>
    <definedName name="_xlnm.Print_Area" localSheetId="21">'237(3)'!$B$2:$S$31</definedName>
    <definedName name="_xlnm.Print_Area" localSheetId="22">'237(4)'!$B$2:$K$39</definedName>
    <definedName name="_xlnm.Print_Area" localSheetId="23">'237(5)'!$B$2:$BL$74</definedName>
    <definedName name="_xlnm.Print_Area" localSheetId="0">'23司法・警察'!$B$1:$N$59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69" l="1"/>
  <c r="J13" i="69"/>
  <c r="I13" i="69"/>
  <c r="H13" i="69"/>
  <c r="G13" i="69"/>
  <c r="F13" i="69"/>
  <c r="E13" i="69"/>
  <c r="K12" i="69"/>
  <c r="J12" i="69"/>
  <c r="I12" i="69"/>
  <c r="H12" i="69"/>
  <c r="G12" i="69"/>
  <c r="F12" i="69"/>
  <c r="E12" i="69"/>
  <c r="N12" i="56" l="1"/>
</calcChain>
</file>

<file path=xl/sharedStrings.xml><?xml version="1.0" encoding="utf-8"?>
<sst xmlns="http://schemas.openxmlformats.org/spreadsheetml/2006/main" count="956" uniqueCount="374">
  <si>
    <t xml:space="preserve"> ３</t>
  </si>
  <si>
    <t>資料　徳島地方裁判所</t>
  </si>
  <si>
    <t>認知件数</t>
  </si>
  <si>
    <t>その他</t>
  </si>
  <si>
    <t>計</t>
  </si>
  <si>
    <t>総数</t>
  </si>
  <si>
    <t>旧受</t>
  </si>
  <si>
    <t>新受</t>
  </si>
  <si>
    <t>検挙</t>
  </si>
  <si>
    <t>強制・強要</t>
    <rPh sb="3" eb="5">
      <t>キョウヨウ</t>
    </rPh>
    <phoneticPr fontId="14"/>
  </si>
  <si>
    <t>放火</t>
  </si>
  <si>
    <t>20歳以上</t>
  </si>
  <si>
    <t>（単位：件）</t>
    <rPh sb="1" eb="3">
      <t>タンイ</t>
    </rPh>
    <rPh sb="4" eb="5">
      <t>ケン</t>
    </rPh>
    <phoneticPr fontId="3"/>
  </si>
  <si>
    <t>-</t>
  </si>
  <si>
    <t>横領</t>
  </si>
  <si>
    <t>暴行</t>
  </si>
  <si>
    <t>(</t>
  </si>
  <si>
    <t>)</t>
  </si>
  <si>
    <t>労役留置者</t>
  </si>
  <si>
    <t>資料　徳島地方法務局</t>
    <rPh sb="0" eb="2">
      <t>シリョウ</t>
    </rPh>
    <rPh sb="3" eb="5">
      <t>トクシマ</t>
    </rPh>
    <rPh sb="5" eb="7">
      <t>チホウ</t>
    </rPh>
    <rPh sb="7" eb="10">
      <t>ホウムキョク</t>
    </rPh>
    <phoneticPr fontId="3"/>
  </si>
  <si>
    <t>（単位：人）</t>
  </si>
  <si>
    <t>資料　県警察本部刑事企画課</t>
  </si>
  <si>
    <t>住居侵入</t>
  </si>
  <si>
    <t>17歳</t>
  </si>
  <si>
    <t>公務員等に関すること</t>
    <rPh sb="0" eb="3">
      <t>コウムイン</t>
    </rPh>
    <rPh sb="3" eb="4">
      <t>トウ</t>
    </rPh>
    <rPh sb="5" eb="6">
      <t>カン</t>
    </rPh>
    <phoneticPr fontId="14"/>
  </si>
  <si>
    <t>暴行虐待</t>
    <rPh sb="0" eb="2">
      <t>ボウコウ</t>
    </rPh>
    <rPh sb="2" eb="4">
      <t>ギャクタイ</t>
    </rPh>
    <phoneticPr fontId="14"/>
  </si>
  <si>
    <t>差    別    待    遇</t>
  </si>
  <si>
    <t>プライバシーに関するもの</t>
    <rPh sb="7" eb="8">
      <t>カン</t>
    </rPh>
    <phoneticPr fontId="14"/>
  </si>
  <si>
    <t>窃 盗</t>
  </si>
  <si>
    <t>労働権に関するもの</t>
    <rPh sb="0" eb="3">
      <t>ロウドウケン</t>
    </rPh>
    <rPh sb="4" eb="5">
      <t>カン</t>
    </rPh>
    <phoneticPr fontId="14"/>
  </si>
  <si>
    <t>住居・生活の安全</t>
    <rPh sb="0" eb="2">
      <t>ジュウキョ</t>
    </rPh>
    <rPh sb="3" eb="5">
      <t>セイカツ</t>
    </rPh>
    <rPh sb="6" eb="8">
      <t>アンゼン</t>
    </rPh>
    <phoneticPr fontId="14"/>
  </si>
  <si>
    <t>18歳</t>
  </si>
  <si>
    <t xml:space="preserve">          （単位：人）</t>
    <rPh sb="14" eb="15">
      <t>ヒト</t>
    </rPh>
    <phoneticPr fontId="3"/>
  </si>
  <si>
    <t>未済</t>
    <rPh sb="0" eb="2">
      <t>ミサイ</t>
    </rPh>
    <phoneticPr fontId="3"/>
  </si>
  <si>
    <t>中止</t>
  </si>
  <si>
    <t>起訴猶予</t>
  </si>
  <si>
    <t>資料　徳島地方検察庁</t>
  </si>
  <si>
    <t>刑事被告人</t>
  </si>
  <si>
    <t>男</t>
  </si>
  <si>
    <t>女</t>
  </si>
  <si>
    <t>総数</t>
    <rPh sb="1" eb="2">
      <t>カズ</t>
    </rPh>
    <phoneticPr fontId="3"/>
  </si>
  <si>
    <t>窃盗</t>
  </si>
  <si>
    <t>詐欺</t>
  </si>
  <si>
    <t>恐喝</t>
  </si>
  <si>
    <t>区分</t>
  </si>
  <si>
    <t>殺人</t>
  </si>
  <si>
    <t>賭博</t>
  </si>
  <si>
    <t>70歳以上</t>
  </si>
  <si>
    <t>検挙件数</t>
  </si>
  <si>
    <t>検挙率(％)</t>
  </si>
  <si>
    <t>検挙人員</t>
  </si>
  <si>
    <t>司 法 ・ 警 察</t>
    <rPh sb="0" eb="1">
      <t>ツカサ</t>
    </rPh>
    <rPh sb="2" eb="3">
      <t>ホウ</t>
    </rPh>
    <rPh sb="6" eb="7">
      <t>ケイ</t>
    </rPh>
    <rPh sb="8" eb="9">
      <t>サツ</t>
    </rPh>
    <phoneticPr fontId="3"/>
  </si>
  <si>
    <t>傷 害</t>
  </si>
  <si>
    <t>　　 （単位：人）</t>
  </si>
  <si>
    <t>人員</t>
  </si>
  <si>
    <t>14歳</t>
  </si>
  <si>
    <t>15歳</t>
  </si>
  <si>
    <t>司法・警察</t>
    <rPh sb="0" eb="2">
      <t>シホウ</t>
    </rPh>
    <rPh sb="3" eb="5">
      <t>ケイサツ</t>
    </rPh>
    <phoneticPr fontId="3"/>
  </si>
  <si>
    <t>16歳</t>
  </si>
  <si>
    <t>19歳</t>
  </si>
  <si>
    <t>20～24歳</t>
  </si>
  <si>
    <t>25～29歳</t>
  </si>
  <si>
    <t>30～39歳</t>
  </si>
  <si>
    <t>40～49歳</t>
  </si>
  <si>
    <t>50～59歳</t>
  </si>
  <si>
    <t>60～69歳</t>
  </si>
  <si>
    <t>強 盗</t>
  </si>
  <si>
    <t>放 火</t>
  </si>
  <si>
    <t>暴 行</t>
  </si>
  <si>
    <t>脅 迫</t>
  </si>
  <si>
    <t>恐 喝</t>
  </si>
  <si>
    <t>詐 欺</t>
  </si>
  <si>
    <t>横 領</t>
  </si>
  <si>
    <t>偽 造</t>
  </si>
  <si>
    <t>賭 博</t>
  </si>
  <si>
    <t>わ い せ つ</t>
  </si>
  <si>
    <t>うち公然わいせつ</t>
  </si>
  <si>
    <t>強盗</t>
  </si>
  <si>
    <t>傷害</t>
  </si>
  <si>
    <t>脅迫</t>
  </si>
  <si>
    <t>偽造</t>
  </si>
  <si>
    <t>その他の刑法犯</t>
  </si>
  <si>
    <t>認知</t>
  </si>
  <si>
    <t>背任</t>
  </si>
  <si>
    <t>うち</t>
  </si>
  <si>
    <t>器物損壊等</t>
  </si>
  <si>
    <t xml:space="preserve">   （単位：件）</t>
  </si>
  <si>
    <t>公然わいせつ</t>
  </si>
  <si>
    <t>件名</t>
  </si>
  <si>
    <t>本庁・支部</t>
  </si>
  <si>
    <t>20歳未満</t>
  </si>
  <si>
    <t>(1)在所人員</t>
  </si>
  <si>
    <t xml:space="preserve"> </t>
    <phoneticPr fontId="3"/>
  </si>
  <si>
    <t>行政</t>
  </si>
  <si>
    <t>控訴審</t>
  </si>
  <si>
    <t>金銭</t>
  </si>
  <si>
    <t>建物</t>
  </si>
  <si>
    <t>土地</t>
  </si>
  <si>
    <t>(1)登記事務取扱件数及び個数</t>
    <rPh sb="3" eb="5">
      <t>トウキ</t>
    </rPh>
    <rPh sb="5" eb="7">
      <t>ジム</t>
    </rPh>
    <rPh sb="7" eb="9">
      <t>トリアツカイ</t>
    </rPh>
    <rPh sb="9" eb="11">
      <t>ケンスウ</t>
    </rPh>
    <rPh sb="11" eb="12">
      <t>オヨ</t>
    </rPh>
    <rPh sb="13" eb="15">
      <t>コスウ</t>
    </rPh>
    <phoneticPr fontId="3"/>
  </si>
  <si>
    <t>不動産登記</t>
  </si>
  <si>
    <t>商業・法人等登記</t>
  </si>
  <si>
    <t>その他の登記</t>
  </si>
  <si>
    <t>件数</t>
  </si>
  <si>
    <t>個数</t>
  </si>
  <si>
    <t>登録免許税
(千円)</t>
    <rPh sb="1" eb="2">
      <t>ロク</t>
    </rPh>
    <rPh sb="3" eb="4">
      <t>キョ</t>
    </rPh>
    <rPh sb="7" eb="8">
      <t>セン</t>
    </rPh>
    <phoneticPr fontId="3"/>
  </si>
  <si>
    <t>うちオンライン申請</t>
    <rPh sb="7" eb="9">
      <t>シンセイ</t>
    </rPh>
    <phoneticPr fontId="3"/>
  </si>
  <si>
    <t>　３</t>
  </si>
  <si>
    <t>(2)登記事項証明書の交付等の件数</t>
    <rPh sb="3" eb="5">
      <t>トウキ</t>
    </rPh>
    <rPh sb="5" eb="7">
      <t>ジコウ</t>
    </rPh>
    <rPh sb="7" eb="10">
      <t>ショウメイショ</t>
    </rPh>
    <rPh sb="11" eb="13">
      <t>コウフ</t>
    </rPh>
    <rPh sb="13" eb="14">
      <t>トウ</t>
    </rPh>
    <rPh sb="15" eb="17">
      <t>ケンスウ</t>
    </rPh>
    <phoneticPr fontId="3"/>
  </si>
  <si>
    <t>区分</t>
    <rPh sb="0" eb="2">
      <t>クブン</t>
    </rPh>
    <phoneticPr fontId="3"/>
  </si>
  <si>
    <t>登記事項証明書(謄本)</t>
    <rPh sb="0" eb="2">
      <t>トウキ</t>
    </rPh>
    <rPh sb="2" eb="4">
      <t>ジコウ</t>
    </rPh>
    <rPh sb="4" eb="7">
      <t>ショウメイショ</t>
    </rPh>
    <rPh sb="8" eb="10">
      <t>トウホン</t>
    </rPh>
    <phoneticPr fontId="3"/>
  </si>
  <si>
    <t>登記事項証明書(抄本)</t>
    <rPh sb="0" eb="2">
      <t>トウキ</t>
    </rPh>
    <rPh sb="2" eb="4">
      <t>ジコウ</t>
    </rPh>
    <rPh sb="4" eb="7">
      <t>ショウメイショ</t>
    </rPh>
    <rPh sb="8" eb="10">
      <t>ショウホン</t>
    </rPh>
    <phoneticPr fontId="3"/>
  </si>
  <si>
    <t>登記事項要約書等(閲覧)</t>
    <rPh sb="0" eb="2">
      <t>トウキ</t>
    </rPh>
    <rPh sb="2" eb="4">
      <t>ジコウ</t>
    </rPh>
    <rPh sb="4" eb="5">
      <t>ヨウ</t>
    </rPh>
    <rPh sb="5" eb="6">
      <t>ヤク</t>
    </rPh>
    <rPh sb="6" eb="7">
      <t>ショ</t>
    </rPh>
    <rPh sb="7" eb="8">
      <t>トウ</t>
    </rPh>
    <rPh sb="9" eb="11">
      <t>エツラン</t>
    </rPh>
    <phoneticPr fontId="3"/>
  </si>
  <si>
    <t>不動産</t>
    <rPh sb="0" eb="3">
      <t>フドウサン</t>
    </rPh>
    <phoneticPr fontId="3"/>
  </si>
  <si>
    <t>商業・法人</t>
    <rPh sb="0" eb="2">
      <t>ショウギョウ</t>
    </rPh>
    <rPh sb="3" eb="5">
      <t>ホウジン</t>
    </rPh>
    <phoneticPr fontId="3"/>
  </si>
  <si>
    <t>その他</t>
    <rPh sb="2" eb="3">
      <t>タ</t>
    </rPh>
    <phoneticPr fontId="3"/>
  </si>
  <si>
    <t>(通)</t>
    <rPh sb="1" eb="2">
      <t>ツウ</t>
    </rPh>
    <phoneticPr fontId="3"/>
  </si>
  <si>
    <t>(筆数)</t>
    <rPh sb="1" eb="2">
      <t>フデ</t>
    </rPh>
    <rPh sb="2" eb="3">
      <t>スウ</t>
    </rPh>
    <phoneticPr fontId="3"/>
  </si>
  <si>
    <t>(法人数)</t>
    <rPh sb="1" eb="4">
      <t>ホウジンスウ</t>
    </rPh>
    <phoneticPr fontId="3"/>
  </si>
  <si>
    <t>(件数)</t>
    <rPh sb="1" eb="3">
      <t>ケンスウ</t>
    </rPh>
    <phoneticPr fontId="3"/>
  </si>
  <si>
    <t>印鑑証明
(件数)</t>
    <rPh sb="0" eb="2">
      <t>インカン</t>
    </rPh>
    <rPh sb="2" eb="4">
      <t>ショウメイ</t>
    </rPh>
    <rPh sb="6" eb="8">
      <t>ケンスウ</t>
    </rPh>
    <phoneticPr fontId="3"/>
  </si>
  <si>
    <t>地図・その他の図面</t>
    <rPh sb="0" eb="2">
      <t>チズ</t>
    </rPh>
    <rPh sb="5" eb="6">
      <t>タ</t>
    </rPh>
    <rPh sb="7" eb="9">
      <t>ズメン</t>
    </rPh>
    <phoneticPr fontId="3"/>
  </si>
  <si>
    <t>確定日付
(件数）</t>
    <rPh sb="0" eb="2">
      <t>カクテイ</t>
    </rPh>
    <rPh sb="2" eb="4">
      <t>ヒヅケ</t>
    </rPh>
    <rPh sb="6" eb="8">
      <t>ケンスウ</t>
    </rPh>
    <phoneticPr fontId="3"/>
  </si>
  <si>
    <t>写しの交付</t>
    <rPh sb="0" eb="1">
      <t>ウツ</t>
    </rPh>
    <rPh sb="3" eb="5">
      <t>コウフ</t>
    </rPh>
    <phoneticPr fontId="3"/>
  </si>
  <si>
    <t>閲覧</t>
    <rPh sb="0" eb="2">
      <t>エツラン</t>
    </rPh>
    <phoneticPr fontId="3"/>
  </si>
  <si>
    <t>(枚数)</t>
    <rPh sb="1" eb="3">
      <t>マイスウ</t>
    </rPh>
    <phoneticPr fontId="3"/>
  </si>
  <si>
    <t>（単位：件）</t>
  </si>
  <si>
    <t>公務員等に関するもの</t>
  </si>
  <si>
    <t>暴行虐待</t>
  </si>
  <si>
    <t>差別待遇</t>
  </si>
  <si>
    <t>プライバシーに関するもの</t>
  </si>
  <si>
    <t>労働権に関するもの</t>
  </si>
  <si>
    <t>強制・強要</t>
  </si>
  <si>
    <t>未処理
人員</t>
    <rPh sb="1" eb="3">
      <t>ショリ</t>
    </rPh>
    <phoneticPr fontId="3"/>
  </si>
  <si>
    <t>有罪</t>
  </si>
  <si>
    <t>無罪</t>
  </si>
  <si>
    <t>未処理人員</t>
    <rPh sb="1" eb="3">
      <t>ショリ</t>
    </rPh>
    <phoneticPr fontId="3"/>
  </si>
  <si>
    <t>同一被告人
に対する併合</t>
  </si>
  <si>
    <t>第一審</t>
    <rPh sb="0" eb="1">
      <t>ダイ</t>
    </rPh>
    <rPh sb="1" eb="2">
      <t>1</t>
    </rPh>
    <rPh sb="2" eb="3">
      <t>シン</t>
    </rPh>
    <phoneticPr fontId="3"/>
  </si>
  <si>
    <t>(1)家事審判事件</t>
  </si>
  <si>
    <t>(2)家事調停事件</t>
  </si>
  <si>
    <t>(3)人事訴訟事件</t>
  </si>
  <si>
    <t>(4)少年保護事件</t>
  </si>
  <si>
    <t>道路交通保護事件</t>
  </si>
  <si>
    <t>資料　徳島家庭裁判所</t>
  </si>
  <si>
    <t>(2)罪名別受刑者</t>
  </si>
  <si>
    <t>強盗等</t>
    <rPh sb="2" eb="3">
      <t>トウ</t>
    </rPh>
    <phoneticPr fontId="3"/>
  </si>
  <si>
    <t>文書等の偽造</t>
    <rPh sb="1" eb="2">
      <t>ショ</t>
    </rPh>
    <rPh sb="4" eb="6">
      <t>ギゾウ</t>
    </rPh>
    <phoneticPr fontId="3"/>
  </si>
  <si>
    <t>盗品</t>
  </si>
  <si>
    <t>わいせつ・</t>
  </si>
  <si>
    <t>姦淫　・重婚</t>
  </si>
  <si>
    <t>傷害・傷害致死</t>
    <rPh sb="3" eb="5">
      <t>ショウガイ</t>
    </rPh>
    <rPh sb="5" eb="7">
      <t>チシ</t>
    </rPh>
    <phoneticPr fontId="3"/>
  </si>
  <si>
    <t>公妨務執行妨害</t>
    <rPh sb="5" eb="6">
      <t>ボウ</t>
    </rPh>
    <phoneticPr fontId="3"/>
  </si>
  <si>
    <t>暴力行為等処罰</t>
    <rPh sb="5" eb="7">
      <t>ショバツ</t>
    </rPh>
    <phoneticPr fontId="3"/>
  </si>
  <si>
    <t>に関する法律違反</t>
    <rPh sb="1" eb="2">
      <t>カン</t>
    </rPh>
    <rPh sb="4" eb="6">
      <t>ホウリツ</t>
    </rPh>
    <rPh sb="6" eb="8">
      <t>イハン</t>
    </rPh>
    <phoneticPr fontId="3"/>
  </si>
  <si>
    <t>銃刀所持等</t>
    <rPh sb="2" eb="4">
      <t>ショジ</t>
    </rPh>
    <phoneticPr fontId="3"/>
  </si>
  <si>
    <t>取締法違反</t>
    <rPh sb="0" eb="3">
      <t>トリシマリホウ</t>
    </rPh>
    <rPh sb="3" eb="5">
      <t>イハン</t>
    </rPh>
    <phoneticPr fontId="3"/>
  </si>
  <si>
    <t>覚せい剤</t>
    <rPh sb="0" eb="1">
      <t>カク</t>
    </rPh>
    <rPh sb="3" eb="4">
      <t>ザイ</t>
    </rPh>
    <phoneticPr fontId="3"/>
  </si>
  <si>
    <t>道路交通法</t>
    <rPh sb="0" eb="2">
      <t>ドウロ</t>
    </rPh>
    <rPh sb="2" eb="5">
      <t>コウツウホウ</t>
    </rPh>
    <phoneticPr fontId="3"/>
  </si>
  <si>
    <t>違反</t>
    <rPh sb="0" eb="2">
      <t>イハン</t>
    </rPh>
    <phoneticPr fontId="3"/>
  </si>
  <si>
    <t>(3)刑期別受刑者</t>
  </si>
  <si>
    <t>20年超</t>
  </si>
  <si>
    <t>20年以下</t>
  </si>
  <si>
    <t>15年以下</t>
  </si>
  <si>
    <t>10年以下</t>
  </si>
  <si>
    <t>7年以下</t>
  </si>
  <si>
    <t>5年以下</t>
  </si>
  <si>
    <t>3年以下</t>
  </si>
  <si>
    <t>2年以下</t>
  </si>
  <si>
    <t>1年以下</t>
  </si>
  <si>
    <t>6月以下</t>
  </si>
  <si>
    <t>(4)年齢別受刑者</t>
  </si>
  <si>
    <t>26歳未満</t>
  </si>
  <si>
    <t>26～29</t>
  </si>
  <si>
    <t>30～39</t>
  </si>
  <si>
    <t>40～49</t>
  </si>
  <si>
    <t>50～59</t>
  </si>
  <si>
    <t>60～69</t>
  </si>
  <si>
    <t>資料　徳島刑務所</t>
  </si>
  <si>
    <t>前年からの繰越し</t>
  </si>
  <si>
    <t>開始等</t>
    <rPh sb="0" eb="2">
      <t>カイシ</t>
    </rPh>
    <rPh sb="2" eb="3">
      <t>トウ</t>
    </rPh>
    <phoneticPr fontId="3"/>
  </si>
  <si>
    <t>終了等</t>
    <rPh sb="0" eb="2">
      <t>シュウリョウ</t>
    </rPh>
    <rPh sb="2" eb="3">
      <t>トウ</t>
    </rPh>
    <phoneticPr fontId="3"/>
  </si>
  <si>
    <t>年末現在
の人員</t>
    <rPh sb="6" eb="8">
      <t>ジンイン</t>
    </rPh>
    <phoneticPr fontId="3"/>
  </si>
  <si>
    <t>年末現在保護観察中の人員
のうち特殊な状態にあるもの</t>
  </si>
  <si>
    <t>計</t>
    <rPh sb="0" eb="1">
      <t>ケイ</t>
    </rPh>
    <phoneticPr fontId="3"/>
  </si>
  <si>
    <t>開始</t>
    <rPh sb="0" eb="2">
      <t>カイシ</t>
    </rPh>
    <phoneticPr fontId="3"/>
  </si>
  <si>
    <t>移送</t>
  </si>
  <si>
    <t>保護観察終了</t>
  </si>
  <si>
    <t>一時解除
又は仮解除</t>
    <rPh sb="0" eb="2">
      <t>イチジ</t>
    </rPh>
    <rPh sb="2" eb="4">
      <t>カイジョ</t>
    </rPh>
    <phoneticPr fontId="3"/>
  </si>
  <si>
    <t>所在不明</t>
  </si>
  <si>
    <t>うち解除又は退院</t>
  </si>
  <si>
    <t>1号観察</t>
  </si>
  <si>
    <t>2号観察</t>
  </si>
  <si>
    <t>3号観察</t>
  </si>
  <si>
    <t>4号観察</t>
  </si>
  <si>
    <t>資料　徳島保護観察所</t>
  </si>
  <si>
    <t xml:space="preserve"> 2月</t>
  </si>
  <si>
    <t xml:space="preserve"> 3月</t>
  </si>
  <si>
    <t xml:space="preserve"> 4月</t>
  </si>
  <si>
    <t xml:space="preserve"> 5月</t>
  </si>
  <si>
    <t xml:space="preserve"> 6月</t>
  </si>
  <si>
    <t xml:space="preserve"> 7月</t>
  </si>
  <si>
    <t xml:space="preserve"> 8月</t>
  </si>
  <si>
    <t xml:space="preserve"> 9月</t>
  </si>
  <si>
    <t>10月</t>
  </si>
  <si>
    <t>11月</t>
  </si>
  <si>
    <t>12月</t>
  </si>
  <si>
    <t>単独犯</t>
  </si>
  <si>
    <t>2人組</t>
  </si>
  <si>
    <t>3人組</t>
  </si>
  <si>
    <t>4人組</t>
  </si>
  <si>
    <t>5人組</t>
  </si>
  <si>
    <t>共犯人数不明</t>
  </si>
  <si>
    <t>わいせつ</t>
  </si>
  <si>
    <t>うち占有離脱物横領</t>
  </si>
  <si>
    <t>うち公務執行妨害</t>
  </si>
  <si>
    <t>うち住居侵入</t>
  </si>
  <si>
    <t>うち逮捕監禁</t>
  </si>
  <si>
    <t>うち器物損壊等</t>
  </si>
  <si>
    <t>　４</t>
  </si>
  <si>
    <t>注　  (　)は、調停件数で内数である。</t>
    <rPh sb="9" eb="11">
      <t>チョウテイ</t>
    </rPh>
    <phoneticPr fontId="3"/>
  </si>
  <si>
    <t xml:space="preserve"> ４</t>
  </si>
  <si>
    <t>注１　事件数は、すべて徳島家庭裁判所本庁・支部・出張所の合計数である。　</t>
    <phoneticPr fontId="3"/>
  </si>
  <si>
    <t>　２　少年保護事件について、準少年保護事件を除く。</t>
    <phoneticPr fontId="3"/>
  </si>
  <si>
    <t>注　  検挙地計上方式による。</t>
    <rPh sb="7" eb="9">
      <t>ケイジョウ</t>
    </rPh>
    <rPh sb="9" eb="11">
      <t>ホウシキ</t>
    </rPh>
    <phoneticPr fontId="22"/>
  </si>
  <si>
    <t>資料　県警察本部刑事企画課</t>
    <rPh sb="8" eb="10">
      <t>ケイジ</t>
    </rPh>
    <rPh sb="10" eb="12">
      <t>キカク</t>
    </rPh>
    <rPh sb="12" eb="13">
      <t>カ</t>
    </rPh>
    <phoneticPr fontId="22"/>
  </si>
  <si>
    <t>（単位：件）</t>
    <rPh sb="1" eb="3">
      <t>タンイ</t>
    </rPh>
    <rPh sb="4" eb="5">
      <t>ケン</t>
    </rPh>
    <phoneticPr fontId="22"/>
  </si>
  <si>
    <t>凶悪犯</t>
    <rPh sb="0" eb="3">
      <t>キョウアクハン</t>
    </rPh>
    <phoneticPr fontId="35"/>
  </si>
  <si>
    <t>粗暴犯</t>
    <rPh sb="0" eb="3">
      <t>ソボウハン</t>
    </rPh>
    <phoneticPr fontId="35"/>
  </si>
  <si>
    <t>窃盗犯</t>
    <rPh sb="0" eb="3">
      <t>セットウハン</t>
    </rPh>
    <phoneticPr fontId="35"/>
  </si>
  <si>
    <t>知能犯</t>
    <rPh sb="0" eb="3">
      <t>チノウハン</t>
    </rPh>
    <phoneticPr fontId="35"/>
  </si>
  <si>
    <t>風俗犯</t>
    <rPh sb="0" eb="2">
      <t>フウゾク</t>
    </rPh>
    <rPh sb="2" eb="3">
      <t>ハン</t>
    </rPh>
    <phoneticPr fontId="35"/>
  </si>
  <si>
    <t>その他の</t>
    <rPh sb="2" eb="3">
      <t>タ</t>
    </rPh>
    <phoneticPr fontId="35"/>
  </si>
  <si>
    <t>刑法犯</t>
    <rPh sb="0" eb="3">
      <t>ケイホウハン</t>
    </rPh>
    <phoneticPr fontId="35"/>
  </si>
  <si>
    <t>令和</t>
    <rPh sb="0" eb="2">
      <t>レイワ</t>
    </rPh>
    <phoneticPr fontId="22"/>
  </si>
  <si>
    <t>認知</t>
    <rPh sb="0" eb="2">
      <t>ニンチ</t>
    </rPh>
    <phoneticPr fontId="35"/>
  </si>
  <si>
    <t>検挙</t>
    <rPh sb="0" eb="2">
      <t>ケンキョ</t>
    </rPh>
    <phoneticPr fontId="35"/>
  </si>
  <si>
    <t xml:space="preserve"> 1月</t>
    <rPh sb="2" eb="3">
      <t>ツキ</t>
    </rPh>
    <phoneticPr fontId="35"/>
  </si>
  <si>
    <t>総数</t>
    <rPh sb="1" eb="2">
      <t>カズ</t>
    </rPh>
    <phoneticPr fontId="22"/>
  </si>
  <si>
    <t>うち傷害致死</t>
    <rPh sb="2" eb="4">
      <t>ショウガイ</t>
    </rPh>
    <rPh sb="4" eb="6">
      <t>チシ</t>
    </rPh>
    <phoneticPr fontId="22"/>
  </si>
  <si>
    <t>汚職</t>
    <rPh sb="0" eb="2">
      <t>オショク</t>
    </rPh>
    <phoneticPr fontId="22"/>
  </si>
  <si>
    <t>背任</t>
    <rPh sb="0" eb="2">
      <t>ハイニン</t>
    </rPh>
    <phoneticPr fontId="22"/>
  </si>
  <si>
    <t>その他の刑法犯</t>
    <rPh sb="2" eb="3">
      <t>タ</t>
    </rPh>
    <rPh sb="4" eb="7">
      <t>ケイホウハン</t>
    </rPh>
    <phoneticPr fontId="22"/>
  </si>
  <si>
    <t>総数</t>
    <rPh sb="0" eb="2">
      <t>ソウスウ</t>
    </rPh>
    <phoneticPr fontId="22"/>
  </si>
  <si>
    <t>6人以上の組</t>
    <rPh sb="2" eb="4">
      <t>イジョウ</t>
    </rPh>
    <phoneticPr fontId="22"/>
  </si>
  <si>
    <t>凶器準備集合</t>
    <rPh sb="0" eb="2">
      <t>キョウキ</t>
    </rPh>
    <rPh sb="2" eb="4">
      <t>ジュンビ</t>
    </rPh>
    <rPh sb="4" eb="6">
      <t>シュウゴウ</t>
    </rPh>
    <phoneticPr fontId="22"/>
  </si>
  <si>
    <t>汚職</t>
    <rPh sb="0" eb="2">
      <t>オショク</t>
    </rPh>
    <phoneticPr fontId="32"/>
  </si>
  <si>
    <t>背任</t>
    <rPh sb="0" eb="2">
      <t>ハイニン</t>
    </rPh>
    <phoneticPr fontId="32"/>
  </si>
  <si>
    <t>うち略取誘拐･人身売買</t>
    <rPh sb="7" eb="9">
      <t>ジンシン</t>
    </rPh>
    <rPh sb="9" eb="11">
      <t>バイバイ</t>
    </rPh>
    <phoneticPr fontId="22"/>
  </si>
  <si>
    <t>うち盗品等</t>
    <rPh sb="4" eb="5">
      <t>トウ</t>
    </rPh>
    <phoneticPr fontId="22"/>
  </si>
  <si>
    <t>注　  解決事件を除く。</t>
    <rPh sb="4" eb="6">
      <t>カイケツ</t>
    </rPh>
    <rPh sb="6" eb="8">
      <t>ジケン</t>
    </rPh>
    <rPh sb="9" eb="10">
      <t>ノゾ</t>
    </rPh>
    <phoneticPr fontId="22"/>
  </si>
  <si>
    <t xml:space="preserve">　　 　　　　　　　　　　　　　
　　　署別
罪種別
</t>
    <rPh sb="20" eb="21">
      <t>ショ</t>
    </rPh>
    <rPh sb="21" eb="22">
      <t>ベツ</t>
    </rPh>
    <rPh sb="24" eb="27">
      <t>ザイシュベツ</t>
    </rPh>
    <phoneticPr fontId="22"/>
  </si>
  <si>
    <t>徳島中央</t>
    <rPh sb="0" eb="2">
      <t>トクシマ</t>
    </rPh>
    <rPh sb="2" eb="4">
      <t>チュウオウ</t>
    </rPh>
    <phoneticPr fontId="22"/>
  </si>
  <si>
    <t>徳島名西</t>
    <rPh sb="0" eb="2">
      <t>トクシマ</t>
    </rPh>
    <rPh sb="2" eb="4">
      <t>ミョウザイ</t>
    </rPh>
    <phoneticPr fontId="22"/>
  </si>
  <si>
    <t>徳島板野</t>
    <rPh sb="0" eb="4">
      <t>トクシマイタノ</t>
    </rPh>
    <phoneticPr fontId="32"/>
  </si>
  <si>
    <t>鳴門</t>
    <rPh sb="0" eb="2">
      <t>ナルト</t>
    </rPh>
    <phoneticPr fontId="32"/>
  </si>
  <si>
    <t>小松島</t>
    <rPh sb="0" eb="3">
      <t>コマツシマ</t>
    </rPh>
    <phoneticPr fontId="32"/>
  </si>
  <si>
    <t>阿南</t>
    <rPh sb="0" eb="2">
      <t>アナン</t>
    </rPh>
    <phoneticPr fontId="32"/>
  </si>
  <si>
    <t>牟岐</t>
    <rPh sb="0" eb="2">
      <t>ムギ</t>
    </rPh>
    <phoneticPr fontId="32"/>
  </si>
  <si>
    <t>阿波吉野川</t>
    <rPh sb="0" eb="2">
      <t>アワ</t>
    </rPh>
    <rPh sb="2" eb="5">
      <t>ヨシノガワ</t>
    </rPh>
    <phoneticPr fontId="32"/>
  </si>
  <si>
    <t>美馬</t>
    <rPh sb="0" eb="2">
      <t>ミマ</t>
    </rPh>
    <phoneticPr fontId="32"/>
  </si>
  <si>
    <t>三好</t>
    <rPh sb="0" eb="2">
      <t>ミヨシ</t>
    </rPh>
    <phoneticPr fontId="32"/>
  </si>
  <si>
    <t>本部</t>
    <rPh sb="0" eb="2">
      <t>ホンブ</t>
    </rPh>
    <phoneticPr fontId="22"/>
  </si>
  <si>
    <t>わいせつ物頒布等</t>
    <rPh sb="4" eb="5">
      <t>ブツ</t>
    </rPh>
    <rPh sb="5" eb="7">
      <t>ハンプ</t>
    </rPh>
    <rPh sb="7" eb="8">
      <t>トウ</t>
    </rPh>
    <phoneticPr fontId="22"/>
  </si>
  <si>
    <t>占有離脱物横領</t>
    <rPh sb="0" eb="2">
      <t>センユウ</t>
    </rPh>
    <phoneticPr fontId="32"/>
  </si>
  <si>
    <t>公務執行妨害</t>
    <rPh sb="0" eb="2">
      <t>コウム</t>
    </rPh>
    <rPh sb="2" eb="4">
      <t>シッコウ</t>
    </rPh>
    <rPh sb="4" eb="6">
      <t>ボウガイ</t>
    </rPh>
    <phoneticPr fontId="22"/>
  </si>
  <si>
    <t>逮捕監禁</t>
    <rPh sb="0" eb="2">
      <t>タイホ</t>
    </rPh>
    <rPh sb="2" eb="4">
      <t>カンキン</t>
    </rPh>
    <phoneticPr fontId="22"/>
  </si>
  <si>
    <t>略取誘拐・
人身売買</t>
    <rPh sb="0" eb="2">
      <t>リャクシュ</t>
    </rPh>
    <rPh sb="2" eb="4">
      <t>ユウカイ</t>
    </rPh>
    <rPh sb="6" eb="8">
      <t>ジンシン</t>
    </rPh>
    <rPh sb="8" eb="10">
      <t>バイバイ</t>
    </rPh>
    <phoneticPr fontId="32"/>
  </si>
  <si>
    <t>盗品等</t>
    <rPh sb="0" eb="2">
      <t>トウヒン</t>
    </rPh>
    <rPh sb="2" eb="3">
      <t>トウ</t>
    </rPh>
    <phoneticPr fontId="22"/>
  </si>
  <si>
    <t>受理</t>
  </si>
  <si>
    <t>既済</t>
  </si>
  <si>
    <t>未済</t>
  </si>
  <si>
    <t>　４</t>
    <phoneticPr fontId="22"/>
  </si>
  <si>
    <t>　５</t>
    <phoneticPr fontId="22"/>
  </si>
  <si>
    <t>簡易</t>
  </si>
  <si>
    <t>民事一般</t>
  </si>
  <si>
    <t>　５</t>
  </si>
  <si>
    <t>-</t>
    <phoneticPr fontId="22"/>
  </si>
  <si>
    <t xml:space="preserve">  ５</t>
    <phoneticPr fontId="22"/>
  </si>
  <si>
    <t xml:space="preserve">  ５</t>
  </si>
  <si>
    <t>令和４年</t>
    <rPh sb="0" eb="2">
      <t>レイワ</t>
    </rPh>
    <rPh sb="3" eb="4">
      <t>ネン</t>
    </rPh>
    <phoneticPr fontId="3"/>
  </si>
  <si>
    <t>住居・生活の安全</t>
  </si>
  <si>
    <t>年次</t>
  </si>
  <si>
    <t>受理人員</t>
  </si>
  <si>
    <t>既済人員</t>
  </si>
  <si>
    <t>同一被告人
に対する
併合</t>
    <phoneticPr fontId="22"/>
  </si>
  <si>
    <t xml:space="preserve"> ５</t>
    <phoneticPr fontId="22"/>
  </si>
  <si>
    <t>通常</t>
  </si>
  <si>
    <t>略式</t>
  </si>
  <si>
    <t>処理人員</t>
  </si>
  <si>
    <t>起訴</t>
  </si>
  <si>
    <t>不起訴</t>
  </si>
  <si>
    <t>家裁へ
送致</t>
    <phoneticPr fontId="22"/>
  </si>
  <si>
    <t>他検へ
送致</t>
    <phoneticPr fontId="22"/>
  </si>
  <si>
    <t>注１　事件数は、すべて徳島家庭裁判所本庁・支部・出張所の合計数である。　</t>
    <phoneticPr fontId="22"/>
  </si>
  <si>
    <t>　２　少年保護事件について、準少年保護事件を除く。</t>
    <phoneticPr fontId="22"/>
  </si>
  <si>
    <t>新受総数</t>
  </si>
  <si>
    <t>一般保護事件</t>
  </si>
  <si>
    <t>受刑者</t>
  </si>
  <si>
    <t>被疑者</t>
  </si>
  <si>
    <t>乳児</t>
  </si>
  <si>
    <t>刑法犯</t>
  </si>
  <si>
    <t>特別法犯</t>
  </si>
  <si>
    <t>懲役</t>
  </si>
  <si>
    <t>年次</t>
    <rPh sb="0" eb="1">
      <t>トシ</t>
    </rPh>
    <rPh sb="1" eb="2">
      <t>ツギ</t>
    </rPh>
    <phoneticPr fontId="3"/>
  </si>
  <si>
    <t>法令による身柄拘束</t>
  </si>
  <si>
    <t>237　警　　　　察</t>
    <phoneticPr fontId="22"/>
  </si>
  <si>
    <t>年次</t>
    <phoneticPr fontId="22"/>
  </si>
  <si>
    <t>区分</t>
    <rPh sb="0" eb="1">
      <t>ブン</t>
    </rPh>
    <phoneticPr fontId="35"/>
  </si>
  <si>
    <t>総数</t>
    <rPh sb="0" eb="1">
      <t>フサ</t>
    </rPh>
    <rPh sb="1" eb="2">
      <t>カズ</t>
    </rPh>
    <phoneticPr fontId="35"/>
  </si>
  <si>
    <t>237　警   察</t>
    <rPh sb="8" eb="9">
      <t>サツ</t>
    </rPh>
    <phoneticPr fontId="22"/>
  </si>
  <si>
    <t>罪種別</t>
  </si>
  <si>
    <t>不同意性交等</t>
    <rPh sb="0" eb="3">
      <t>フドウイ</t>
    </rPh>
    <rPh sb="3" eb="5">
      <t>セイコウ</t>
    </rPh>
    <rPh sb="5" eb="6">
      <t>トウ</t>
    </rPh>
    <phoneticPr fontId="32"/>
  </si>
  <si>
    <t>うち不同意わいせつ</t>
    <rPh sb="2" eb="5">
      <t>フドウイ</t>
    </rPh>
    <phoneticPr fontId="22"/>
  </si>
  <si>
    <t>性的姿態撮影等処罰法</t>
    <rPh sb="0" eb="10">
      <t>セイテキシタイサツエイトウショバツホウ</t>
    </rPh>
    <phoneticPr fontId="22"/>
  </si>
  <si>
    <r>
      <t>237　警　　　　察</t>
    </r>
    <r>
      <rPr>
        <b/>
        <sz val="12"/>
        <rFont val="ＭＳ 明朝"/>
        <family val="1"/>
        <charset val="128"/>
      </rPr>
      <t>（続き）</t>
    </r>
    <rPh sb="4" eb="5">
      <t>ケイ</t>
    </rPh>
    <phoneticPr fontId="3"/>
  </si>
  <si>
    <t>罪種別</t>
    <rPh sb="2" eb="3">
      <t>ベツ</t>
    </rPh>
    <phoneticPr fontId="22"/>
  </si>
  <si>
    <t>不同意性交等</t>
    <rPh sb="0" eb="3">
      <t>フドウイ</t>
    </rPh>
    <rPh sb="3" eb="5">
      <t>セイコウ</t>
    </rPh>
    <rPh sb="5" eb="6">
      <t>トウ</t>
    </rPh>
    <phoneticPr fontId="22"/>
  </si>
  <si>
    <r>
      <t>237　警　　　　察</t>
    </r>
    <r>
      <rPr>
        <b/>
        <sz val="12"/>
        <rFont val="ＭＳ 明朝"/>
        <family val="1"/>
        <charset val="128"/>
      </rPr>
      <t>（続き）</t>
    </r>
    <rPh sb="4" eb="5">
      <t>ケイ</t>
    </rPh>
    <phoneticPr fontId="22"/>
  </si>
  <si>
    <r>
      <t>(5)署別刑法犯認知・検挙状況</t>
    </r>
    <r>
      <rPr>
        <sz val="12"/>
        <rFont val="ＭＳ 明朝"/>
        <family val="1"/>
        <charset val="128"/>
      </rPr>
      <t>（令和５年）</t>
    </r>
    <rPh sb="16" eb="18">
      <t>レイワ</t>
    </rPh>
    <phoneticPr fontId="22"/>
  </si>
  <si>
    <t>（単位：件、人）</t>
    <rPh sb="1" eb="3">
      <t>タンイ</t>
    </rPh>
    <rPh sb="4" eb="5">
      <t>ケン</t>
    </rPh>
    <rPh sb="6" eb="7">
      <t>ヒト</t>
    </rPh>
    <phoneticPr fontId="22"/>
  </si>
  <si>
    <t>　　 ５</t>
    <phoneticPr fontId="32"/>
  </si>
  <si>
    <t>不同意わいせつ</t>
    <rPh sb="0" eb="3">
      <t>フドウイ</t>
    </rPh>
    <phoneticPr fontId="22"/>
  </si>
  <si>
    <t>面会要求等</t>
    <rPh sb="0" eb="5">
      <t>メンカイヨウキュウトウ</t>
    </rPh>
    <phoneticPr fontId="22"/>
  </si>
  <si>
    <t>注１　人員(　)は、少年数をうち数で示す。　</t>
    <phoneticPr fontId="22"/>
  </si>
  <si>
    <t>　２　検挙地計上方式による。</t>
    <phoneticPr fontId="22"/>
  </si>
  <si>
    <t>資料　県警察本部刑事企画課</t>
    <phoneticPr fontId="22"/>
  </si>
  <si>
    <t>令和４年</t>
    <rPh sb="0" eb="1">
      <t>レイワ</t>
    </rPh>
    <rPh sb="3" eb="4">
      <t>ネン</t>
    </rPh>
    <phoneticPr fontId="6"/>
  </si>
  <si>
    <t>　６</t>
  </si>
  <si>
    <r>
      <t>226　民事・行政事件数</t>
    </r>
    <r>
      <rPr>
        <b/>
        <sz val="12"/>
        <rFont val="ＭＳ 明朝"/>
        <family val="1"/>
        <charset val="128"/>
      </rPr>
      <t>（令和４～６年）</t>
    </r>
    <rPh sb="13" eb="15">
      <t>レイワ</t>
    </rPh>
    <phoneticPr fontId="3"/>
  </si>
  <si>
    <r>
      <t>227　民事・行政訴訟新受理件数</t>
    </r>
    <r>
      <rPr>
        <b/>
        <sz val="12"/>
        <rFont val="ＭＳ 明朝"/>
        <family val="1"/>
        <charset val="128"/>
      </rPr>
      <t>（令和４～６年）</t>
    </r>
    <phoneticPr fontId="3"/>
  </si>
  <si>
    <t>令和２年</t>
    <rPh sb="0" eb="2">
      <t>レイワ</t>
    </rPh>
    <rPh sb="3" eb="4">
      <t>ネン</t>
    </rPh>
    <phoneticPr fontId="6"/>
  </si>
  <si>
    <r>
      <t>231 地方裁判所刑事事件数</t>
    </r>
    <r>
      <rPr>
        <b/>
        <sz val="12"/>
        <rFont val="ＭＳ 明朝"/>
        <family val="1"/>
        <charset val="128"/>
      </rPr>
      <t>（令和２～６年）</t>
    </r>
    <rPh sb="14" eb="16">
      <t>レイワ</t>
    </rPh>
    <rPh sb="16" eb="17">
      <t>ガン</t>
    </rPh>
    <phoneticPr fontId="3"/>
  </si>
  <si>
    <t>令和２年</t>
    <rPh sb="0" eb="1">
      <t>レイワ</t>
    </rPh>
    <rPh sb="3" eb="4">
      <t>ドシ</t>
    </rPh>
    <phoneticPr fontId="3"/>
  </si>
  <si>
    <t xml:space="preserve"> ３</t>
    <phoneticPr fontId="22"/>
  </si>
  <si>
    <t xml:space="preserve"> ４</t>
    <phoneticPr fontId="22"/>
  </si>
  <si>
    <t xml:space="preserve"> ６</t>
    <phoneticPr fontId="22"/>
  </si>
  <si>
    <r>
      <t>232　簡易裁判所刑事事件数</t>
    </r>
    <r>
      <rPr>
        <b/>
        <sz val="12"/>
        <rFont val="ＭＳ 明朝"/>
        <family val="1"/>
        <charset val="128"/>
      </rPr>
      <t>（令和２～６年）</t>
    </r>
    <rPh sb="15" eb="17">
      <t>レイワ</t>
    </rPh>
    <phoneticPr fontId="3"/>
  </si>
  <si>
    <t>令和４年度</t>
    <rPh sb="0" eb="2">
      <t>レイワ</t>
    </rPh>
    <rPh sb="4" eb="5">
      <t>ド</t>
    </rPh>
    <phoneticPr fontId="7"/>
  </si>
  <si>
    <t>５</t>
  </si>
  <si>
    <t>６</t>
  </si>
  <si>
    <r>
      <t>234　家事・少年事件処理状況</t>
    </r>
    <r>
      <rPr>
        <b/>
        <sz val="12"/>
        <rFont val="ＭＳ 明朝"/>
        <family val="1"/>
        <charset val="128"/>
      </rPr>
      <t>（令和４～６年度）</t>
    </r>
    <rPh sb="16" eb="18">
      <t>レイワ</t>
    </rPh>
    <phoneticPr fontId="3"/>
  </si>
  <si>
    <r>
      <t xml:space="preserve"> 228　登記事務等件数</t>
    </r>
    <r>
      <rPr>
        <b/>
        <sz val="12"/>
        <rFont val="ＭＳ 明朝"/>
        <family val="1"/>
        <charset val="128"/>
      </rPr>
      <t>（令和４～６年）</t>
    </r>
    <rPh sb="9" eb="10">
      <t>トウ</t>
    </rPh>
    <rPh sb="13" eb="15">
      <t>レイワ</t>
    </rPh>
    <phoneticPr fontId="3"/>
  </si>
  <si>
    <t>令和４年</t>
    <rPh sb="0" eb="2">
      <t>ガンネン</t>
    </rPh>
    <phoneticPr fontId="3"/>
  </si>
  <si>
    <t>　５</t>
    <phoneticPr fontId="3"/>
  </si>
  <si>
    <t>　６</t>
    <phoneticPr fontId="22"/>
  </si>
  <si>
    <t xml:space="preserve">  ６</t>
  </si>
  <si>
    <r>
      <t>229　人権侵犯事件の受理件数</t>
    </r>
    <r>
      <rPr>
        <b/>
        <sz val="12"/>
        <rFont val="ＭＳ 明朝"/>
        <family val="1"/>
        <charset val="128"/>
      </rPr>
      <t>（令和６年）</t>
    </r>
    <rPh sb="16" eb="18">
      <t>レイワ</t>
    </rPh>
    <phoneticPr fontId="3"/>
  </si>
  <si>
    <t>令和５年</t>
    <rPh sb="0" eb="2">
      <t>レイワ</t>
    </rPh>
    <rPh sb="3" eb="4">
      <t>ネン</t>
    </rPh>
    <phoneticPr fontId="6"/>
  </si>
  <si>
    <t>　　６　</t>
  </si>
  <si>
    <t>‐</t>
  </si>
  <si>
    <r>
      <t>230　人権相談事件数</t>
    </r>
    <r>
      <rPr>
        <b/>
        <sz val="12"/>
        <rFont val="ＭＳ 明朝"/>
        <family val="1"/>
        <charset val="128"/>
      </rPr>
      <t>（令和５・６年）</t>
    </r>
    <rPh sb="12" eb="14">
      <t>レイワ</t>
    </rPh>
    <rPh sb="17" eb="18">
      <t>ネン</t>
    </rPh>
    <phoneticPr fontId="3"/>
  </si>
  <si>
    <t>令和５年</t>
    <rPh sb="0" eb="2">
      <t>レイワ</t>
    </rPh>
    <rPh sb="3" eb="4">
      <t>ネン</t>
    </rPh>
    <phoneticPr fontId="3"/>
  </si>
  <si>
    <t>　　６　</t>
    <phoneticPr fontId="22"/>
  </si>
  <si>
    <r>
      <t>233　検察事件数</t>
    </r>
    <r>
      <rPr>
        <b/>
        <sz val="12"/>
        <rFont val="ＭＳ 明朝"/>
        <family val="1"/>
        <charset val="128"/>
      </rPr>
      <t>（令和２～６年）</t>
    </r>
    <rPh sb="10" eb="12">
      <t>レイワ</t>
    </rPh>
    <phoneticPr fontId="3"/>
  </si>
  <si>
    <t xml:space="preserve"> 令和２年</t>
    <rPh sb="1" eb="3">
      <t>レイワ</t>
    </rPh>
    <rPh sb="4" eb="5">
      <t>ネン</t>
    </rPh>
    <phoneticPr fontId="3"/>
  </si>
  <si>
    <t>　３</t>
    <phoneticPr fontId="22"/>
  </si>
  <si>
    <r>
      <t>235　刑     務     所</t>
    </r>
    <r>
      <rPr>
        <b/>
        <sz val="12"/>
        <rFont val="ＭＳ 明朝"/>
        <family val="1"/>
        <charset val="128"/>
      </rPr>
      <t>（令和４～６年）</t>
    </r>
    <phoneticPr fontId="22"/>
  </si>
  <si>
    <t>令和４年</t>
    <rPh sb="0" eb="2">
      <t>レイワ</t>
    </rPh>
    <phoneticPr fontId="5"/>
  </si>
  <si>
    <t>令和４年</t>
    <rPh sb="0" eb="1">
      <t>レイワ</t>
    </rPh>
    <rPh sb="3" eb="4">
      <t>ネン</t>
    </rPh>
    <phoneticPr fontId="5"/>
  </si>
  <si>
    <t>令和４年</t>
    <rPh sb="0" eb="1">
      <t>レイワ</t>
    </rPh>
    <rPh sb="3" eb="4">
      <t>ネン</t>
    </rPh>
    <phoneticPr fontId="3"/>
  </si>
  <si>
    <r>
      <t>236　保護観察事件の受理及び終結人員</t>
    </r>
    <r>
      <rPr>
        <b/>
        <sz val="12"/>
        <rFont val="ＭＳ 明朝"/>
        <family val="1"/>
        <charset val="128"/>
      </rPr>
      <t>（令和６年）</t>
    </r>
    <rPh sb="20" eb="22">
      <t>レイワ</t>
    </rPh>
    <phoneticPr fontId="14"/>
  </si>
  <si>
    <t>(1)年次別刑法犯認知・検挙状況（令和２～６年）</t>
    <rPh sb="17" eb="19">
      <t>レイワ</t>
    </rPh>
    <phoneticPr fontId="22"/>
  </si>
  <si>
    <t>令和２年</t>
    <rPh sb="0" eb="2">
      <t>レイワ</t>
    </rPh>
    <rPh sb="3" eb="4">
      <t>ネン</t>
    </rPh>
    <phoneticPr fontId="2"/>
  </si>
  <si>
    <t xml:space="preserve"> ５</t>
  </si>
  <si>
    <t xml:space="preserve"> ６</t>
  </si>
  <si>
    <t xml:space="preserve"> ４年</t>
    <rPh sb="2" eb="3">
      <t>ネン</t>
    </rPh>
    <phoneticPr fontId="22"/>
  </si>
  <si>
    <t>令和６年</t>
    <rPh sb="0" eb="2">
      <t>レイワ</t>
    </rPh>
    <rPh sb="3" eb="4">
      <t>ネン</t>
    </rPh>
    <phoneticPr fontId="22"/>
  </si>
  <si>
    <r>
      <t>(2)月別刑法犯認知・検挙件数</t>
    </r>
    <r>
      <rPr>
        <sz val="12"/>
        <rFont val="ＭＳ 明朝"/>
        <family val="1"/>
        <charset val="128"/>
      </rPr>
      <t>（令和６年）</t>
    </r>
    <rPh sb="3" eb="5">
      <t>ツキベツ</t>
    </rPh>
    <rPh sb="5" eb="8">
      <t>ケイホウハン</t>
    </rPh>
    <rPh sb="8" eb="10">
      <t>ニンチ</t>
    </rPh>
    <rPh sb="11" eb="13">
      <t>ケンキョ</t>
    </rPh>
    <rPh sb="13" eb="15">
      <t>ケンスウ</t>
    </rPh>
    <rPh sb="16" eb="18">
      <t>レイワ</t>
    </rPh>
    <phoneticPr fontId="35"/>
  </si>
  <si>
    <r>
      <t>(3)刑法犯罪種別・犯行時の年齢別検挙人員</t>
    </r>
    <r>
      <rPr>
        <sz val="12"/>
        <rFont val="ＭＳ 明朝"/>
        <family val="1"/>
        <charset val="128"/>
      </rPr>
      <t>(令和６年)</t>
    </r>
    <rPh sb="8" eb="9">
      <t>ベツ</t>
    </rPh>
    <rPh sb="10" eb="13">
      <t>ハンコウジ</t>
    </rPh>
    <rPh sb="22" eb="24">
      <t>レイワ</t>
    </rPh>
    <phoneticPr fontId="22"/>
  </si>
  <si>
    <t>令和４年</t>
    <rPh sb="0" eb="1">
      <t>レイワ</t>
    </rPh>
    <rPh sb="1" eb="2">
      <t>カズ</t>
    </rPh>
    <rPh sb="3" eb="4">
      <t>ネン</t>
    </rPh>
    <phoneticPr fontId="22"/>
  </si>
  <si>
    <t xml:space="preserve">  ６</t>
    <phoneticPr fontId="22"/>
  </si>
  <si>
    <r>
      <t>(4)刑法犯罪種別・共犯形態別検挙件数</t>
    </r>
    <r>
      <rPr>
        <sz val="12"/>
        <rFont val="ＭＳ 明朝"/>
        <family val="1"/>
        <charset val="128"/>
      </rPr>
      <t>（令和６年）</t>
    </r>
    <rPh sb="20" eb="22">
      <t>レイワ</t>
    </rPh>
    <phoneticPr fontId="32"/>
  </si>
  <si>
    <t>　令和４年</t>
    <rPh sb="1" eb="3">
      <t>レイワ</t>
    </rPh>
    <rPh sb="4" eb="5">
      <t>ネン</t>
    </rPh>
    <phoneticPr fontId="32"/>
  </si>
  <si>
    <t>　　 ６</t>
    <phoneticPr fontId="3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</si>
</sst>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_ * #,##0.0_ ;_ * \-#,##0.0_ ;_ * &quot;-&quot;?_ ;_ @_ "/>
  </numFmts>
  <fonts count="45" x14ac:knownFonts="1">
    <font>
      <sz val="11"/>
      <name val="ＭＳ Ｐゴシック"/>
      <family val="3"/>
    </font>
    <font>
      <sz val="14"/>
      <name val="ＭＳ 明朝"/>
      <family val="1"/>
    </font>
    <font>
      <sz val="11"/>
      <name val="ＭＳ Ｐゴシック"/>
      <family val="3"/>
    </font>
    <font>
      <sz val="6"/>
      <name val="ＭＳ Ｐゴシック"/>
      <family val="3"/>
    </font>
    <font>
      <sz val="11"/>
      <name val="ＭＳ 明朝"/>
      <family val="1"/>
    </font>
    <font>
      <u/>
      <sz val="6.6"/>
      <color indexed="12"/>
      <name val="ＭＳ Ｐゴシック"/>
      <family val="3"/>
    </font>
    <font>
      <u/>
      <sz val="11"/>
      <color indexed="12"/>
      <name val="ＭＳ 明朝"/>
      <family val="1"/>
    </font>
    <font>
      <b/>
      <sz val="30"/>
      <name val="ＭＳ ゴシック"/>
      <family val="3"/>
    </font>
    <font>
      <b/>
      <sz val="12"/>
      <color indexed="9"/>
      <name val="ＭＳ ゴシック"/>
      <family val="3"/>
    </font>
    <font>
      <b/>
      <sz val="11"/>
      <name val="ＭＳ 明朝"/>
      <family val="1"/>
    </font>
    <font>
      <u/>
      <sz val="14"/>
      <name val="ＭＳ 明朝"/>
      <family val="1"/>
    </font>
    <font>
      <b/>
      <sz val="16"/>
      <name val="ＭＳ 明朝"/>
      <family val="1"/>
    </font>
    <font>
      <sz val="10"/>
      <name val="ＭＳ 明朝"/>
      <family val="1"/>
    </font>
    <font>
      <sz val="9"/>
      <name val="ＭＳ 明朝"/>
      <family val="1"/>
    </font>
    <font>
      <sz val="7"/>
      <name val="ＭＳ 明朝"/>
      <family val="1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u/>
      <sz val="14"/>
      <color theme="1"/>
      <name val="ＭＳ 明朝"/>
      <family val="1"/>
    </font>
    <font>
      <sz val="6"/>
      <name val="ＭＳ Ｐゴシック"/>
      <family val="3"/>
      <charset val="128"/>
    </font>
    <font>
      <b/>
      <sz val="15.5"/>
      <name val="ＭＳ 明朝"/>
      <family val="1"/>
    </font>
    <font>
      <sz val="11"/>
      <color theme="1"/>
      <name val="ＭＳ 明朝"/>
      <family val="1"/>
    </font>
    <font>
      <sz val="10"/>
      <color theme="1"/>
      <name val="ＭＳ 明朝"/>
      <family val="1"/>
    </font>
    <font>
      <sz val="9"/>
      <name val="ＭＳ Ｐゴシック"/>
      <family val="3"/>
    </font>
    <font>
      <b/>
      <sz val="16"/>
      <color theme="1"/>
      <name val="ＭＳ 明朝"/>
      <family val="1"/>
    </font>
    <font>
      <sz val="8"/>
      <color theme="1"/>
      <name val="ＭＳ 明朝"/>
      <family val="1"/>
    </font>
    <font>
      <b/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1.5"/>
      <name val="ＭＳ 明朝"/>
      <family val="1"/>
      <charset val="128"/>
    </font>
    <font>
      <sz val="7"/>
      <name val="ＭＳ 明朝"/>
      <family val="1"/>
      <charset val="128"/>
    </font>
    <font>
      <b/>
      <sz val="16"/>
      <name val="ＭＳ 明朝"/>
      <family val="1"/>
      <charset val="128"/>
    </font>
    <font>
      <b/>
      <sz val="18"/>
      <name val="ＭＳ 明朝"/>
      <family val="1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u/>
      <sz val="6.6"/>
      <color indexed="12"/>
      <name val="ＭＳ Ｐゴシック"/>
      <family val="3"/>
      <charset val="128"/>
    </font>
    <font>
      <u/>
      <sz val="9"/>
      <name val="ＭＳ Ｐゴシック"/>
      <family val="3"/>
      <charset val="128"/>
    </font>
    <font>
      <b/>
      <sz val="15.5"/>
      <name val="ＭＳ 明朝"/>
      <family val="1"/>
      <charset val="128"/>
    </font>
    <font>
      <b/>
      <sz val="11.5"/>
      <name val="ＭＳ 明朝"/>
      <family val="1"/>
    </font>
    <font>
      <sz val="9"/>
      <color theme="1"/>
      <name val="ＭＳ 明朝"/>
      <family val="1"/>
    </font>
    <font>
      <sz val="10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7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 diagonalDown="1">
      <left/>
      <right style="thin">
        <color indexed="8"/>
      </right>
      <top style="medium">
        <color indexed="64"/>
      </top>
      <bottom/>
      <diagonal style="thin">
        <color indexed="64"/>
      </diagonal>
    </border>
    <border diagonalDown="1">
      <left/>
      <right style="thin">
        <color indexed="8"/>
      </right>
      <top/>
      <bottom/>
      <diagonal style="thin">
        <color indexed="64"/>
      </diagonal>
    </border>
    <border diagonalDown="1">
      <left/>
      <right style="thin">
        <color indexed="8"/>
      </right>
      <top/>
      <bottom style="thin">
        <color indexed="8"/>
      </bottom>
      <diagonal style="thin">
        <color indexed="64"/>
      </diagonal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medium">
        <color auto="1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medium">
        <color auto="1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 style="medium">
        <color auto="1"/>
      </bottom>
      <diagonal/>
    </border>
  </borders>
  <cellStyleXfs count="10">
    <xf numFmtId="0" fontId="0" fillId="0" borderId="0">
      <alignment vertical="center"/>
    </xf>
    <xf numFmtId="0" fontId="1" fillId="0" borderId="0"/>
    <xf numFmtId="0" fontId="2" fillId="0" borderId="0">
      <alignment vertical="center"/>
    </xf>
    <xf numFmtId="0" fontId="2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38" fontId="36" fillId="0" borderId="0" applyFont="0" applyFill="0" applyBorder="0" applyAlignment="0" applyProtection="0">
      <alignment vertical="center"/>
    </xf>
  </cellStyleXfs>
  <cellXfs count="465">
    <xf numFmtId="0" fontId="0" fillId="0" borderId="0" xfId="0">
      <alignment vertical="center"/>
    </xf>
    <xf numFmtId="0" fontId="4" fillId="0" borderId="0" xfId="3" applyFont="1"/>
    <xf numFmtId="0" fontId="6" fillId="0" borderId="0" xfId="5" applyFont="1" applyBorder="1" applyAlignment="1" applyProtection="1"/>
    <xf numFmtId="0" fontId="4" fillId="0" borderId="0" xfId="4" applyFont="1"/>
    <xf numFmtId="0" fontId="4" fillId="0" borderId="0" xfId="4" applyFont="1" applyAlignment="1">
      <alignment horizontal="center" vertical="top"/>
    </xf>
    <xf numFmtId="0" fontId="4" fillId="0" borderId="0" xfId="3" applyFont="1" applyAlignment="1">
      <alignment horizontal="center"/>
    </xf>
    <xf numFmtId="0" fontId="4" fillId="0" borderId="0" xfId="3" quotePrefix="1" applyFont="1" applyAlignment="1">
      <alignment horizontal="center"/>
    </xf>
    <xf numFmtId="37" fontId="4" fillId="0" borderId="0" xfId="3" applyNumberFormat="1" applyFont="1" applyAlignment="1">
      <alignment horizontal="right"/>
    </xf>
    <xf numFmtId="0" fontId="4" fillId="0" borderId="0" xfId="3" applyFont="1" applyAlignment="1">
      <alignment horizontal="left" vertical="center"/>
    </xf>
    <xf numFmtId="37" fontId="4" fillId="0" borderId="0" xfId="3" applyNumberFormat="1" applyFont="1"/>
    <xf numFmtId="0" fontId="4" fillId="0" borderId="0" xfId="4" applyFont="1" applyAlignment="1">
      <alignment vertical="center" wrapText="1"/>
    </xf>
    <xf numFmtId="37" fontId="4" fillId="0" borderId="0" xfId="4" applyNumberFormat="1" applyFont="1"/>
    <xf numFmtId="0" fontId="4" fillId="0" borderId="0" xfId="4" applyFont="1" applyAlignment="1">
      <alignment horizontal="center" vertical="center" wrapText="1"/>
    </xf>
    <xf numFmtId="37" fontId="4" fillId="0" borderId="0" xfId="4" applyNumberFormat="1" applyFont="1" applyAlignment="1">
      <alignment horizontal="left"/>
    </xf>
    <xf numFmtId="0" fontId="4" fillId="0" borderId="0" xfId="3" applyFont="1" applyAlignment="1">
      <alignment horizontal="right"/>
    </xf>
    <xf numFmtId="37" fontId="4" fillId="0" borderId="0" xfId="3" applyNumberFormat="1" applyFont="1" applyAlignment="1">
      <alignment horizontal="center"/>
    </xf>
    <xf numFmtId="37" fontId="8" fillId="2" borderId="0" xfId="4" applyNumberFormat="1" applyFont="1" applyFill="1" applyAlignment="1">
      <alignment vertical="top" textRotation="255"/>
    </xf>
    <xf numFmtId="0" fontId="4" fillId="0" borderId="0" xfId="3" applyFont="1" applyAlignment="1">
      <alignment horizontal="center" vertical="center"/>
    </xf>
    <xf numFmtId="41" fontId="4" fillId="0" borderId="0" xfId="3" applyNumberFormat="1" applyFont="1" applyAlignment="1">
      <alignment horizontal="right"/>
    </xf>
    <xf numFmtId="0" fontId="9" fillId="0" borderId="0" xfId="3" applyFont="1" applyAlignment="1">
      <alignment horizontal="left"/>
    </xf>
    <xf numFmtId="0" fontId="4" fillId="0" borderId="0" xfId="0" applyFont="1">
      <alignment vertical="center"/>
    </xf>
    <xf numFmtId="0" fontId="10" fillId="0" borderId="0" xfId="5" applyFont="1" applyFill="1" applyAlignment="1" applyProtection="1">
      <alignment vertical="center"/>
    </xf>
    <xf numFmtId="0" fontId="13" fillId="0" borderId="0" xfId="0" applyFont="1">
      <alignment vertical="center"/>
    </xf>
    <xf numFmtId="3" fontId="13" fillId="0" borderId="0" xfId="0" applyNumberFormat="1" applyFont="1">
      <alignment vertical="center"/>
    </xf>
    <xf numFmtId="0" fontId="13" fillId="0" borderId="10" xfId="0" applyFont="1" applyBorder="1" applyAlignment="1">
      <alignment horizontal="right" vertical="center"/>
    </xf>
    <xf numFmtId="49" fontId="13" fillId="0" borderId="7" xfId="0" quotePrefix="1" applyNumberFormat="1" applyFont="1" applyBorder="1" applyAlignment="1">
      <alignment horizontal="center" vertical="center"/>
    </xf>
    <xf numFmtId="38" fontId="13" fillId="0" borderId="0" xfId="6" applyFont="1" applyFill="1" applyBorder="1" applyAlignment="1">
      <alignment horizontal="right" vertical="center"/>
    </xf>
    <xf numFmtId="38" fontId="13" fillId="0" borderId="10" xfId="6" applyFont="1" applyFill="1" applyBorder="1" applyAlignment="1">
      <alignment vertical="center"/>
    </xf>
    <xf numFmtId="38" fontId="13" fillId="0" borderId="0" xfId="6" applyFont="1" applyFill="1" applyBorder="1" applyAlignment="1">
      <alignment vertical="center"/>
    </xf>
    <xf numFmtId="0" fontId="13" fillId="0" borderId="0" xfId="0" applyFont="1" applyAlignment="1">
      <alignment horizontal="right" vertical="center"/>
    </xf>
    <xf numFmtId="3" fontId="13" fillId="0" borderId="10" xfId="0" applyNumberFormat="1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0" fillId="0" borderId="0" xfId="5" applyFont="1" applyBorder="1" applyAlignment="1" applyProtection="1">
      <alignment vertical="center"/>
    </xf>
    <xf numFmtId="0" fontId="17" fillId="0" borderId="0" xfId="0" applyFont="1">
      <alignment vertical="center"/>
    </xf>
    <xf numFmtId="0" fontId="18" fillId="0" borderId="10" xfId="0" applyFont="1" applyBorder="1">
      <alignment vertical="center"/>
    </xf>
    <xf numFmtId="0" fontId="18" fillId="0" borderId="10" xfId="0" applyFont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3" fontId="18" fillId="0" borderId="0" xfId="0" applyNumberFormat="1" applyFont="1">
      <alignment vertical="center"/>
    </xf>
    <xf numFmtId="3" fontId="18" fillId="0" borderId="0" xfId="0" applyNumberFormat="1" applyFont="1" applyAlignment="1">
      <alignment horizontal="right" vertical="center"/>
    </xf>
    <xf numFmtId="0" fontId="18" fillId="0" borderId="0" xfId="0" applyFont="1">
      <alignment vertical="center"/>
    </xf>
    <xf numFmtId="3" fontId="18" fillId="0" borderId="10" xfId="0" applyNumberFormat="1" applyFont="1" applyBorder="1" applyAlignment="1">
      <alignment horizontal="right" vertical="center"/>
    </xf>
    <xf numFmtId="3" fontId="18" fillId="0" borderId="10" xfId="0" applyNumberFormat="1" applyFont="1" applyBorder="1">
      <alignment vertical="center"/>
    </xf>
    <xf numFmtId="0" fontId="15" fillId="0" borderId="10" xfId="0" applyFont="1" applyBorder="1">
      <alignment vertical="center"/>
    </xf>
    <xf numFmtId="0" fontId="17" fillId="0" borderId="10" xfId="0" applyFont="1" applyBorder="1">
      <alignment vertical="center"/>
    </xf>
    <xf numFmtId="0" fontId="17" fillId="0" borderId="0" xfId="0" applyFont="1" applyAlignment="1">
      <alignment horizontal="center" vertical="center"/>
    </xf>
    <xf numFmtId="3" fontId="19" fillId="0" borderId="0" xfId="0" applyNumberFormat="1" applyFont="1">
      <alignment vertical="center"/>
    </xf>
    <xf numFmtId="176" fontId="19" fillId="0" borderId="18" xfId="0" applyNumberFormat="1" applyFont="1" applyBorder="1">
      <alignment vertical="center"/>
    </xf>
    <xf numFmtId="176" fontId="19" fillId="0" borderId="0" xfId="0" applyNumberFormat="1" applyFont="1">
      <alignment vertical="center"/>
    </xf>
    <xf numFmtId="3" fontId="19" fillId="0" borderId="10" xfId="0" applyNumberFormat="1" applyFont="1" applyBorder="1">
      <alignment vertical="center"/>
    </xf>
    <xf numFmtId="176" fontId="19" fillId="0" borderId="10" xfId="0" applyNumberFormat="1" applyFont="1" applyBorder="1">
      <alignment vertical="center"/>
    </xf>
    <xf numFmtId="0" fontId="19" fillId="0" borderId="1" xfId="0" applyFont="1" applyBorder="1">
      <alignment vertical="center"/>
    </xf>
    <xf numFmtId="0" fontId="19" fillId="0" borderId="0" xfId="0" applyFont="1">
      <alignment vertical="center"/>
    </xf>
    <xf numFmtId="0" fontId="17" fillId="0" borderId="0" xfId="0" applyFont="1" applyAlignment="1">
      <alignment vertical="center" wrapText="1"/>
    </xf>
    <xf numFmtId="0" fontId="19" fillId="0" borderId="0" xfId="0" applyFont="1" applyAlignment="1">
      <alignment vertical="center" shrinkToFit="1"/>
    </xf>
    <xf numFmtId="0" fontId="21" fillId="0" borderId="0" xfId="5" applyFont="1" applyFill="1" applyAlignment="1" applyProtection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37" fontId="13" fillId="0" borderId="0" xfId="0" applyNumberFormat="1" applyFont="1">
      <alignment vertical="center"/>
    </xf>
    <xf numFmtId="0" fontId="24" fillId="0" borderId="0" xfId="0" applyFont="1" applyAlignment="1">
      <alignment horizontal="center" vertical="center"/>
    </xf>
    <xf numFmtId="0" fontId="21" fillId="0" borderId="0" xfId="5" applyFont="1" applyBorder="1" applyAlignment="1" applyProtection="1">
      <alignment vertical="center"/>
    </xf>
    <xf numFmtId="0" fontId="24" fillId="0" borderId="0" xfId="0" applyFont="1" applyAlignment="1">
      <alignment vertical="center" wrapText="1"/>
    </xf>
    <xf numFmtId="3" fontId="24" fillId="0" borderId="0" xfId="0" applyNumberFormat="1" applyFont="1">
      <alignment vertical="center"/>
    </xf>
    <xf numFmtId="49" fontId="4" fillId="0" borderId="0" xfId="3" applyNumberFormat="1" applyFont="1" applyAlignment="1">
      <alignment horizontal="center" vertical="center"/>
    </xf>
    <xf numFmtId="3" fontId="4" fillId="0" borderId="0" xfId="0" applyNumberFormat="1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38" fontId="24" fillId="0" borderId="0" xfId="0" applyNumberFormat="1" applyFont="1">
      <alignment vertical="center"/>
    </xf>
    <xf numFmtId="38" fontId="4" fillId="0" borderId="0" xfId="0" applyNumberFormat="1" applyFont="1">
      <alignment vertical="center"/>
    </xf>
    <xf numFmtId="0" fontId="24" fillId="0" borderId="0" xfId="2" applyFont="1" applyAlignment="1">
      <alignment horizontal="right" vertical="center"/>
    </xf>
    <xf numFmtId="0" fontId="23" fillId="0" borderId="0" xfId="0" applyFont="1">
      <alignment vertical="center"/>
    </xf>
    <xf numFmtId="0" fontId="11" fillId="0" borderId="0" xfId="0" applyFont="1">
      <alignment vertical="center"/>
    </xf>
    <xf numFmtId="38" fontId="18" fillId="0" borderId="0" xfId="6" applyFont="1" applyFill="1" applyBorder="1">
      <alignment vertical="center"/>
    </xf>
    <xf numFmtId="38" fontId="18" fillId="0" borderId="0" xfId="6" applyFont="1" applyFill="1" applyBorder="1" applyAlignment="1">
      <alignment horizontal="right" vertical="center"/>
    </xf>
    <xf numFmtId="49" fontId="18" fillId="0" borderId="53" xfId="0" quotePrefix="1" applyNumberFormat="1" applyFont="1" applyBorder="1" applyAlignment="1">
      <alignment horizontal="center" vertical="center"/>
    </xf>
    <xf numFmtId="49" fontId="18" fillId="0" borderId="49" xfId="0" applyNumberFormat="1" applyFont="1" applyBorder="1" applyAlignment="1">
      <alignment horizontal="center" vertical="center"/>
    </xf>
    <xf numFmtId="38" fontId="18" fillId="0" borderId="0" xfId="6" applyFont="1" applyFill="1" applyBorder="1" applyAlignment="1">
      <alignment vertical="center"/>
    </xf>
    <xf numFmtId="0" fontId="18" fillId="0" borderId="0" xfId="0" applyFont="1" applyAlignment="1">
      <alignment horizontal="distributed" vertical="center"/>
    </xf>
    <xf numFmtId="49" fontId="18" fillId="0" borderId="55" xfId="0" quotePrefix="1" applyNumberFormat="1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18" fillId="0" borderId="38" xfId="0" applyFont="1" applyBorder="1" applyAlignment="1">
      <alignment horizontal="center" vertical="distributed" textRotation="255"/>
    </xf>
    <xf numFmtId="0" fontId="18" fillId="0" borderId="60" xfId="0" applyFont="1" applyBorder="1" applyAlignment="1">
      <alignment horizontal="center" vertical="distributed" textRotation="255"/>
    </xf>
    <xf numFmtId="0" fontId="20" fillId="0" borderId="38" xfId="0" applyFont="1" applyBorder="1" applyAlignment="1">
      <alignment horizontal="center" vertical="distributed" textRotation="255"/>
    </xf>
    <xf numFmtId="0" fontId="32" fillId="0" borderId="38" xfId="0" applyFont="1" applyBorder="1" applyAlignment="1">
      <alignment horizontal="center" vertical="distributed" textRotation="255"/>
    </xf>
    <xf numFmtId="0" fontId="30" fillId="0" borderId="60" xfId="0" applyFont="1" applyBorder="1" applyAlignment="1">
      <alignment horizontal="center" vertical="distributed" textRotation="255"/>
    </xf>
    <xf numFmtId="0" fontId="32" fillId="0" borderId="60" xfId="0" applyFont="1" applyBorder="1" applyAlignment="1">
      <alignment horizontal="center" vertical="distributed" textRotation="255"/>
    </xf>
    <xf numFmtId="0" fontId="20" fillId="0" borderId="17" xfId="0" applyFont="1" applyBorder="1" applyAlignment="1">
      <alignment horizontal="center" vertical="distributed" textRotation="255"/>
    </xf>
    <xf numFmtId="0" fontId="20" fillId="0" borderId="24" xfId="0" applyFont="1" applyBorder="1" applyAlignment="1">
      <alignment horizontal="center" vertical="distributed" textRotation="255"/>
    </xf>
    <xf numFmtId="0" fontId="20" fillId="0" borderId="60" xfId="0" applyFont="1" applyBorder="1" applyAlignment="1">
      <alignment horizontal="center" vertical="distributed" textRotation="255"/>
    </xf>
    <xf numFmtId="0" fontId="20" fillId="0" borderId="0" xfId="0" applyFont="1">
      <alignment vertical="center"/>
    </xf>
    <xf numFmtId="0" fontId="19" fillId="0" borderId="58" xfId="0" applyFont="1" applyBorder="1" applyAlignment="1">
      <alignment horizontal="center" vertical="center"/>
    </xf>
    <xf numFmtId="0" fontId="19" fillId="0" borderId="58" xfId="0" quotePrefix="1" applyFont="1" applyBorder="1" applyAlignment="1">
      <alignment horizontal="center" vertical="center"/>
    </xf>
    <xf numFmtId="0" fontId="19" fillId="0" borderId="49" xfId="0" applyFont="1" applyBorder="1" applyAlignment="1">
      <alignment horizontal="distributed" vertical="center"/>
    </xf>
    <xf numFmtId="0" fontId="17" fillId="0" borderId="0" xfId="2" applyFont="1">
      <alignment vertical="center"/>
    </xf>
    <xf numFmtId="0" fontId="30" fillId="0" borderId="0" xfId="2" applyFont="1" applyAlignment="1">
      <alignment vertical="center" shrinkToFit="1"/>
    </xf>
    <xf numFmtId="0" fontId="18" fillId="0" borderId="0" xfId="2" applyFont="1">
      <alignment vertical="center"/>
    </xf>
    <xf numFmtId="0" fontId="17" fillId="0" borderId="0" xfId="2" applyFont="1" applyAlignment="1">
      <alignment horizontal="right" vertical="center"/>
    </xf>
    <xf numFmtId="0" fontId="18" fillId="0" borderId="0" xfId="7" applyFont="1">
      <alignment vertical="center"/>
    </xf>
    <xf numFmtId="0" fontId="38" fillId="0" borderId="0" xfId="8" applyFont="1" applyAlignment="1" applyProtection="1">
      <alignment vertical="center"/>
    </xf>
    <xf numFmtId="38" fontId="18" fillId="0" borderId="0" xfId="9" applyFont="1">
      <alignment vertical="center"/>
    </xf>
    <xf numFmtId="0" fontId="34" fillId="0" borderId="0" xfId="7" applyFont="1">
      <alignment vertical="center"/>
    </xf>
    <xf numFmtId="38" fontId="18" fillId="0" borderId="10" xfId="9" applyFont="1" applyBorder="1">
      <alignment vertical="center"/>
    </xf>
    <xf numFmtId="0" fontId="20" fillId="0" borderId="0" xfId="7" applyFont="1">
      <alignment vertical="center"/>
    </xf>
    <xf numFmtId="41" fontId="20" fillId="0" borderId="0" xfId="9" applyNumberFormat="1" applyFont="1" applyAlignment="1">
      <alignment horizontal="right" vertical="center"/>
    </xf>
    <xf numFmtId="3" fontId="20" fillId="0" borderId="0" xfId="7" applyNumberFormat="1" applyFont="1">
      <alignment vertical="center"/>
    </xf>
    <xf numFmtId="0" fontId="20" fillId="0" borderId="0" xfId="7" applyFont="1" applyAlignment="1">
      <alignment horizontal="center" vertical="center"/>
    </xf>
    <xf numFmtId="41" fontId="20" fillId="0" borderId="0" xfId="9" applyNumberFormat="1" applyFont="1" applyAlignment="1">
      <alignment horizontal="center"/>
    </xf>
    <xf numFmtId="41" fontId="20" fillId="0" borderId="0" xfId="9" applyNumberFormat="1" applyFont="1" applyAlignment="1">
      <alignment horizontal="right"/>
    </xf>
    <xf numFmtId="38" fontId="20" fillId="0" borderId="0" xfId="9" applyFont="1" applyBorder="1" applyAlignment="1">
      <alignment vertical="center"/>
    </xf>
    <xf numFmtId="38" fontId="20" fillId="0" borderId="0" xfId="9" applyFont="1" applyAlignment="1">
      <alignment vertical="center"/>
    </xf>
    <xf numFmtId="49" fontId="18" fillId="0" borderId="0" xfId="0" quotePrefix="1" applyNumberFormat="1" applyFont="1" applyAlignment="1">
      <alignment horizontal="center" vertical="center"/>
    </xf>
    <xf numFmtId="49" fontId="18" fillId="0" borderId="49" xfId="0" quotePrefix="1" applyNumberFormat="1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4" fillId="0" borderId="61" xfId="0" applyFont="1" applyBorder="1">
      <alignment vertical="center"/>
    </xf>
    <xf numFmtId="0" fontId="13" fillId="0" borderId="61" xfId="0" applyFont="1" applyBorder="1" applyAlignment="1">
      <alignment horizontal="right" vertical="center"/>
    </xf>
    <xf numFmtId="49" fontId="13" fillId="0" borderId="62" xfId="0" quotePrefix="1" applyNumberFormat="1" applyFont="1" applyBorder="1" applyAlignment="1">
      <alignment horizontal="center" vertical="center"/>
    </xf>
    <xf numFmtId="3" fontId="13" fillId="0" borderId="63" xfId="0" applyNumberFormat="1" applyFont="1" applyBorder="1">
      <alignment vertical="center"/>
    </xf>
    <xf numFmtId="49" fontId="13" fillId="0" borderId="64" xfId="0" quotePrefix="1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distributed" vertical="center" justifyLastLine="1"/>
    </xf>
    <xf numFmtId="0" fontId="18" fillId="0" borderId="17" xfId="0" applyFont="1" applyBorder="1" applyAlignment="1">
      <alignment horizontal="distributed" vertical="center" justifyLastLine="1" shrinkToFit="1"/>
    </xf>
    <xf numFmtId="3" fontId="18" fillId="0" borderId="63" xfId="0" applyNumberFormat="1" applyFont="1" applyBorder="1">
      <alignment vertical="center"/>
    </xf>
    <xf numFmtId="0" fontId="18" fillId="0" borderId="51" xfId="0" applyFont="1" applyBorder="1" applyAlignment="1">
      <alignment horizontal="center" vertical="center" justifyLastLine="1"/>
    </xf>
    <xf numFmtId="0" fontId="18" fillId="0" borderId="54" xfId="0" applyFont="1" applyBorder="1" applyAlignment="1">
      <alignment horizontal="distributed" vertical="center" justifyLastLine="1"/>
    </xf>
    <xf numFmtId="0" fontId="18" fillId="0" borderId="18" xfId="0" applyFont="1" applyBorder="1" applyAlignment="1">
      <alignment horizontal="distributed" vertical="center" justifyLastLine="1"/>
    </xf>
    <xf numFmtId="0" fontId="18" fillId="0" borderId="38" xfId="0" applyFont="1" applyBorder="1" applyAlignment="1">
      <alignment horizontal="distributed" vertical="center" justifyLastLine="1"/>
    </xf>
    <xf numFmtId="0" fontId="18" fillId="0" borderId="17" xfId="0" applyFont="1" applyBorder="1">
      <alignment vertical="center"/>
    </xf>
    <xf numFmtId="0" fontId="18" fillId="0" borderId="20" xfId="0" applyFont="1" applyBorder="1" applyAlignment="1">
      <alignment horizontal="distributed" vertical="center" justifyLastLine="1"/>
    </xf>
    <xf numFmtId="0" fontId="18" fillId="0" borderId="24" xfId="0" applyFont="1" applyBorder="1" applyAlignment="1">
      <alignment horizontal="distributed" vertical="center" justifyLastLine="1"/>
    </xf>
    <xf numFmtId="49" fontId="18" fillId="0" borderId="18" xfId="0" applyNumberFormat="1" applyFont="1" applyBorder="1" applyAlignment="1">
      <alignment horizontal="center" vertical="center"/>
    </xf>
    <xf numFmtId="3" fontId="18" fillId="0" borderId="65" xfId="0" applyNumberFormat="1" applyFont="1" applyBorder="1">
      <alignment vertical="center"/>
    </xf>
    <xf numFmtId="49" fontId="18" fillId="0" borderId="0" xfId="0" applyNumberFormat="1" applyFont="1" applyAlignment="1">
      <alignment horizontal="distributed" vertical="center"/>
    </xf>
    <xf numFmtId="49" fontId="18" fillId="0" borderId="10" xfId="0" applyNumberFormat="1" applyFont="1" applyBorder="1" applyAlignment="1">
      <alignment horizontal="distributed" vertical="center"/>
    </xf>
    <xf numFmtId="3" fontId="18" fillId="0" borderId="21" xfId="0" applyNumberFormat="1" applyFont="1" applyBorder="1" applyAlignment="1">
      <alignment horizontal="right" vertical="center"/>
    </xf>
    <xf numFmtId="0" fontId="18" fillId="0" borderId="61" xfId="0" applyFont="1" applyBorder="1">
      <alignment vertical="center"/>
    </xf>
    <xf numFmtId="0" fontId="18" fillId="0" borderId="61" xfId="0" applyFont="1" applyBorder="1" applyAlignment="1">
      <alignment horizontal="right" vertical="center"/>
    </xf>
    <xf numFmtId="49" fontId="18" fillId="0" borderId="47" xfId="0" applyNumberFormat="1" applyFont="1" applyBorder="1" applyAlignment="1">
      <alignment horizontal="center" vertical="center"/>
    </xf>
    <xf numFmtId="3" fontId="18" fillId="0" borderId="61" xfId="0" applyNumberFormat="1" applyFont="1" applyBorder="1">
      <alignment vertical="center"/>
    </xf>
    <xf numFmtId="0" fontId="18" fillId="0" borderId="57" xfId="0" applyFont="1" applyBorder="1" applyAlignment="1">
      <alignment horizontal="distributed" vertical="center" justifyLastLine="1"/>
    </xf>
    <xf numFmtId="0" fontId="18" fillId="0" borderId="24" xfId="0" applyFont="1" applyBorder="1" applyAlignment="1">
      <alignment horizontal="distributed" vertical="center" wrapText="1" justifyLastLine="1"/>
    </xf>
    <xf numFmtId="49" fontId="18" fillId="0" borderId="58" xfId="0" applyNumberFormat="1" applyFont="1" applyBorder="1" applyAlignment="1">
      <alignment horizontal="center" vertical="center"/>
    </xf>
    <xf numFmtId="0" fontId="18" fillId="0" borderId="16" xfId="0" applyFont="1" applyBorder="1" applyAlignment="1">
      <alignment horizontal="distributed" vertical="center" justifyLastLine="1"/>
    </xf>
    <xf numFmtId="0" fontId="18" fillId="0" borderId="9" xfId="0" applyFont="1" applyBorder="1" applyAlignment="1">
      <alignment horizontal="distributed" vertical="center" justifyLastLine="1"/>
    </xf>
    <xf numFmtId="0" fontId="18" fillId="0" borderId="59" xfId="0" applyFont="1" applyBorder="1" applyAlignment="1">
      <alignment horizontal="distributed" vertical="center" justifyLastLine="1"/>
    </xf>
    <xf numFmtId="0" fontId="20" fillId="0" borderId="20" xfId="0" applyFont="1" applyBorder="1" applyAlignment="1">
      <alignment horizontal="distributed" vertical="center" wrapText="1" justifyLastLine="1" shrinkToFit="1"/>
    </xf>
    <xf numFmtId="0" fontId="18" fillId="0" borderId="16" xfId="0" applyFont="1" applyBorder="1" applyAlignment="1">
      <alignment horizontal="distributed" vertical="center" justifyLastLine="1" shrinkToFit="1"/>
    </xf>
    <xf numFmtId="49" fontId="17" fillId="0" borderId="0" xfId="0" applyNumberFormat="1" applyFont="1">
      <alignment vertical="center"/>
    </xf>
    <xf numFmtId="0" fontId="17" fillId="0" borderId="10" xfId="0" applyFont="1" applyBorder="1" applyAlignment="1">
      <alignment horizontal="right" vertical="center"/>
    </xf>
    <xf numFmtId="0" fontId="18" fillId="0" borderId="34" xfId="0" applyFont="1" applyBorder="1" applyAlignment="1">
      <alignment horizontal="distributed" vertical="center" justifyLastLine="1"/>
    </xf>
    <xf numFmtId="0" fontId="18" fillId="0" borderId="35" xfId="0" applyFont="1" applyBorder="1" applyAlignment="1">
      <alignment horizontal="distributed" vertical="center" justifyLastLine="1"/>
    </xf>
    <xf numFmtId="0" fontId="18" fillId="0" borderId="36" xfId="0" applyFont="1" applyBorder="1" applyAlignment="1">
      <alignment horizontal="distributed" vertical="center" justifyLastLine="1"/>
    </xf>
    <xf numFmtId="37" fontId="18" fillId="0" borderId="63" xfId="0" applyNumberFormat="1" applyFont="1" applyBorder="1" applyAlignment="1">
      <alignment horizontal="right" vertical="center"/>
    </xf>
    <xf numFmtId="37" fontId="18" fillId="0" borderId="0" xfId="0" applyNumberFormat="1" applyFont="1" applyAlignment="1">
      <alignment horizontal="right" vertical="center"/>
    </xf>
    <xf numFmtId="0" fontId="18" fillId="0" borderId="63" xfId="0" applyFont="1" applyBorder="1">
      <alignment vertical="center"/>
    </xf>
    <xf numFmtId="37" fontId="18" fillId="0" borderId="10" xfId="0" applyNumberFormat="1" applyFont="1" applyBorder="1" applyAlignment="1">
      <alignment horizontal="right" vertical="center"/>
    </xf>
    <xf numFmtId="0" fontId="18" fillId="0" borderId="13" xfId="0" applyFont="1" applyBorder="1" applyAlignment="1">
      <alignment horizontal="distributed" vertical="center" justifyLastLine="1"/>
    </xf>
    <xf numFmtId="0" fontId="41" fillId="0" borderId="20" xfId="0" applyFont="1" applyBorder="1" applyAlignment="1">
      <alignment horizontal="distributed" vertical="center" wrapText="1" justifyLastLine="1"/>
    </xf>
    <xf numFmtId="0" fontId="41" fillId="0" borderId="57" xfId="0" applyFont="1" applyBorder="1" applyAlignment="1">
      <alignment horizontal="distributed" vertical="center" wrapText="1" justifyLastLine="1"/>
    </xf>
    <xf numFmtId="0" fontId="41" fillId="0" borderId="49" xfId="0" applyFont="1" applyBorder="1" applyAlignment="1">
      <alignment horizontal="center" vertical="center"/>
    </xf>
    <xf numFmtId="0" fontId="41" fillId="0" borderId="49" xfId="0" quotePrefix="1" applyFont="1" applyBorder="1" applyAlignment="1">
      <alignment horizontal="center" vertical="center"/>
    </xf>
    <xf numFmtId="0" fontId="41" fillId="0" borderId="0" xfId="0" applyFont="1">
      <alignment vertical="center"/>
    </xf>
    <xf numFmtId="0" fontId="19" fillId="0" borderId="2" xfId="0" applyFont="1" applyBorder="1" applyAlignment="1">
      <alignment horizontal="distributed" vertical="center" justifyLastLine="1"/>
    </xf>
    <xf numFmtId="0" fontId="19" fillId="0" borderId="38" xfId="0" applyFont="1" applyBorder="1" applyAlignment="1">
      <alignment horizontal="distributed" vertical="center" justifyLastLine="1"/>
    </xf>
    <xf numFmtId="3" fontId="19" fillId="0" borderId="65" xfId="0" applyNumberFormat="1" applyFont="1" applyBorder="1">
      <alignment vertical="center"/>
    </xf>
    <xf numFmtId="0" fontId="19" fillId="0" borderId="16" xfId="0" applyFont="1" applyBorder="1" applyAlignment="1">
      <alignment horizontal="distributed" vertical="center" justifyLastLine="1"/>
    </xf>
    <xf numFmtId="41" fontId="19" fillId="0" borderId="0" xfId="9" applyNumberFormat="1" applyFont="1" applyBorder="1" applyAlignment="1">
      <alignment horizontal="right" vertical="center"/>
    </xf>
    <xf numFmtId="0" fontId="19" fillId="0" borderId="38" xfId="0" applyFont="1" applyBorder="1" applyAlignment="1">
      <alignment horizontal="distributed" vertical="center" wrapText="1" justifyLastLine="1"/>
    </xf>
    <xf numFmtId="41" fontId="19" fillId="0" borderId="0" xfId="9" applyNumberFormat="1" applyFont="1" applyBorder="1" applyAlignment="1">
      <alignment vertical="center"/>
    </xf>
    <xf numFmtId="41" fontId="19" fillId="0" borderId="21" xfId="9" applyNumberFormat="1" applyFont="1" applyBorder="1" applyAlignment="1">
      <alignment vertical="center"/>
    </xf>
    <xf numFmtId="41" fontId="19" fillId="0" borderId="50" xfId="9" applyNumberFormat="1" applyFont="1" applyFill="1" applyBorder="1" applyAlignment="1">
      <alignment horizontal="right" vertical="center"/>
    </xf>
    <xf numFmtId="41" fontId="19" fillId="0" borderId="18" xfId="9" applyNumberFormat="1" applyFont="1" applyFill="1" applyBorder="1" applyAlignment="1">
      <alignment horizontal="right" vertical="center"/>
    </xf>
    <xf numFmtId="41" fontId="19" fillId="0" borderId="0" xfId="9" applyNumberFormat="1" applyFont="1" applyFill="1" applyBorder="1" applyAlignment="1">
      <alignment horizontal="right" vertical="center"/>
    </xf>
    <xf numFmtId="0" fontId="34" fillId="0" borderId="0" xfId="0" applyFont="1">
      <alignment vertical="center"/>
    </xf>
    <xf numFmtId="41" fontId="20" fillId="0" borderId="63" xfId="0" applyNumberFormat="1" applyFont="1" applyBorder="1" applyAlignment="1">
      <alignment horizontal="center"/>
    </xf>
    <xf numFmtId="41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left" vertical="center" shrinkToFit="1"/>
    </xf>
    <xf numFmtId="41" fontId="20" fillId="0" borderId="63" xfId="0" applyNumberFormat="1" applyFont="1" applyBorder="1" applyAlignment="1">
      <alignment horizontal="right" vertical="center"/>
    </xf>
    <xf numFmtId="41" fontId="20" fillId="0" borderId="0" xfId="0" applyNumberFormat="1" applyFont="1">
      <alignment vertical="center"/>
    </xf>
    <xf numFmtId="41" fontId="20" fillId="0" borderId="0" xfId="0" applyNumberFormat="1" applyFont="1" applyAlignment="1">
      <alignment horizontal="right" vertical="center"/>
    </xf>
    <xf numFmtId="0" fontId="20" fillId="0" borderId="0" xfId="0" applyFont="1" applyAlignment="1">
      <alignment vertical="center" shrinkToFit="1"/>
    </xf>
    <xf numFmtId="49" fontId="20" fillId="0" borderId="0" xfId="0" applyNumberFormat="1" applyFont="1" applyAlignment="1">
      <alignment horizontal="left" vertical="center" shrinkToFit="1"/>
    </xf>
    <xf numFmtId="41" fontId="20" fillId="0" borderId="63" xfId="0" applyNumberFormat="1" applyFont="1" applyBorder="1" applyAlignment="1">
      <alignment horizontal="center" vertical="center"/>
    </xf>
    <xf numFmtId="41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distributed" vertical="center" shrinkToFit="1"/>
    </xf>
    <xf numFmtId="41" fontId="20" fillId="0" borderId="63" xfId="0" applyNumberFormat="1" applyFont="1" applyBorder="1" applyAlignment="1"/>
    <xf numFmtId="41" fontId="20" fillId="0" borderId="0" xfId="0" applyNumberFormat="1" applyFont="1" applyAlignment="1"/>
    <xf numFmtId="41" fontId="20" fillId="0" borderId="65" xfId="0" applyNumberFormat="1" applyFont="1" applyBorder="1">
      <alignment vertical="center"/>
    </xf>
    <xf numFmtId="41" fontId="20" fillId="0" borderId="0" xfId="0" applyNumberFormat="1" applyFont="1" applyAlignment="1">
      <alignment horizontal="right"/>
    </xf>
    <xf numFmtId="41" fontId="20" fillId="0" borderId="65" xfId="0" applyNumberFormat="1" applyFont="1" applyBorder="1" applyAlignment="1">
      <alignment horizontal="right" vertical="center"/>
    </xf>
    <xf numFmtId="41" fontId="20" fillId="0" borderId="65" xfId="0" applyNumberFormat="1" applyFont="1" applyBorder="1" applyAlignment="1">
      <alignment horizontal="center"/>
    </xf>
    <xf numFmtId="0" fontId="30" fillId="0" borderId="0" xfId="0" applyFont="1" applyAlignment="1">
      <alignment horizontal="distributed" vertical="center" shrinkToFit="1"/>
    </xf>
    <xf numFmtId="0" fontId="32" fillId="0" borderId="0" xfId="0" applyFont="1" applyAlignment="1">
      <alignment vertical="center" shrinkToFit="1"/>
    </xf>
    <xf numFmtId="41" fontId="20" fillId="0" borderId="65" xfId="0" applyNumberFormat="1" applyFont="1" applyBorder="1" applyAlignment="1">
      <alignment horizontal="right"/>
    </xf>
    <xf numFmtId="0" fontId="30" fillId="0" borderId="0" xfId="0" applyFont="1" applyAlignment="1">
      <alignment vertical="center" shrinkToFit="1"/>
    </xf>
    <xf numFmtId="0" fontId="30" fillId="0" borderId="0" xfId="0" applyFont="1" applyAlignment="1">
      <alignment horizontal="distributed" vertical="center" wrapText="1" shrinkToFit="1"/>
    </xf>
    <xf numFmtId="0" fontId="20" fillId="0" borderId="10" xfId="0" applyFont="1" applyBorder="1" applyAlignment="1">
      <alignment vertical="center" shrinkToFit="1"/>
    </xf>
    <xf numFmtId="41" fontId="20" fillId="0" borderId="21" xfId="0" applyNumberFormat="1" applyFont="1" applyBorder="1" applyAlignment="1">
      <alignment horizontal="right" vertical="center"/>
    </xf>
    <xf numFmtId="41" fontId="20" fillId="0" borderId="10" xfId="0" applyNumberFormat="1" applyFont="1" applyBorder="1" applyAlignment="1">
      <alignment horizontal="right" vertical="center"/>
    </xf>
    <xf numFmtId="41" fontId="20" fillId="0" borderId="10" xfId="0" applyNumberFormat="1" applyFont="1" applyBorder="1">
      <alignment vertical="center"/>
    </xf>
    <xf numFmtId="41" fontId="19" fillId="0" borderId="66" xfId="9" applyNumberFormat="1" applyFont="1" applyBorder="1" applyAlignment="1">
      <alignment vertical="center"/>
    </xf>
    <xf numFmtId="0" fontId="20" fillId="0" borderId="61" xfId="0" applyFont="1" applyBorder="1">
      <alignment vertical="center"/>
    </xf>
    <xf numFmtId="41" fontId="19" fillId="0" borderId="61" xfId="9" applyNumberFormat="1" applyFont="1" applyBorder="1" applyAlignment="1">
      <alignment vertical="center"/>
    </xf>
    <xf numFmtId="41" fontId="20" fillId="0" borderId="61" xfId="0" applyNumberFormat="1" applyFont="1" applyBorder="1" applyAlignment="1">
      <alignment horizontal="right" vertical="center"/>
    </xf>
    <xf numFmtId="41" fontId="20" fillId="0" borderId="65" xfId="0" applyNumberFormat="1" applyFont="1" applyBorder="1" applyAlignment="1">
      <alignment horizontal="center" vertical="center"/>
    </xf>
    <xf numFmtId="49" fontId="13" fillId="0" borderId="67" xfId="0" quotePrefix="1" applyNumberFormat="1" applyFont="1" applyBorder="1" applyAlignment="1">
      <alignment horizontal="center" vertical="center"/>
    </xf>
    <xf numFmtId="37" fontId="13" fillId="0" borderId="68" xfId="0" applyNumberFormat="1" applyFont="1" applyBorder="1">
      <alignment vertical="center"/>
    </xf>
    <xf numFmtId="0" fontId="29" fillId="0" borderId="0" xfId="0" applyFont="1">
      <alignment vertical="center"/>
    </xf>
    <xf numFmtId="3" fontId="18" fillId="0" borderId="68" xfId="0" applyNumberFormat="1" applyFont="1" applyBorder="1">
      <alignment vertical="center"/>
    </xf>
    <xf numFmtId="0" fontId="18" fillId="0" borderId="68" xfId="0" applyFont="1" applyBorder="1" applyAlignment="1">
      <alignment horizontal="distributed" vertical="center" justifyLastLine="1"/>
    </xf>
    <xf numFmtId="38" fontId="18" fillId="0" borderId="69" xfId="6" applyFont="1" applyBorder="1" applyAlignment="1">
      <alignment vertical="center"/>
    </xf>
    <xf numFmtId="3" fontId="18" fillId="0" borderId="69" xfId="0" applyNumberFormat="1" applyFont="1" applyBorder="1">
      <alignment vertical="center"/>
    </xf>
    <xf numFmtId="0" fontId="18" fillId="0" borderId="69" xfId="0" applyFont="1" applyBorder="1">
      <alignment vertical="center"/>
    </xf>
    <xf numFmtId="49" fontId="29" fillId="0" borderId="0" xfId="0" applyNumberFormat="1" applyFont="1">
      <alignment vertical="center"/>
    </xf>
    <xf numFmtId="3" fontId="18" fillId="0" borderId="68" xfId="0" applyNumberFormat="1" applyFont="1" applyBorder="1" applyAlignment="1">
      <alignment horizontal="right" vertical="center"/>
    </xf>
    <xf numFmtId="0" fontId="31" fillId="0" borderId="0" xfId="0" applyFont="1">
      <alignment vertical="center"/>
    </xf>
    <xf numFmtId="0" fontId="15" fillId="0" borderId="0" xfId="0" applyFont="1">
      <alignment vertical="center"/>
    </xf>
    <xf numFmtId="0" fontId="18" fillId="0" borderId="68" xfId="0" applyFont="1" applyBorder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40" fillId="0" borderId="0" xfId="0" applyFont="1">
      <alignment vertical="center"/>
    </xf>
    <xf numFmtId="0" fontId="18" fillId="0" borderId="68" xfId="0" applyFont="1" applyBorder="1">
      <alignment vertical="center"/>
    </xf>
    <xf numFmtId="0" fontId="41" fillId="0" borderId="0" xfId="0" applyFont="1" applyAlignment="1">
      <alignment horizontal="right" vertical="center"/>
    </xf>
    <xf numFmtId="41" fontId="13" fillId="0" borderId="69" xfId="0" applyNumberFormat="1" applyFont="1" applyBorder="1" applyAlignment="1">
      <alignment horizontal="right" vertical="center"/>
    </xf>
    <xf numFmtId="0" fontId="43" fillId="0" borderId="0" xfId="0" applyFont="1">
      <alignment vertical="center"/>
    </xf>
    <xf numFmtId="0" fontId="15" fillId="0" borderId="0" xfId="2" applyFont="1">
      <alignment vertical="center"/>
    </xf>
    <xf numFmtId="41" fontId="19" fillId="0" borderId="69" xfId="9" applyNumberFormat="1" applyFont="1" applyFill="1" applyBorder="1" applyAlignment="1">
      <alignment horizontal="right" vertical="center"/>
    </xf>
    <xf numFmtId="41" fontId="19" fillId="0" borderId="69" xfId="9" applyNumberFormat="1" applyFont="1" applyBorder="1" applyAlignment="1">
      <alignment horizontal="right" vertical="center"/>
    </xf>
    <xf numFmtId="41" fontId="19" fillId="0" borderId="69" xfId="2" applyNumberFormat="1" applyFont="1" applyBorder="1">
      <alignment vertical="center"/>
    </xf>
    <xf numFmtId="0" fontId="18" fillId="0" borderId="19" xfId="0" applyFont="1" applyBorder="1" applyAlignment="1">
      <alignment horizontal="distributed" vertical="center" justifyLastLine="1"/>
    </xf>
    <xf numFmtId="0" fontId="18" fillId="0" borderId="22" xfId="0" applyFont="1" applyBorder="1" applyAlignment="1">
      <alignment horizontal="distributed" vertical="center" justifyLastLine="1"/>
    </xf>
    <xf numFmtId="0" fontId="18" fillId="0" borderId="32" xfId="0" applyFont="1" applyBorder="1" applyAlignment="1">
      <alignment horizontal="distributed" vertical="center" justifyLastLine="1"/>
    </xf>
    <xf numFmtId="0" fontId="18" fillId="0" borderId="37" xfId="0" applyFont="1" applyBorder="1" applyAlignment="1">
      <alignment horizontal="distributed" vertical="center" justifyLastLine="1"/>
    </xf>
    <xf numFmtId="37" fontId="8" fillId="2" borderId="0" xfId="4" applyNumberFormat="1" applyFont="1" applyFill="1" applyAlignment="1">
      <alignment horizontal="center" vertical="center"/>
    </xf>
    <xf numFmtId="37" fontId="7" fillId="0" borderId="0" xfId="4" applyNumberFormat="1" applyFont="1" applyAlignment="1">
      <alignment horizontal="center"/>
    </xf>
    <xf numFmtId="37" fontId="7" fillId="0" borderId="0" xfId="4" applyNumberFormat="1" applyFont="1"/>
    <xf numFmtId="37" fontId="8" fillId="2" borderId="0" xfId="4" applyNumberFormat="1" applyFont="1" applyFill="1" applyAlignment="1">
      <alignment horizontal="center" vertical="distributed" textRotation="255"/>
    </xf>
    <xf numFmtId="49" fontId="13" fillId="0" borderId="49" xfId="0" applyNumberFormat="1" applyFont="1" applyBorder="1" applyAlignment="1">
      <alignment horizontal="center" vertical="center"/>
    </xf>
    <xf numFmtId="49" fontId="2" fillId="0" borderId="49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distributed" vertical="center" justifyLastLine="1"/>
    </xf>
    <xf numFmtId="49" fontId="2" fillId="0" borderId="0" xfId="0" applyNumberFormat="1" applyFont="1" applyAlignment="1">
      <alignment horizontal="distributed" vertical="center" justifyLastLine="1"/>
    </xf>
    <xf numFmtId="49" fontId="2" fillId="0" borderId="4" xfId="0" applyNumberFormat="1" applyFont="1" applyBorder="1" applyAlignment="1">
      <alignment horizontal="distributed" vertical="center" justifyLastLine="1"/>
    </xf>
    <xf numFmtId="0" fontId="11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distributed" vertical="center" justifyLastLine="1"/>
    </xf>
    <xf numFmtId="0" fontId="13" fillId="0" borderId="1" xfId="0" applyFont="1" applyBorder="1" applyAlignment="1">
      <alignment horizontal="distributed" vertical="center" justifyLastLine="1"/>
    </xf>
    <xf numFmtId="0" fontId="13" fillId="0" borderId="5" xfId="0" applyFont="1" applyBorder="1" applyAlignment="1">
      <alignment horizontal="distributed" vertical="center" justifyLastLine="1"/>
    </xf>
    <xf numFmtId="0" fontId="13" fillId="0" borderId="9" xfId="0" applyFont="1" applyBorder="1" applyAlignment="1">
      <alignment horizontal="distributed" vertical="center" justifyLastLine="1"/>
    </xf>
    <xf numFmtId="0" fontId="13" fillId="0" borderId="11" xfId="0" applyFont="1" applyBorder="1" applyAlignment="1">
      <alignment horizontal="distributed" vertical="center" justifyLastLine="1"/>
    </xf>
    <xf numFmtId="0" fontId="13" fillId="0" borderId="12" xfId="0" applyFont="1" applyBorder="1" applyAlignment="1">
      <alignment horizontal="distributed" vertical="center" justifyLastLine="1"/>
    </xf>
    <xf numFmtId="0" fontId="13" fillId="0" borderId="13" xfId="0" applyFont="1" applyBorder="1" applyAlignment="1">
      <alignment horizontal="distributed" vertical="center" justifyLastLine="1"/>
    </xf>
    <xf numFmtId="0" fontId="13" fillId="0" borderId="14" xfId="0" applyFont="1" applyBorder="1" applyAlignment="1">
      <alignment horizontal="distributed" vertical="center" justifyLastLine="1"/>
    </xf>
    <xf numFmtId="0" fontId="13" fillId="0" borderId="15" xfId="0" applyFont="1" applyBorder="1" applyAlignment="1">
      <alignment horizontal="distributed" vertical="center" justifyLastLine="1"/>
    </xf>
    <xf numFmtId="0" fontId="13" fillId="0" borderId="2" xfId="0" applyFont="1" applyBorder="1" applyAlignment="1">
      <alignment horizontal="distributed" vertical="center" justifyLastLine="1"/>
    </xf>
    <xf numFmtId="0" fontId="13" fillId="0" borderId="6" xfId="0" applyFont="1" applyBorder="1" applyAlignment="1">
      <alignment horizontal="distributed" vertical="center" justifyLastLine="1"/>
    </xf>
    <xf numFmtId="0" fontId="13" fillId="0" borderId="16" xfId="0" applyFont="1" applyBorder="1" applyAlignment="1">
      <alignment horizontal="distributed" vertical="center" justifyLastLine="1"/>
    </xf>
    <xf numFmtId="0" fontId="13" fillId="0" borderId="49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13" fillId="0" borderId="30" xfId="0" applyFont="1" applyBorder="1" applyAlignment="1">
      <alignment horizontal="distributed" vertical="center" justifyLastLine="1"/>
    </xf>
    <xf numFmtId="0" fontId="26" fillId="0" borderId="30" xfId="0" applyFont="1" applyBorder="1" applyAlignment="1">
      <alignment horizontal="distributed" vertical="center" justifyLastLine="1"/>
    </xf>
    <xf numFmtId="0" fontId="26" fillId="0" borderId="16" xfId="0" applyFont="1" applyBorder="1" applyAlignment="1">
      <alignment horizontal="distributed" vertical="center" justifyLastLine="1"/>
    </xf>
    <xf numFmtId="0" fontId="18" fillId="0" borderId="2" xfId="0" applyFont="1" applyBorder="1" applyAlignment="1">
      <alignment horizontal="distributed" vertical="center" justifyLastLine="1"/>
    </xf>
    <xf numFmtId="0" fontId="18" fillId="0" borderId="50" xfId="0" applyFont="1" applyBorder="1" applyAlignment="1">
      <alignment horizontal="distributed" vertical="center" justifyLastLine="1" shrinkToFit="1"/>
    </xf>
    <xf numFmtId="0" fontId="18" fillId="0" borderId="28" xfId="0" applyFont="1" applyBorder="1" applyAlignment="1">
      <alignment horizontal="distributed" vertical="center" justifyLastLine="1" shrinkToFit="1"/>
    </xf>
    <xf numFmtId="0" fontId="18" fillId="0" borderId="51" xfId="0" applyFont="1" applyBorder="1" applyAlignment="1">
      <alignment horizontal="distributed" vertical="center" justifyLastLine="1" shrinkToFit="1"/>
    </xf>
    <xf numFmtId="0" fontId="18" fillId="0" borderId="52" xfId="0" applyFont="1" applyBorder="1" applyAlignment="1">
      <alignment horizontal="distributed" vertical="center" justifyLastLine="1" shrinkToFit="1"/>
    </xf>
    <xf numFmtId="0" fontId="18" fillId="0" borderId="26" xfId="0" applyFont="1" applyBorder="1" applyAlignment="1">
      <alignment horizontal="distributed" vertical="center" justifyLastLine="1" shrinkToFit="1"/>
    </xf>
    <xf numFmtId="0" fontId="18" fillId="0" borderId="51" xfId="0" applyFont="1" applyBorder="1" applyAlignment="1">
      <alignment horizontal="distributed" vertical="center" wrapText="1" justifyLastLine="1" shrinkToFit="1"/>
    </xf>
    <xf numFmtId="0" fontId="18" fillId="0" borderId="50" xfId="0" applyFont="1" applyBorder="1" applyAlignment="1">
      <alignment horizontal="distributed" vertical="center" wrapText="1" justifyLastLine="1" shrinkToFit="1"/>
    </xf>
    <xf numFmtId="0" fontId="30" fillId="0" borderId="51" xfId="0" applyFont="1" applyBorder="1" applyAlignment="1">
      <alignment horizontal="distributed" vertical="center" wrapText="1" justifyLastLine="1"/>
    </xf>
    <xf numFmtId="0" fontId="30" fillId="0" borderId="26" xfId="0" applyFont="1" applyBorder="1" applyAlignment="1">
      <alignment horizontal="distributed" vertical="center" wrapText="1" justifyLastLine="1"/>
    </xf>
    <xf numFmtId="0" fontId="18" fillId="0" borderId="69" xfId="0" applyFont="1" applyBorder="1" applyAlignment="1">
      <alignment horizontal="distributed" vertical="center" justifyLastLine="1"/>
    </xf>
    <xf numFmtId="0" fontId="18" fillId="0" borderId="28" xfId="0" applyFont="1" applyBorder="1" applyAlignment="1">
      <alignment horizontal="distributed" vertical="center" justifyLastLine="1"/>
    </xf>
    <xf numFmtId="0" fontId="18" fillId="0" borderId="19" xfId="0" applyFont="1" applyBorder="1" applyAlignment="1">
      <alignment horizontal="distributed" vertical="center" justifyLastLine="1"/>
    </xf>
    <xf numFmtId="0" fontId="18" fillId="0" borderId="22" xfId="0" applyFont="1" applyBorder="1" applyAlignment="1">
      <alignment horizontal="distributed" vertical="center" justifyLastLine="1"/>
    </xf>
    <xf numFmtId="0" fontId="18" fillId="0" borderId="23" xfId="0" applyFont="1" applyBorder="1" applyAlignment="1">
      <alignment horizontal="distributed" vertical="center" justifyLastLine="1"/>
    </xf>
    <xf numFmtId="0" fontId="18" fillId="0" borderId="25" xfId="0" applyFont="1" applyBorder="1" applyAlignment="1">
      <alignment horizontal="distributed" vertical="center" justifyLastLine="1"/>
    </xf>
    <xf numFmtId="0" fontId="18" fillId="0" borderId="26" xfId="0" applyFont="1" applyBorder="1" applyAlignment="1">
      <alignment horizontal="distributed" vertical="center" justifyLastLine="1"/>
    </xf>
    <xf numFmtId="0" fontId="18" fillId="0" borderId="27" xfId="0" applyFont="1" applyBorder="1" applyAlignment="1">
      <alignment horizontal="distributed" vertical="center" justifyLastLine="1"/>
    </xf>
    <xf numFmtId="0" fontId="33" fillId="0" borderId="0" xfId="0" applyFont="1" applyAlignment="1">
      <alignment horizontal="center" vertical="center"/>
    </xf>
    <xf numFmtId="0" fontId="18" fillId="0" borderId="56" xfId="0" applyFont="1" applyBorder="1" applyAlignment="1">
      <alignment horizontal="distributed" vertical="center" justifyLastLine="1"/>
    </xf>
    <xf numFmtId="0" fontId="18" fillId="0" borderId="28" xfId="0" applyFont="1" applyBorder="1" applyAlignment="1">
      <alignment horizontal="distributed" vertical="center" wrapText="1" justifyLastLine="1"/>
    </xf>
    <xf numFmtId="49" fontId="18" fillId="0" borderId="49" xfId="0" quotePrefix="1" applyNumberFormat="1" applyFont="1" applyBorder="1" applyAlignment="1">
      <alignment horizontal="center" vertical="center"/>
    </xf>
    <xf numFmtId="49" fontId="18" fillId="0" borderId="3" xfId="0" quotePrefix="1" applyNumberFormat="1" applyFont="1" applyBorder="1" applyAlignment="1">
      <alignment horizontal="center" vertical="center"/>
    </xf>
    <xf numFmtId="49" fontId="18" fillId="0" borderId="45" xfId="0" quotePrefix="1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distributed" vertical="center" justifyLastLine="1"/>
    </xf>
    <xf numFmtId="0" fontId="18" fillId="0" borderId="17" xfId="0" applyFont="1" applyBorder="1" applyAlignment="1">
      <alignment horizontal="distributed" vertical="center" wrapText="1" justifyLastLine="1"/>
    </xf>
    <xf numFmtId="0" fontId="18" fillId="0" borderId="31" xfId="0" applyFont="1" applyBorder="1" applyAlignment="1">
      <alignment horizontal="distributed" vertical="center" justifyLastLine="1"/>
    </xf>
    <xf numFmtId="0" fontId="18" fillId="0" borderId="32" xfId="0" applyFont="1" applyBorder="1" applyAlignment="1">
      <alignment horizontal="distributed" vertical="center" justifyLastLine="1"/>
    </xf>
    <xf numFmtId="0" fontId="18" fillId="0" borderId="33" xfId="0" applyFont="1" applyBorder="1" applyAlignment="1">
      <alignment horizontal="distributed" vertical="center" justifyLastLine="1"/>
    </xf>
    <xf numFmtId="0" fontId="18" fillId="0" borderId="5" xfId="0" applyFont="1" applyBorder="1" applyAlignment="1">
      <alignment horizontal="distributed" vertical="center" justifyLastLine="1"/>
    </xf>
    <xf numFmtId="0" fontId="18" fillId="0" borderId="49" xfId="0" applyFont="1" applyBorder="1" applyAlignment="1">
      <alignment horizontal="distributed" vertical="center" justifyLastLine="1"/>
    </xf>
    <xf numFmtId="0" fontId="18" fillId="0" borderId="8" xfId="0" applyFont="1" applyBorder="1" applyAlignment="1">
      <alignment horizontal="distributed" vertical="center" wrapText="1" justifyLastLine="1"/>
    </xf>
    <xf numFmtId="0" fontId="18" fillId="0" borderId="63" xfId="0" applyFont="1" applyBorder="1" applyAlignment="1">
      <alignment horizontal="distributed" vertical="center" wrapText="1" justifyLastLine="1"/>
    </xf>
    <xf numFmtId="0" fontId="18" fillId="0" borderId="16" xfId="0" applyFont="1" applyBorder="1" applyAlignment="1">
      <alignment horizontal="distributed" vertical="center" wrapText="1" justifyLastLine="1"/>
    </xf>
    <xf numFmtId="0" fontId="18" fillId="0" borderId="29" xfId="0" applyFont="1" applyBorder="1" applyAlignment="1">
      <alignment horizontal="distributed" vertical="center" justifyLastLine="1"/>
    </xf>
    <xf numFmtId="0" fontId="18" fillId="0" borderId="30" xfId="0" applyFont="1" applyBorder="1" applyAlignment="1">
      <alignment horizontal="distributed" vertical="center" justifyLastLine="1"/>
    </xf>
    <xf numFmtId="0" fontId="18" fillId="0" borderId="29" xfId="0" applyFont="1" applyBorder="1" applyAlignment="1">
      <alignment horizontal="distributed" vertical="center" wrapText="1" justifyLastLine="1"/>
    </xf>
    <xf numFmtId="0" fontId="18" fillId="0" borderId="30" xfId="0" applyFont="1" applyBorder="1" applyAlignment="1">
      <alignment horizontal="distributed" vertical="center" wrapText="1" justifyLastLine="1"/>
    </xf>
    <xf numFmtId="0" fontId="18" fillId="0" borderId="9" xfId="0" applyFont="1" applyBorder="1" applyAlignment="1">
      <alignment horizontal="distributed" vertical="center" justifyLastLine="1"/>
    </xf>
    <xf numFmtId="0" fontId="18" fillId="0" borderId="12" xfId="0" applyFont="1" applyBorder="1" applyAlignment="1">
      <alignment horizontal="distributed" vertical="center" justifyLastLine="1"/>
    </xf>
    <xf numFmtId="49" fontId="18" fillId="0" borderId="2" xfId="0" applyNumberFormat="1" applyFont="1" applyBorder="1" applyAlignment="1">
      <alignment horizontal="distributed" vertical="center" justifyLastLine="1"/>
    </xf>
    <xf numFmtId="0" fontId="18" fillId="0" borderId="8" xfId="0" applyFont="1" applyBorder="1" applyAlignment="1">
      <alignment horizontal="distributed" vertical="center" justifyLastLine="1"/>
    </xf>
    <xf numFmtId="0" fontId="18" fillId="0" borderId="1" xfId="0" applyFont="1" applyBorder="1" applyAlignment="1">
      <alignment horizontal="distributed" vertical="center" justifyLastLine="1"/>
    </xf>
    <xf numFmtId="0" fontId="18" fillId="0" borderId="37" xfId="0" applyFont="1" applyBorder="1" applyAlignment="1">
      <alignment horizontal="distributed" vertical="center" justifyLastLine="1"/>
    </xf>
    <xf numFmtId="0" fontId="18" fillId="0" borderId="60" xfId="0" applyFont="1" applyBorder="1" applyAlignment="1">
      <alignment horizontal="distributed" vertical="center" justifyLastLine="1"/>
    </xf>
    <xf numFmtId="0" fontId="18" fillId="0" borderId="7" xfId="0" applyFont="1" applyBorder="1" applyAlignment="1">
      <alignment horizontal="center" vertical="distributed" textRotation="255"/>
    </xf>
    <xf numFmtId="0" fontId="18" fillId="0" borderId="48" xfId="0" applyFont="1" applyBorder="1" applyAlignment="1">
      <alignment horizontal="distributed" vertical="center" justifyLastLine="1"/>
    </xf>
    <xf numFmtId="0" fontId="18" fillId="0" borderId="40" xfId="0" applyFont="1" applyBorder="1" applyAlignment="1">
      <alignment horizontal="distributed" vertical="center" justifyLastLine="1"/>
    </xf>
    <xf numFmtId="0" fontId="31" fillId="0" borderId="0" xfId="0" applyFont="1">
      <alignment vertical="center"/>
    </xf>
    <xf numFmtId="0" fontId="41" fillId="0" borderId="24" xfId="0" applyFont="1" applyBorder="1" applyAlignment="1">
      <alignment horizontal="distributed" vertical="center" wrapText="1" justifyLastLine="1"/>
    </xf>
    <xf numFmtId="0" fontId="41" fillId="0" borderId="49" xfId="0" applyFont="1" applyBorder="1" applyAlignment="1">
      <alignment horizontal="distributed" vertical="center" wrapText="1" justifyLastLine="1"/>
    </xf>
    <xf numFmtId="0" fontId="41" fillId="0" borderId="6" xfId="0" applyFont="1" applyBorder="1" applyAlignment="1">
      <alignment horizontal="distributed" vertical="center" wrapText="1" justifyLastLine="1"/>
    </xf>
    <xf numFmtId="0" fontId="41" fillId="0" borderId="68" xfId="0" applyFont="1" applyBorder="1" applyAlignment="1">
      <alignment horizontal="distributed" vertical="center" wrapText="1" justifyLastLine="1"/>
    </xf>
    <xf numFmtId="0" fontId="41" fillId="0" borderId="16" xfId="0" applyFont="1" applyBorder="1" applyAlignment="1">
      <alignment horizontal="distributed" vertical="center" wrapText="1" justifyLastLine="1"/>
    </xf>
    <xf numFmtId="0" fontId="41" fillId="0" borderId="52" xfId="0" applyFont="1" applyBorder="1" applyAlignment="1">
      <alignment horizontal="distributed" vertical="center" wrapText="1" justifyLastLine="1"/>
    </xf>
    <xf numFmtId="0" fontId="41" fillId="0" borderId="26" xfId="0" applyFont="1" applyBorder="1" applyAlignment="1">
      <alignment horizontal="distributed" vertical="center" wrapText="1" justifyLastLine="1"/>
    </xf>
    <xf numFmtId="0" fontId="41" fillId="0" borderId="20" xfId="0" applyFont="1" applyBorder="1" applyAlignment="1">
      <alignment horizontal="distributed" vertical="center" wrapText="1" justifyLastLine="1"/>
    </xf>
    <xf numFmtId="0" fontId="34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distributed" vertical="center" justifyLastLine="1"/>
    </xf>
    <xf numFmtId="0" fontId="19" fillId="0" borderId="6" xfId="0" applyFont="1" applyBorder="1" applyAlignment="1">
      <alignment horizontal="distributed" vertical="center" justifyLastLine="1"/>
    </xf>
    <xf numFmtId="0" fontId="19" fillId="0" borderId="30" xfId="0" applyFont="1" applyBorder="1" applyAlignment="1">
      <alignment horizontal="distributed" vertical="center" justifyLastLine="1"/>
    </xf>
    <xf numFmtId="0" fontId="44" fillId="0" borderId="0" xfId="0" applyFont="1" applyAlignment="1">
      <alignment horizontal="distributed" vertical="center"/>
    </xf>
    <xf numFmtId="0" fontId="19" fillId="0" borderId="0" xfId="0" applyFont="1" applyAlignment="1">
      <alignment horizontal="distributed" vertical="center"/>
    </xf>
    <xf numFmtId="0" fontId="18" fillId="0" borderId="0" xfId="0" applyFont="1" applyAlignment="1">
      <alignment horizontal="distributed" vertical="center"/>
    </xf>
    <xf numFmtId="0" fontId="19" fillId="0" borderId="1" xfId="0" applyFont="1" applyBorder="1" applyAlignment="1">
      <alignment horizontal="distributed" vertical="center" wrapText="1" justifyLastLine="1"/>
    </xf>
    <xf numFmtId="0" fontId="19" fillId="0" borderId="17" xfId="0" applyFont="1" applyBorder="1" applyAlignment="1">
      <alignment horizontal="distributed" vertical="center" wrapText="1" justifyLastLine="1"/>
    </xf>
    <xf numFmtId="0" fontId="19" fillId="0" borderId="0" xfId="0" quotePrefix="1" applyFont="1" applyAlignment="1">
      <alignment horizontal="center" vertical="center"/>
    </xf>
    <xf numFmtId="49" fontId="19" fillId="0" borderId="0" xfId="0" quotePrefix="1" applyNumberFormat="1" applyFont="1" applyAlignment="1">
      <alignment horizontal="center" vertical="center"/>
    </xf>
    <xf numFmtId="0" fontId="19" fillId="0" borderId="10" xfId="0" applyFont="1" applyBorder="1" applyAlignment="1">
      <alignment horizontal="right" vertical="center"/>
    </xf>
    <xf numFmtId="0" fontId="19" fillId="0" borderId="18" xfId="0" applyFont="1" applyBorder="1" applyAlignment="1">
      <alignment horizontal="center" vertical="center"/>
    </xf>
    <xf numFmtId="0" fontId="19" fillId="0" borderId="31" xfId="0" applyFont="1" applyBorder="1" applyAlignment="1">
      <alignment horizontal="distributed" vertical="center" wrapText="1" justifyLastLine="1"/>
    </xf>
    <xf numFmtId="0" fontId="19" fillId="0" borderId="32" xfId="0" applyFont="1" applyBorder="1" applyAlignment="1">
      <alignment horizontal="distributed" vertical="center" wrapText="1" justifyLastLine="1"/>
    </xf>
    <xf numFmtId="0" fontId="19" fillId="0" borderId="33" xfId="0" applyFont="1" applyBorder="1" applyAlignment="1">
      <alignment horizontal="distributed" vertical="center" wrapText="1" justifyLastLine="1"/>
    </xf>
    <xf numFmtId="0" fontId="19" fillId="0" borderId="39" xfId="0" applyFont="1" applyBorder="1" applyAlignment="1">
      <alignment horizontal="distributed" vertical="center" wrapText="1" justifyLastLine="1"/>
    </xf>
    <xf numFmtId="0" fontId="19" fillId="0" borderId="40" xfId="0" applyFont="1" applyBorder="1" applyAlignment="1">
      <alignment horizontal="distributed" vertical="center" wrapText="1" justifyLastLine="1"/>
    </xf>
    <xf numFmtId="0" fontId="19" fillId="0" borderId="49" xfId="2" applyFont="1" applyBorder="1" applyAlignment="1">
      <alignment horizontal="distributed" vertical="center"/>
    </xf>
    <xf numFmtId="0" fontId="20" fillId="0" borderId="31" xfId="0" applyFont="1" applyBorder="1" applyAlignment="1">
      <alignment horizontal="distributed" vertical="center" justifyLastLine="1"/>
    </xf>
    <xf numFmtId="0" fontId="20" fillId="0" borderId="32" xfId="0" applyFont="1" applyBorder="1" applyAlignment="1">
      <alignment horizontal="distributed" vertical="center" justifyLastLine="1"/>
    </xf>
    <xf numFmtId="0" fontId="20" fillId="0" borderId="33" xfId="0" applyFont="1" applyBorder="1" applyAlignment="1">
      <alignment horizontal="distributed" vertical="center" justifyLastLine="1"/>
    </xf>
    <xf numFmtId="0" fontId="32" fillId="0" borderId="41" xfId="0" applyFont="1" applyBorder="1" applyAlignment="1">
      <alignment horizontal="left" vertical="center" wrapText="1"/>
    </xf>
    <xf numFmtId="0" fontId="32" fillId="0" borderId="42" xfId="0" applyFont="1" applyBorder="1" applyAlignment="1">
      <alignment horizontal="left" vertical="center" wrapText="1"/>
    </xf>
    <xf numFmtId="0" fontId="32" fillId="0" borderId="43" xfId="0" applyFont="1" applyBorder="1" applyAlignment="1">
      <alignment horizontal="left" vertical="center" wrapText="1"/>
    </xf>
    <xf numFmtId="0" fontId="20" fillId="0" borderId="46" xfId="0" applyFont="1" applyBorder="1" applyAlignment="1">
      <alignment horizontal="distributed" vertical="center" justifyLastLine="1"/>
    </xf>
    <xf numFmtId="0" fontId="20" fillId="0" borderId="29" xfId="0" applyFont="1" applyBorder="1" applyAlignment="1">
      <alignment horizontal="distributed" vertical="center" textRotation="255" justifyLastLine="1"/>
    </xf>
    <xf numFmtId="0" fontId="20" fillId="0" borderId="30" xfId="0" applyFont="1" applyBorder="1" applyAlignment="1">
      <alignment horizontal="distributed" vertical="center" textRotation="255" justifyLastLine="1"/>
    </xf>
    <xf numFmtId="0" fontId="20" fillId="0" borderId="44" xfId="0" applyFont="1" applyBorder="1" applyAlignment="1">
      <alignment horizontal="distributed" vertical="center" textRotation="255" justifyLastLine="1"/>
    </xf>
    <xf numFmtId="0" fontId="20" fillId="0" borderId="3" xfId="0" applyFont="1" applyBorder="1" applyAlignment="1">
      <alignment horizontal="distributed" vertical="center" textRotation="255" justifyLastLine="1"/>
    </xf>
    <xf numFmtId="0" fontId="20" fillId="0" borderId="45" xfId="0" applyFont="1" applyBorder="1" applyAlignment="1">
      <alignment horizontal="distributed" vertical="center" textRotation="255" justifyLastLine="1"/>
    </xf>
    <xf numFmtId="0" fontId="20" fillId="0" borderId="16" xfId="0" applyFont="1" applyBorder="1" applyAlignment="1">
      <alignment horizontal="distributed" vertical="center" textRotation="255" justifyLastLine="1"/>
    </xf>
    <xf numFmtId="0" fontId="20" fillId="0" borderId="2" xfId="0" applyFont="1" applyBorder="1" applyAlignment="1">
      <alignment horizontal="distributed" vertical="center" textRotation="255" justifyLastLine="1"/>
    </xf>
    <xf numFmtId="0" fontId="20" fillId="0" borderId="6" xfId="0" applyFont="1" applyBorder="1" applyAlignment="1">
      <alignment horizontal="distributed" vertical="center" textRotation="255" justifyLastLine="1"/>
    </xf>
    <xf numFmtId="0" fontId="20" fillId="0" borderId="47" xfId="0" applyFont="1" applyBorder="1" applyAlignment="1">
      <alignment horizontal="distributed" vertical="center" textRotation="255" justifyLastLine="1"/>
    </xf>
    <xf numFmtId="0" fontId="20" fillId="0" borderId="48" xfId="0" applyFont="1" applyBorder="1" applyAlignment="1">
      <alignment horizontal="distributed" vertical="center" textRotation="255" justifyLastLine="1"/>
    </xf>
    <xf numFmtId="0" fontId="20" fillId="0" borderId="44" xfId="0" applyFont="1" applyBorder="1" applyAlignment="1">
      <alignment horizontal="center" vertical="center" textRotation="255"/>
    </xf>
    <xf numFmtId="0" fontId="20" fillId="0" borderId="3" xfId="0" applyFont="1" applyBorder="1" applyAlignment="1">
      <alignment horizontal="center" vertical="center" textRotation="255"/>
    </xf>
    <xf numFmtId="0" fontId="20" fillId="0" borderId="45" xfId="0" applyFont="1" applyBorder="1" applyAlignment="1">
      <alignment horizontal="center" vertical="center" textRotation="255"/>
    </xf>
    <xf numFmtId="0" fontId="20" fillId="0" borderId="16" xfId="0" applyFont="1" applyBorder="1" applyAlignment="1">
      <alignment horizontal="center" vertical="center" textRotation="255"/>
    </xf>
    <xf numFmtId="0" fontId="20" fillId="0" borderId="2" xfId="0" applyFont="1" applyBorder="1" applyAlignment="1">
      <alignment horizontal="center" vertical="center" textRotation="255"/>
    </xf>
    <xf numFmtId="0" fontId="20" fillId="0" borderId="6" xfId="0" applyFont="1" applyBorder="1" applyAlignment="1">
      <alignment horizontal="center" vertical="center" textRotation="255"/>
    </xf>
    <xf numFmtId="0" fontId="13" fillId="0" borderId="70" xfId="0" applyFont="1" applyBorder="1" applyAlignment="1">
      <alignment horizontal="distributed" vertical="center" justifyLastLine="1"/>
    </xf>
    <xf numFmtId="0" fontId="13" fillId="0" borderId="31" xfId="0" applyFont="1" applyBorder="1" applyAlignment="1">
      <alignment horizontal="distributed" vertical="center" justifyLastLine="1"/>
    </xf>
    <xf numFmtId="0" fontId="13" fillId="0" borderId="32" xfId="0" applyFont="1" applyBorder="1" applyAlignment="1">
      <alignment horizontal="distributed" vertical="center" justifyLastLine="1"/>
    </xf>
    <xf numFmtId="0" fontId="13" fillId="0" borderId="33" xfId="0" applyFont="1" applyBorder="1" applyAlignment="1">
      <alignment horizontal="distributed" vertical="center" justifyLastLine="1"/>
    </xf>
    <xf numFmtId="37" fontId="13" fillId="0" borderId="0" xfId="0" applyNumberFormat="1" applyFont="1" applyBorder="1">
      <alignment vertical="center"/>
    </xf>
    <xf numFmtId="0" fontId="13" fillId="0" borderId="0" xfId="0" applyFont="1" applyBorder="1" applyAlignment="1">
      <alignment horizontal="distributed" vertical="center" justifyLastLine="1"/>
    </xf>
    <xf numFmtId="37" fontId="13" fillId="0" borderId="66" xfId="0" applyNumberFormat="1" applyFont="1" applyBorder="1">
      <alignment vertical="center"/>
    </xf>
    <xf numFmtId="37" fontId="13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distributed" vertical="center" justifyLastLine="1"/>
    </xf>
    <xf numFmtId="0" fontId="2" fillId="0" borderId="61" xfId="0" applyFont="1" applyBorder="1" applyAlignment="1">
      <alignment horizontal="distributed" vertical="center" justifyLastLine="1"/>
    </xf>
    <xf numFmtId="37" fontId="13" fillId="0" borderId="61" xfId="0" applyNumberFormat="1" applyFont="1" applyBorder="1">
      <alignment vertical="center"/>
    </xf>
    <xf numFmtId="37" fontId="13" fillId="0" borderId="61" xfId="0" applyNumberFormat="1" applyFont="1" applyBorder="1" applyAlignment="1">
      <alignment horizontal="right" vertical="center"/>
    </xf>
    <xf numFmtId="0" fontId="18" fillId="0" borderId="19" xfId="0" applyFont="1" applyBorder="1" applyAlignment="1">
      <alignment horizontal="distributed" vertical="center" justifyLastLine="1" shrinkToFit="1"/>
    </xf>
    <xf numFmtId="0" fontId="18" fillId="0" borderId="22" xfId="0" applyFont="1" applyBorder="1" applyAlignment="1">
      <alignment horizontal="distributed" vertical="center" justifyLastLine="1" shrinkToFit="1"/>
    </xf>
    <xf numFmtId="0" fontId="18" fillId="0" borderId="23" xfId="0" applyFont="1" applyBorder="1" applyAlignment="1">
      <alignment horizontal="distributed" vertical="center" justifyLastLine="1" shrinkToFit="1"/>
    </xf>
    <xf numFmtId="0" fontId="18" fillId="0" borderId="0" xfId="0" applyFont="1" applyBorder="1" applyAlignment="1">
      <alignment horizontal="distributed" vertical="center" justifyLastLine="1"/>
    </xf>
    <xf numFmtId="0" fontId="18" fillId="0" borderId="66" xfId="0" applyFont="1" applyBorder="1" applyAlignment="1">
      <alignment horizontal="distributed" vertical="center" justifyLastLine="1" shrinkToFit="1"/>
    </xf>
    <xf numFmtId="49" fontId="18" fillId="0" borderId="0" xfId="0" quotePrefix="1" applyNumberFormat="1" applyFont="1" applyBorder="1" applyAlignment="1">
      <alignment horizontal="center" vertical="center"/>
    </xf>
    <xf numFmtId="3" fontId="18" fillId="0" borderId="0" xfId="0" applyNumberFormat="1" applyFont="1" applyBorder="1">
      <alignment vertical="center"/>
    </xf>
    <xf numFmtId="3" fontId="18" fillId="0" borderId="0" xfId="0" applyNumberFormat="1" applyFont="1" applyBorder="1" applyAlignment="1">
      <alignment horizontal="right" vertical="center"/>
    </xf>
    <xf numFmtId="38" fontId="18" fillId="0" borderId="61" xfId="6" applyFont="1" applyBorder="1">
      <alignment vertical="center"/>
    </xf>
    <xf numFmtId="38" fontId="18" fillId="0" borderId="61" xfId="6" applyFont="1" applyFill="1" applyBorder="1" applyAlignment="1">
      <alignment horizontal="right" vertical="center"/>
    </xf>
    <xf numFmtId="0" fontId="18" fillId="0" borderId="0" xfId="0" applyFont="1" applyBorder="1" applyAlignment="1">
      <alignment horizontal="distributed" vertical="center" justifyLastLine="1"/>
    </xf>
    <xf numFmtId="38" fontId="18" fillId="0" borderId="61" xfId="6" applyFont="1" applyFill="1" applyBorder="1" applyAlignment="1">
      <alignment vertical="center"/>
    </xf>
    <xf numFmtId="0" fontId="18" fillId="0" borderId="27" xfId="0" applyFont="1" applyBorder="1" applyAlignment="1">
      <alignment horizontal="distributed" vertical="center" wrapText="1" justifyLastLine="1"/>
    </xf>
    <xf numFmtId="0" fontId="18" fillId="0" borderId="71" xfId="0" applyFont="1" applyBorder="1" applyAlignment="1">
      <alignment horizontal="distributed" vertical="center" wrapText="1" justifyLastLine="1"/>
    </xf>
    <xf numFmtId="0" fontId="18" fillId="0" borderId="37" xfId="0" applyFont="1" applyBorder="1" applyAlignment="1">
      <alignment horizontal="distributed" vertical="center" wrapText="1" justifyLastLine="1"/>
    </xf>
    <xf numFmtId="0" fontId="18" fillId="0" borderId="72" xfId="0" applyFont="1" applyBorder="1" applyAlignment="1">
      <alignment horizontal="distributed" vertical="center" wrapText="1" justifyLastLine="1"/>
    </xf>
    <xf numFmtId="0" fontId="18" fillId="0" borderId="22" xfId="0" applyFont="1" applyBorder="1" applyAlignment="1">
      <alignment horizontal="distributed" vertical="center" wrapText="1" justifyLastLine="1"/>
    </xf>
    <xf numFmtId="0" fontId="18" fillId="0" borderId="37" xfId="0" applyFont="1" applyBorder="1" applyAlignment="1">
      <alignment horizontal="distributed" vertical="center" justifyLastLine="1" shrinkToFit="1"/>
    </xf>
    <xf numFmtId="0" fontId="18" fillId="0" borderId="73" xfId="0" applyFont="1" applyBorder="1" applyAlignment="1">
      <alignment horizontal="distributed" vertical="center" justifyLastLine="1"/>
    </xf>
    <xf numFmtId="0" fontId="18" fillId="0" borderId="0" xfId="0" applyFont="1" applyBorder="1">
      <alignment vertical="center"/>
    </xf>
    <xf numFmtId="0" fontId="18" fillId="0" borderId="0" xfId="0" applyFont="1" applyBorder="1" applyAlignment="1">
      <alignment horizontal="right" vertical="center"/>
    </xf>
    <xf numFmtId="49" fontId="18" fillId="0" borderId="61" xfId="0" quotePrefix="1" applyNumberFormat="1" applyFont="1" applyBorder="1" applyAlignment="1">
      <alignment horizontal="center" vertical="center"/>
    </xf>
    <xf numFmtId="0" fontId="18" fillId="0" borderId="21" xfId="0" applyFont="1" applyBorder="1">
      <alignment vertical="center"/>
    </xf>
    <xf numFmtId="0" fontId="18" fillId="0" borderId="1" xfId="0" applyFont="1" applyBorder="1" applyAlignment="1">
      <alignment horizontal="distributed" vertical="center" wrapText="1" justifyLastLine="1"/>
    </xf>
    <xf numFmtId="49" fontId="18" fillId="0" borderId="0" xfId="0" quotePrefix="1" applyNumberFormat="1" applyFont="1" applyBorder="1" applyAlignment="1">
      <alignment horizontal="center" vertical="center"/>
    </xf>
    <xf numFmtId="49" fontId="20" fillId="0" borderId="0" xfId="0" applyNumberFormat="1" applyFont="1" applyBorder="1" applyAlignment="1">
      <alignment horizontal="center" vertical="center" textRotation="255" shrinkToFit="1"/>
    </xf>
    <xf numFmtId="49" fontId="18" fillId="0" borderId="0" xfId="0" applyNumberFormat="1" applyFont="1" applyBorder="1" applyAlignment="1">
      <alignment horizontal="distributed" vertical="center" justifyLastLine="1"/>
    </xf>
    <xf numFmtId="49" fontId="20" fillId="0" borderId="61" xfId="0" applyNumberFormat="1" applyFont="1" applyBorder="1" applyAlignment="1">
      <alignment horizontal="center" vertical="center" textRotation="255" shrinkToFit="1"/>
    </xf>
    <xf numFmtId="49" fontId="18" fillId="0" borderId="61" xfId="0" applyNumberFormat="1" applyFont="1" applyBorder="1" applyAlignment="1">
      <alignment horizontal="distributed" vertical="center" justifyLastLine="1"/>
    </xf>
    <xf numFmtId="3" fontId="18" fillId="0" borderId="74" xfId="0" applyNumberFormat="1" applyFont="1" applyBorder="1">
      <alignment vertical="center"/>
    </xf>
    <xf numFmtId="3" fontId="18" fillId="0" borderId="61" xfId="0" applyNumberFormat="1" applyFont="1" applyBorder="1" applyAlignment="1">
      <alignment horizontal="right" vertical="center"/>
    </xf>
    <xf numFmtId="49" fontId="18" fillId="0" borderId="1" xfId="0" applyNumberFormat="1" applyFont="1" applyBorder="1" applyAlignment="1">
      <alignment horizontal="distributed" vertical="center" justifyLastLine="1"/>
    </xf>
    <xf numFmtId="0" fontId="18" fillId="0" borderId="19" xfId="0" applyFont="1" applyBorder="1" applyAlignment="1">
      <alignment horizontal="distributed" vertical="center" justifyLastLine="1" shrinkToFit="1"/>
    </xf>
    <xf numFmtId="0" fontId="18" fillId="0" borderId="70" xfId="0" applyFont="1" applyBorder="1" applyAlignment="1">
      <alignment horizontal="center" vertical="distributed" textRotation="255"/>
    </xf>
    <xf numFmtId="0" fontId="19" fillId="0" borderId="0" xfId="0" applyFont="1" applyBorder="1" applyAlignment="1">
      <alignment horizontal="right" vertical="center"/>
    </xf>
    <xf numFmtId="1" fontId="18" fillId="0" borderId="0" xfId="0" applyNumberFormat="1" applyFont="1" applyBorder="1" applyAlignment="1">
      <alignment horizontal="right" vertical="center"/>
    </xf>
    <xf numFmtId="0" fontId="18" fillId="0" borderId="74" xfId="0" applyFont="1" applyBorder="1" applyAlignment="1">
      <alignment horizontal="right" vertical="center"/>
    </xf>
    <xf numFmtId="0" fontId="19" fillId="0" borderId="61" xfId="0" applyFont="1" applyBorder="1" applyAlignment="1">
      <alignment horizontal="right" vertical="center"/>
    </xf>
    <xf numFmtId="1" fontId="18" fillId="0" borderId="61" xfId="0" applyNumberFormat="1" applyFont="1" applyBorder="1" applyAlignment="1">
      <alignment horizontal="right" vertical="center"/>
    </xf>
    <xf numFmtId="0" fontId="18" fillId="0" borderId="39" xfId="0" applyFont="1" applyBorder="1" applyAlignment="1">
      <alignment horizontal="distributed" vertical="center" justifyLastLine="1"/>
    </xf>
    <xf numFmtId="0" fontId="41" fillId="0" borderId="5" xfId="0" applyFont="1" applyBorder="1" applyAlignment="1">
      <alignment horizontal="distributed" vertical="center" wrapText="1" justifyLastLine="1"/>
    </xf>
    <xf numFmtId="0" fontId="41" fillId="0" borderId="8" xfId="0" applyFont="1" applyBorder="1" applyAlignment="1">
      <alignment horizontal="distributed" vertical="center" wrapText="1" justifyLastLine="1"/>
    </xf>
    <xf numFmtId="0" fontId="41" fillId="0" borderId="37" xfId="0" applyFont="1" applyBorder="1" applyAlignment="1">
      <alignment horizontal="distributed" vertical="center" wrapText="1" justifyLastLine="1"/>
    </xf>
    <xf numFmtId="0" fontId="41" fillId="0" borderId="22" xfId="0" applyFont="1" applyBorder="1" applyAlignment="1">
      <alignment horizontal="distributed" vertical="center" wrapText="1" justifyLastLine="1"/>
    </xf>
    <xf numFmtId="0" fontId="41" fillId="0" borderId="23" xfId="0" applyFont="1" applyBorder="1" applyAlignment="1">
      <alignment horizontal="distributed" vertical="center" wrapText="1" justifyLastLine="1"/>
    </xf>
    <xf numFmtId="0" fontId="41" fillId="0" borderId="19" xfId="0" applyFont="1" applyBorder="1" applyAlignment="1">
      <alignment horizontal="distributed" vertical="center" wrapText="1" justifyLastLine="1"/>
    </xf>
    <xf numFmtId="0" fontId="41" fillId="0" borderId="25" xfId="0" applyFont="1" applyBorder="1" applyAlignment="1">
      <alignment horizontal="distributed" vertical="center" wrapText="1" justifyLastLine="1"/>
    </xf>
    <xf numFmtId="41" fontId="13" fillId="0" borderId="0" xfId="0" applyNumberFormat="1" applyFont="1" applyBorder="1" applyAlignment="1">
      <alignment horizontal="right" vertical="center"/>
    </xf>
    <xf numFmtId="41" fontId="13" fillId="0" borderId="0" xfId="0" quotePrefix="1" applyNumberFormat="1" applyFont="1" applyBorder="1" applyAlignment="1">
      <alignment horizontal="right" vertical="center"/>
    </xf>
    <xf numFmtId="0" fontId="41" fillId="0" borderId="0" xfId="0" applyFont="1" applyBorder="1" applyAlignment="1">
      <alignment horizontal="center" vertical="center"/>
    </xf>
    <xf numFmtId="0" fontId="41" fillId="0" borderId="61" xfId="0" applyFont="1" applyBorder="1" applyAlignment="1">
      <alignment horizontal="center" vertical="center"/>
    </xf>
    <xf numFmtId="41" fontId="13" fillId="0" borderId="21" xfId="0" applyNumberFormat="1" applyFont="1" applyBorder="1" applyAlignment="1">
      <alignment horizontal="right" vertical="center"/>
    </xf>
    <xf numFmtId="41" fontId="13" fillId="0" borderId="61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distributed" vertical="center" justifyLastLine="1"/>
    </xf>
    <xf numFmtId="0" fontId="19" fillId="0" borderId="5" xfId="0" applyFont="1" applyBorder="1" applyAlignment="1">
      <alignment horizontal="distributed" vertical="center" justifyLastLine="1"/>
    </xf>
    <xf numFmtId="0" fontId="19" fillId="0" borderId="70" xfId="0" applyFont="1" applyBorder="1" applyAlignment="1">
      <alignment horizontal="distributed" vertical="center" justifyLastLine="1"/>
    </xf>
    <xf numFmtId="0" fontId="19" fillId="0" borderId="8" xfId="0" applyFont="1" applyBorder="1" applyAlignment="1">
      <alignment horizontal="distributed" vertical="center" justifyLastLine="1"/>
    </xf>
    <xf numFmtId="0" fontId="19" fillId="0" borderId="0" xfId="0" applyFont="1" applyBorder="1" applyAlignment="1">
      <alignment horizontal="right" vertical="center"/>
    </xf>
    <xf numFmtId="0" fontId="19" fillId="0" borderId="0" xfId="0" quotePrefix="1" applyFont="1" applyBorder="1" applyAlignment="1">
      <alignment horizontal="left" vertical="center"/>
    </xf>
    <xf numFmtId="41" fontId="19" fillId="0" borderId="0" xfId="0" applyNumberFormat="1" applyFont="1" applyBorder="1" applyAlignment="1">
      <alignment horizontal="right" vertical="center"/>
    </xf>
    <xf numFmtId="0" fontId="0" fillId="0" borderId="0" xfId="0" applyBorder="1">
      <alignment vertical="center"/>
    </xf>
    <xf numFmtId="0" fontId="19" fillId="0" borderId="0" xfId="0" applyFont="1" applyBorder="1">
      <alignment vertical="center"/>
    </xf>
    <xf numFmtId="41" fontId="17" fillId="0" borderId="0" xfId="0" applyNumberFormat="1" applyFont="1" applyBorder="1">
      <alignment vertical="center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42" fillId="0" borderId="0" xfId="0" applyFont="1" applyBorder="1" applyAlignment="1">
      <alignment horizontal="right" vertical="center"/>
    </xf>
    <xf numFmtId="41" fontId="19" fillId="0" borderId="0" xfId="0" applyNumberFormat="1" applyFont="1" applyBorder="1">
      <alignment vertical="center"/>
    </xf>
    <xf numFmtId="0" fontId="19" fillId="0" borderId="0" xfId="0" applyFont="1" applyBorder="1" applyAlignment="1">
      <alignment horizontal="center" vertical="center"/>
    </xf>
    <xf numFmtId="0" fontId="19" fillId="0" borderId="61" xfId="0" applyFont="1" applyBorder="1">
      <alignment vertical="center"/>
    </xf>
    <xf numFmtId="0" fontId="19" fillId="0" borderId="61" xfId="0" applyFont="1" applyBorder="1" applyAlignment="1">
      <alignment horizontal="left" vertical="center"/>
    </xf>
    <xf numFmtId="0" fontId="19" fillId="0" borderId="53" xfId="0" applyFont="1" applyBorder="1" applyAlignment="1">
      <alignment horizontal="distributed" vertical="center"/>
    </xf>
    <xf numFmtId="41" fontId="19" fillId="0" borderId="61" xfId="9" applyNumberFormat="1" applyFont="1" applyBorder="1" applyAlignment="1">
      <alignment horizontal="right" vertical="center"/>
    </xf>
    <xf numFmtId="41" fontId="19" fillId="0" borderId="61" xfId="0" applyNumberFormat="1" applyFont="1" applyBorder="1" applyAlignment="1">
      <alignment horizontal="right" vertical="center"/>
    </xf>
    <xf numFmtId="0" fontId="19" fillId="0" borderId="22" xfId="2" applyFont="1" applyBorder="1" applyAlignment="1">
      <alignment horizontal="distributed" vertical="center" justifyLastLine="1"/>
    </xf>
    <xf numFmtId="0" fontId="19" fillId="0" borderId="23" xfId="2" applyFont="1" applyBorder="1" applyAlignment="1">
      <alignment horizontal="distributed" vertical="center" justifyLastLine="1"/>
    </xf>
    <xf numFmtId="0" fontId="19" fillId="0" borderId="19" xfId="2" applyFont="1" applyBorder="1" applyAlignment="1">
      <alignment horizontal="distributed" vertical="center" justifyLastLine="1"/>
    </xf>
    <xf numFmtId="0" fontId="19" fillId="0" borderId="19" xfId="2" applyFont="1" applyBorder="1" applyAlignment="1">
      <alignment horizontal="distributed" vertical="center" wrapText="1" justifyLastLine="1"/>
    </xf>
    <xf numFmtId="0" fontId="19" fillId="0" borderId="0" xfId="2" quotePrefix="1" applyFont="1" applyBorder="1" applyAlignment="1">
      <alignment horizontal="center" vertical="center"/>
    </xf>
    <xf numFmtId="49" fontId="19" fillId="0" borderId="0" xfId="2" quotePrefix="1" applyNumberFormat="1" applyFont="1" applyBorder="1" applyAlignment="1">
      <alignment horizontal="center" vertical="center"/>
    </xf>
    <xf numFmtId="0" fontId="19" fillId="0" borderId="0" xfId="2" applyFont="1" applyBorder="1" applyAlignment="1">
      <alignment horizontal="distributed" vertical="center"/>
    </xf>
    <xf numFmtId="0" fontId="18" fillId="0" borderId="0" xfId="2" applyFont="1" applyBorder="1" applyAlignment="1">
      <alignment horizontal="distributed" vertical="center"/>
    </xf>
    <xf numFmtId="0" fontId="20" fillId="0" borderId="0" xfId="2" applyFont="1" applyBorder="1" applyAlignment="1">
      <alignment horizontal="distributed" vertical="center"/>
    </xf>
    <xf numFmtId="0" fontId="17" fillId="0" borderId="0" xfId="2" applyFont="1" applyBorder="1">
      <alignment vertical="center"/>
    </xf>
    <xf numFmtId="0" fontId="19" fillId="0" borderId="0" xfId="2" applyFont="1" applyBorder="1" applyAlignment="1">
      <alignment vertical="center" shrinkToFit="1"/>
    </xf>
    <xf numFmtId="41" fontId="19" fillId="0" borderId="0" xfId="2" applyNumberFormat="1" applyFont="1" applyBorder="1">
      <alignment vertical="center"/>
    </xf>
    <xf numFmtId="0" fontId="30" fillId="0" borderId="0" xfId="2" applyFont="1" applyBorder="1" applyAlignment="1">
      <alignment vertical="center" shrinkToFit="1"/>
    </xf>
    <xf numFmtId="0" fontId="44" fillId="0" borderId="0" xfId="2" applyFont="1" applyBorder="1" applyAlignment="1">
      <alignment horizontal="distributed" vertical="center"/>
    </xf>
    <xf numFmtId="0" fontId="19" fillId="0" borderId="0" xfId="2" applyFont="1" applyBorder="1" applyAlignment="1">
      <alignment horizontal="center" vertical="center" shrinkToFit="1"/>
    </xf>
    <xf numFmtId="0" fontId="17" fillId="0" borderId="61" xfId="2" applyFont="1" applyBorder="1">
      <alignment vertical="center"/>
    </xf>
    <xf numFmtId="0" fontId="30" fillId="0" borderId="61" xfId="2" applyFont="1" applyBorder="1" applyAlignment="1">
      <alignment vertical="center" shrinkToFit="1"/>
    </xf>
    <xf numFmtId="41" fontId="19" fillId="0" borderId="21" xfId="9" applyNumberFormat="1" applyFont="1" applyBorder="1" applyAlignment="1">
      <alignment horizontal="right" vertical="center"/>
    </xf>
  </cellXfs>
  <cellStyles count="10">
    <cellStyle name="ハイパーリンク" xfId="5" builtinId="8"/>
    <cellStyle name="ハイパーリンク 2" xfId="8" xr:uid="{D408EE3E-547F-4C94-9186-EC988195B2B8}"/>
    <cellStyle name="桁区切り" xfId="6" builtinId="6"/>
    <cellStyle name="桁区切り 2" xfId="9" xr:uid="{DDBF8242-7BD9-4950-8DE6-DDD5BB4BA85A}"/>
    <cellStyle name="標準" xfId="0" builtinId="0"/>
    <cellStyle name="標準 2" xfId="2" xr:uid="{00000000-0005-0000-0000-000003000000}"/>
    <cellStyle name="標準 3" xfId="7" xr:uid="{58DC6B99-0A43-440B-81AE-27AC5B5C4F7E}"/>
    <cellStyle name="標準_章見出し" xfId="3" xr:uid="{00000000-0005-0000-0000-000004000000}"/>
    <cellStyle name="標準_表106～表107" xfId="4" xr:uid="{00000000-0005-0000-0000-000005000000}"/>
    <cellStyle name="未定義" xfId="1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3</xdr:row>
      <xdr:rowOff>0</xdr:rowOff>
    </xdr:from>
    <xdr:to>
      <xdr:col>1</xdr:col>
      <xdr:colOff>1854200</xdr:colOff>
      <xdr:row>4</xdr:row>
      <xdr:rowOff>158750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98F07495-50F7-4828-B011-FF2F4BF5A0A3}"/>
            </a:ext>
          </a:extLst>
        </xdr:cNvPr>
        <xdr:cNvSpPr>
          <a:spLocks noChangeShapeType="1"/>
        </xdr:cNvSpPr>
      </xdr:nvSpPr>
      <xdr:spPr>
        <a:xfrm>
          <a:off x="984250" y="736600"/>
          <a:ext cx="185420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314325</xdr:colOff>
      <xdr:row>53</xdr:row>
      <xdr:rowOff>19050</xdr:rowOff>
    </xdr:from>
    <xdr:to>
      <xdr:col>24</xdr:col>
      <xdr:colOff>447675</xdr:colOff>
      <xdr:row>64</xdr:row>
      <xdr:rowOff>0</xdr:rowOff>
    </xdr:to>
    <xdr:pic>
      <xdr:nvPicPr>
        <xdr:cNvPr id="5" name="図 7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24950" y="8405495"/>
          <a:ext cx="6991350" cy="1641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14</xdr:row>
      <xdr:rowOff>66675</xdr:rowOff>
    </xdr:from>
    <xdr:to>
      <xdr:col>2</xdr:col>
      <xdr:colOff>564931</xdr:colOff>
      <xdr:row>15</xdr:row>
      <xdr:rowOff>95250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2533650" y="2686050"/>
          <a:ext cx="41056" cy="200025"/>
        </a:xfrm>
        <a:prstGeom prst="leftBracket">
          <a:avLst>
            <a:gd name="adj" fmla="val 4375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523875</xdr:colOff>
      <xdr:row>22</xdr:row>
      <xdr:rowOff>66675</xdr:rowOff>
    </xdr:from>
    <xdr:to>
      <xdr:col>2</xdr:col>
      <xdr:colOff>564931</xdr:colOff>
      <xdr:row>23</xdr:row>
      <xdr:rowOff>95250</xdr:rowOff>
    </xdr:to>
    <xdr:sp macro="" textlink="">
      <xdr:nvSpPr>
        <xdr:cNvPr id="4" name="AutoShape 8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/>
      </xdr:nvSpPr>
      <xdr:spPr>
        <a:xfrm>
          <a:off x="2533650" y="4057650"/>
          <a:ext cx="41056" cy="200025"/>
        </a:xfrm>
        <a:prstGeom prst="leftBracket">
          <a:avLst>
            <a:gd name="adj" fmla="val 4375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523875</xdr:colOff>
      <xdr:row>30</xdr:row>
      <xdr:rowOff>66675</xdr:rowOff>
    </xdr:from>
    <xdr:to>
      <xdr:col>3</xdr:col>
      <xdr:colOff>0</xdr:colOff>
      <xdr:row>31</xdr:row>
      <xdr:rowOff>95250</xdr:rowOff>
    </xdr:to>
    <xdr:sp macro="" textlink="">
      <xdr:nvSpPr>
        <xdr:cNvPr id="5" name="AutoShape 12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/>
      </xdr:nvSpPr>
      <xdr:spPr>
        <a:xfrm>
          <a:off x="2533650" y="5429250"/>
          <a:ext cx="38100" cy="200025"/>
        </a:xfrm>
        <a:prstGeom prst="leftBracket">
          <a:avLst>
            <a:gd name="adj" fmla="val 4375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514350</xdr:colOff>
      <xdr:row>5</xdr:row>
      <xdr:rowOff>66675</xdr:rowOff>
    </xdr:from>
    <xdr:to>
      <xdr:col>3</xdr:col>
      <xdr:colOff>9525</xdr:colOff>
      <xdr:row>6</xdr:row>
      <xdr:rowOff>114300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/>
      </xdr:nvSpPr>
      <xdr:spPr>
        <a:xfrm>
          <a:off x="2524125" y="1143000"/>
          <a:ext cx="57150" cy="219075"/>
        </a:xfrm>
        <a:prstGeom prst="leftBracket">
          <a:avLst>
            <a:gd name="adj" fmla="val 31944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523875</xdr:colOff>
      <xdr:row>16</xdr:row>
      <xdr:rowOff>66675</xdr:rowOff>
    </xdr:from>
    <xdr:to>
      <xdr:col>2</xdr:col>
      <xdr:colOff>564931</xdr:colOff>
      <xdr:row>17</xdr:row>
      <xdr:rowOff>95250</xdr:rowOff>
    </xdr:to>
    <xdr:sp macro="" textlink="">
      <xdr:nvSpPr>
        <xdr:cNvPr id="7" name="AutoShape 5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/>
      </xdr:nvSpPr>
      <xdr:spPr>
        <a:xfrm>
          <a:off x="2533650" y="3028950"/>
          <a:ext cx="41056" cy="200025"/>
        </a:xfrm>
        <a:prstGeom prst="leftBracket">
          <a:avLst>
            <a:gd name="adj" fmla="val 4375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523875</xdr:colOff>
      <xdr:row>24</xdr:row>
      <xdr:rowOff>66675</xdr:rowOff>
    </xdr:from>
    <xdr:to>
      <xdr:col>2</xdr:col>
      <xdr:colOff>564931</xdr:colOff>
      <xdr:row>25</xdr:row>
      <xdr:rowOff>95250</xdr:rowOff>
    </xdr:to>
    <xdr:sp macro="" textlink="">
      <xdr:nvSpPr>
        <xdr:cNvPr id="8" name="AutoShape 9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SpPr/>
      </xdr:nvSpPr>
      <xdr:spPr>
        <a:xfrm>
          <a:off x="2533650" y="4400550"/>
          <a:ext cx="41056" cy="200025"/>
        </a:xfrm>
        <a:prstGeom prst="leftBracket">
          <a:avLst>
            <a:gd name="adj" fmla="val 4375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523875</xdr:colOff>
      <xdr:row>20</xdr:row>
      <xdr:rowOff>66675</xdr:rowOff>
    </xdr:from>
    <xdr:to>
      <xdr:col>2</xdr:col>
      <xdr:colOff>564931</xdr:colOff>
      <xdr:row>21</xdr:row>
      <xdr:rowOff>95250</xdr:rowOff>
    </xdr:to>
    <xdr:sp macro="" textlink="">
      <xdr:nvSpPr>
        <xdr:cNvPr id="9" name="AutoShape 7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SpPr/>
      </xdr:nvSpPr>
      <xdr:spPr>
        <a:xfrm>
          <a:off x="2533650" y="3714750"/>
          <a:ext cx="41056" cy="200025"/>
        </a:xfrm>
        <a:prstGeom prst="leftBracket">
          <a:avLst>
            <a:gd name="adj" fmla="val 4375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523875</xdr:colOff>
      <xdr:row>28</xdr:row>
      <xdr:rowOff>66675</xdr:rowOff>
    </xdr:from>
    <xdr:to>
      <xdr:col>3</xdr:col>
      <xdr:colOff>0</xdr:colOff>
      <xdr:row>29</xdr:row>
      <xdr:rowOff>95250</xdr:rowOff>
    </xdr:to>
    <xdr:sp macro="" textlink="">
      <xdr:nvSpPr>
        <xdr:cNvPr id="10" name="AutoShape 11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SpPr/>
      </xdr:nvSpPr>
      <xdr:spPr>
        <a:xfrm>
          <a:off x="2533650" y="5086350"/>
          <a:ext cx="38100" cy="200025"/>
        </a:xfrm>
        <a:prstGeom prst="leftBracket">
          <a:avLst>
            <a:gd name="adj" fmla="val 4375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523875</xdr:colOff>
      <xdr:row>18</xdr:row>
      <xdr:rowOff>66675</xdr:rowOff>
    </xdr:from>
    <xdr:to>
      <xdr:col>2</xdr:col>
      <xdr:colOff>564931</xdr:colOff>
      <xdr:row>19</xdr:row>
      <xdr:rowOff>95250</xdr:rowOff>
    </xdr:to>
    <xdr:sp macro="" textlink="">
      <xdr:nvSpPr>
        <xdr:cNvPr id="11" name="AutoShape 6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SpPr/>
      </xdr:nvSpPr>
      <xdr:spPr>
        <a:xfrm>
          <a:off x="2533650" y="3371850"/>
          <a:ext cx="41056" cy="200025"/>
        </a:xfrm>
        <a:prstGeom prst="leftBracket">
          <a:avLst>
            <a:gd name="adj" fmla="val 4375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523875</xdr:colOff>
      <xdr:row>26</xdr:row>
      <xdr:rowOff>66675</xdr:rowOff>
    </xdr:from>
    <xdr:to>
      <xdr:col>2</xdr:col>
      <xdr:colOff>564931</xdr:colOff>
      <xdr:row>27</xdr:row>
      <xdr:rowOff>95250</xdr:rowOff>
    </xdr:to>
    <xdr:sp macro="" textlink="">
      <xdr:nvSpPr>
        <xdr:cNvPr id="12" name="AutoShape 10"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SpPr/>
      </xdr:nvSpPr>
      <xdr:spPr>
        <a:xfrm>
          <a:off x="2533650" y="4743450"/>
          <a:ext cx="41056" cy="200025"/>
        </a:xfrm>
        <a:prstGeom prst="leftBracket">
          <a:avLst>
            <a:gd name="adj" fmla="val 4375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523875</xdr:colOff>
      <xdr:row>32</xdr:row>
      <xdr:rowOff>66675</xdr:rowOff>
    </xdr:from>
    <xdr:to>
      <xdr:col>3</xdr:col>
      <xdr:colOff>0</xdr:colOff>
      <xdr:row>33</xdr:row>
      <xdr:rowOff>95250</xdr:rowOff>
    </xdr:to>
    <xdr:sp macro="" textlink="">
      <xdr:nvSpPr>
        <xdr:cNvPr id="13" name="AutoShape 13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SpPr/>
      </xdr:nvSpPr>
      <xdr:spPr>
        <a:xfrm>
          <a:off x="2533650" y="5772150"/>
          <a:ext cx="38100" cy="200025"/>
        </a:xfrm>
        <a:prstGeom prst="leftBracket">
          <a:avLst>
            <a:gd name="adj" fmla="val 4375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523875</xdr:colOff>
      <xdr:row>34</xdr:row>
      <xdr:rowOff>66675</xdr:rowOff>
    </xdr:from>
    <xdr:to>
      <xdr:col>2</xdr:col>
      <xdr:colOff>564931</xdr:colOff>
      <xdr:row>35</xdr:row>
      <xdr:rowOff>95250</xdr:rowOff>
    </xdr:to>
    <xdr:sp macro="" textlink="">
      <xdr:nvSpPr>
        <xdr:cNvPr id="14" name="AutoShape 14">
          <a:extLst>
            <a:ext uri="{FF2B5EF4-FFF2-40B4-BE49-F238E27FC236}">
              <a16:creationId xmlns:a16="http://schemas.microsoft.com/office/drawing/2014/main" id="{00000000-0008-0000-1400-00000E000000}"/>
            </a:ext>
          </a:extLst>
        </xdr:cNvPr>
        <xdr:cNvSpPr/>
      </xdr:nvSpPr>
      <xdr:spPr>
        <a:xfrm>
          <a:off x="2533650" y="6115050"/>
          <a:ext cx="41056" cy="200025"/>
        </a:xfrm>
        <a:prstGeom prst="leftBracket">
          <a:avLst>
            <a:gd name="adj" fmla="val 4375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523875</xdr:colOff>
      <xdr:row>36</xdr:row>
      <xdr:rowOff>66675</xdr:rowOff>
    </xdr:from>
    <xdr:to>
      <xdr:col>3</xdr:col>
      <xdr:colOff>0</xdr:colOff>
      <xdr:row>37</xdr:row>
      <xdr:rowOff>95250</xdr:rowOff>
    </xdr:to>
    <xdr:sp macro="" textlink="">
      <xdr:nvSpPr>
        <xdr:cNvPr id="15" name="AutoShape 15">
          <a:extLst>
            <a:ext uri="{FF2B5EF4-FFF2-40B4-BE49-F238E27FC236}">
              <a16:creationId xmlns:a16="http://schemas.microsoft.com/office/drawing/2014/main" id="{00000000-0008-0000-1400-00000F000000}"/>
            </a:ext>
          </a:extLst>
        </xdr:cNvPr>
        <xdr:cNvSpPr/>
      </xdr:nvSpPr>
      <xdr:spPr>
        <a:xfrm>
          <a:off x="2540000" y="6567488"/>
          <a:ext cx="39688" cy="203200"/>
        </a:xfrm>
        <a:prstGeom prst="leftBracket">
          <a:avLst>
            <a:gd name="adj" fmla="val 4375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523875</xdr:colOff>
      <xdr:row>26</xdr:row>
      <xdr:rowOff>66675</xdr:rowOff>
    </xdr:from>
    <xdr:to>
      <xdr:col>2</xdr:col>
      <xdr:colOff>564931</xdr:colOff>
      <xdr:row>27</xdr:row>
      <xdr:rowOff>95250</xdr:rowOff>
    </xdr:to>
    <xdr:sp macro="" textlink="">
      <xdr:nvSpPr>
        <xdr:cNvPr id="27" name="AutoShape 10">
          <a:extLst>
            <a:ext uri="{FF2B5EF4-FFF2-40B4-BE49-F238E27FC236}">
              <a16:creationId xmlns:a16="http://schemas.microsoft.com/office/drawing/2014/main" id="{ED48F367-4F31-4EB9-9725-56C669C0CE57}"/>
            </a:ext>
          </a:extLst>
        </xdr:cNvPr>
        <xdr:cNvSpPr/>
      </xdr:nvSpPr>
      <xdr:spPr>
        <a:xfrm>
          <a:off x="2533650" y="4743450"/>
          <a:ext cx="41056" cy="200025"/>
        </a:xfrm>
        <a:prstGeom prst="leftBracket">
          <a:avLst>
            <a:gd name="adj" fmla="val 4375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512051</xdr:colOff>
      <xdr:row>11</xdr:row>
      <xdr:rowOff>48282</xdr:rowOff>
    </xdr:from>
    <xdr:to>
      <xdr:col>2</xdr:col>
      <xdr:colOff>553107</xdr:colOff>
      <xdr:row>12</xdr:row>
      <xdr:rowOff>76857</xdr:rowOff>
    </xdr:to>
    <xdr:sp macro="" textlink="">
      <xdr:nvSpPr>
        <xdr:cNvPr id="33" name="AutoShape 3">
          <a:extLst>
            <a:ext uri="{FF2B5EF4-FFF2-40B4-BE49-F238E27FC236}">
              <a16:creationId xmlns:a16="http://schemas.microsoft.com/office/drawing/2014/main" id="{80AFC487-A4A6-4702-AB68-172D66B37226}"/>
            </a:ext>
          </a:extLst>
        </xdr:cNvPr>
        <xdr:cNvSpPr/>
      </xdr:nvSpPr>
      <xdr:spPr>
        <a:xfrm>
          <a:off x="2521826" y="2153307"/>
          <a:ext cx="41056" cy="200025"/>
        </a:xfrm>
        <a:prstGeom prst="leftBracket">
          <a:avLst>
            <a:gd name="adj" fmla="val 4375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523875</xdr:colOff>
      <xdr:row>8</xdr:row>
      <xdr:rowOff>66675</xdr:rowOff>
    </xdr:from>
    <xdr:to>
      <xdr:col>3</xdr:col>
      <xdr:colOff>0</xdr:colOff>
      <xdr:row>9</xdr:row>
      <xdr:rowOff>95250</xdr:rowOff>
    </xdr:to>
    <xdr:sp macro="" textlink="">
      <xdr:nvSpPr>
        <xdr:cNvPr id="21" name="AutoShape 3">
          <a:extLst>
            <a:ext uri="{FF2B5EF4-FFF2-40B4-BE49-F238E27FC236}">
              <a16:creationId xmlns:a16="http://schemas.microsoft.com/office/drawing/2014/main" id="{869598A2-E081-4C74-BF0B-C72468FE1191}"/>
            </a:ext>
          </a:extLst>
        </xdr:cNvPr>
        <xdr:cNvSpPr/>
      </xdr:nvSpPr>
      <xdr:spPr>
        <a:xfrm>
          <a:off x="2349500" y="1692275"/>
          <a:ext cx="3175" cy="212725"/>
        </a:xfrm>
        <a:prstGeom prst="leftBracket">
          <a:avLst>
            <a:gd name="adj" fmla="val 4375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523875</xdr:colOff>
      <xdr:row>11</xdr:row>
      <xdr:rowOff>66675</xdr:rowOff>
    </xdr:from>
    <xdr:to>
      <xdr:col>3</xdr:col>
      <xdr:colOff>0</xdr:colOff>
      <xdr:row>12</xdr:row>
      <xdr:rowOff>95250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D39638F5-F62E-439F-835E-EF281066A0C3}"/>
            </a:ext>
          </a:extLst>
        </xdr:cNvPr>
        <xdr:cNvSpPr/>
      </xdr:nvSpPr>
      <xdr:spPr>
        <a:xfrm>
          <a:off x="2352675" y="2212975"/>
          <a:ext cx="3175" cy="206375"/>
        </a:xfrm>
        <a:prstGeom prst="leftBracket">
          <a:avLst>
            <a:gd name="adj" fmla="val 4375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523875</xdr:colOff>
      <xdr:row>14</xdr:row>
      <xdr:rowOff>66675</xdr:rowOff>
    </xdr:from>
    <xdr:to>
      <xdr:col>3</xdr:col>
      <xdr:colOff>0</xdr:colOff>
      <xdr:row>15</xdr:row>
      <xdr:rowOff>95250</xdr:rowOff>
    </xdr:to>
    <xdr:sp macro="" textlink="">
      <xdr:nvSpPr>
        <xdr:cNvPr id="16" name="AutoShape 3">
          <a:extLst>
            <a:ext uri="{FF2B5EF4-FFF2-40B4-BE49-F238E27FC236}">
              <a16:creationId xmlns:a16="http://schemas.microsoft.com/office/drawing/2014/main" id="{E93F96D0-6ED4-4E3F-BF04-A9F78982BEEE}"/>
            </a:ext>
          </a:extLst>
        </xdr:cNvPr>
        <xdr:cNvSpPr/>
      </xdr:nvSpPr>
      <xdr:spPr>
        <a:xfrm>
          <a:off x="2352675" y="2746375"/>
          <a:ext cx="3175" cy="206375"/>
        </a:xfrm>
        <a:prstGeom prst="leftBracket">
          <a:avLst>
            <a:gd name="adj" fmla="val 4375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523875</xdr:colOff>
      <xdr:row>22</xdr:row>
      <xdr:rowOff>66675</xdr:rowOff>
    </xdr:from>
    <xdr:to>
      <xdr:col>3</xdr:col>
      <xdr:colOff>0</xdr:colOff>
      <xdr:row>23</xdr:row>
      <xdr:rowOff>95250</xdr:rowOff>
    </xdr:to>
    <xdr:sp macro="" textlink="">
      <xdr:nvSpPr>
        <xdr:cNvPr id="17" name="AutoShape 8">
          <a:extLst>
            <a:ext uri="{FF2B5EF4-FFF2-40B4-BE49-F238E27FC236}">
              <a16:creationId xmlns:a16="http://schemas.microsoft.com/office/drawing/2014/main" id="{D3E30C5F-5298-4EDE-B62E-ADEE28C35E54}"/>
            </a:ext>
          </a:extLst>
        </xdr:cNvPr>
        <xdr:cNvSpPr/>
      </xdr:nvSpPr>
      <xdr:spPr>
        <a:xfrm>
          <a:off x="2352675" y="4168775"/>
          <a:ext cx="3175" cy="206375"/>
        </a:xfrm>
        <a:prstGeom prst="leftBracket">
          <a:avLst>
            <a:gd name="adj" fmla="val 4375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523875</xdr:colOff>
      <xdr:row>30</xdr:row>
      <xdr:rowOff>66675</xdr:rowOff>
    </xdr:from>
    <xdr:to>
      <xdr:col>3</xdr:col>
      <xdr:colOff>0</xdr:colOff>
      <xdr:row>31</xdr:row>
      <xdr:rowOff>95250</xdr:rowOff>
    </xdr:to>
    <xdr:sp macro="" textlink="">
      <xdr:nvSpPr>
        <xdr:cNvPr id="18" name="AutoShape 12">
          <a:extLst>
            <a:ext uri="{FF2B5EF4-FFF2-40B4-BE49-F238E27FC236}">
              <a16:creationId xmlns:a16="http://schemas.microsoft.com/office/drawing/2014/main" id="{E517F458-3A16-4F60-B6DB-D89438141850}"/>
            </a:ext>
          </a:extLst>
        </xdr:cNvPr>
        <xdr:cNvSpPr/>
      </xdr:nvSpPr>
      <xdr:spPr>
        <a:xfrm>
          <a:off x="2352675" y="5591175"/>
          <a:ext cx="3175" cy="206375"/>
        </a:xfrm>
        <a:prstGeom prst="leftBracket">
          <a:avLst>
            <a:gd name="adj" fmla="val 4375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514350</xdr:colOff>
      <xdr:row>5</xdr:row>
      <xdr:rowOff>66675</xdr:rowOff>
    </xdr:from>
    <xdr:to>
      <xdr:col>3</xdr:col>
      <xdr:colOff>9525</xdr:colOff>
      <xdr:row>6</xdr:row>
      <xdr:rowOff>114300</xdr:rowOff>
    </xdr:to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91A592A9-584C-48CF-B523-7EEC7C716CEE}"/>
            </a:ext>
          </a:extLst>
        </xdr:cNvPr>
        <xdr:cNvSpPr/>
      </xdr:nvSpPr>
      <xdr:spPr>
        <a:xfrm>
          <a:off x="2355850" y="1146175"/>
          <a:ext cx="9525" cy="225425"/>
        </a:xfrm>
        <a:prstGeom prst="leftBracket">
          <a:avLst>
            <a:gd name="adj" fmla="val 31944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523875</xdr:colOff>
      <xdr:row>8</xdr:row>
      <xdr:rowOff>66675</xdr:rowOff>
    </xdr:from>
    <xdr:to>
      <xdr:col>3</xdr:col>
      <xdr:colOff>0</xdr:colOff>
      <xdr:row>9</xdr:row>
      <xdr:rowOff>95250</xdr:rowOff>
    </xdr:to>
    <xdr:sp macro="" textlink="">
      <xdr:nvSpPr>
        <xdr:cNvPr id="20" name="AutoShape 3">
          <a:extLst>
            <a:ext uri="{FF2B5EF4-FFF2-40B4-BE49-F238E27FC236}">
              <a16:creationId xmlns:a16="http://schemas.microsoft.com/office/drawing/2014/main" id="{BADF875D-F00A-4015-8C5F-95805C0F90F9}"/>
            </a:ext>
          </a:extLst>
        </xdr:cNvPr>
        <xdr:cNvSpPr/>
      </xdr:nvSpPr>
      <xdr:spPr>
        <a:xfrm>
          <a:off x="2352675" y="1679575"/>
          <a:ext cx="3175" cy="206375"/>
        </a:xfrm>
        <a:prstGeom prst="leftBracket">
          <a:avLst>
            <a:gd name="adj" fmla="val 4375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523875</xdr:colOff>
      <xdr:row>16</xdr:row>
      <xdr:rowOff>66675</xdr:rowOff>
    </xdr:from>
    <xdr:to>
      <xdr:col>3</xdr:col>
      <xdr:colOff>0</xdr:colOff>
      <xdr:row>17</xdr:row>
      <xdr:rowOff>95250</xdr:rowOff>
    </xdr:to>
    <xdr:sp macro="" textlink="">
      <xdr:nvSpPr>
        <xdr:cNvPr id="22" name="AutoShape 5">
          <a:extLst>
            <a:ext uri="{FF2B5EF4-FFF2-40B4-BE49-F238E27FC236}">
              <a16:creationId xmlns:a16="http://schemas.microsoft.com/office/drawing/2014/main" id="{143E575A-5C7E-452E-9DF7-F3008A6F4384}"/>
            </a:ext>
          </a:extLst>
        </xdr:cNvPr>
        <xdr:cNvSpPr/>
      </xdr:nvSpPr>
      <xdr:spPr>
        <a:xfrm>
          <a:off x="2352675" y="3101975"/>
          <a:ext cx="3175" cy="206375"/>
        </a:xfrm>
        <a:prstGeom prst="leftBracket">
          <a:avLst>
            <a:gd name="adj" fmla="val 4375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523875</xdr:colOff>
      <xdr:row>24</xdr:row>
      <xdr:rowOff>66675</xdr:rowOff>
    </xdr:from>
    <xdr:to>
      <xdr:col>3</xdr:col>
      <xdr:colOff>0</xdr:colOff>
      <xdr:row>25</xdr:row>
      <xdr:rowOff>95250</xdr:rowOff>
    </xdr:to>
    <xdr:sp macro="" textlink="">
      <xdr:nvSpPr>
        <xdr:cNvPr id="23" name="AutoShape 9">
          <a:extLst>
            <a:ext uri="{FF2B5EF4-FFF2-40B4-BE49-F238E27FC236}">
              <a16:creationId xmlns:a16="http://schemas.microsoft.com/office/drawing/2014/main" id="{23998183-E3B7-4D86-AE0B-19705D3A7321}"/>
            </a:ext>
          </a:extLst>
        </xdr:cNvPr>
        <xdr:cNvSpPr/>
      </xdr:nvSpPr>
      <xdr:spPr>
        <a:xfrm>
          <a:off x="2352675" y="4524375"/>
          <a:ext cx="3175" cy="206375"/>
        </a:xfrm>
        <a:prstGeom prst="leftBracket">
          <a:avLst>
            <a:gd name="adj" fmla="val 4375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523875</xdr:colOff>
      <xdr:row>14</xdr:row>
      <xdr:rowOff>66675</xdr:rowOff>
    </xdr:from>
    <xdr:to>
      <xdr:col>3</xdr:col>
      <xdr:colOff>0</xdr:colOff>
      <xdr:row>15</xdr:row>
      <xdr:rowOff>95250</xdr:rowOff>
    </xdr:to>
    <xdr:sp macro="" textlink="">
      <xdr:nvSpPr>
        <xdr:cNvPr id="24" name="AutoShape 4">
          <a:extLst>
            <a:ext uri="{FF2B5EF4-FFF2-40B4-BE49-F238E27FC236}">
              <a16:creationId xmlns:a16="http://schemas.microsoft.com/office/drawing/2014/main" id="{FB6736DA-B7C4-467B-B9FD-C5F3E9252E4E}"/>
            </a:ext>
          </a:extLst>
        </xdr:cNvPr>
        <xdr:cNvSpPr/>
      </xdr:nvSpPr>
      <xdr:spPr>
        <a:xfrm>
          <a:off x="2352675" y="2746375"/>
          <a:ext cx="3175" cy="206375"/>
        </a:xfrm>
        <a:prstGeom prst="leftBracket">
          <a:avLst>
            <a:gd name="adj" fmla="val 4375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523875</xdr:colOff>
      <xdr:row>20</xdr:row>
      <xdr:rowOff>66675</xdr:rowOff>
    </xdr:from>
    <xdr:to>
      <xdr:col>3</xdr:col>
      <xdr:colOff>0</xdr:colOff>
      <xdr:row>21</xdr:row>
      <xdr:rowOff>95250</xdr:rowOff>
    </xdr:to>
    <xdr:sp macro="" textlink="">
      <xdr:nvSpPr>
        <xdr:cNvPr id="25" name="AutoShape 7">
          <a:extLst>
            <a:ext uri="{FF2B5EF4-FFF2-40B4-BE49-F238E27FC236}">
              <a16:creationId xmlns:a16="http://schemas.microsoft.com/office/drawing/2014/main" id="{5057B978-9EBF-4E0A-9DBB-400332964723}"/>
            </a:ext>
          </a:extLst>
        </xdr:cNvPr>
        <xdr:cNvSpPr/>
      </xdr:nvSpPr>
      <xdr:spPr>
        <a:xfrm>
          <a:off x="2352675" y="3813175"/>
          <a:ext cx="3175" cy="206375"/>
        </a:xfrm>
        <a:prstGeom prst="leftBracket">
          <a:avLst>
            <a:gd name="adj" fmla="val 4375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523875</xdr:colOff>
      <xdr:row>28</xdr:row>
      <xdr:rowOff>66675</xdr:rowOff>
    </xdr:from>
    <xdr:to>
      <xdr:col>3</xdr:col>
      <xdr:colOff>0</xdr:colOff>
      <xdr:row>29</xdr:row>
      <xdr:rowOff>95250</xdr:rowOff>
    </xdr:to>
    <xdr:sp macro="" textlink="">
      <xdr:nvSpPr>
        <xdr:cNvPr id="26" name="AutoShape 11">
          <a:extLst>
            <a:ext uri="{FF2B5EF4-FFF2-40B4-BE49-F238E27FC236}">
              <a16:creationId xmlns:a16="http://schemas.microsoft.com/office/drawing/2014/main" id="{D6FDDED6-52F3-45FF-9EFC-4434BF8EB8EC}"/>
            </a:ext>
          </a:extLst>
        </xdr:cNvPr>
        <xdr:cNvSpPr/>
      </xdr:nvSpPr>
      <xdr:spPr>
        <a:xfrm>
          <a:off x="2352675" y="5235575"/>
          <a:ext cx="3175" cy="206375"/>
        </a:xfrm>
        <a:prstGeom prst="leftBracket">
          <a:avLst>
            <a:gd name="adj" fmla="val 4375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523875</xdr:colOff>
      <xdr:row>18</xdr:row>
      <xdr:rowOff>66675</xdr:rowOff>
    </xdr:from>
    <xdr:to>
      <xdr:col>3</xdr:col>
      <xdr:colOff>0</xdr:colOff>
      <xdr:row>19</xdr:row>
      <xdr:rowOff>95250</xdr:rowOff>
    </xdr:to>
    <xdr:sp macro="" textlink="">
      <xdr:nvSpPr>
        <xdr:cNvPr id="28" name="AutoShape 6">
          <a:extLst>
            <a:ext uri="{FF2B5EF4-FFF2-40B4-BE49-F238E27FC236}">
              <a16:creationId xmlns:a16="http://schemas.microsoft.com/office/drawing/2014/main" id="{D741EA30-5F08-4767-97C4-1D7589E19AED}"/>
            </a:ext>
          </a:extLst>
        </xdr:cNvPr>
        <xdr:cNvSpPr/>
      </xdr:nvSpPr>
      <xdr:spPr>
        <a:xfrm>
          <a:off x="2352675" y="3457575"/>
          <a:ext cx="3175" cy="206375"/>
        </a:xfrm>
        <a:prstGeom prst="leftBracket">
          <a:avLst>
            <a:gd name="adj" fmla="val 4375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523875</xdr:colOff>
      <xdr:row>26</xdr:row>
      <xdr:rowOff>66675</xdr:rowOff>
    </xdr:from>
    <xdr:to>
      <xdr:col>3</xdr:col>
      <xdr:colOff>0</xdr:colOff>
      <xdr:row>27</xdr:row>
      <xdr:rowOff>95250</xdr:rowOff>
    </xdr:to>
    <xdr:sp macro="" textlink="">
      <xdr:nvSpPr>
        <xdr:cNvPr id="29" name="AutoShape 10">
          <a:extLst>
            <a:ext uri="{FF2B5EF4-FFF2-40B4-BE49-F238E27FC236}">
              <a16:creationId xmlns:a16="http://schemas.microsoft.com/office/drawing/2014/main" id="{BF970D4F-CACF-4272-8BED-33F49DC28CC6}"/>
            </a:ext>
          </a:extLst>
        </xdr:cNvPr>
        <xdr:cNvSpPr/>
      </xdr:nvSpPr>
      <xdr:spPr>
        <a:xfrm>
          <a:off x="2352675" y="4879975"/>
          <a:ext cx="3175" cy="206375"/>
        </a:xfrm>
        <a:prstGeom prst="leftBracket">
          <a:avLst>
            <a:gd name="adj" fmla="val 4375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523875</xdr:colOff>
      <xdr:row>32</xdr:row>
      <xdr:rowOff>66675</xdr:rowOff>
    </xdr:from>
    <xdr:to>
      <xdr:col>3</xdr:col>
      <xdr:colOff>0</xdr:colOff>
      <xdr:row>33</xdr:row>
      <xdr:rowOff>95250</xdr:rowOff>
    </xdr:to>
    <xdr:sp macro="" textlink="">
      <xdr:nvSpPr>
        <xdr:cNvPr id="30" name="AutoShape 13">
          <a:extLst>
            <a:ext uri="{FF2B5EF4-FFF2-40B4-BE49-F238E27FC236}">
              <a16:creationId xmlns:a16="http://schemas.microsoft.com/office/drawing/2014/main" id="{8E14A95C-825E-4096-AA7D-2D5E0693D1C3}"/>
            </a:ext>
          </a:extLst>
        </xdr:cNvPr>
        <xdr:cNvSpPr/>
      </xdr:nvSpPr>
      <xdr:spPr>
        <a:xfrm>
          <a:off x="2352675" y="5946775"/>
          <a:ext cx="3175" cy="206375"/>
        </a:xfrm>
        <a:prstGeom prst="leftBracket">
          <a:avLst>
            <a:gd name="adj" fmla="val 4375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523875</xdr:colOff>
      <xdr:row>34</xdr:row>
      <xdr:rowOff>66675</xdr:rowOff>
    </xdr:from>
    <xdr:to>
      <xdr:col>3</xdr:col>
      <xdr:colOff>0</xdr:colOff>
      <xdr:row>35</xdr:row>
      <xdr:rowOff>95250</xdr:rowOff>
    </xdr:to>
    <xdr:sp macro="" textlink="">
      <xdr:nvSpPr>
        <xdr:cNvPr id="31" name="AutoShape 14">
          <a:extLst>
            <a:ext uri="{FF2B5EF4-FFF2-40B4-BE49-F238E27FC236}">
              <a16:creationId xmlns:a16="http://schemas.microsoft.com/office/drawing/2014/main" id="{51447136-B586-4863-B112-BD35D610FC87}"/>
            </a:ext>
          </a:extLst>
        </xdr:cNvPr>
        <xdr:cNvSpPr/>
      </xdr:nvSpPr>
      <xdr:spPr>
        <a:xfrm>
          <a:off x="2352675" y="6302375"/>
          <a:ext cx="3175" cy="206375"/>
        </a:xfrm>
        <a:prstGeom prst="leftBracket">
          <a:avLst>
            <a:gd name="adj" fmla="val 4375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523875</xdr:colOff>
      <xdr:row>36</xdr:row>
      <xdr:rowOff>66675</xdr:rowOff>
    </xdr:from>
    <xdr:to>
      <xdr:col>3</xdr:col>
      <xdr:colOff>0</xdr:colOff>
      <xdr:row>37</xdr:row>
      <xdr:rowOff>95250</xdr:rowOff>
    </xdr:to>
    <xdr:sp macro="" textlink="">
      <xdr:nvSpPr>
        <xdr:cNvPr id="32" name="AutoShape 15">
          <a:extLst>
            <a:ext uri="{FF2B5EF4-FFF2-40B4-BE49-F238E27FC236}">
              <a16:creationId xmlns:a16="http://schemas.microsoft.com/office/drawing/2014/main" id="{01818675-5D51-4481-9B10-610473720A4F}"/>
            </a:ext>
          </a:extLst>
        </xdr:cNvPr>
        <xdr:cNvSpPr/>
      </xdr:nvSpPr>
      <xdr:spPr>
        <a:xfrm>
          <a:off x="2352675" y="6657975"/>
          <a:ext cx="3175" cy="206375"/>
        </a:xfrm>
        <a:prstGeom prst="leftBracket">
          <a:avLst>
            <a:gd name="adj" fmla="val 4375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523875</xdr:colOff>
      <xdr:row>11</xdr:row>
      <xdr:rowOff>66675</xdr:rowOff>
    </xdr:from>
    <xdr:to>
      <xdr:col>3</xdr:col>
      <xdr:colOff>0</xdr:colOff>
      <xdr:row>12</xdr:row>
      <xdr:rowOff>95250</xdr:rowOff>
    </xdr:to>
    <xdr:sp macro="" textlink="">
      <xdr:nvSpPr>
        <xdr:cNvPr id="34" name="AutoShape 3">
          <a:extLst>
            <a:ext uri="{FF2B5EF4-FFF2-40B4-BE49-F238E27FC236}">
              <a16:creationId xmlns:a16="http://schemas.microsoft.com/office/drawing/2014/main" id="{35BB5A63-6BF7-461B-80D7-548BE0F5ABA2}"/>
            </a:ext>
          </a:extLst>
        </xdr:cNvPr>
        <xdr:cNvSpPr/>
      </xdr:nvSpPr>
      <xdr:spPr>
        <a:xfrm>
          <a:off x="2352675" y="2212975"/>
          <a:ext cx="3175" cy="206375"/>
        </a:xfrm>
        <a:prstGeom prst="leftBracket">
          <a:avLst>
            <a:gd name="adj" fmla="val 4375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523875</xdr:colOff>
      <xdr:row>8</xdr:row>
      <xdr:rowOff>66675</xdr:rowOff>
    </xdr:from>
    <xdr:to>
      <xdr:col>3</xdr:col>
      <xdr:colOff>0</xdr:colOff>
      <xdr:row>9</xdr:row>
      <xdr:rowOff>95250</xdr:rowOff>
    </xdr:to>
    <xdr:sp macro="" textlink="">
      <xdr:nvSpPr>
        <xdr:cNvPr id="35" name="AutoShape 3">
          <a:extLst>
            <a:ext uri="{FF2B5EF4-FFF2-40B4-BE49-F238E27FC236}">
              <a16:creationId xmlns:a16="http://schemas.microsoft.com/office/drawing/2014/main" id="{6A963818-1C8C-4D4D-898A-050EF2C72A45}"/>
            </a:ext>
          </a:extLst>
        </xdr:cNvPr>
        <xdr:cNvSpPr/>
      </xdr:nvSpPr>
      <xdr:spPr>
        <a:xfrm>
          <a:off x="2352675" y="1679575"/>
          <a:ext cx="3175" cy="206375"/>
        </a:xfrm>
        <a:prstGeom prst="leftBracket">
          <a:avLst>
            <a:gd name="adj" fmla="val 4375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523875</xdr:colOff>
      <xdr:row>8</xdr:row>
      <xdr:rowOff>66675</xdr:rowOff>
    </xdr:from>
    <xdr:to>
      <xdr:col>3</xdr:col>
      <xdr:colOff>0</xdr:colOff>
      <xdr:row>9</xdr:row>
      <xdr:rowOff>95250</xdr:rowOff>
    </xdr:to>
    <xdr:sp macro="" textlink="">
      <xdr:nvSpPr>
        <xdr:cNvPr id="36" name="AutoShape 3">
          <a:extLst>
            <a:ext uri="{FF2B5EF4-FFF2-40B4-BE49-F238E27FC236}">
              <a16:creationId xmlns:a16="http://schemas.microsoft.com/office/drawing/2014/main" id="{C651656F-16D4-4FD5-B000-E19CD6199501}"/>
            </a:ext>
          </a:extLst>
        </xdr:cNvPr>
        <xdr:cNvSpPr/>
      </xdr:nvSpPr>
      <xdr:spPr>
        <a:xfrm>
          <a:off x="2352675" y="1679575"/>
          <a:ext cx="3175" cy="206375"/>
        </a:xfrm>
        <a:prstGeom prst="leftBracket">
          <a:avLst>
            <a:gd name="adj" fmla="val 4375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1</xdr:col>
      <xdr:colOff>0</xdr:colOff>
      <xdr:row>27</xdr:row>
      <xdr:rowOff>0</xdr:rowOff>
    </xdr:to>
    <xdr:sp macro="" textlink="">
      <xdr:nvSpPr>
        <xdr:cNvPr id="2" name="AutoShape 1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1409700" y="44100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137336D0-AE5A-444A-9722-32B4AA8CC8C6}"/>
            </a:ext>
          </a:extLst>
        </xdr:cNvPr>
        <xdr:cNvSpPr/>
      </xdr:nvSpPr>
      <xdr:spPr>
        <a:xfrm>
          <a:off x="104775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476250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BD34B743-0783-4944-9AD8-77983A53DE0F}"/>
            </a:ext>
          </a:extLst>
        </xdr:cNvPr>
        <xdr:cNvSpPr/>
      </xdr:nvSpPr>
      <xdr:spPr>
        <a:xfrm>
          <a:off x="1047750" y="0"/>
          <a:ext cx="9525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476250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928F58BA-E4AA-4FB8-9C68-8B5030A02352}"/>
            </a:ext>
          </a:extLst>
        </xdr:cNvPr>
        <xdr:cNvSpPr/>
      </xdr:nvSpPr>
      <xdr:spPr>
        <a:xfrm>
          <a:off x="104775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476250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17F96C93-8069-4216-A254-B39614291A43}"/>
            </a:ext>
          </a:extLst>
        </xdr:cNvPr>
        <xdr:cNvSpPr/>
      </xdr:nvSpPr>
      <xdr:spPr>
        <a:xfrm>
          <a:off x="104775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476250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DA40ABC6-9F45-4273-9C38-03A35039D295}"/>
            </a:ext>
          </a:extLst>
        </xdr:cNvPr>
        <xdr:cNvSpPr/>
      </xdr:nvSpPr>
      <xdr:spPr>
        <a:xfrm>
          <a:off x="104775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476250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25B79129-C0EA-44AC-A0AD-4299BAA6EC8B}"/>
            </a:ext>
          </a:extLst>
        </xdr:cNvPr>
        <xdr:cNvSpPr/>
      </xdr:nvSpPr>
      <xdr:spPr>
        <a:xfrm>
          <a:off x="104775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476250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8" name="AutoShape 7">
          <a:extLst>
            <a:ext uri="{FF2B5EF4-FFF2-40B4-BE49-F238E27FC236}">
              <a16:creationId xmlns:a16="http://schemas.microsoft.com/office/drawing/2014/main" id="{3CF36E70-26DA-45BF-B92E-3A954404D39A}"/>
            </a:ext>
          </a:extLst>
        </xdr:cNvPr>
        <xdr:cNvSpPr/>
      </xdr:nvSpPr>
      <xdr:spPr>
        <a:xfrm>
          <a:off x="104775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476250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9" name="AutoShape 8">
          <a:extLst>
            <a:ext uri="{FF2B5EF4-FFF2-40B4-BE49-F238E27FC236}">
              <a16:creationId xmlns:a16="http://schemas.microsoft.com/office/drawing/2014/main" id="{466B7800-54F1-4A0A-BDE1-75EEC5C81BC3}"/>
            </a:ext>
          </a:extLst>
        </xdr:cNvPr>
        <xdr:cNvSpPr/>
      </xdr:nvSpPr>
      <xdr:spPr>
        <a:xfrm>
          <a:off x="104775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476250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0" name="AutoShape 9">
          <a:extLst>
            <a:ext uri="{FF2B5EF4-FFF2-40B4-BE49-F238E27FC236}">
              <a16:creationId xmlns:a16="http://schemas.microsoft.com/office/drawing/2014/main" id="{86504134-95FF-43BD-AD79-176A1AADB17B}"/>
            </a:ext>
          </a:extLst>
        </xdr:cNvPr>
        <xdr:cNvSpPr/>
      </xdr:nvSpPr>
      <xdr:spPr>
        <a:xfrm>
          <a:off x="104775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476250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1" name="AutoShape 10">
          <a:extLst>
            <a:ext uri="{FF2B5EF4-FFF2-40B4-BE49-F238E27FC236}">
              <a16:creationId xmlns:a16="http://schemas.microsoft.com/office/drawing/2014/main" id="{82275FE1-1EB5-4288-BDD7-A1A846DE3AF1}"/>
            </a:ext>
          </a:extLst>
        </xdr:cNvPr>
        <xdr:cNvSpPr/>
      </xdr:nvSpPr>
      <xdr:spPr>
        <a:xfrm>
          <a:off x="104775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476250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2" name="AutoShape 11">
          <a:extLst>
            <a:ext uri="{FF2B5EF4-FFF2-40B4-BE49-F238E27FC236}">
              <a16:creationId xmlns:a16="http://schemas.microsoft.com/office/drawing/2014/main" id="{0E4B6F21-692C-4DED-83F0-3E233BFB8DAD}"/>
            </a:ext>
          </a:extLst>
        </xdr:cNvPr>
        <xdr:cNvSpPr/>
      </xdr:nvSpPr>
      <xdr:spPr>
        <a:xfrm>
          <a:off x="104775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476250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3" name="AutoShape 12">
          <a:extLst>
            <a:ext uri="{FF2B5EF4-FFF2-40B4-BE49-F238E27FC236}">
              <a16:creationId xmlns:a16="http://schemas.microsoft.com/office/drawing/2014/main" id="{F144CFE4-4767-4983-9C97-9CD1DD1E5F31}"/>
            </a:ext>
          </a:extLst>
        </xdr:cNvPr>
        <xdr:cNvSpPr/>
      </xdr:nvSpPr>
      <xdr:spPr>
        <a:xfrm>
          <a:off x="104775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476250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4" name="AutoShape 13">
          <a:extLst>
            <a:ext uri="{FF2B5EF4-FFF2-40B4-BE49-F238E27FC236}">
              <a16:creationId xmlns:a16="http://schemas.microsoft.com/office/drawing/2014/main" id="{34F5CF71-C277-4072-BCC4-6895CEB534CC}"/>
            </a:ext>
          </a:extLst>
        </xdr:cNvPr>
        <xdr:cNvSpPr/>
      </xdr:nvSpPr>
      <xdr:spPr>
        <a:xfrm>
          <a:off x="104775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476250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5" name="AutoShape 14">
          <a:extLst>
            <a:ext uri="{FF2B5EF4-FFF2-40B4-BE49-F238E27FC236}">
              <a16:creationId xmlns:a16="http://schemas.microsoft.com/office/drawing/2014/main" id="{73BD0DD5-88E4-49C7-BAA6-30F3ACA9B600}"/>
            </a:ext>
          </a:extLst>
        </xdr:cNvPr>
        <xdr:cNvSpPr/>
      </xdr:nvSpPr>
      <xdr:spPr>
        <a:xfrm>
          <a:off x="104775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476250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6" name="AutoShape 15">
          <a:extLst>
            <a:ext uri="{FF2B5EF4-FFF2-40B4-BE49-F238E27FC236}">
              <a16:creationId xmlns:a16="http://schemas.microsoft.com/office/drawing/2014/main" id="{30F24C5A-12A5-49E9-9C9C-68BC0CF92E87}"/>
            </a:ext>
          </a:extLst>
        </xdr:cNvPr>
        <xdr:cNvSpPr/>
      </xdr:nvSpPr>
      <xdr:spPr>
        <a:xfrm>
          <a:off x="104775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400050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17" name="AutoShape 16">
          <a:extLst>
            <a:ext uri="{FF2B5EF4-FFF2-40B4-BE49-F238E27FC236}">
              <a16:creationId xmlns:a16="http://schemas.microsoft.com/office/drawing/2014/main" id="{702FBE30-91F4-4899-AD50-4DAE525DBDC4}"/>
            </a:ext>
          </a:extLst>
        </xdr:cNvPr>
        <xdr:cNvSpPr/>
      </xdr:nvSpPr>
      <xdr:spPr>
        <a:xfrm>
          <a:off x="689610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400050</xdr:colOff>
      <xdr:row>0</xdr:row>
      <xdr:rowOff>0</xdr:rowOff>
    </xdr:from>
    <xdr:to>
      <xdr:col>23</xdr:col>
      <xdr:colOff>9525</xdr:colOff>
      <xdr:row>0</xdr:row>
      <xdr:rowOff>0</xdr:rowOff>
    </xdr:to>
    <xdr:sp macro="" textlink="">
      <xdr:nvSpPr>
        <xdr:cNvPr id="18" name="AutoShape 17">
          <a:extLst>
            <a:ext uri="{FF2B5EF4-FFF2-40B4-BE49-F238E27FC236}">
              <a16:creationId xmlns:a16="http://schemas.microsoft.com/office/drawing/2014/main" id="{7EA440D0-2B1B-451F-8E82-5630FF18FDFB}"/>
            </a:ext>
          </a:extLst>
        </xdr:cNvPr>
        <xdr:cNvSpPr/>
      </xdr:nvSpPr>
      <xdr:spPr>
        <a:xfrm>
          <a:off x="6896100" y="0"/>
          <a:ext cx="9525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400050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19" name="AutoShape 18">
          <a:extLst>
            <a:ext uri="{FF2B5EF4-FFF2-40B4-BE49-F238E27FC236}">
              <a16:creationId xmlns:a16="http://schemas.microsoft.com/office/drawing/2014/main" id="{7A3EED90-B1FF-42FF-93F8-EA93844328B0}"/>
            </a:ext>
          </a:extLst>
        </xdr:cNvPr>
        <xdr:cNvSpPr/>
      </xdr:nvSpPr>
      <xdr:spPr>
        <a:xfrm>
          <a:off x="689610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400050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20" name="AutoShape 19">
          <a:extLst>
            <a:ext uri="{FF2B5EF4-FFF2-40B4-BE49-F238E27FC236}">
              <a16:creationId xmlns:a16="http://schemas.microsoft.com/office/drawing/2014/main" id="{3F67E672-C757-44A5-B337-AF0098A84B41}"/>
            </a:ext>
          </a:extLst>
        </xdr:cNvPr>
        <xdr:cNvSpPr/>
      </xdr:nvSpPr>
      <xdr:spPr>
        <a:xfrm>
          <a:off x="689610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400050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21" name="AutoShape 20">
          <a:extLst>
            <a:ext uri="{FF2B5EF4-FFF2-40B4-BE49-F238E27FC236}">
              <a16:creationId xmlns:a16="http://schemas.microsoft.com/office/drawing/2014/main" id="{81761D50-E928-4911-BB1B-86F063B716B4}"/>
            </a:ext>
          </a:extLst>
        </xdr:cNvPr>
        <xdr:cNvSpPr/>
      </xdr:nvSpPr>
      <xdr:spPr>
        <a:xfrm>
          <a:off x="689610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400050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22" name="AutoShape 21">
          <a:extLst>
            <a:ext uri="{FF2B5EF4-FFF2-40B4-BE49-F238E27FC236}">
              <a16:creationId xmlns:a16="http://schemas.microsoft.com/office/drawing/2014/main" id="{D6E4413C-2D75-4C19-95C3-1B25DAB80FE9}"/>
            </a:ext>
          </a:extLst>
        </xdr:cNvPr>
        <xdr:cNvSpPr/>
      </xdr:nvSpPr>
      <xdr:spPr>
        <a:xfrm>
          <a:off x="689610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400050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23" name="AutoShape 22">
          <a:extLst>
            <a:ext uri="{FF2B5EF4-FFF2-40B4-BE49-F238E27FC236}">
              <a16:creationId xmlns:a16="http://schemas.microsoft.com/office/drawing/2014/main" id="{D0A4892B-2B6E-496E-BB78-1E7E5D3C3ECB}"/>
            </a:ext>
          </a:extLst>
        </xdr:cNvPr>
        <xdr:cNvSpPr/>
      </xdr:nvSpPr>
      <xdr:spPr>
        <a:xfrm>
          <a:off x="689610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400050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24" name="AutoShape 23">
          <a:extLst>
            <a:ext uri="{FF2B5EF4-FFF2-40B4-BE49-F238E27FC236}">
              <a16:creationId xmlns:a16="http://schemas.microsoft.com/office/drawing/2014/main" id="{BE5F2AE2-1CD9-44E7-B8FB-58549C0F5350}"/>
            </a:ext>
          </a:extLst>
        </xdr:cNvPr>
        <xdr:cNvSpPr/>
      </xdr:nvSpPr>
      <xdr:spPr>
        <a:xfrm>
          <a:off x="689610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400050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25" name="AutoShape 24">
          <a:extLst>
            <a:ext uri="{FF2B5EF4-FFF2-40B4-BE49-F238E27FC236}">
              <a16:creationId xmlns:a16="http://schemas.microsoft.com/office/drawing/2014/main" id="{8885BEAF-3ED8-494D-A67C-901F0B018992}"/>
            </a:ext>
          </a:extLst>
        </xdr:cNvPr>
        <xdr:cNvSpPr/>
      </xdr:nvSpPr>
      <xdr:spPr>
        <a:xfrm>
          <a:off x="689610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400050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26" name="AutoShape 25">
          <a:extLst>
            <a:ext uri="{FF2B5EF4-FFF2-40B4-BE49-F238E27FC236}">
              <a16:creationId xmlns:a16="http://schemas.microsoft.com/office/drawing/2014/main" id="{AC15F6D1-D74C-4981-81E4-A5B3CDAA7CAF}"/>
            </a:ext>
          </a:extLst>
        </xdr:cNvPr>
        <xdr:cNvSpPr/>
      </xdr:nvSpPr>
      <xdr:spPr>
        <a:xfrm>
          <a:off x="689610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400050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27" name="AutoShape 26">
          <a:extLst>
            <a:ext uri="{FF2B5EF4-FFF2-40B4-BE49-F238E27FC236}">
              <a16:creationId xmlns:a16="http://schemas.microsoft.com/office/drawing/2014/main" id="{F17EDE75-6984-4328-B44D-7A1025AF1EFB}"/>
            </a:ext>
          </a:extLst>
        </xdr:cNvPr>
        <xdr:cNvSpPr/>
      </xdr:nvSpPr>
      <xdr:spPr>
        <a:xfrm>
          <a:off x="689610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400050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28" name="AutoShape 27">
          <a:extLst>
            <a:ext uri="{FF2B5EF4-FFF2-40B4-BE49-F238E27FC236}">
              <a16:creationId xmlns:a16="http://schemas.microsoft.com/office/drawing/2014/main" id="{9083B8D6-3959-462A-B319-212EFA8235AD}"/>
            </a:ext>
          </a:extLst>
        </xdr:cNvPr>
        <xdr:cNvSpPr/>
      </xdr:nvSpPr>
      <xdr:spPr>
        <a:xfrm>
          <a:off x="689610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400050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29" name="AutoShape 28">
          <a:extLst>
            <a:ext uri="{FF2B5EF4-FFF2-40B4-BE49-F238E27FC236}">
              <a16:creationId xmlns:a16="http://schemas.microsoft.com/office/drawing/2014/main" id="{47FA0536-3302-41B9-9016-5FE0875CF36A}"/>
            </a:ext>
          </a:extLst>
        </xdr:cNvPr>
        <xdr:cNvSpPr/>
      </xdr:nvSpPr>
      <xdr:spPr>
        <a:xfrm>
          <a:off x="689610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400050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30" name="AutoShape 29">
          <a:extLst>
            <a:ext uri="{FF2B5EF4-FFF2-40B4-BE49-F238E27FC236}">
              <a16:creationId xmlns:a16="http://schemas.microsoft.com/office/drawing/2014/main" id="{3C5BFEBA-B97A-4DAE-B4D8-FC71BC31C0AC}"/>
            </a:ext>
          </a:extLst>
        </xdr:cNvPr>
        <xdr:cNvSpPr/>
      </xdr:nvSpPr>
      <xdr:spPr>
        <a:xfrm>
          <a:off x="689610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400050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31" name="AutoShape 30">
          <a:extLst>
            <a:ext uri="{FF2B5EF4-FFF2-40B4-BE49-F238E27FC236}">
              <a16:creationId xmlns:a16="http://schemas.microsoft.com/office/drawing/2014/main" id="{1D3FD678-F853-441C-A927-AF89A8C76CD7}"/>
            </a:ext>
          </a:extLst>
        </xdr:cNvPr>
        <xdr:cNvSpPr/>
      </xdr:nvSpPr>
      <xdr:spPr>
        <a:xfrm>
          <a:off x="689610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400050</xdr:colOff>
      <xdr:row>0</xdr:row>
      <xdr:rowOff>0</xdr:rowOff>
    </xdr:from>
    <xdr:to>
      <xdr:col>44</xdr:col>
      <xdr:colOff>0</xdr:colOff>
      <xdr:row>0</xdr:row>
      <xdr:rowOff>0</xdr:rowOff>
    </xdr:to>
    <xdr:sp macro="" textlink="">
      <xdr:nvSpPr>
        <xdr:cNvPr id="32" name="AutoShape 31">
          <a:extLst>
            <a:ext uri="{FF2B5EF4-FFF2-40B4-BE49-F238E27FC236}">
              <a16:creationId xmlns:a16="http://schemas.microsoft.com/office/drawing/2014/main" id="{41580D3A-0ED6-4D95-B464-8AA4CC9EAF15}"/>
            </a:ext>
          </a:extLst>
        </xdr:cNvPr>
        <xdr:cNvSpPr/>
      </xdr:nvSpPr>
      <xdr:spPr>
        <a:xfrm>
          <a:off x="1142047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400050</xdr:colOff>
      <xdr:row>0</xdr:row>
      <xdr:rowOff>0</xdr:rowOff>
    </xdr:from>
    <xdr:to>
      <xdr:col>44</xdr:col>
      <xdr:colOff>9525</xdr:colOff>
      <xdr:row>0</xdr:row>
      <xdr:rowOff>0</xdr:rowOff>
    </xdr:to>
    <xdr:sp macro="" textlink="">
      <xdr:nvSpPr>
        <xdr:cNvPr id="33" name="AutoShape 32">
          <a:extLst>
            <a:ext uri="{FF2B5EF4-FFF2-40B4-BE49-F238E27FC236}">
              <a16:creationId xmlns:a16="http://schemas.microsoft.com/office/drawing/2014/main" id="{8F17E3B4-0DB6-4AF1-AA89-14A09F828EA2}"/>
            </a:ext>
          </a:extLst>
        </xdr:cNvPr>
        <xdr:cNvSpPr/>
      </xdr:nvSpPr>
      <xdr:spPr>
        <a:xfrm>
          <a:off x="11420475" y="0"/>
          <a:ext cx="9525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400050</xdr:colOff>
      <xdr:row>0</xdr:row>
      <xdr:rowOff>0</xdr:rowOff>
    </xdr:from>
    <xdr:to>
      <xdr:col>44</xdr:col>
      <xdr:colOff>0</xdr:colOff>
      <xdr:row>0</xdr:row>
      <xdr:rowOff>0</xdr:rowOff>
    </xdr:to>
    <xdr:sp macro="" textlink="">
      <xdr:nvSpPr>
        <xdr:cNvPr id="34" name="AutoShape 33">
          <a:extLst>
            <a:ext uri="{FF2B5EF4-FFF2-40B4-BE49-F238E27FC236}">
              <a16:creationId xmlns:a16="http://schemas.microsoft.com/office/drawing/2014/main" id="{0C57031E-322F-4325-91BB-3EAE7036CC77}"/>
            </a:ext>
          </a:extLst>
        </xdr:cNvPr>
        <xdr:cNvSpPr/>
      </xdr:nvSpPr>
      <xdr:spPr>
        <a:xfrm>
          <a:off x="1142047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400050</xdr:colOff>
      <xdr:row>0</xdr:row>
      <xdr:rowOff>0</xdr:rowOff>
    </xdr:from>
    <xdr:to>
      <xdr:col>44</xdr:col>
      <xdr:colOff>0</xdr:colOff>
      <xdr:row>0</xdr:row>
      <xdr:rowOff>0</xdr:rowOff>
    </xdr:to>
    <xdr:sp macro="" textlink="">
      <xdr:nvSpPr>
        <xdr:cNvPr id="35" name="AutoShape 34">
          <a:extLst>
            <a:ext uri="{FF2B5EF4-FFF2-40B4-BE49-F238E27FC236}">
              <a16:creationId xmlns:a16="http://schemas.microsoft.com/office/drawing/2014/main" id="{319C12F2-E689-4D09-96A4-F538839DD98F}"/>
            </a:ext>
          </a:extLst>
        </xdr:cNvPr>
        <xdr:cNvSpPr/>
      </xdr:nvSpPr>
      <xdr:spPr>
        <a:xfrm>
          <a:off x="1142047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400050</xdr:colOff>
      <xdr:row>0</xdr:row>
      <xdr:rowOff>0</xdr:rowOff>
    </xdr:from>
    <xdr:to>
      <xdr:col>44</xdr:col>
      <xdr:colOff>0</xdr:colOff>
      <xdr:row>0</xdr:row>
      <xdr:rowOff>0</xdr:rowOff>
    </xdr:to>
    <xdr:sp macro="" textlink="">
      <xdr:nvSpPr>
        <xdr:cNvPr id="36" name="AutoShape 35">
          <a:extLst>
            <a:ext uri="{FF2B5EF4-FFF2-40B4-BE49-F238E27FC236}">
              <a16:creationId xmlns:a16="http://schemas.microsoft.com/office/drawing/2014/main" id="{40D22A81-2F5C-41DD-AB56-4E47307FC990}"/>
            </a:ext>
          </a:extLst>
        </xdr:cNvPr>
        <xdr:cNvSpPr/>
      </xdr:nvSpPr>
      <xdr:spPr>
        <a:xfrm>
          <a:off x="1142047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400050</xdr:colOff>
      <xdr:row>0</xdr:row>
      <xdr:rowOff>0</xdr:rowOff>
    </xdr:from>
    <xdr:to>
      <xdr:col>44</xdr:col>
      <xdr:colOff>0</xdr:colOff>
      <xdr:row>0</xdr:row>
      <xdr:rowOff>0</xdr:rowOff>
    </xdr:to>
    <xdr:sp macro="" textlink="">
      <xdr:nvSpPr>
        <xdr:cNvPr id="37" name="AutoShape 36">
          <a:extLst>
            <a:ext uri="{FF2B5EF4-FFF2-40B4-BE49-F238E27FC236}">
              <a16:creationId xmlns:a16="http://schemas.microsoft.com/office/drawing/2014/main" id="{2CE5707D-C1CF-4C8F-B77F-97B652179F7B}"/>
            </a:ext>
          </a:extLst>
        </xdr:cNvPr>
        <xdr:cNvSpPr/>
      </xdr:nvSpPr>
      <xdr:spPr>
        <a:xfrm>
          <a:off x="1142047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400050</xdr:colOff>
      <xdr:row>0</xdr:row>
      <xdr:rowOff>0</xdr:rowOff>
    </xdr:from>
    <xdr:to>
      <xdr:col>44</xdr:col>
      <xdr:colOff>0</xdr:colOff>
      <xdr:row>0</xdr:row>
      <xdr:rowOff>0</xdr:rowOff>
    </xdr:to>
    <xdr:sp macro="" textlink="">
      <xdr:nvSpPr>
        <xdr:cNvPr id="38" name="AutoShape 37">
          <a:extLst>
            <a:ext uri="{FF2B5EF4-FFF2-40B4-BE49-F238E27FC236}">
              <a16:creationId xmlns:a16="http://schemas.microsoft.com/office/drawing/2014/main" id="{EACE5E47-A424-425B-84D9-8E1C5558762C}"/>
            </a:ext>
          </a:extLst>
        </xdr:cNvPr>
        <xdr:cNvSpPr/>
      </xdr:nvSpPr>
      <xdr:spPr>
        <a:xfrm>
          <a:off x="1142047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400050</xdr:colOff>
      <xdr:row>0</xdr:row>
      <xdr:rowOff>0</xdr:rowOff>
    </xdr:from>
    <xdr:to>
      <xdr:col>44</xdr:col>
      <xdr:colOff>0</xdr:colOff>
      <xdr:row>0</xdr:row>
      <xdr:rowOff>0</xdr:rowOff>
    </xdr:to>
    <xdr:sp macro="" textlink="">
      <xdr:nvSpPr>
        <xdr:cNvPr id="39" name="AutoShape 38">
          <a:extLst>
            <a:ext uri="{FF2B5EF4-FFF2-40B4-BE49-F238E27FC236}">
              <a16:creationId xmlns:a16="http://schemas.microsoft.com/office/drawing/2014/main" id="{3238E5AD-D402-48BE-B295-FC77ABD3318E}"/>
            </a:ext>
          </a:extLst>
        </xdr:cNvPr>
        <xdr:cNvSpPr/>
      </xdr:nvSpPr>
      <xdr:spPr>
        <a:xfrm>
          <a:off x="1142047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400050</xdr:colOff>
      <xdr:row>0</xdr:row>
      <xdr:rowOff>0</xdr:rowOff>
    </xdr:from>
    <xdr:to>
      <xdr:col>44</xdr:col>
      <xdr:colOff>0</xdr:colOff>
      <xdr:row>0</xdr:row>
      <xdr:rowOff>0</xdr:rowOff>
    </xdr:to>
    <xdr:sp macro="" textlink="">
      <xdr:nvSpPr>
        <xdr:cNvPr id="40" name="AutoShape 39">
          <a:extLst>
            <a:ext uri="{FF2B5EF4-FFF2-40B4-BE49-F238E27FC236}">
              <a16:creationId xmlns:a16="http://schemas.microsoft.com/office/drawing/2014/main" id="{48E0C2D0-A353-4BA2-9397-ACB5896A1331}"/>
            </a:ext>
          </a:extLst>
        </xdr:cNvPr>
        <xdr:cNvSpPr/>
      </xdr:nvSpPr>
      <xdr:spPr>
        <a:xfrm>
          <a:off x="1142047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400050</xdr:colOff>
      <xdr:row>0</xdr:row>
      <xdr:rowOff>0</xdr:rowOff>
    </xdr:from>
    <xdr:to>
      <xdr:col>44</xdr:col>
      <xdr:colOff>0</xdr:colOff>
      <xdr:row>0</xdr:row>
      <xdr:rowOff>0</xdr:rowOff>
    </xdr:to>
    <xdr:sp macro="" textlink="">
      <xdr:nvSpPr>
        <xdr:cNvPr id="41" name="AutoShape 40">
          <a:extLst>
            <a:ext uri="{FF2B5EF4-FFF2-40B4-BE49-F238E27FC236}">
              <a16:creationId xmlns:a16="http://schemas.microsoft.com/office/drawing/2014/main" id="{07917CCB-21C4-4DED-91FF-9F89DC3204E7}"/>
            </a:ext>
          </a:extLst>
        </xdr:cNvPr>
        <xdr:cNvSpPr/>
      </xdr:nvSpPr>
      <xdr:spPr>
        <a:xfrm>
          <a:off x="1142047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400050</xdr:colOff>
      <xdr:row>0</xdr:row>
      <xdr:rowOff>0</xdr:rowOff>
    </xdr:from>
    <xdr:to>
      <xdr:col>44</xdr:col>
      <xdr:colOff>0</xdr:colOff>
      <xdr:row>0</xdr:row>
      <xdr:rowOff>0</xdr:rowOff>
    </xdr:to>
    <xdr:sp macro="" textlink="">
      <xdr:nvSpPr>
        <xdr:cNvPr id="42" name="AutoShape 41">
          <a:extLst>
            <a:ext uri="{FF2B5EF4-FFF2-40B4-BE49-F238E27FC236}">
              <a16:creationId xmlns:a16="http://schemas.microsoft.com/office/drawing/2014/main" id="{40C41865-D0A0-4EB3-896A-5DB20294D8D4}"/>
            </a:ext>
          </a:extLst>
        </xdr:cNvPr>
        <xdr:cNvSpPr/>
      </xdr:nvSpPr>
      <xdr:spPr>
        <a:xfrm>
          <a:off x="1142047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400050</xdr:colOff>
      <xdr:row>0</xdr:row>
      <xdr:rowOff>0</xdr:rowOff>
    </xdr:from>
    <xdr:to>
      <xdr:col>44</xdr:col>
      <xdr:colOff>0</xdr:colOff>
      <xdr:row>0</xdr:row>
      <xdr:rowOff>0</xdr:rowOff>
    </xdr:to>
    <xdr:sp macro="" textlink="">
      <xdr:nvSpPr>
        <xdr:cNvPr id="43" name="AutoShape 42">
          <a:extLst>
            <a:ext uri="{FF2B5EF4-FFF2-40B4-BE49-F238E27FC236}">
              <a16:creationId xmlns:a16="http://schemas.microsoft.com/office/drawing/2014/main" id="{8C272148-217C-4E87-BE97-DB103923F937}"/>
            </a:ext>
          </a:extLst>
        </xdr:cNvPr>
        <xdr:cNvSpPr/>
      </xdr:nvSpPr>
      <xdr:spPr>
        <a:xfrm>
          <a:off x="1142047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400050</xdr:colOff>
      <xdr:row>0</xdr:row>
      <xdr:rowOff>0</xdr:rowOff>
    </xdr:from>
    <xdr:to>
      <xdr:col>44</xdr:col>
      <xdr:colOff>0</xdr:colOff>
      <xdr:row>0</xdr:row>
      <xdr:rowOff>0</xdr:rowOff>
    </xdr:to>
    <xdr:sp macro="" textlink="">
      <xdr:nvSpPr>
        <xdr:cNvPr id="44" name="AutoShape 43">
          <a:extLst>
            <a:ext uri="{FF2B5EF4-FFF2-40B4-BE49-F238E27FC236}">
              <a16:creationId xmlns:a16="http://schemas.microsoft.com/office/drawing/2014/main" id="{097FF65C-2D31-4C98-808D-B724FFF9E5CD}"/>
            </a:ext>
          </a:extLst>
        </xdr:cNvPr>
        <xdr:cNvSpPr/>
      </xdr:nvSpPr>
      <xdr:spPr>
        <a:xfrm>
          <a:off x="1142047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400050</xdr:colOff>
      <xdr:row>0</xdr:row>
      <xdr:rowOff>0</xdr:rowOff>
    </xdr:from>
    <xdr:to>
      <xdr:col>44</xdr:col>
      <xdr:colOff>0</xdr:colOff>
      <xdr:row>0</xdr:row>
      <xdr:rowOff>0</xdr:rowOff>
    </xdr:to>
    <xdr:sp macro="" textlink="">
      <xdr:nvSpPr>
        <xdr:cNvPr id="45" name="AutoShape 44">
          <a:extLst>
            <a:ext uri="{FF2B5EF4-FFF2-40B4-BE49-F238E27FC236}">
              <a16:creationId xmlns:a16="http://schemas.microsoft.com/office/drawing/2014/main" id="{5934A319-5795-4DAD-B5C1-552EFA472E9D}"/>
            </a:ext>
          </a:extLst>
        </xdr:cNvPr>
        <xdr:cNvSpPr/>
      </xdr:nvSpPr>
      <xdr:spPr>
        <a:xfrm>
          <a:off x="1142047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400050</xdr:colOff>
      <xdr:row>0</xdr:row>
      <xdr:rowOff>0</xdr:rowOff>
    </xdr:from>
    <xdr:to>
      <xdr:col>44</xdr:col>
      <xdr:colOff>0</xdr:colOff>
      <xdr:row>0</xdr:row>
      <xdr:rowOff>0</xdr:rowOff>
    </xdr:to>
    <xdr:sp macro="" textlink="">
      <xdr:nvSpPr>
        <xdr:cNvPr id="46" name="AutoShape 45">
          <a:extLst>
            <a:ext uri="{FF2B5EF4-FFF2-40B4-BE49-F238E27FC236}">
              <a16:creationId xmlns:a16="http://schemas.microsoft.com/office/drawing/2014/main" id="{F0C5F15D-690F-47FA-AB00-81AD9F0DFBFA}"/>
            </a:ext>
          </a:extLst>
        </xdr:cNvPr>
        <xdr:cNvSpPr/>
      </xdr:nvSpPr>
      <xdr:spPr>
        <a:xfrm>
          <a:off x="1142047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62</xdr:col>
      <xdr:colOff>0</xdr:colOff>
      <xdr:row>0</xdr:row>
      <xdr:rowOff>0</xdr:rowOff>
    </xdr:from>
    <xdr:to>
      <xdr:col>62</xdr:col>
      <xdr:colOff>0</xdr:colOff>
      <xdr:row>0</xdr:row>
      <xdr:rowOff>0</xdr:rowOff>
    </xdr:to>
    <xdr:sp macro="" textlink="">
      <xdr:nvSpPr>
        <xdr:cNvPr id="47" name="AutoShape 46">
          <a:extLst>
            <a:ext uri="{FF2B5EF4-FFF2-40B4-BE49-F238E27FC236}">
              <a16:creationId xmlns:a16="http://schemas.microsoft.com/office/drawing/2014/main" id="{FEEC454D-FC42-4ACF-A396-41CAA53DCDB7}"/>
            </a:ext>
          </a:extLst>
        </xdr:cNvPr>
        <xdr:cNvSpPr/>
      </xdr:nvSpPr>
      <xdr:spPr>
        <a:xfrm>
          <a:off x="1592580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62</xdr:col>
      <xdr:colOff>0</xdr:colOff>
      <xdr:row>0</xdr:row>
      <xdr:rowOff>0</xdr:rowOff>
    </xdr:from>
    <xdr:to>
      <xdr:col>62</xdr:col>
      <xdr:colOff>0</xdr:colOff>
      <xdr:row>0</xdr:row>
      <xdr:rowOff>0</xdr:rowOff>
    </xdr:to>
    <xdr:sp macro="" textlink="">
      <xdr:nvSpPr>
        <xdr:cNvPr id="48" name="AutoShape 47">
          <a:extLst>
            <a:ext uri="{FF2B5EF4-FFF2-40B4-BE49-F238E27FC236}">
              <a16:creationId xmlns:a16="http://schemas.microsoft.com/office/drawing/2014/main" id="{4B57E7A8-5A67-40AA-B9D7-D64C783ED77E}"/>
            </a:ext>
          </a:extLst>
        </xdr:cNvPr>
        <xdr:cNvSpPr/>
      </xdr:nvSpPr>
      <xdr:spPr>
        <a:xfrm>
          <a:off x="1592580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62</xdr:col>
      <xdr:colOff>0</xdr:colOff>
      <xdr:row>0</xdr:row>
      <xdr:rowOff>0</xdr:rowOff>
    </xdr:from>
    <xdr:to>
      <xdr:col>62</xdr:col>
      <xdr:colOff>0</xdr:colOff>
      <xdr:row>0</xdr:row>
      <xdr:rowOff>0</xdr:rowOff>
    </xdr:to>
    <xdr:sp macro="" textlink="">
      <xdr:nvSpPr>
        <xdr:cNvPr id="49" name="AutoShape 48">
          <a:extLst>
            <a:ext uri="{FF2B5EF4-FFF2-40B4-BE49-F238E27FC236}">
              <a16:creationId xmlns:a16="http://schemas.microsoft.com/office/drawing/2014/main" id="{DD57C5DB-7228-490E-B519-3119512C15E1}"/>
            </a:ext>
          </a:extLst>
        </xdr:cNvPr>
        <xdr:cNvSpPr/>
      </xdr:nvSpPr>
      <xdr:spPr>
        <a:xfrm>
          <a:off x="1592580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62</xdr:col>
      <xdr:colOff>0</xdr:colOff>
      <xdr:row>0</xdr:row>
      <xdr:rowOff>0</xdr:rowOff>
    </xdr:from>
    <xdr:to>
      <xdr:col>62</xdr:col>
      <xdr:colOff>0</xdr:colOff>
      <xdr:row>0</xdr:row>
      <xdr:rowOff>0</xdr:rowOff>
    </xdr:to>
    <xdr:sp macro="" textlink="">
      <xdr:nvSpPr>
        <xdr:cNvPr id="50" name="AutoShape 49">
          <a:extLst>
            <a:ext uri="{FF2B5EF4-FFF2-40B4-BE49-F238E27FC236}">
              <a16:creationId xmlns:a16="http://schemas.microsoft.com/office/drawing/2014/main" id="{DAA03563-6D0E-4B13-874F-21146FA5DAB3}"/>
            </a:ext>
          </a:extLst>
        </xdr:cNvPr>
        <xdr:cNvSpPr/>
      </xdr:nvSpPr>
      <xdr:spPr>
        <a:xfrm>
          <a:off x="1592580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62</xdr:col>
      <xdr:colOff>0</xdr:colOff>
      <xdr:row>0</xdr:row>
      <xdr:rowOff>0</xdr:rowOff>
    </xdr:from>
    <xdr:to>
      <xdr:col>62</xdr:col>
      <xdr:colOff>0</xdr:colOff>
      <xdr:row>0</xdr:row>
      <xdr:rowOff>0</xdr:rowOff>
    </xdr:to>
    <xdr:sp macro="" textlink="">
      <xdr:nvSpPr>
        <xdr:cNvPr id="51" name="AutoShape 50">
          <a:extLst>
            <a:ext uri="{FF2B5EF4-FFF2-40B4-BE49-F238E27FC236}">
              <a16:creationId xmlns:a16="http://schemas.microsoft.com/office/drawing/2014/main" id="{54BA6B06-6698-444E-BFF0-EB3900CEC8ED}"/>
            </a:ext>
          </a:extLst>
        </xdr:cNvPr>
        <xdr:cNvSpPr/>
      </xdr:nvSpPr>
      <xdr:spPr>
        <a:xfrm>
          <a:off x="1592580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62</xdr:col>
      <xdr:colOff>0</xdr:colOff>
      <xdr:row>0</xdr:row>
      <xdr:rowOff>0</xdr:rowOff>
    </xdr:from>
    <xdr:to>
      <xdr:col>62</xdr:col>
      <xdr:colOff>0</xdr:colOff>
      <xdr:row>0</xdr:row>
      <xdr:rowOff>0</xdr:rowOff>
    </xdr:to>
    <xdr:sp macro="" textlink="">
      <xdr:nvSpPr>
        <xdr:cNvPr id="52" name="AutoShape 51">
          <a:extLst>
            <a:ext uri="{FF2B5EF4-FFF2-40B4-BE49-F238E27FC236}">
              <a16:creationId xmlns:a16="http://schemas.microsoft.com/office/drawing/2014/main" id="{998315CE-C2B6-4A41-9689-C44811DF4DAE}"/>
            </a:ext>
          </a:extLst>
        </xdr:cNvPr>
        <xdr:cNvSpPr/>
      </xdr:nvSpPr>
      <xdr:spPr>
        <a:xfrm>
          <a:off x="1592580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62</xdr:col>
      <xdr:colOff>0</xdr:colOff>
      <xdr:row>0</xdr:row>
      <xdr:rowOff>0</xdr:rowOff>
    </xdr:from>
    <xdr:to>
      <xdr:col>62</xdr:col>
      <xdr:colOff>0</xdr:colOff>
      <xdr:row>0</xdr:row>
      <xdr:rowOff>0</xdr:rowOff>
    </xdr:to>
    <xdr:sp macro="" textlink="">
      <xdr:nvSpPr>
        <xdr:cNvPr id="53" name="AutoShape 52">
          <a:extLst>
            <a:ext uri="{FF2B5EF4-FFF2-40B4-BE49-F238E27FC236}">
              <a16:creationId xmlns:a16="http://schemas.microsoft.com/office/drawing/2014/main" id="{22D045AD-713F-47FD-BBB1-CE5B66D305E9}"/>
            </a:ext>
          </a:extLst>
        </xdr:cNvPr>
        <xdr:cNvSpPr/>
      </xdr:nvSpPr>
      <xdr:spPr>
        <a:xfrm>
          <a:off x="1592580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62</xdr:col>
      <xdr:colOff>0</xdr:colOff>
      <xdr:row>0</xdr:row>
      <xdr:rowOff>0</xdr:rowOff>
    </xdr:from>
    <xdr:to>
      <xdr:col>62</xdr:col>
      <xdr:colOff>0</xdr:colOff>
      <xdr:row>0</xdr:row>
      <xdr:rowOff>0</xdr:rowOff>
    </xdr:to>
    <xdr:sp macro="" textlink="">
      <xdr:nvSpPr>
        <xdr:cNvPr id="54" name="AutoShape 53">
          <a:extLst>
            <a:ext uri="{FF2B5EF4-FFF2-40B4-BE49-F238E27FC236}">
              <a16:creationId xmlns:a16="http://schemas.microsoft.com/office/drawing/2014/main" id="{0EF538B9-BB69-4A03-8810-0B6B63A171E5}"/>
            </a:ext>
          </a:extLst>
        </xdr:cNvPr>
        <xdr:cNvSpPr/>
      </xdr:nvSpPr>
      <xdr:spPr>
        <a:xfrm>
          <a:off x="1592580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62</xdr:col>
      <xdr:colOff>0</xdr:colOff>
      <xdr:row>0</xdr:row>
      <xdr:rowOff>0</xdr:rowOff>
    </xdr:from>
    <xdr:to>
      <xdr:col>62</xdr:col>
      <xdr:colOff>0</xdr:colOff>
      <xdr:row>0</xdr:row>
      <xdr:rowOff>0</xdr:rowOff>
    </xdr:to>
    <xdr:sp macro="" textlink="">
      <xdr:nvSpPr>
        <xdr:cNvPr id="55" name="AutoShape 54">
          <a:extLst>
            <a:ext uri="{FF2B5EF4-FFF2-40B4-BE49-F238E27FC236}">
              <a16:creationId xmlns:a16="http://schemas.microsoft.com/office/drawing/2014/main" id="{4D7D4648-9124-479C-B863-4699029AE980}"/>
            </a:ext>
          </a:extLst>
        </xdr:cNvPr>
        <xdr:cNvSpPr/>
      </xdr:nvSpPr>
      <xdr:spPr>
        <a:xfrm>
          <a:off x="1592580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62</xdr:col>
      <xdr:colOff>0</xdr:colOff>
      <xdr:row>0</xdr:row>
      <xdr:rowOff>0</xdr:rowOff>
    </xdr:from>
    <xdr:to>
      <xdr:col>62</xdr:col>
      <xdr:colOff>0</xdr:colOff>
      <xdr:row>0</xdr:row>
      <xdr:rowOff>0</xdr:rowOff>
    </xdr:to>
    <xdr:sp macro="" textlink="">
      <xdr:nvSpPr>
        <xdr:cNvPr id="56" name="AutoShape 55">
          <a:extLst>
            <a:ext uri="{FF2B5EF4-FFF2-40B4-BE49-F238E27FC236}">
              <a16:creationId xmlns:a16="http://schemas.microsoft.com/office/drawing/2014/main" id="{6060EBF0-E960-4817-8BB8-F5381ABFE834}"/>
            </a:ext>
          </a:extLst>
        </xdr:cNvPr>
        <xdr:cNvSpPr/>
      </xdr:nvSpPr>
      <xdr:spPr>
        <a:xfrm>
          <a:off x="1592580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62</xdr:col>
      <xdr:colOff>0</xdr:colOff>
      <xdr:row>0</xdr:row>
      <xdr:rowOff>0</xdr:rowOff>
    </xdr:from>
    <xdr:to>
      <xdr:col>62</xdr:col>
      <xdr:colOff>0</xdr:colOff>
      <xdr:row>0</xdr:row>
      <xdr:rowOff>0</xdr:rowOff>
    </xdr:to>
    <xdr:sp macro="" textlink="">
      <xdr:nvSpPr>
        <xdr:cNvPr id="57" name="AutoShape 56">
          <a:extLst>
            <a:ext uri="{FF2B5EF4-FFF2-40B4-BE49-F238E27FC236}">
              <a16:creationId xmlns:a16="http://schemas.microsoft.com/office/drawing/2014/main" id="{7C21CA78-7DF9-454A-AEF9-77D3F64F2D2E}"/>
            </a:ext>
          </a:extLst>
        </xdr:cNvPr>
        <xdr:cNvSpPr/>
      </xdr:nvSpPr>
      <xdr:spPr>
        <a:xfrm>
          <a:off x="1592580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62</xdr:col>
      <xdr:colOff>0</xdr:colOff>
      <xdr:row>0</xdr:row>
      <xdr:rowOff>0</xdr:rowOff>
    </xdr:from>
    <xdr:to>
      <xdr:col>62</xdr:col>
      <xdr:colOff>0</xdr:colOff>
      <xdr:row>0</xdr:row>
      <xdr:rowOff>0</xdr:rowOff>
    </xdr:to>
    <xdr:sp macro="" textlink="">
      <xdr:nvSpPr>
        <xdr:cNvPr id="58" name="AutoShape 57">
          <a:extLst>
            <a:ext uri="{FF2B5EF4-FFF2-40B4-BE49-F238E27FC236}">
              <a16:creationId xmlns:a16="http://schemas.microsoft.com/office/drawing/2014/main" id="{688D9255-0856-43C7-8901-D763986F1CE3}"/>
            </a:ext>
          </a:extLst>
        </xdr:cNvPr>
        <xdr:cNvSpPr/>
      </xdr:nvSpPr>
      <xdr:spPr>
        <a:xfrm>
          <a:off x="1592580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62</xdr:col>
      <xdr:colOff>0</xdr:colOff>
      <xdr:row>0</xdr:row>
      <xdr:rowOff>0</xdr:rowOff>
    </xdr:from>
    <xdr:to>
      <xdr:col>62</xdr:col>
      <xdr:colOff>0</xdr:colOff>
      <xdr:row>0</xdr:row>
      <xdr:rowOff>0</xdr:rowOff>
    </xdr:to>
    <xdr:sp macro="" textlink="">
      <xdr:nvSpPr>
        <xdr:cNvPr id="59" name="AutoShape 58">
          <a:extLst>
            <a:ext uri="{FF2B5EF4-FFF2-40B4-BE49-F238E27FC236}">
              <a16:creationId xmlns:a16="http://schemas.microsoft.com/office/drawing/2014/main" id="{8905D4D3-40E3-4AB9-A64C-D7DDC2704425}"/>
            </a:ext>
          </a:extLst>
        </xdr:cNvPr>
        <xdr:cNvSpPr/>
      </xdr:nvSpPr>
      <xdr:spPr>
        <a:xfrm>
          <a:off x="1592580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62</xdr:col>
      <xdr:colOff>0</xdr:colOff>
      <xdr:row>0</xdr:row>
      <xdr:rowOff>0</xdr:rowOff>
    </xdr:from>
    <xdr:to>
      <xdr:col>62</xdr:col>
      <xdr:colOff>0</xdr:colOff>
      <xdr:row>0</xdr:row>
      <xdr:rowOff>0</xdr:rowOff>
    </xdr:to>
    <xdr:sp macro="" textlink="">
      <xdr:nvSpPr>
        <xdr:cNvPr id="60" name="AutoShape 59">
          <a:extLst>
            <a:ext uri="{FF2B5EF4-FFF2-40B4-BE49-F238E27FC236}">
              <a16:creationId xmlns:a16="http://schemas.microsoft.com/office/drawing/2014/main" id="{8487B007-8B17-4899-BEA4-731A326A411C}"/>
            </a:ext>
          </a:extLst>
        </xdr:cNvPr>
        <xdr:cNvSpPr/>
      </xdr:nvSpPr>
      <xdr:spPr>
        <a:xfrm>
          <a:off x="1592580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62</xdr:col>
      <xdr:colOff>0</xdr:colOff>
      <xdr:row>0</xdr:row>
      <xdr:rowOff>0</xdr:rowOff>
    </xdr:from>
    <xdr:to>
      <xdr:col>62</xdr:col>
      <xdr:colOff>0</xdr:colOff>
      <xdr:row>0</xdr:row>
      <xdr:rowOff>0</xdr:rowOff>
    </xdr:to>
    <xdr:sp macro="" textlink="">
      <xdr:nvSpPr>
        <xdr:cNvPr id="61" name="AutoShape 60">
          <a:extLst>
            <a:ext uri="{FF2B5EF4-FFF2-40B4-BE49-F238E27FC236}">
              <a16:creationId xmlns:a16="http://schemas.microsoft.com/office/drawing/2014/main" id="{728A37D5-FC91-4B4E-8C4A-30955A4510D3}"/>
            </a:ext>
          </a:extLst>
        </xdr:cNvPr>
        <xdr:cNvSpPr/>
      </xdr:nvSpPr>
      <xdr:spPr>
        <a:xfrm>
          <a:off x="1592580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4"/>
  <sheetViews>
    <sheetView showGridLines="0" view="pageBreakPreview" topLeftCell="A21" zoomScaleSheetLayoutView="100" workbookViewId="0"/>
  </sheetViews>
  <sheetFormatPr defaultColWidth="9" defaultRowHeight="13" x14ac:dyDescent="0.2"/>
  <cols>
    <col min="1" max="1" width="14.08984375" style="1" bestFit="1" customWidth="1"/>
    <col min="2" max="2" width="20.6328125" style="1" customWidth="1"/>
    <col min="3" max="3" width="10.36328125" style="1" customWidth="1"/>
    <col min="4" max="12" width="5.6328125" style="1" customWidth="1"/>
    <col min="13" max="13" width="10.26953125" style="1" customWidth="1"/>
    <col min="14" max="14" width="5.90625" style="1" customWidth="1"/>
    <col min="15" max="15" width="11.7265625" style="1" bestFit="1" customWidth="1"/>
    <col min="16" max="17" width="10.08984375" style="1" bestFit="1" customWidth="1"/>
    <col min="18" max="18" width="13" style="1" bestFit="1" customWidth="1"/>
    <col min="19" max="19" width="9" style="1" customWidth="1"/>
    <col min="20" max="16384" width="9" style="1"/>
  </cols>
  <sheetData>
    <row r="1" spans="1:28" ht="13.5" customHeight="1" x14ac:dyDescent="0.2"/>
    <row r="2" spans="1:28" ht="13.5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8"/>
      <c r="R2" s="11"/>
      <c r="S2" s="7"/>
      <c r="T2" s="7"/>
      <c r="U2" s="7"/>
      <c r="AB2" s="18"/>
    </row>
    <row r="3" spans="1:28" ht="13.5" customHeight="1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8"/>
      <c r="R3" s="11"/>
      <c r="S3" s="18"/>
      <c r="U3" s="18"/>
    </row>
    <row r="4" spans="1:28" ht="13.5" customHeight="1" x14ac:dyDescent="0.2">
      <c r="B4" s="3"/>
      <c r="C4" s="10"/>
      <c r="D4" s="5"/>
      <c r="E4" s="10"/>
      <c r="F4" s="5"/>
      <c r="G4" s="10"/>
      <c r="H4" s="5"/>
      <c r="I4" s="10"/>
      <c r="J4" s="5"/>
      <c r="K4" s="10"/>
      <c r="L4" s="10"/>
      <c r="M4" s="10"/>
      <c r="N4" s="5"/>
      <c r="O4" s="3"/>
      <c r="P4" s="3"/>
      <c r="Q4" s="18"/>
      <c r="R4" s="11"/>
      <c r="T4" s="18"/>
    </row>
    <row r="5" spans="1:28" ht="13.5" customHeight="1" x14ac:dyDescent="0.2">
      <c r="B5" s="4"/>
      <c r="C5" s="10"/>
      <c r="D5" s="12"/>
      <c r="E5" s="10"/>
      <c r="F5" s="12"/>
      <c r="G5" s="10"/>
      <c r="H5" s="12"/>
      <c r="I5" s="10"/>
      <c r="J5" s="12"/>
      <c r="K5" s="10"/>
      <c r="L5" s="10"/>
      <c r="M5" s="10"/>
      <c r="N5" s="12"/>
      <c r="O5" s="3"/>
      <c r="P5" s="3"/>
      <c r="Q5" s="18"/>
      <c r="R5" s="11"/>
      <c r="T5" s="18"/>
    </row>
    <row r="6" spans="1:28" ht="13.5" customHeight="1" x14ac:dyDescent="0.2">
      <c r="B6" s="5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3"/>
      <c r="P6" s="3"/>
      <c r="Q6" s="18"/>
      <c r="R6" s="11"/>
    </row>
    <row r="7" spans="1:28" ht="13.5" customHeight="1" x14ac:dyDescent="0.2">
      <c r="B7" s="5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3"/>
      <c r="P7" s="3"/>
      <c r="Q7" s="18"/>
      <c r="R7" s="11"/>
    </row>
    <row r="8" spans="1:28" ht="13.5" customHeight="1" x14ac:dyDescent="0.2">
      <c r="B8" s="5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3"/>
      <c r="P8" s="3"/>
      <c r="Q8" s="18"/>
      <c r="R8" s="11"/>
    </row>
    <row r="9" spans="1:28" ht="13.5" customHeight="1" x14ac:dyDescent="0.2">
      <c r="B9" s="5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3"/>
      <c r="P9" s="3"/>
      <c r="Q9" s="18"/>
      <c r="R9" s="11"/>
    </row>
    <row r="10" spans="1:28" ht="13.5" customHeight="1" x14ac:dyDescent="0.2">
      <c r="B10" s="5"/>
      <c r="C10" s="11"/>
      <c r="D10" s="11"/>
      <c r="E10" s="13"/>
      <c r="F10" s="11"/>
      <c r="G10" s="11"/>
      <c r="H10" s="11"/>
      <c r="I10" s="11"/>
      <c r="J10" s="11"/>
      <c r="K10" s="11"/>
      <c r="L10" s="11"/>
      <c r="M10" s="11"/>
      <c r="N10" s="11"/>
      <c r="O10" s="3"/>
      <c r="P10" s="3"/>
      <c r="Q10" s="18"/>
      <c r="R10" s="11"/>
    </row>
    <row r="11" spans="1:28" ht="13.5" customHeight="1" x14ac:dyDescent="0.2">
      <c r="B11" s="5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3"/>
      <c r="P11" s="3"/>
      <c r="Q11" s="18"/>
      <c r="R11" s="11"/>
    </row>
    <row r="12" spans="1:28" ht="13.5" customHeight="1" x14ac:dyDescent="0.2">
      <c r="B12" s="5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233">
        <f>C20</f>
        <v>23</v>
      </c>
      <c r="O12" s="3"/>
      <c r="P12" s="3"/>
      <c r="Q12" s="18"/>
      <c r="R12" s="11"/>
    </row>
    <row r="13" spans="1:28" ht="13.5" customHeight="1" x14ac:dyDescent="0.2">
      <c r="B13" s="6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233"/>
      <c r="O13" s="3"/>
      <c r="P13" s="11"/>
      <c r="Q13" s="18"/>
      <c r="R13" s="18"/>
      <c r="V13" s="18"/>
    </row>
    <row r="14" spans="1:28" ht="13.5" customHeight="1" x14ac:dyDescent="0.2">
      <c r="B14" s="5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233"/>
      <c r="O14" s="3"/>
      <c r="P14" s="11"/>
      <c r="Q14" s="18"/>
      <c r="R14" s="11"/>
      <c r="S14" s="12"/>
      <c r="T14" s="12"/>
      <c r="V14" s="14"/>
    </row>
    <row r="15" spans="1:28" ht="13.5" customHeight="1" x14ac:dyDescent="0.2">
      <c r="B15" s="6"/>
      <c r="C15" s="11"/>
      <c r="D15" s="11"/>
      <c r="E15" s="11"/>
      <c r="F15" s="11"/>
      <c r="G15" s="11"/>
      <c r="H15" s="11"/>
      <c r="I15" s="7"/>
      <c r="J15" s="7"/>
      <c r="K15" s="3"/>
      <c r="L15" s="3"/>
      <c r="M15" s="3"/>
      <c r="N15" s="236" t="s">
        <v>57</v>
      </c>
      <c r="O15" s="3"/>
      <c r="P15" s="11"/>
      <c r="Q15" s="3"/>
      <c r="R15" s="3"/>
      <c r="S15" s="12"/>
      <c r="T15" s="12"/>
      <c r="U15" s="18"/>
      <c r="V15" s="18"/>
    </row>
    <row r="16" spans="1:28" ht="13.5" customHeight="1" x14ac:dyDescent="0.2">
      <c r="B16" s="6"/>
      <c r="C16" s="11"/>
      <c r="D16" s="11"/>
      <c r="E16" s="11"/>
      <c r="F16" s="11"/>
      <c r="G16" s="11"/>
      <c r="H16" s="11"/>
      <c r="I16" s="11"/>
      <c r="J16" s="11"/>
      <c r="K16" s="3"/>
      <c r="L16" s="3"/>
      <c r="M16" s="3"/>
      <c r="N16" s="236"/>
      <c r="O16" s="3"/>
      <c r="P16" s="11"/>
      <c r="Q16" s="9"/>
      <c r="R16" s="9"/>
      <c r="S16" s="15"/>
      <c r="T16" s="15"/>
      <c r="U16" s="18"/>
      <c r="V16" s="18"/>
      <c r="W16" s="18"/>
      <c r="X16" s="18"/>
    </row>
    <row r="17" spans="2:32" ht="13.5" customHeight="1" x14ac:dyDescent="0.2">
      <c r="B17" s="6"/>
      <c r="C17" s="11"/>
      <c r="D17" s="11"/>
      <c r="E17" s="11"/>
      <c r="F17" s="11"/>
      <c r="G17" s="11"/>
      <c r="H17" s="11"/>
      <c r="I17" s="7"/>
      <c r="J17" s="14"/>
      <c r="K17" s="3"/>
      <c r="L17" s="3"/>
      <c r="M17" s="3"/>
      <c r="N17" s="236"/>
      <c r="O17" s="3"/>
      <c r="P17" s="11"/>
      <c r="Q17" s="9"/>
      <c r="R17" s="9"/>
      <c r="S17" s="15"/>
      <c r="T17" s="15"/>
    </row>
    <row r="18" spans="2:32" ht="13.5" customHeight="1" x14ac:dyDescent="0.2">
      <c r="B18" s="6"/>
      <c r="C18" s="11"/>
      <c r="D18" s="11"/>
      <c r="E18" s="11"/>
      <c r="F18" s="11"/>
      <c r="G18" s="11"/>
      <c r="H18" s="11"/>
      <c r="I18" s="7"/>
      <c r="J18" s="14"/>
      <c r="K18" s="3"/>
      <c r="L18" s="3"/>
      <c r="M18" s="3"/>
      <c r="N18" s="236"/>
      <c r="O18" s="3"/>
      <c r="P18" s="11"/>
      <c r="Q18" s="9"/>
      <c r="R18" s="9"/>
      <c r="S18" s="15"/>
      <c r="T18" s="15"/>
    </row>
    <row r="19" spans="2:32" ht="13.5" customHeight="1" x14ac:dyDescent="0.2">
      <c r="B19" s="6"/>
      <c r="C19" s="11"/>
      <c r="D19" s="11"/>
      <c r="E19" s="11"/>
      <c r="F19" s="11"/>
      <c r="G19" s="11"/>
      <c r="H19" s="11"/>
      <c r="I19" s="7"/>
      <c r="J19" s="7"/>
      <c r="K19" s="3"/>
      <c r="L19" s="3"/>
      <c r="M19" s="3"/>
      <c r="N19" s="236"/>
      <c r="O19" s="3"/>
      <c r="P19" s="7"/>
      <c r="Q19" s="15"/>
      <c r="R19" s="18"/>
      <c r="S19" s="18"/>
      <c r="T19" s="18"/>
      <c r="U19" s="18"/>
    </row>
    <row r="20" spans="2:32" ht="13.5" customHeight="1" x14ac:dyDescent="0.2">
      <c r="B20" s="6"/>
      <c r="C20" s="234">
        <v>23</v>
      </c>
      <c r="D20" s="235" t="s">
        <v>51</v>
      </c>
      <c r="E20" s="235"/>
      <c r="F20" s="235"/>
      <c r="G20" s="235"/>
      <c r="H20" s="235"/>
      <c r="I20" s="235"/>
      <c r="J20" s="235"/>
      <c r="K20" s="235"/>
      <c r="L20" s="235"/>
      <c r="M20" s="3"/>
      <c r="N20" s="236"/>
      <c r="O20" s="3"/>
      <c r="P20" s="11"/>
    </row>
    <row r="21" spans="2:32" ht="13.5" customHeight="1" x14ac:dyDescent="0.2">
      <c r="B21" s="6"/>
      <c r="C21" s="234"/>
      <c r="D21" s="235"/>
      <c r="E21" s="235"/>
      <c r="F21" s="235"/>
      <c r="G21" s="235"/>
      <c r="H21" s="235"/>
      <c r="I21" s="235"/>
      <c r="J21" s="235"/>
      <c r="K21" s="235"/>
      <c r="L21" s="235"/>
      <c r="M21" s="3"/>
      <c r="N21" s="236"/>
      <c r="O21" s="3"/>
      <c r="P21" s="11"/>
    </row>
    <row r="22" spans="2:32" ht="13.5" customHeight="1" x14ac:dyDescent="0.2">
      <c r="B22" s="6"/>
      <c r="C22" s="234"/>
      <c r="D22" s="235"/>
      <c r="E22" s="235"/>
      <c r="F22" s="235"/>
      <c r="G22" s="235"/>
      <c r="H22" s="235"/>
      <c r="I22" s="235"/>
      <c r="J22" s="235"/>
      <c r="K22" s="235"/>
      <c r="L22" s="235"/>
      <c r="M22" s="3"/>
      <c r="N22" s="236"/>
      <c r="O22" s="3"/>
      <c r="P22" s="11"/>
      <c r="Q22" s="14"/>
      <c r="R22" s="14"/>
      <c r="V22" s="18"/>
    </row>
    <row r="23" spans="2:32" ht="13.5" customHeight="1" x14ac:dyDescent="0.2">
      <c r="B23" s="3"/>
      <c r="C23" s="234"/>
      <c r="D23" s="235"/>
      <c r="E23" s="235"/>
      <c r="F23" s="235"/>
      <c r="G23" s="235"/>
      <c r="H23" s="235"/>
      <c r="I23" s="235"/>
      <c r="J23" s="235"/>
      <c r="K23" s="235"/>
      <c r="L23" s="235"/>
      <c r="M23" s="11"/>
      <c r="N23" s="236"/>
      <c r="O23" s="3"/>
      <c r="P23" s="11"/>
      <c r="Q23" s="17"/>
      <c r="R23" s="17"/>
      <c r="S23" s="17"/>
      <c r="V23" s="18"/>
      <c r="W23" s="18"/>
      <c r="Y23" s="18"/>
    </row>
    <row r="24" spans="2:32" ht="13.5" customHeight="1" x14ac:dyDescent="0.2">
      <c r="B24" s="3"/>
      <c r="C24" s="234"/>
      <c r="D24" s="235"/>
      <c r="E24" s="235"/>
      <c r="F24" s="235"/>
      <c r="G24" s="235"/>
      <c r="H24" s="235"/>
      <c r="I24" s="235"/>
      <c r="J24" s="235"/>
      <c r="K24" s="235"/>
      <c r="L24" s="235"/>
      <c r="M24" s="3"/>
      <c r="N24" s="236"/>
      <c r="O24" s="3"/>
      <c r="P24" s="11"/>
      <c r="Q24" s="14"/>
      <c r="R24" s="14"/>
      <c r="S24" s="14"/>
      <c r="T24" s="14"/>
      <c r="U24" s="14"/>
      <c r="V24" s="17"/>
      <c r="W24" s="17"/>
      <c r="X24" s="17"/>
      <c r="Y24" s="17"/>
      <c r="Z24" s="17"/>
      <c r="AC24" s="18"/>
      <c r="AD24" s="18"/>
      <c r="AF24" s="18"/>
    </row>
    <row r="25" spans="2:32" ht="13.5" customHeight="1" x14ac:dyDescent="0.2">
      <c r="B25" s="6"/>
      <c r="C25" s="234"/>
      <c r="D25" s="235"/>
      <c r="E25" s="235"/>
      <c r="F25" s="235"/>
      <c r="G25" s="235"/>
      <c r="H25" s="235"/>
      <c r="I25" s="235"/>
      <c r="J25" s="235"/>
      <c r="K25" s="235"/>
      <c r="L25" s="235"/>
      <c r="M25" s="3"/>
      <c r="N25" s="16"/>
      <c r="O25" s="3"/>
      <c r="P25" s="11"/>
      <c r="Q25" s="9"/>
      <c r="R25" s="9"/>
      <c r="S25" s="15"/>
      <c r="T25" s="15"/>
    </row>
    <row r="26" spans="2:32" x14ac:dyDescent="0.2">
      <c r="C26" s="9"/>
      <c r="E26" s="14"/>
      <c r="F26" s="14"/>
      <c r="G26" s="7"/>
      <c r="I26" s="15"/>
      <c r="J26" s="15"/>
      <c r="K26" s="15"/>
      <c r="L26" s="15"/>
      <c r="M26" s="15"/>
      <c r="N26" s="15"/>
      <c r="O26" s="15"/>
      <c r="P26" s="15"/>
      <c r="Q26" s="15"/>
      <c r="S26" s="14"/>
      <c r="T26" s="14"/>
      <c r="U26" s="14"/>
      <c r="V26" s="14"/>
      <c r="W26" s="14"/>
      <c r="X26" s="14"/>
      <c r="AA26" s="18"/>
      <c r="AB26" s="14"/>
      <c r="AD26" s="18"/>
    </row>
    <row r="27" spans="2:32" x14ac:dyDescent="0.2">
      <c r="C27" s="9"/>
      <c r="E27" s="14"/>
      <c r="F27" s="14"/>
      <c r="G27" s="7"/>
      <c r="I27" s="15"/>
      <c r="J27" s="15"/>
      <c r="K27" s="15"/>
      <c r="L27" s="15"/>
      <c r="M27" s="15"/>
      <c r="N27" s="15"/>
      <c r="O27" s="15"/>
      <c r="P27" s="15"/>
      <c r="Q27" s="15"/>
      <c r="S27" s="14"/>
      <c r="T27" s="14"/>
      <c r="U27" s="14"/>
      <c r="V27" s="14"/>
      <c r="W27" s="14"/>
      <c r="X27" s="14"/>
      <c r="AB27" s="14"/>
      <c r="AD27" s="18"/>
    </row>
    <row r="28" spans="2:32" x14ac:dyDescent="0.2">
      <c r="C28" s="9"/>
      <c r="E28" s="14"/>
      <c r="F28" s="14"/>
      <c r="G28" s="7"/>
      <c r="I28" s="5"/>
      <c r="J28" s="5"/>
      <c r="K28" s="5"/>
      <c r="L28" s="5"/>
      <c r="M28" s="5"/>
      <c r="N28" s="5"/>
      <c r="O28" s="15"/>
      <c r="P28" s="15"/>
      <c r="Q28" s="15"/>
      <c r="U28" s="14"/>
      <c r="V28" s="14"/>
      <c r="W28" s="14"/>
      <c r="X28" s="14"/>
      <c r="AD28" s="14"/>
    </row>
    <row r="29" spans="2:32" x14ac:dyDescent="0.2">
      <c r="B29" s="7"/>
      <c r="C29" s="7"/>
      <c r="D29" s="7"/>
      <c r="E29" s="14"/>
      <c r="F29" s="14"/>
      <c r="G29" s="7"/>
      <c r="I29" s="5"/>
      <c r="J29" s="5"/>
      <c r="K29" s="5"/>
      <c r="L29" s="5"/>
      <c r="M29" s="5"/>
      <c r="N29" s="5"/>
      <c r="O29" s="5"/>
      <c r="P29" s="5"/>
      <c r="Q29" s="5"/>
      <c r="T29" s="14"/>
      <c r="U29" s="14"/>
      <c r="V29" s="14"/>
      <c r="AB29" s="14"/>
    </row>
    <row r="30" spans="2:32" x14ac:dyDescent="0.2">
      <c r="E30" s="14"/>
      <c r="F30" s="14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17"/>
      <c r="V30" s="17"/>
      <c r="Y30" s="18"/>
      <c r="AB30" s="18"/>
    </row>
    <row r="31" spans="2:32" x14ac:dyDescent="0.2">
      <c r="B31" s="8"/>
      <c r="C31" s="8"/>
      <c r="D31" s="8"/>
      <c r="H31" s="5"/>
      <c r="I31" s="5"/>
      <c r="J31" s="5"/>
      <c r="K31" s="5"/>
      <c r="L31" s="5"/>
      <c r="M31" s="5"/>
      <c r="N31" s="5"/>
      <c r="O31" s="5"/>
      <c r="P31" s="5"/>
      <c r="Q31" s="5"/>
      <c r="R31" s="17"/>
      <c r="S31" s="17"/>
      <c r="T31" s="17"/>
      <c r="U31" s="17"/>
      <c r="V31" s="17"/>
    </row>
    <row r="32" spans="2:32" x14ac:dyDescent="0.2">
      <c r="B32" s="8"/>
      <c r="C32" s="8"/>
      <c r="D32" s="8"/>
      <c r="H32" s="5"/>
      <c r="I32" s="5"/>
      <c r="J32" s="5"/>
      <c r="K32" s="5"/>
      <c r="L32" s="5"/>
      <c r="M32" s="5"/>
      <c r="N32" s="5"/>
      <c r="O32" s="5"/>
      <c r="P32" s="5"/>
      <c r="Q32" s="17"/>
      <c r="R32" s="17"/>
      <c r="S32" s="17"/>
      <c r="T32" s="17"/>
      <c r="U32" s="17"/>
      <c r="Y32" s="18"/>
      <c r="AB32" s="18"/>
    </row>
    <row r="33" spans="2:30" x14ac:dyDescent="0.2">
      <c r="B33" s="8"/>
      <c r="C33" s="8"/>
      <c r="D33" s="8"/>
      <c r="H33" s="5"/>
      <c r="I33" s="5"/>
      <c r="J33" s="5"/>
      <c r="K33" s="5"/>
      <c r="L33" s="5"/>
      <c r="M33" s="5"/>
      <c r="N33" s="5"/>
      <c r="O33" s="5"/>
      <c r="P33" s="5"/>
      <c r="Q33" s="14"/>
      <c r="R33" s="14"/>
      <c r="S33" s="14"/>
      <c r="T33" s="14"/>
      <c r="U33" s="14"/>
      <c r="V33" s="19"/>
      <c r="Y33" s="18"/>
      <c r="AB33" s="18"/>
    </row>
    <row r="34" spans="2:30" x14ac:dyDescent="0.2">
      <c r="B34" s="8"/>
      <c r="C34" s="8"/>
      <c r="D34" s="8"/>
      <c r="H34" s="5"/>
      <c r="I34" s="5"/>
      <c r="J34" s="5"/>
      <c r="K34" s="5"/>
      <c r="L34" s="5"/>
      <c r="M34" s="5"/>
      <c r="N34" s="5"/>
      <c r="O34" s="5"/>
      <c r="P34" s="5"/>
      <c r="Q34" s="14"/>
      <c r="R34" s="14"/>
      <c r="S34" s="14"/>
      <c r="T34" s="14"/>
      <c r="U34" s="14"/>
      <c r="V34" s="14"/>
      <c r="W34" s="14"/>
      <c r="X34" s="14"/>
      <c r="Y34" s="14"/>
      <c r="AB34" s="18"/>
    </row>
    <row r="35" spans="2:30" x14ac:dyDescent="0.2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14"/>
      <c r="R35" s="14"/>
      <c r="S35" s="14"/>
      <c r="T35" s="14"/>
      <c r="U35" s="14"/>
      <c r="V35" s="5"/>
      <c r="W35" s="5"/>
      <c r="X35" s="17"/>
      <c r="Y35" s="17"/>
      <c r="AD35" s="18"/>
    </row>
    <row r="36" spans="2:30" x14ac:dyDescent="0.2">
      <c r="H36" s="14"/>
      <c r="I36" s="14"/>
      <c r="J36" s="14"/>
      <c r="K36" s="14"/>
      <c r="L36" s="14"/>
      <c r="M36" s="14"/>
      <c r="N36" s="14"/>
      <c r="O36" s="5"/>
      <c r="P36" s="5"/>
      <c r="Q36" s="14"/>
      <c r="R36" s="14"/>
      <c r="S36" s="14"/>
      <c r="T36" s="14"/>
      <c r="U36" s="14"/>
      <c r="V36" s="17"/>
      <c r="W36" s="17"/>
      <c r="X36" s="17"/>
      <c r="Y36" s="17"/>
      <c r="AD36" s="14"/>
    </row>
    <row r="37" spans="2:30" x14ac:dyDescent="0.2">
      <c r="B37" s="8"/>
      <c r="C37" s="8"/>
      <c r="D37" s="8"/>
      <c r="E37" s="8"/>
      <c r="F37" s="8"/>
      <c r="I37" s="15"/>
      <c r="J37" s="15"/>
      <c r="K37" s="15"/>
      <c r="L37" s="15"/>
      <c r="M37" s="15"/>
      <c r="N37" s="15"/>
      <c r="O37" s="17"/>
      <c r="P37" s="17"/>
      <c r="Q37" s="17"/>
      <c r="R37" s="17"/>
    </row>
    <row r="38" spans="2:30" x14ac:dyDescent="0.2">
      <c r="B38" s="9"/>
      <c r="C38" s="9"/>
      <c r="D38" s="9"/>
      <c r="E38" s="9"/>
      <c r="F38" s="9"/>
      <c r="G38" s="9"/>
      <c r="H38" s="9"/>
      <c r="I38" s="15"/>
      <c r="J38" s="15"/>
      <c r="K38" s="15"/>
      <c r="L38" s="15"/>
      <c r="M38" s="15"/>
    </row>
    <row r="39" spans="2:30" x14ac:dyDescent="0.2">
      <c r="B39" s="9"/>
      <c r="C39" s="9"/>
      <c r="D39" s="9"/>
      <c r="E39" s="9"/>
      <c r="F39" s="9"/>
      <c r="G39" s="9"/>
      <c r="H39" s="9"/>
      <c r="I39" s="15"/>
      <c r="J39" s="15"/>
      <c r="K39" s="15"/>
      <c r="L39" s="15"/>
      <c r="M39" s="15"/>
      <c r="R39" s="18"/>
    </row>
    <row r="40" spans="2:30" x14ac:dyDescent="0.2">
      <c r="B40" s="9"/>
      <c r="C40" s="9"/>
      <c r="D40" s="9"/>
      <c r="E40" s="9"/>
      <c r="F40" s="9"/>
      <c r="G40" s="9"/>
      <c r="H40" s="9"/>
      <c r="I40" s="15"/>
      <c r="J40" s="15"/>
      <c r="K40" s="15"/>
      <c r="L40" s="15"/>
      <c r="M40" s="15"/>
      <c r="P40" s="18"/>
    </row>
    <row r="41" spans="2:30" x14ac:dyDescent="0.2">
      <c r="I41" s="5"/>
      <c r="J41" s="5"/>
      <c r="K41" s="5"/>
      <c r="L41" s="5"/>
      <c r="M41" s="5"/>
      <c r="P41" s="14"/>
      <c r="R41" s="18"/>
    </row>
    <row r="42" spans="2:30" x14ac:dyDescent="0.2">
      <c r="R42" s="18"/>
    </row>
    <row r="44" spans="2:30" x14ac:dyDescent="0.2">
      <c r="P44" s="18"/>
    </row>
  </sheetData>
  <mergeCells count="4">
    <mergeCell ref="N12:N14"/>
    <mergeCell ref="C20:C25"/>
    <mergeCell ref="D20:L25"/>
    <mergeCell ref="N15:N24"/>
  </mergeCells>
  <phoneticPr fontId="3"/>
  <printOptions horizontalCentered="1"/>
  <pageMargins left="0.51181102362204722" right="0" top="0.74803149606299213" bottom="0.74803149606299213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N58"/>
  <sheetViews>
    <sheetView showGridLines="0" view="pageBreakPreview" zoomScaleSheetLayoutView="100" workbookViewId="0">
      <selection activeCell="O12" sqref="O12"/>
    </sheetView>
  </sheetViews>
  <sheetFormatPr defaultColWidth="9" defaultRowHeight="13" x14ac:dyDescent="0.2"/>
  <cols>
    <col min="1" max="1" width="14.08984375" style="36" bestFit="1" customWidth="1"/>
    <col min="2" max="2" width="8.6328125" style="36" customWidth="1"/>
    <col min="3" max="13" width="7.6328125" style="36" customWidth="1"/>
    <col min="14" max="14" width="9" style="36" customWidth="1"/>
    <col min="15" max="16384" width="9" style="36"/>
  </cols>
  <sheetData>
    <row r="2" spans="1:13" ht="28.5" customHeight="1" x14ac:dyDescent="0.2">
      <c r="A2" s="21"/>
      <c r="B2" s="242" t="s">
        <v>353</v>
      </c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</row>
    <row r="3" spans="1:13" ht="16.5" customHeight="1" thickBot="1" x14ac:dyDescent="0.25"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7" t="s">
        <v>32</v>
      </c>
    </row>
    <row r="4" spans="1:13" x14ac:dyDescent="0.2">
      <c r="B4" s="292" t="s">
        <v>281</v>
      </c>
      <c r="C4" s="289" t="s">
        <v>282</v>
      </c>
      <c r="D4" s="290"/>
      <c r="E4" s="291"/>
      <c r="F4" s="289" t="s">
        <v>288</v>
      </c>
      <c r="G4" s="290"/>
      <c r="H4" s="290"/>
      <c r="I4" s="290"/>
      <c r="J4" s="290"/>
      <c r="K4" s="290"/>
      <c r="L4" s="291"/>
      <c r="M4" s="294" t="s">
        <v>33</v>
      </c>
    </row>
    <row r="5" spans="1:13" ht="13.5" customHeight="1" x14ac:dyDescent="0.2">
      <c r="B5" s="293"/>
      <c r="C5" s="297" t="s">
        <v>5</v>
      </c>
      <c r="D5" s="297" t="s">
        <v>6</v>
      </c>
      <c r="E5" s="297" t="s">
        <v>7</v>
      </c>
      <c r="F5" s="297" t="s">
        <v>5</v>
      </c>
      <c r="G5" s="297" t="s">
        <v>289</v>
      </c>
      <c r="H5" s="301" t="s">
        <v>290</v>
      </c>
      <c r="I5" s="302"/>
      <c r="J5" s="297" t="s">
        <v>34</v>
      </c>
      <c r="K5" s="299" t="s">
        <v>291</v>
      </c>
      <c r="L5" s="299" t="s">
        <v>292</v>
      </c>
      <c r="M5" s="295"/>
    </row>
    <row r="6" spans="1:13" x14ac:dyDescent="0.2">
      <c r="B6" s="287"/>
      <c r="C6" s="298"/>
      <c r="D6" s="298"/>
      <c r="E6" s="298"/>
      <c r="F6" s="298"/>
      <c r="G6" s="298"/>
      <c r="H6" s="147" t="s">
        <v>35</v>
      </c>
      <c r="I6" s="143" t="s">
        <v>3</v>
      </c>
      <c r="J6" s="298"/>
      <c r="K6" s="300"/>
      <c r="L6" s="300"/>
      <c r="M6" s="296"/>
    </row>
    <row r="7" spans="1:13" ht="24.75" customHeight="1" x14ac:dyDescent="0.2">
      <c r="B7" s="113" t="s">
        <v>354</v>
      </c>
      <c r="C7" s="40">
        <v>4791</v>
      </c>
      <c r="D7" s="40">
        <v>61</v>
      </c>
      <c r="E7" s="40">
        <v>4730</v>
      </c>
      <c r="F7" s="40">
        <v>4719</v>
      </c>
      <c r="G7" s="40">
        <v>1445</v>
      </c>
      <c r="H7" s="40">
        <v>2185</v>
      </c>
      <c r="I7" s="40">
        <v>220</v>
      </c>
      <c r="J7" s="40">
        <v>5</v>
      </c>
      <c r="K7" s="40">
        <v>186</v>
      </c>
      <c r="L7" s="40">
        <v>678</v>
      </c>
      <c r="M7" s="40">
        <v>72</v>
      </c>
    </row>
    <row r="8" spans="1:13" ht="24.75" customHeight="1" x14ac:dyDescent="0.2">
      <c r="B8" s="113" t="s">
        <v>355</v>
      </c>
      <c r="C8" s="123">
        <v>4371</v>
      </c>
      <c r="D8" s="40">
        <v>72</v>
      </c>
      <c r="E8" s="40">
        <v>4299</v>
      </c>
      <c r="F8" s="40">
        <v>4352</v>
      </c>
      <c r="G8" s="40">
        <v>1280</v>
      </c>
      <c r="H8" s="40">
        <v>2079</v>
      </c>
      <c r="I8" s="40">
        <v>256</v>
      </c>
      <c r="J8" s="41">
        <v>4</v>
      </c>
      <c r="K8" s="40">
        <v>155</v>
      </c>
      <c r="L8" s="40">
        <v>578</v>
      </c>
      <c r="M8" s="40">
        <v>19</v>
      </c>
    </row>
    <row r="9" spans="1:13" ht="24.75" customHeight="1" x14ac:dyDescent="0.2">
      <c r="B9" s="113" t="s">
        <v>271</v>
      </c>
      <c r="C9" s="123">
        <v>4137</v>
      </c>
      <c r="D9" s="40">
        <v>19</v>
      </c>
      <c r="E9" s="40">
        <v>4118</v>
      </c>
      <c r="F9" s="40">
        <v>4123</v>
      </c>
      <c r="G9" s="40">
        <v>1152</v>
      </c>
      <c r="H9" s="40">
        <v>1968</v>
      </c>
      <c r="I9" s="40">
        <v>261</v>
      </c>
      <c r="J9" s="41">
        <v>7</v>
      </c>
      <c r="K9" s="40">
        <v>181</v>
      </c>
      <c r="L9" s="40">
        <v>554</v>
      </c>
      <c r="M9" s="40">
        <v>14</v>
      </c>
    </row>
    <row r="10" spans="1:13" ht="24.75" customHeight="1" x14ac:dyDescent="0.2">
      <c r="B10" s="113" t="s">
        <v>272</v>
      </c>
      <c r="C10" s="123">
        <v>4524</v>
      </c>
      <c r="D10" s="42">
        <v>14</v>
      </c>
      <c r="E10" s="40">
        <v>4510</v>
      </c>
      <c r="F10" s="40">
        <v>4498</v>
      </c>
      <c r="G10" s="40">
        <v>1318</v>
      </c>
      <c r="H10" s="40">
        <v>2146</v>
      </c>
      <c r="I10" s="42">
        <v>262</v>
      </c>
      <c r="J10" s="39">
        <v>5</v>
      </c>
      <c r="K10" s="42">
        <v>192</v>
      </c>
      <c r="L10" s="40">
        <v>575</v>
      </c>
      <c r="M10" s="42">
        <v>26</v>
      </c>
    </row>
    <row r="11" spans="1:13" ht="24.75" customHeight="1" thickBot="1" x14ac:dyDescent="0.25">
      <c r="B11" s="76" t="s">
        <v>344</v>
      </c>
      <c r="C11" s="139">
        <v>4622</v>
      </c>
      <c r="D11" s="136">
        <v>26</v>
      </c>
      <c r="E11" s="139">
        <v>4596</v>
      </c>
      <c r="F11" s="139">
        <v>4422</v>
      </c>
      <c r="G11" s="139">
        <v>1358</v>
      </c>
      <c r="H11" s="139">
        <v>2061</v>
      </c>
      <c r="I11" s="136">
        <v>272</v>
      </c>
      <c r="J11" s="137">
        <v>4</v>
      </c>
      <c r="K11" s="136">
        <v>212</v>
      </c>
      <c r="L11" s="139">
        <v>515</v>
      </c>
      <c r="M11" s="136">
        <v>200</v>
      </c>
    </row>
    <row r="12" spans="1:13" ht="23.15" customHeight="1" x14ac:dyDescent="0.2">
      <c r="B12" s="42" t="s">
        <v>36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</row>
    <row r="13" spans="1:13" ht="16.5" customHeight="1" x14ac:dyDescent="0.2"/>
    <row r="14" spans="1:13" ht="10" customHeight="1" x14ac:dyDescent="0.2"/>
    <row r="15" spans="1:13" ht="10" customHeight="1" x14ac:dyDescent="0.2"/>
    <row r="16" spans="1:13" ht="10" customHeight="1" x14ac:dyDescent="0.2"/>
    <row r="17" ht="10" customHeight="1" x14ac:dyDescent="0.2"/>
    <row r="18" ht="10" customHeight="1" x14ac:dyDescent="0.2"/>
    <row r="19" ht="10" customHeight="1" x14ac:dyDescent="0.2"/>
    <row r="20" ht="10" customHeight="1" x14ac:dyDescent="0.2"/>
    <row r="21" ht="10" customHeight="1" x14ac:dyDescent="0.2"/>
    <row r="22" ht="10" customHeight="1" x14ac:dyDescent="0.2"/>
    <row r="23" ht="10" customHeight="1" x14ac:dyDescent="0.2"/>
    <row r="24" ht="10" customHeight="1" x14ac:dyDescent="0.2"/>
    <row r="25" ht="10" customHeight="1" x14ac:dyDescent="0.2"/>
    <row r="26" ht="10" customHeight="1" x14ac:dyDescent="0.2"/>
    <row r="27" ht="10" customHeight="1" x14ac:dyDescent="0.2"/>
    <row r="28" ht="10" customHeight="1" x14ac:dyDescent="0.2"/>
    <row r="29" ht="10" customHeight="1" x14ac:dyDescent="0.2"/>
    <row r="30" ht="10" customHeight="1" x14ac:dyDescent="0.2"/>
    <row r="31" ht="10" customHeight="1" x14ac:dyDescent="0.2"/>
    <row r="32" ht="10" customHeight="1" x14ac:dyDescent="0.2"/>
    <row r="33" ht="10" customHeight="1" x14ac:dyDescent="0.2"/>
    <row r="34" ht="10" customHeight="1" x14ac:dyDescent="0.2"/>
    <row r="35" ht="10" customHeight="1" x14ac:dyDescent="0.2"/>
    <row r="36" ht="10" customHeight="1" x14ac:dyDescent="0.2"/>
    <row r="37" ht="10" customHeight="1" x14ac:dyDescent="0.2"/>
    <row r="38" ht="10" customHeight="1" x14ac:dyDescent="0.2"/>
    <row r="39" ht="10" customHeight="1" x14ac:dyDescent="0.2"/>
    <row r="40" ht="10" customHeight="1" x14ac:dyDescent="0.2"/>
    <row r="41" ht="10" customHeight="1" x14ac:dyDescent="0.2"/>
    <row r="42" ht="10" customHeight="1" x14ac:dyDescent="0.2"/>
    <row r="43" ht="10" customHeight="1" x14ac:dyDescent="0.2"/>
    <row r="44" ht="10" customHeight="1" x14ac:dyDescent="0.2"/>
    <row r="45" ht="10" customHeight="1" x14ac:dyDescent="0.2"/>
    <row r="46" ht="10" customHeight="1" x14ac:dyDescent="0.2"/>
    <row r="47" ht="10" customHeight="1" x14ac:dyDescent="0.2"/>
    <row r="48" ht="10" customHeight="1" x14ac:dyDescent="0.2"/>
    <row r="49" spans="14:14" ht="10" customHeight="1" x14ac:dyDescent="0.2"/>
    <row r="50" spans="14:14" ht="10" customHeight="1" x14ac:dyDescent="0.2"/>
    <row r="51" spans="14:14" ht="10" customHeight="1" x14ac:dyDescent="0.2">
      <c r="N51" s="36" t="s">
        <v>92</v>
      </c>
    </row>
    <row r="52" spans="14:14" ht="10" customHeight="1" x14ac:dyDescent="0.2"/>
    <row r="53" spans="14:14" ht="10" customHeight="1" x14ac:dyDescent="0.2"/>
    <row r="54" spans="14:14" ht="10" customHeight="1" x14ac:dyDescent="0.2"/>
    <row r="55" spans="14:14" ht="10" customHeight="1" x14ac:dyDescent="0.2"/>
    <row r="56" spans="14:14" ht="10" customHeight="1" x14ac:dyDescent="0.2"/>
    <row r="57" spans="14:14" ht="10" customHeight="1" x14ac:dyDescent="0.2"/>
    <row r="58" spans="14:14" ht="10" customHeight="1" x14ac:dyDescent="0.2"/>
  </sheetData>
  <mergeCells count="14">
    <mergeCell ref="B2:M2"/>
    <mergeCell ref="F4:L4"/>
    <mergeCell ref="B4:B6"/>
    <mergeCell ref="M4:M6"/>
    <mergeCell ref="C5:C6"/>
    <mergeCell ref="D5:D6"/>
    <mergeCell ref="E5:E6"/>
    <mergeCell ref="F5:F6"/>
    <mergeCell ref="G5:G6"/>
    <mergeCell ref="J5:J6"/>
    <mergeCell ref="K5:K6"/>
    <mergeCell ref="L5:L6"/>
    <mergeCell ref="C4:E4"/>
    <mergeCell ref="H5:I5"/>
  </mergeCells>
  <phoneticPr fontId="3"/>
  <printOptions horizontalCentered="1"/>
  <pageMargins left="0.51181102362204722" right="0.51181102362204722" top="0.74803149606299213" bottom="0.55118110236220474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2"/>
  <sheetViews>
    <sheetView showGridLines="0" view="pageBreakPreview" zoomScaleNormal="175" zoomScaleSheetLayoutView="100" workbookViewId="0">
      <selection activeCell="E18" sqref="E18"/>
    </sheetView>
  </sheetViews>
  <sheetFormatPr defaultColWidth="9" defaultRowHeight="13" x14ac:dyDescent="0.2"/>
  <cols>
    <col min="1" max="1" width="14.08984375" style="58" bestFit="1" customWidth="1"/>
    <col min="2" max="2" width="8.6328125" style="58" customWidth="1"/>
    <col min="3" max="7" width="16.6328125" style="58" customWidth="1"/>
    <col min="8" max="8" width="9" style="58" customWidth="1"/>
    <col min="9" max="16384" width="9" style="58"/>
  </cols>
  <sheetData>
    <row r="1" spans="1:7" ht="12.75" customHeight="1" x14ac:dyDescent="0.2"/>
    <row r="2" spans="1:7" ht="28.5" customHeight="1" x14ac:dyDescent="0.2">
      <c r="A2" s="57"/>
      <c r="B2" s="242" t="s">
        <v>340</v>
      </c>
      <c r="C2" s="281"/>
      <c r="D2" s="281"/>
      <c r="E2" s="281"/>
      <c r="F2" s="281"/>
      <c r="G2" s="281"/>
    </row>
    <row r="3" spans="1:7" ht="23.25" customHeight="1" thickBot="1" x14ac:dyDescent="0.25">
      <c r="B3" s="208" t="s">
        <v>138</v>
      </c>
      <c r="C3" s="36"/>
      <c r="D3" s="36"/>
      <c r="E3" s="36"/>
      <c r="F3" s="36"/>
      <c r="G3" s="39" t="s">
        <v>125</v>
      </c>
    </row>
    <row r="4" spans="1:7" s="61" customFormat="1" ht="15" customHeight="1" x14ac:dyDescent="0.2">
      <c r="B4" s="305" t="s">
        <v>44</v>
      </c>
      <c r="C4" s="306" t="s">
        <v>268</v>
      </c>
      <c r="D4" s="276"/>
      <c r="E4" s="277"/>
      <c r="F4" s="278" t="s">
        <v>269</v>
      </c>
      <c r="G4" s="280" t="s">
        <v>270</v>
      </c>
    </row>
    <row r="5" spans="1:7" s="61" customFormat="1" ht="15" customHeight="1" x14ac:dyDescent="0.2">
      <c r="B5" s="263"/>
      <c r="C5" s="130" t="s">
        <v>5</v>
      </c>
      <c r="D5" s="130" t="s">
        <v>6</v>
      </c>
      <c r="E5" s="130" t="s">
        <v>7</v>
      </c>
      <c r="F5" s="279"/>
      <c r="G5" s="274"/>
    </row>
    <row r="6" spans="1:7" ht="15" customHeight="1" x14ac:dyDescent="0.2">
      <c r="B6" s="77" t="s">
        <v>337</v>
      </c>
      <c r="C6" s="209">
        <v>6470</v>
      </c>
      <c r="D6" s="380">
        <v>426</v>
      </c>
      <c r="E6" s="380">
        <v>6044</v>
      </c>
      <c r="F6" s="380">
        <v>6099</v>
      </c>
      <c r="G6" s="380">
        <v>371</v>
      </c>
    </row>
    <row r="7" spans="1:7" ht="15" customHeight="1" x14ac:dyDescent="0.2">
      <c r="B7" s="113" t="s">
        <v>338</v>
      </c>
      <c r="C7" s="209">
        <v>6188</v>
      </c>
      <c r="D7" s="380">
        <v>371</v>
      </c>
      <c r="E7" s="380">
        <v>5817</v>
      </c>
      <c r="F7" s="380">
        <v>5818</v>
      </c>
      <c r="G7" s="380">
        <v>370</v>
      </c>
    </row>
    <row r="8" spans="1:7" ht="15" customHeight="1" thickBot="1" x14ac:dyDescent="0.25">
      <c r="B8" s="80" t="s">
        <v>339</v>
      </c>
      <c r="C8" s="139">
        <v>6697</v>
      </c>
      <c r="D8" s="139">
        <v>370</v>
      </c>
      <c r="E8" s="139">
        <v>6327</v>
      </c>
      <c r="F8" s="139">
        <v>6240</v>
      </c>
      <c r="G8" s="139">
        <v>457</v>
      </c>
    </row>
    <row r="9" spans="1:7" ht="15" customHeight="1" x14ac:dyDescent="0.2">
      <c r="B9" s="65"/>
      <c r="C9" s="66"/>
      <c r="D9" s="66"/>
      <c r="E9" s="66"/>
      <c r="F9" s="66"/>
      <c r="G9" s="66"/>
    </row>
    <row r="10" spans="1:7" ht="15" customHeight="1" x14ac:dyDescent="0.2">
      <c r="B10" s="22" t="s">
        <v>293</v>
      </c>
      <c r="C10" s="22"/>
      <c r="D10" s="22"/>
      <c r="E10" s="22"/>
    </row>
    <row r="11" spans="1:7" ht="15" customHeight="1" x14ac:dyDescent="0.2">
      <c r="B11" s="22" t="s">
        <v>294</v>
      </c>
      <c r="C11" s="22"/>
      <c r="D11" s="22"/>
      <c r="E11" s="22"/>
    </row>
    <row r="12" spans="1:7" ht="15" customHeight="1" x14ac:dyDescent="0.2">
      <c r="B12" s="22" t="s">
        <v>143</v>
      </c>
      <c r="C12" s="22"/>
      <c r="D12" s="22"/>
      <c r="E12" s="22"/>
    </row>
  </sheetData>
  <mergeCells count="5">
    <mergeCell ref="B2:G2"/>
    <mergeCell ref="B4:B5"/>
    <mergeCell ref="C4:E4"/>
    <mergeCell ref="F4:F5"/>
    <mergeCell ref="G4:G5"/>
  </mergeCells>
  <phoneticPr fontId="22"/>
  <printOptions horizontalCentered="1"/>
  <pageMargins left="0.51181102362204722" right="0.51181102362204722" top="0.74803149606299213" bottom="0.74803149606299213" header="0.51181102362204722" footer="0.51181102362204722"/>
  <pageSetup paperSize="9" scale="82" orientation="portrait" r:id="rId1"/>
  <headerFooter alignWithMargins="0"/>
  <ignoredErrors>
    <ignoredError sqref="B7:B8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2"/>
  <sheetViews>
    <sheetView showGridLines="0" view="pageBreakPreview" zoomScaleNormal="175" zoomScaleSheetLayoutView="100" workbookViewId="0">
      <selection activeCell="E17" sqref="E17"/>
    </sheetView>
  </sheetViews>
  <sheetFormatPr defaultColWidth="9" defaultRowHeight="13" x14ac:dyDescent="0.2"/>
  <cols>
    <col min="1" max="1" width="14.08984375" style="58" bestFit="1" customWidth="1"/>
    <col min="2" max="2" width="8.6328125" style="58" customWidth="1"/>
    <col min="3" max="7" width="16.6328125" style="58" customWidth="1"/>
    <col min="8" max="8" width="9" style="58" customWidth="1"/>
    <col min="9" max="16384" width="9" style="58"/>
  </cols>
  <sheetData>
    <row r="1" spans="1:7" ht="12.75" customHeight="1" x14ac:dyDescent="0.2"/>
    <row r="2" spans="1:7" ht="28.5" customHeight="1" x14ac:dyDescent="0.2">
      <c r="A2" s="57"/>
      <c r="B2" s="242" t="s">
        <v>340</v>
      </c>
      <c r="C2" s="242"/>
      <c r="D2" s="242"/>
      <c r="E2" s="242"/>
      <c r="F2" s="242"/>
      <c r="G2" s="242"/>
    </row>
    <row r="3" spans="1:7" ht="15" customHeight="1" thickBot="1" x14ac:dyDescent="0.25">
      <c r="B3" s="214" t="s">
        <v>139</v>
      </c>
      <c r="C3" s="36"/>
      <c r="D3" s="36"/>
      <c r="E3" s="36"/>
      <c r="F3" s="36"/>
      <c r="G3" s="39" t="s">
        <v>125</v>
      </c>
    </row>
    <row r="4" spans="1:7" ht="23.25" customHeight="1" x14ac:dyDescent="0.2">
      <c r="B4" s="405" t="s">
        <v>44</v>
      </c>
      <c r="C4" s="306" t="s">
        <v>268</v>
      </c>
      <c r="D4" s="276"/>
      <c r="E4" s="277"/>
      <c r="F4" s="278" t="s">
        <v>269</v>
      </c>
      <c r="G4" s="280" t="s">
        <v>270</v>
      </c>
    </row>
    <row r="5" spans="1:7" s="61" customFormat="1" ht="15" customHeight="1" x14ac:dyDescent="0.2">
      <c r="B5" s="303"/>
      <c r="C5" s="130" t="s">
        <v>5</v>
      </c>
      <c r="D5" s="130" t="s">
        <v>6</v>
      </c>
      <c r="E5" s="130" t="s">
        <v>7</v>
      </c>
      <c r="F5" s="279"/>
      <c r="G5" s="274"/>
    </row>
    <row r="6" spans="1:7" s="61" customFormat="1" ht="15" customHeight="1" x14ac:dyDescent="0.2">
      <c r="B6" s="77" t="s">
        <v>337</v>
      </c>
      <c r="C6" s="209">
        <v>1350</v>
      </c>
      <c r="D6" s="380">
        <v>473</v>
      </c>
      <c r="E6" s="380">
        <v>877</v>
      </c>
      <c r="F6" s="380">
        <v>920</v>
      </c>
      <c r="G6" s="380">
        <v>430</v>
      </c>
    </row>
    <row r="7" spans="1:7" ht="15" customHeight="1" x14ac:dyDescent="0.2">
      <c r="B7" s="113" t="s">
        <v>338</v>
      </c>
      <c r="C7" s="209">
        <v>1174</v>
      </c>
      <c r="D7" s="380">
        <v>430</v>
      </c>
      <c r="E7" s="380">
        <v>744</v>
      </c>
      <c r="F7" s="380">
        <v>707</v>
      </c>
      <c r="G7" s="380">
        <v>467</v>
      </c>
    </row>
    <row r="8" spans="1:7" ht="15" customHeight="1" thickBot="1" x14ac:dyDescent="0.25">
      <c r="B8" s="80" t="s">
        <v>339</v>
      </c>
      <c r="C8" s="139">
        <v>1202</v>
      </c>
      <c r="D8" s="139">
        <v>467</v>
      </c>
      <c r="E8" s="139">
        <v>735</v>
      </c>
      <c r="F8" s="139">
        <v>763</v>
      </c>
      <c r="G8" s="139">
        <v>439</v>
      </c>
    </row>
    <row r="9" spans="1:7" ht="15" customHeight="1" x14ac:dyDescent="0.2">
      <c r="B9" s="148"/>
      <c r="C9" s="36"/>
      <c r="D9" s="36"/>
      <c r="E9" s="36"/>
      <c r="F9" s="36"/>
      <c r="G9" s="36"/>
    </row>
    <row r="10" spans="1:7" ht="15" customHeight="1" x14ac:dyDescent="0.2">
      <c r="B10" s="42" t="s">
        <v>293</v>
      </c>
      <c r="C10" s="42"/>
      <c r="D10" s="42"/>
      <c r="E10" s="42"/>
      <c r="F10" s="36"/>
      <c r="G10" s="36"/>
    </row>
    <row r="11" spans="1:7" ht="15" customHeight="1" x14ac:dyDescent="0.2">
      <c r="B11" s="42" t="s">
        <v>294</v>
      </c>
      <c r="C11" s="42"/>
      <c r="D11" s="42"/>
      <c r="E11" s="42"/>
      <c r="F11" s="36"/>
      <c r="G11" s="36"/>
    </row>
    <row r="12" spans="1:7" ht="15" customHeight="1" x14ac:dyDescent="0.2">
      <c r="B12" s="42" t="s">
        <v>143</v>
      </c>
      <c r="C12" s="42"/>
      <c r="D12" s="42"/>
      <c r="E12" s="42"/>
      <c r="F12" s="36"/>
      <c r="G12" s="36"/>
    </row>
  </sheetData>
  <mergeCells count="5">
    <mergeCell ref="B2:G2"/>
    <mergeCell ref="B4:B5"/>
    <mergeCell ref="C4:E4"/>
    <mergeCell ref="F4:F5"/>
    <mergeCell ref="G4:G5"/>
  </mergeCells>
  <phoneticPr fontId="22"/>
  <printOptions horizontalCentered="1"/>
  <pageMargins left="0.51181102362204722" right="0.51181102362204722" top="0.74803149606299213" bottom="0.74803149606299213" header="0.51181102362204722" footer="0.51181102362204722"/>
  <pageSetup paperSize="9" scale="76" orientation="portrait" r:id="rId1"/>
  <headerFooter alignWithMargins="0"/>
  <ignoredErrors>
    <ignoredError sqref="B7:B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3"/>
  <sheetViews>
    <sheetView showGridLines="0" view="pageBreakPreview" zoomScaleNormal="175" zoomScaleSheetLayoutView="100" workbookViewId="0">
      <selection activeCell="I17" sqref="I17"/>
    </sheetView>
  </sheetViews>
  <sheetFormatPr defaultColWidth="9" defaultRowHeight="13" x14ac:dyDescent="0.2"/>
  <cols>
    <col min="1" max="1" width="14.08984375" style="58" bestFit="1" customWidth="1"/>
    <col min="2" max="2" width="8.6328125" style="58" customWidth="1"/>
    <col min="3" max="7" width="16.6328125" style="58" customWidth="1"/>
    <col min="8" max="8" width="9" style="58" customWidth="1"/>
    <col min="9" max="16384" width="9" style="58"/>
  </cols>
  <sheetData>
    <row r="1" spans="1:7" ht="12.75" customHeight="1" x14ac:dyDescent="0.2"/>
    <row r="2" spans="1:7" ht="28.5" customHeight="1" x14ac:dyDescent="0.2">
      <c r="A2" s="57"/>
      <c r="B2" s="242" t="s">
        <v>340</v>
      </c>
      <c r="C2" s="242"/>
      <c r="D2" s="242"/>
      <c r="E2" s="242"/>
      <c r="F2" s="242"/>
      <c r="G2" s="242"/>
    </row>
    <row r="3" spans="1:7" ht="15" customHeight="1" thickBot="1" x14ac:dyDescent="0.25">
      <c r="B3" s="214" t="s">
        <v>140</v>
      </c>
      <c r="C3" s="36"/>
      <c r="D3" s="36"/>
      <c r="E3" s="36"/>
      <c r="F3" s="36"/>
      <c r="G3" s="39" t="s">
        <v>125</v>
      </c>
    </row>
    <row r="4" spans="1:7" ht="15" customHeight="1" x14ac:dyDescent="0.2">
      <c r="B4" s="405" t="s">
        <v>44</v>
      </c>
      <c r="C4" s="306" t="s">
        <v>268</v>
      </c>
      <c r="D4" s="276"/>
      <c r="E4" s="277"/>
      <c r="F4" s="278" t="s">
        <v>269</v>
      </c>
      <c r="G4" s="280" t="s">
        <v>270</v>
      </c>
    </row>
    <row r="5" spans="1:7" ht="23.25" customHeight="1" x14ac:dyDescent="0.2">
      <c r="B5" s="303"/>
      <c r="C5" s="130" t="s">
        <v>5</v>
      </c>
      <c r="D5" s="130" t="s">
        <v>6</v>
      </c>
      <c r="E5" s="130" t="s">
        <v>7</v>
      </c>
      <c r="F5" s="279"/>
      <c r="G5" s="274"/>
    </row>
    <row r="6" spans="1:7" ht="15" customHeight="1" x14ac:dyDescent="0.2">
      <c r="B6" s="77" t="s">
        <v>337</v>
      </c>
      <c r="C6" s="215">
        <v>117</v>
      </c>
      <c r="D6" s="381">
        <v>56</v>
      </c>
      <c r="E6" s="381">
        <v>61</v>
      </c>
      <c r="F6" s="381">
        <v>65</v>
      </c>
      <c r="G6" s="381">
        <v>52</v>
      </c>
    </row>
    <row r="7" spans="1:7" ht="15" customHeight="1" x14ac:dyDescent="0.2">
      <c r="B7" s="113" t="s">
        <v>338</v>
      </c>
      <c r="C7" s="215">
        <v>109</v>
      </c>
      <c r="D7" s="381">
        <v>52</v>
      </c>
      <c r="E7" s="381">
        <v>57</v>
      </c>
      <c r="F7" s="381">
        <v>39</v>
      </c>
      <c r="G7" s="381">
        <v>70</v>
      </c>
    </row>
    <row r="8" spans="1:7" ht="15" customHeight="1" thickBot="1" x14ac:dyDescent="0.25">
      <c r="B8" s="80" t="s">
        <v>339</v>
      </c>
      <c r="C8" s="136">
        <v>111</v>
      </c>
      <c r="D8" s="136">
        <v>70</v>
      </c>
      <c r="E8" s="136">
        <v>41</v>
      </c>
      <c r="F8" s="136">
        <v>73</v>
      </c>
      <c r="G8" s="136">
        <v>38</v>
      </c>
    </row>
    <row r="9" spans="1:7" ht="15" customHeight="1" x14ac:dyDescent="0.2">
      <c r="B9" s="112"/>
      <c r="C9" s="42"/>
      <c r="D9" s="42"/>
      <c r="E9" s="42"/>
      <c r="F9" s="42"/>
      <c r="G9" s="42"/>
    </row>
    <row r="10" spans="1:7" ht="15" customHeight="1" x14ac:dyDescent="0.2">
      <c r="B10" s="42" t="s">
        <v>293</v>
      </c>
      <c r="C10" s="42"/>
      <c r="D10" s="42"/>
      <c r="E10" s="42"/>
      <c r="F10" s="36"/>
      <c r="G10" s="36"/>
    </row>
    <row r="11" spans="1:7" ht="15" customHeight="1" x14ac:dyDescent="0.2">
      <c r="B11" s="42" t="s">
        <v>294</v>
      </c>
      <c r="C11" s="42"/>
      <c r="D11" s="42"/>
      <c r="E11" s="42"/>
      <c r="F11" s="36"/>
      <c r="G11" s="36"/>
    </row>
    <row r="12" spans="1:7" ht="15" customHeight="1" x14ac:dyDescent="0.2">
      <c r="B12" s="42" t="s">
        <v>143</v>
      </c>
      <c r="C12" s="42"/>
      <c r="D12" s="42"/>
      <c r="E12" s="42"/>
      <c r="F12" s="36"/>
      <c r="G12" s="36"/>
    </row>
    <row r="13" spans="1:7" x14ac:dyDescent="0.2">
      <c r="B13" s="20"/>
      <c r="C13" s="20"/>
      <c r="D13" s="20"/>
      <c r="E13" s="20"/>
      <c r="F13" s="20"/>
      <c r="G13" s="20"/>
    </row>
  </sheetData>
  <mergeCells count="5">
    <mergeCell ref="B4:B5"/>
    <mergeCell ref="C4:E4"/>
    <mergeCell ref="F4:F5"/>
    <mergeCell ref="G4:G5"/>
    <mergeCell ref="B2:G2"/>
  </mergeCells>
  <phoneticPr fontId="22"/>
  <printOptions horizontalCentered="1"/>
  <pageMargins left="0.51181102362204722" right="0.51181102362204722" top="0.74803149606299213" bottom="0.74803149606299213" header="0.51181102362204722" footer="0.51181102362204722"/>
  <pageSetup paperSize="9" scale="76" orientation="portrait" r:id="rId1"/>
  <headerFooter alignWithMargins="0"/>
  <ignoredErrors>
    <ignoredError sqref="B7:B8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G13"/>
  <sheetViews>
    <sheetView showGridLines="0" view="pageBreakPreview" zoomScaleNormal="190" zoomScaleSheetLayoutView="100" workbookViewId="0">
      <selection activeCell="G15" sqref="G15"/>
    </sheetView>
  </sheetViews>
  <sheetFormatPr defaultColWidth="9" defaultRowHeight="13" x14ac:dyDescent="0.2"/>
  <cols>
    <col min="1" max="1" width="14.08984375" style="58" bestFit="1" customWidth="1"/>
    <col min="2" max="2" width="8.6328125" style="58" customWidth="1"/>
    <col min="3" max="5" width="27.6328125" style="58" customWidth="1"/>
    <col min="6" max="6" width="9" style="58" customWidth="1"/>
    <col min="7" max="16384" width="9" style="58"/>
  </cols>
  <sheetData>
    <row r="2" spans="1:7" ht="28.5" customHeight="1" x14ac:dyDescent="0.2">
      <c r="A2" s="57"/>
      <c r="B2" s="242" t="s">
        <v>340</v>
      </c>
      <c r="C2" s="242"/>
      <c r="D2" s="242"/>
      <c r="E2" s="242"/>
      <c r="F2" s="67"/>
      <c r="G2" s="67"/>
    </row>
    <row r="3" spans="1:7" ht="13.5" customHeight="1" thickBot="1" x14ac:dyDescent="0.25">
      <c r="B3" s="208" t="s">
        <v>141</v>
      </c>
      <c r="C3" s="36"/>
      <c r="D3" s="36"/>
      <c r="E3" s="39" t="s">
        <v>125</v>
      </c>
    </row>
    <row r="4" spans="1:7" ht="23.25" customHeight="1" x14ac:dyDescent="0.2">
      <c r="B4" s="230" t="s">
        <v>44</v>
      </c>
      <c r="C4" s="229" t="s">
        <v>295</v>
      </c>
      <c r="D4" s="229" t="s">
        <v>296</v>
      </c>
      <c r="E4" s="406" t="s">
        <v>142</v>
      </c>
    </row>
    <row r="5" spans="1:7" ht="15" customHeight="1" x14ac:dyDescent="0.2">
      <c r="B5" s="77" t="s">
        <v>337</v>
      </c>
      <c r="C5" s="209">
        <v>214</v>
      </c>
      <c r="D5" s="380">
        <v>191</v>
      </c>
      <c r="E5" s="380">
        <v>23</v>
      </c>
    </row>
    <row r="6" spans="1:7" ht="15" customHeight="1" x14ac:dyDescent="0.2">
      <c r="B6" s="113" t="s">
        <v>338</v>
      </c>
      <c r="C6" s="209">
        <v>225</v>
      </c>
      <c r="D6" s="380">
        <v>180</v>
      </c>
      <c r="E6" s="380">
        <v>45</v>
      </c>
    </row>
    <row r="7" spans="1:7" ht="15" customHeight="1" thickBot="1" x14ac:dyDescent="0.25">
      <c r="B7" s="80" t="s">
        <v>339</v>
      </c>
      <c r="C7" s="139">
        <v>246</v>
      </c>
      <c r="D7" s="139">
        <v>180</v>
      </c>
      <c r="E7" s="139">
        <v>66</v>
      </c>
    </row>
    <row r="8" spans="1:7" ht="15" customHeight="1" x14ac:dyDescent="0.2">
      <c r="B8" s="112"/>
      <c r="C8" s="40"/>
      <c r="D8" s="40"/>
      <c r="E8" s="40"/>
    </row>
    <row r="9" spans="1:7" ht="15" customHeight="1" x14ac:dyDescent="0.2">
      <c r="B9" s="42" t="s">
        <v>221</v>
      </c>
      <c r="C9" s="42"/>
      <c r="D9" s="42"/>
      <c r="E9" s="42"/>
    </row>
    <row r="10" spans="1:7" ht="15" customHeight="1" x14ac:dyDescent="0.2">
      <c r="B10" s="42" t="s">
        <v>222</v>
      </c>
      <c r="C10" s="42"/>
      <c r="D10" s="42"/>
      <c r="E10" s="42"/>
    </row>
    <row r="11" spans="1:7" ht="15" customHeight="1" x14ac:dyDescent="0.2">
      <c r="B11" s="42" t="s">
        <v>143</v>
      </c>
      <c r="C11" s="42"/>
      <c r="D11" s="42"/>
      <c r="E11" s="42"/>
    </row>
    <row r="12" spans="1:7" ht="15" customHeight="1" x14ac:dyDescent="0.2">
      <c r="B12" s="20"/>
      <c r="C12" s="20"/>
      <c r="D12" s="20"/>
      <c r="E12" s="20"/>
    </row>
    <row r="13" spans="1:7" ht="15" customHeight="1" x14ac:dyDescent="0.2"/>
  </sheetData>
  <mergeCells count="1">
    <mergeCell ref="B2:E2"/>
  </mergeCells>
  <phoneticPr fontId="22"/>
  <printOptions horizontalCentered="1"/>
  <pageMargins left="0.51181102362204722" right="0.51181102362204722" top="0.74803149606299213" bottom="0.74803149606299213" header="0.51181102362204722" footer="0.51181102362204722"/>
  <pageSetup paperSize="9" scale="71" orientation="portrait" r:id="rId1"/>
  <headerFooter alignWithMargins="0"/>
  <ignoredErrors>
    <ignoredError sqref="B6:B7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T23"/>
  <sheetViews>
    <sheetView showGridLines="0" view="pageBreakPreview" zoomScaleSheetLayoutView="100" workbookViewId="0">
      <selection activeCell="U20" sqref="U20"/>
    </sheetView>
  </sheetViews>
  <sheetFormatPr defaultColWidth="9" defaultRowHeight="13" x14ac:dyDescent="0.2"/>
  <cols>
    <col min="1" max="1" width="14.08984375" style="36" bestFit="1" customWidth="1"/>
    <col min="2" max="2" width="9.08984375" style="36" customWidth="1"/>
    <col min="3" max="4" width="5.6328125" style="36" customWidth="1"/>
    <col min="5" max="5" width="4.6328125" style="36" customWidth="1"/>
    <col min="6" max="7" width="5.6328125" style="36" customWidth="1"/>
    <col min="8" max="8" width="4.6328125" style="36" customWidth="1"/>
    <col min="9" max="20" width="4.26953125" style="36" customWidth="1"/>
    <col min="21" max="21" width="9" style="36" customWidth="1"/>
    <col min="22" max="16384" width="9" style="36"/>
  </cols>
  <sheetData>
    <row r="2" spans="1:20" ht="28.5" customHeight="1" x14ac:dyDescent="0.2">
      <c r="A2" s="21"/>
      <c r="B2" s="242" t="s">
        <v>356</v>
      </c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</row>
    <row r="3" spans="1:20" ht="23.25" customHeight="1" thickBot="1" x14ac:dyDescent="0.25">
      <c r="B3" s="45" t="s">
        <v>91</v>
      </c>
      <c r="C3" s="45"/>
      <c r="D3" s="45"/>
      <c r="E3" s="45"/>
      <c r="F3" s="45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37"/>
      <c r="S3" s="149"/>
      <c r="T3" s="38" t="s">
        <v>20</v>
      </c>
    </row>
    <row r="4" spans="1:20" ht="13.5" customHeight="1" x14ac:dyDescent="0.2">
      <c r="B4" s="292" t="s">
        <v>44</v>
      </c>
      <c r="C4" s="289" t="s">
        <v>54</v>
      </c>
      <c r="D4" s="290"/>
      <c r="E4" s="291"/>
      <c r="F4" s="289" t="s">
        <v>297</v>
      </c>
      <c r="G4" s="290"/>
      <c r="H4" s="291"/>
      <c r="I4" s="289" t="s">
        <v>37</v>
      </c>
      <c r="J4" s="290"/>
      <c r="K4" s="291"/>
      <c r="L4" s="289" t="s">
        <v>298</v>
      </c>
      <c r="M4" s="290"/>
      <c r="N4" s="291"/>
      <c r="O4" s="304" t="s">
        <v>18</v>
      </c>
      <c r="P4" s="305"/>
      <c r="Q4" s="292"/>
      <c r="R4" s="306" t="s">
        <v>299</v>
      </c>
      <c r="S4" s="276"/>
      <c r="T4" s="276"/>
    </row>
    <row r="5" spans="1:20" ht="13.5" customHeight="1" x14ac:dyDescent="0.2">
      <c r="B5" s="287"/>
      <c r="C5" s="144" t="s">
        <v>5</v>
      </c>
      <c r="D5" s="144" t="s">
        <v>38</v>
      </c>
      <c r="E5" s="144" t="s">
        <v>39</v>
      </c>
      <c r="F5" s="144" t="s">
        <v>4</v>
      </c>
      <c r="G5" s="144" t="s">
        <v>38</v>
      </c>
      <c r="H5" s="144" t="s">
        <v>39</v>
      </c>
      <c r="I5" s="144" t="s">
        <v>4</v>
      </c>
      <c r="J5" s="144" t="s">
        <v>38</v>
      </c>
      <c r="K5" s="144" t="s">
        <v>39</v>
      </c>
      <c r="L5" s="144" t="s">
        <v>4</v>
      </c>
      <c r="M5" s="144" t="s">
        <v>38</v>
      </c>
      <c r="N5" s="150" t="s">
        <v>39</v>
      </c>
      <c r="O5" s="151" t="s">
        <v>4</v>
      </c>
      <c r="P5" s="152" t="s">
        <v>38</v>
      </c>
      <c r="Q5" s="130" t="s">
        <v>39</v>
      </c>
      <c r="R5" s="130" t="s">
        <v>4</v>
      </c>
      <c r="S5" s="130" t="s">
        <v>38</v>
      </c>
      <c r="T5" s="130" t="s">
        <v>39</v>
      </c>
    </row>
    <row r="6" spans="1:20" ht="15" customHeight="1" x14ac:dyDescent="0.2">
      <c r="B6" s="77" t="s">
        <v>357</v>
      </c>
      <c r="C6" s="153">
        <v>477</v>
      </c>
      <c r="D6" s="154">
        <v>475</v>
      </c>
      <c r="E6" s="154">
        <v>2</v>
      </c>
      <c r="F6" s="154">
        <v>455</v>
      </c>
      <c r="G6" s="154">
        <v>454</v>
      </c>
      <c r="H6" s="154">
        <v>1</v>
      </c>
      <c r="I6" s="154">
        <v>18</v>
      </c>
      <c r="J6" s="154">
        <v>17</v>
      </c>
      <c r="K6" s="154">
        <v>1</v>
      </c>
      <c r="L6" s="154" t="s">
        <v>13</v>
      </c>
      <c r="M6" s="154" t="s">
        <v>13</v>
      </c>
      <c r="N6" s="154" t="s">
        <v>13</v>
      </c>
      <c r="O6" s="154">
        <v>4</v>
      </c>
      <c r="P6" s="154">
        <v>4</v>
      </c>
      <c r="Q6" s="154" t="s">
        <v>13</v>
      </c>
      <c r="R6" s="154" t="s">
        <v>13</v>
      </c>
      <c r="S6" s="154" t="s">
        <v>13</v>
      </c>
      <c r="T6" s="154" t="s">
        <v>13</v>
      </c>
    </row>
    <row r="7" spans="1:20" ht="15" customHeight="1" x14ac:dyDescent="0.2">
      <c r="B7" s="113" t="s">
        <v>275</v>
      </c>
      <c r="C7" s="155">
        <v>448</v>
      </c>
      <c r="D7" s="42">
        <v>446</v>
      </c>
      <c r="E7" s="42">
        <v>2</v>
      </c>
      <c r="F7" s="42">
        <v>429</v>
      </c>
      <c r="G7" s="42">
        <v>428</v>
      </c>
      <c r="H7" s="39">
        <v>1</v>
      </c>
      <c r="I7" s="42">
        <v>18</v>
      </c>
      <c r="J7" s="42">
        <v>17</v>
      </c>
      <c r="K7" s="42">
        <v>1</v>
      </c>
      <c r="L7" s="39" t="s">
        <v>13</v>
      </c>
      <c r="M7" s="39" t="s">
        <v>13</v>
      </c>
      <c r="N7" s="39" t="s">
        <v>13</v>
      </c>
      <c r="O7" s="42">
        <v>1</v>
      </c>
      <c r="P7" s="42">
        <v>1</v>
      </c>
      <c r="Q7" s="39" t="s">
        <v>13</v>
      </c>
      <c r="R7" s="154" t="s">
        <v>13</v>
      </c>
      <c r="S7" s="154" t="s">
        <v>13</v>
      </c>
      <c r="T7" s="154" t="s">
        <v>13</v>
      </c>
    </row>
    <row r="8" spans="1:20" ht="15" customHeight="1" thickBot="1" x14ac:dyDescent="0.25">
      <c r="B8" s="80" t="s">
        <v>327</v>
      </c>
      <c r="C8" s="37">
        <v>422</v>
      </c>
      <c r="D8" s="37">
        <v>421</v>
      </c>
      <c r="E8" s="37">
        <v>1</v>
      </c>
      <c r="F8" s="37">
        <v>394</v>
      </c>
      <c r="G8" s="37">
        <v>394</v>
      </c>
      <c r="H8" s="38" t="s">
        <v>13</v>
      </c>
      <c r="I8" s="37">
        <v>23</v>
      </c>
      <c r="J8" s="37">
        <v>22</v>
      </c>
      <c r="K8" s="37">
        <v>1</v>
      </c>
      <c r="L8" s="38" t="s">
        <v>13</v>
      </c>
      <c r="M8" s="38" t="s">
        <v>13</v>
      </c>
      <c r="N8" s="38" t="s">
        <v>13</v>
      </c>
      <c r="O8" s="37">
        <v>5</v>
      </c>
      <c r="P8" s="37">
        <v>5</v>
      </c>
      <c r="Q8" s="38" t="s">
        <v>13</v>
      </c>
      <c r="R8" s="156" t="s">
        <v>13</v>
      </c>
      <c r="S8" s="156" t="s">
        <v>13</v>
      </c>
      <c r="T8" s="156">
        <v>0</v>
      </c>
    </row>
    <row r="9" spans="1:20" ht="10" customHeight="1" x14ac:dyDescent="0.2">
      <c r="B9" s="22" t="s">
        <v>177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</row>
    <row r="10" spans="1:20" ht="10" customHeight="1" x14ac:dyDescent="0.2"/>
    <row r="11" spans="1:20" ht="10" customHeight="1" x14ac:dyDescent="0.2"/>
    <row r="12" spans="1:20" ht="10" customHeight="1" x14ac:dyDescent="0.2"/>
    <row r="13" spans="1:20" ht="10" customHeight="1" x14ac:dyDescent="0.2"/>
    <row r="14" spans="1:20" ht="10" customHeight="1" x14ac:dyDescent="0.2"/>
    <row r="15" spans="1:20" ht="10" customHeight="1" x14ac:dyDescent="0.2"/>
    <row r="16" spans="1:20" ht="10" customHeight="1" x14ac:dyDescent="0.2"/>
    <row r="17" ht="10" customHeight="1" x14ac:dyDescent="0.2"/>
    <row r="18" ht="10" customHeight="1" x14ac:dyDescent="0.2"/>
    <row r="19" ht="10" customHeight="1" x14ac:dyDescent="0.2"/>
    <row r="20" ht="10" customHeight="1" x14ac:dyDescent="0.2"/>
    <row r="21" ht="10" customHeight="1" x14ac:dyDescent="0.2"/>
    <row r="22" ht="10" customHeight="1" x14ac:dyDescent="0.2"/>
    <row r="23" ht="10" customHeight="1" x14ac:dyDescent="0.2"/>
  </sheetData>
  <mergeCells count="8">
    <mergeCell ref="B2:T2"/>
    <mergeCell ref="C4:E4"/>
    <mergeCell ref="F4:H4"/>
    <mergeCell ref="I4:K4"/>
    <mergeCell ref="L4:N4"/>
    <mergeCell ref="O4:Q4"/>
    <mergeCell ref="R4:T4"/>
    <mergeCell ref="B4:B5"/>
  </mergeCells>
  <phoneticPr fontId="3"/>
  <printOptions horizontalCentered="1"/>
  <pageMargins left="0.51181102362204722" right="0.51181102362204722" top="0.74803149606299213" bottom="0.55118110236220474" header="0.51181102362204722" footer="0.51181102362204722"/>
  <pageSetup paperSize="9" orientation="portrait" r:id="rId1"/>
  <headerFooter alignWithMargins="0"/>
  <rowBreaks count="1" manualBreakCount="1">
    <brk id="78" min="1" max="19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AE9"/>
  <sheetViews>
    <sheetView showGridLines="0" view="pageBreakPreview" zoomScaleNormal="140" zoomScaleSheetLayoutView="100" workbookViewId="0">
      <selection activeCell="AE13" sqref="AE13"/>
    </sheetView>
  </sheetViews>
  <sheetFormatPr defaultColWidth="9" defaultRowHeight="13" x14ac:dyDescent="0.2"/>
  <cols>
    <col min="1" max="1" width="14.08984375" style="58" bestFit="1" customWidth="1"/>
    <col min="2" max="2" width="8.6328125" style="58" customWidth="1"/>
    <col min="3" max="3" width="5" style="58" customWidth="1"/>
    <col min="4" max="6" width="3.6328125" style="58" customWidth="1"/>
    <col min="7" max="11" width="3.08984375" style="58" customWidth="1"/>
    <col min="12" max="13" width="2.36328125" style="58" customWidth="1"/>
    <col min="14" max="14" width="3.08984375" style="58" customWidth="1"/>
    <col min="15" max="15" width="3.6328125" style="58" customWidth="1"/>
    <col min="16" max="18" width="3.08984375" style="58" customWidth="1"/>
    <col min="19" max="20" width="2.453125" style="58" customWidth="1"/>
    <col min="21" max="21" width="3.08984375" style="58" customWidth="1"/>
    <col min="22" max="22" width="3.6328125" style="58" customWidth="1"/>
    <col min="23" max="24" width="2.36328125" style="58" customWidth="1"/>
    <col min="25" max="28" width="2.36328125" style="68" customWidth="1"/>
    <col min="29" max="29" width="3.26953125" style="58" customWidth="1"/>
    <col min="30" max="30" width="9" style="58" customWidth="1"/>
    <col min="31" max="16384" width="9" style="58"/>
  </cols>
  <sheetData>
    <row r="2" spans="1:31" ht="19" x14ac:dyDescent="0.2">
      <c r="A2" s="57"/>
      <c r="B2" s="242" t="s">
        <v>356</v>
      </c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</row>
    <row r="3" spans="1:31" ht="23.25" customHeight="1" thickBot="1" x14ac:dyDescent="0.25">
      <c r="A3" s="57"/>
      <c r="B3" s="216" t="s">
        <v>144</v>
      </c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42"/>
      <c r="Z3" s="36"/>
      <c r="AA3" s="91"/>
      <c r="AB3" s="91"/>
      <c r="AC3" s="39" t="s">
        <v>20</v>
      </c>
    </row>
    <row r="4" spans="1:31" s="59" customFormat="1" ht="21.65" customHeight="1" x14ac:dyDescent="0.2">
      <c r="B4" s="292" t="s">
        <v>44</v>
      </c>
      <c r="C4" s="407" t="s">
        <v>40</v>
      </c>
      <c r="D4" s="289" t="s">
        <v>300</v>
      </c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  <c r="U4" s="291"/>
      <c r="V4" s="306" t="s">
        <v>301</v>
      </c>
      <c r="W4" s="276"/>
      <c r="X4" s="276"/>
      <c r="Y4" s="276"/>
      <c r="Z4" s="276"/>
      <c r="AA4" s="276"/>
      <c r="AB4" s="276"/>
      <c r="AC4" s="276"/>
    </row>
    <row r="5" spans="1:31" s="59" customFormat="1" ht="78" customHeight="1" x14ac:dyDescent="0.2">
      <c r="B5" s="307"/>
      <c r="C5" s="308"/>
      <c r="D5" s="82" t="s">
        <v>4</v>
      </c>
      <c r="E5" s="82" t="s">
        <v>41</v>
      </c>
      <c r="F5" s="82" t="s">
        <v>145</v>
      </c>
      <c r="G5" s="82" t="s">
        <v>42</v>
      </c>
      <c r="H5" s="82" t="s">
        <v>43</v>
      </c>
      <c r="I5" s="82" t="s">
        <v>14</v>
      </c>
      <c r="J5" s="82" t="s">
        <v>146</v>
      </c>
      <c r="K5" s="82" t="s">
        <v>147</v>
      </c>
      <c r="L5" s="82" t="s">
        <v>148</v>
      </c>
      <c r="M5" s="83" t="s">
        <v>149</v>
      </c>
      <c r="N5" s="84" t="s">
        <v>150</v>
      </c>
      <c r="O5" s="82" t="s">
        <v>45</v>
      </c>
      <c r="P5" s="84" t="s">
        <v>151</v>
      </c>
      <c r="Q5" s="82" t="s">
        <v>10</v>
      </c>
      <c r="R5" s="82" t="s">
        <v>46</v>
      </c>
      <c r="S5" s="85" t="s">
        <v>152</v>
      </c>
      <c r="T5" s="86" t="s">
        <v>153</v>
      </c>
      <c r="U5" s="82" t="s">
        <v>3</v>
      </c>
      <c r="V5" s="82" t="s">
        <v>4</v>
      </c>
      <c r="W5" s="85" t="s">
        <v>154</v>
      </c>
      <c r="X5" s="87" t="s">
        <v>155</v>
      </c>
      <c r="Y5" s="84" t="s">
        <v>156</v>
      </c>
      <c r="Z5" s="88" t="s">
        <v>155</v>
      </c>
      <c r="AA5" s="89" t="s">
        <v>157</v>
      </c>
      <c r="AB5" s="90" t="s">
        <v>158</v>
      </c>
      <c r="AC5" s="82" t="s">
        <v>3</v>
      </c>
    </row>
    <row r="6" spans="1:31" s="59" customFormat="1" ht="13.75" customHeight="1" x14ac:dyDescent="0.2">
      <c r="B6" s="113" t="s">
        <v>359</v>
      </c>
      <c r="C6" s="218">
        <v>455</v>
      </c>
      <c r="D6" s="394">
        <v>396</v>
      </c>
      <c r="E6" s="394">
        <v>15</v>
      </c>
      <c r="F6" s="394">
        <v>149</v>
      </c>
      <c r="G6" s="394">
        <v>9</v>
      </c>
      <c r="H6" s="394" t="s">
        <v>13</v>
      </c>
      <c r="I6" s="394" t="s">
        <v>13</v>
      </c>
      <c r="J6" s="394">
        <v>1</v>
      </c>
      <c r="K6" s="394">
        <v>1</v>
      </c>
      <c r="L6" s="408"/>
      <c r="M6" s="394">
        <v>38</v>
      </c>
      <c r="N6" s="394">
        <v>13</v>
      </c>
      <c r="O6" s="394">
        <v>141</v>
      </c>
      <c r="P6" s="394" t="s">
        <v>13</v>
      </c>
      <c r="Q6" s="394">
        <v>16</v>
      </c>
      <c r="R6" s="394" t="s">
        <v>13</v>
      </c>
      <c r="S6" s="409" t="s">
        <v>13</v>
      </c>
      <c r="T6" s="409"/>
      <c r="U6" s="394">
        <v>13</v>
      </c>
      <c r="V6" s="394">
        <v>59</v>
      </c>
      <c r="W6" s="394"/>
      <c r="X6" s="394">
        <v>6</v>
      </c>
      <c r="Y6" s="394"/>
      <c r="Z6" s="394">
        <v>35</v>
      </c>
      <c r="AA6" s="394"/>
      <c r="AB6" s="394">
        <v>4</v>
      </c>
      <c r="AC6" s="394">
        <v>14</v>
      </c>
    </row>
    <row r="7" spans="1:31" s="59" customFormat="1" ht="13.75" customHeight="1" x14ac:dyDescent="0.2">
      <c r="B7" s="113" t="s">
        <v>272</v>
      </c>
      <c r="C7" s="218">
        <v>429</v>
      </c>
      <c r="D7" s="394">
        <v>368</v>
      </c>
      <c r="E7" s="394">
        <v>14</v>
      </c>
      <c r="F7" s="394">
        <v>140</v>
      </c>
      <c r="G7" s="394">
        <v>8</v>
      </c>
      <c r="H7" s="394" t="s">
        <v>276</v>
      </c>
      <c r="I7" s="394" t="s">
        <v>276</v>
      </c>
      <c r="J7" s="394" t="s">
        <v>276</v>
      </c>
      <c r="K7" s="394">
        <v>1</v>
      </c>
      <c r="L7" s="408"/>
      <c r="M7" s="394">
        <v>32</v>
      </c>
      <c r="N7" s="394">
        <v>11</v>
      </c>
      <c r="O7" s="394">
        <v>134</v>
      </c>
      <c r="P7" s="394" t="s">
        <v>276</v>
      </c>
      <c r="Q7" s="394">
        <v>14</v>
      </c>
      <c r="R7" s="394" t="s">
        <v>276</v>
      </c>
      <c r="S7" s="409" t="s">
        <v>276</v>
      </c>
      <c r="T7" s="409"/>
      <c r="U7" s="394">
        <v>14</v>
      </c>
      <c r="V7" s="394">
        <v>61</v>
      </c>
      <c r="W7" s="394"/>
      <c r="X7" s="394">
        <v>6</v>
      </c>
      <c r="Y7" s="394"/>
      <c r="Z7" s="394">
        <v>36</v>
      </c>
      <c r="AA7" s="394"/>
      <c r="AB7" s="394">
        <v>3</v>
      </c>
      <c r="AC7" s="394">
        <v>16</v>
      </c>
    </row>
    <row r="8" spans="1:31" s="59" customFormat="1" ht="13.5" thickBot="1" x14ac:dyDescent="0.25">
      <c r="B8" s="76" t="s">
        <v>344</v>
      </c>
      <c r="C8" s="410">
        <v>394</v>
      </c>
      <c r="D8" s="137">
        <v>343</v>
      </c>
      <c r="E8" s="137">
        <v>9</v>
      </c>
      <c r="F8" s="137">
        <v>134</v>
      </c>
      <c r="G8" s="137">
        <v>5</v>
      </c>
      <c r="H8" s="137" t="s">
        <v>276</v>
      </c>
      <c r="I8" s="137" t="s">
        <v>276</v>
      </c>
      <c r="J8" s="137" t="s">
        <v>276</v>
      </c>
      <c r="K8" s="137">
        <v>1</v>
      </c>
      <c r="L8" s="411"/>
      <c r="M8" s="137">
        <v>31</v>
      </c>
      <c r="N8" s="137">
        <v>10</v>
      </c>
      <c r="O8" s="137">
        <v>130</v>
      </c>
      <c r="P8" s="137" t="s">
        <v>276</v>
      </c>
      <c r="Q8" s="137">
        <v>10</v>
      </c>
      <c r="R8" s="137" t="s">
        <v>276</v>
      </c>
      <c r="S8" s="412" t="s">
        <v>276</v>
      </c>
      <c r="T8" s="412"/>
      <c r="U8" s="137">
        <v>13</v>
      </c>
      <c r="V8" s="137">
        <v>51</v>
      </c>
      <c r="W8" s="137"/>
      <c r="X8" s="137">
        <v>4</v>
      </c>
      <c r="Y8" s="137"/>
      <c r="Z8" s="137">
        <v>30</v>
      </c>
      <c r="AA8" s="137"/>
      <c r="AB8" s="137">
        <v>3</v>
      </c>
      <c r="AC8" s="137">
        <v>14</v>
      </c>
      <c r="AD8" s="58"/>
      <c r="AE8" s="58"/>
    </row>
    <row r="9" spans="1:31" x14ac:dyDescent="0.2">
      <c r="B9" s="22" t="s">
        <v>177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91"/>
      <c r="Z9" s="91"/>
      <c r="AA9" s="91"/>
      <c r="AB9" s="91"/>
      <c r="AC9" s="36"/>
    </row>
  </sheetData>
  <mergeCells count="8">
    <mergeCell ref="S7:T7"/>
    <mergeCell ref="S8:T8"/>
    <mergeCell ref="B2:AC2"/>
    <mergeCell ref="B4:B5"/>
    <mergeCell ref="C4:C5"/>
    <mergeCell ref="D4:U4"/>
    <mergeCell ref="V4:AC4"/>
    <mergeCell ref="S6:T6"/>
  </mergeCells>
  <phoneticPr fontId="22"/>
  <printOptions horizontalCentered="1"/>
  <pageMargins left="0.51181102362204722" right="0.51181102362204722" top="0.74803149606299213" bottom="0.74803149606299213" header="0.51181102362204722" footer="0.51181102362204722"/>
  <pageSetup paperSize="9" scale="72" orientation="portrait" r:id="rId1"/>
  <headerFooter alignWithMargins="0"/>
  <ignoredErrors>
    <ignoredError sqref="B7:B8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M9"/>
  <sheetViews>
    <sheetView showGridLines="0" view="pageBreakPreview" zoomScaleNormal="150" zoomScaleSheetLayoutView="100" workbookViewId="0">
      <selection activeCell="H16" sqref="H16"/>
    </sheetView>
  </sheetViews>
  <sheetFormatPr defaultColWidth="9" defaultRowHeight="13" x14ac:dyDescent="0.2"/>
  <cols>
    <col min="1" max="1" width="14.08984375" style="58" bestFit="1" customWidth="1"/>
    <col min="2" max="2" width="8.6328125" style="58" customWidth="1"/>
    <col min="3" max="13" width="7.6328125" style="58" customWidth="1"/>
    <col min="14" max="14" width="9" style="58" customWidth="1"/>
    <col min="15" max="16384" width="9" style="58"/>
  </cols>
  <sheetData>
    <row r="2" spans="1:13" ht="19" x14ac:dyDescent="0.2">
      <c r="A2" s="57"/>
      <c r="B2" s="242" t="s">
        <v>356</v>
      </c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</row>
    <row r="3" spans="1:13" ht="23.25" customHeight="1" thickBot="1" x14ac:dyDescent="0.25">
      <c r="B3" s="220" t="s">
        <v>159</v>
      </c>
      <c r="C3" s="217"/>
      <c r="D3" s="217"/>
      <c r="E3" s="217"/>
      <c r="F3" s="36"/>
      <c r="G3" s="36"/>
      <c r="H3" s="36"/>
      <c r="I3" s="36"/>
      <c r="J3" s="36"/>
      <c r="K3" s="36"/>
      <c r="L3" s="36"/>
      <c r="M3" s="39" t="s">
        <v>20</v>
      </c>
    </row>
    <row r="4" spans="1:13" ht="13.75" customHeight="1" x14ac:dyDescent="0.2">
      <c r="B4" s="392" t="s">
        <v>44</v>
      </c>
      <c r="C4" s="413" t="s">
        <v>5</v>
      </c>
      <c r="D4" s="306" t="s">
        <v>302</v>
      </c>
      <c r="E4" s="276"/>
      <c r="F4" s="276"/>
      <c r="G4" s="276"/>
      <c r="H4" s="276"/>
      <c r="I4" s="276"/>
      <c r="J4" s="276"/>
      <c r="K4" s="276"/>
      <c r="L4" s="276"/>
      <c r="M4" s="276"/>
    </row>
    <row r="5" spans="1:13" s="61" customFormat="1" ht="13.75" customHeight="1" x14ac:dyDescent="0.2">
      <c r="B5" s="309"/>
      <c r="C5" s="310"/>
      <c r="D5" s="157" t="s">
        <v>160</v>
      </c>
      <c r="E5" s="130" t="s">
        <v>161</v>
      </c>
      <c r="F5" s="130" t="s">
        <v>162</v>
      </c>
      <c r="G5" s="130" t="s">
        <v>163</v>
      </c>
      <c r="H5" s="130" t="s">
        <v>164</v>
      </c>
      <c r="I5" s="130" t="s">
        <v>165</v>
      </c>
      <c r="J5" s="130" t="s">
        <v>166</v>
      </c>
      <c r="K5" s="130" t="s">
        <v>167</v>
      </c>
      <c r="L5" s="130" t="s">
        <v>168</v>
      </c>
      <c r="M5" s="130" t="s">
        <v>169</v>
      </c>
    </row>
    <row r="6" spans="1:13" ht="13.75" customHeight="1" x14ac:dyDescent="0.2">
      <c r="B6" s="113" t="s">
        <v>358</v>
      </c>
      <c r="C6" s="221">
        <v>455</v>
      </c>
      <c r="D6" s="393">
        <v>182</v>
      </c>
      <c r="E6" s="393">
        <v>88</v>
      </c>
      <c r="F6" s="393">
        <v>138</v>
      </c>
      <c r="G6" s="393">
        <v>7</v>
      </c>
      <c r="H6" s="393">
        <v>6</v>
      </c>
      <c r="I6" s="393">
        <v>8</v>
      </c>
      <c r="J6" s="393">
        <v>16</v>
      </c>
      <c r="K6" s="393">
        <v>8</v>
      </c>
      <c r="L6" s="393">
        <v>1</v>
      </c>
      <c r="M6" s="394">
        <v>1</v>
      </c>
    </row>
    <row r="7" spans="1:13" ht="13.75" customHeight="1" x14ac:dyDescent="0.2">
      <c r="B7" s="113" t="s">
        <v>278</v>
      </c>
      <c r="C7" s="393">
        <v>429</v>
      </c>
      <c r="D7" s="393">
        <v>173</v>
      </c>
      <c r="E7" s="393">
        <v>79</v>
      </c>
      <c r="F7" s="393">
        <v>134</v>
      </c>
      <c r="G7" s="393">
        <v>4</v>
      </c>
      <c r="H7" s="393">
        <v>3</v>
      </c>
      <c r="I7" s="393">
        <v>14</v>
      </c>
      <c r="J7" s="393">
        <v>9</v>
      </c>
      <c r="K7" s="393">
        <v>9</v>
      </c>
      <c r="L7" s="393">
        <v>2</v>
      </c>
      <c r="M7" s="393">
        <v>2</v>
      </c>
    </row>
    <row r="8" spans="1:13" ht="13.5" thickBot="1" x14ac:dyDescent="0.25">
      <c r="B8" s="76" t="s">
        <v>345</v>
      </c>
      <c r="C8" s="136">
        <v>394</v>
      </c>
      <c r="D8" s="136">
        <v>168</v>
      </c>
      <c r="E8" s="136">
        <v>74</v>
      </c>
      <c r="F8" s="136">
        <v>121</v>
      </c>
      <c r="G8" s="136">
        <v>5</v>
      </c>
      <c r="H8" s="136">
        <v>4</v>
      </c>
      <c r="I8" s="136">
        <v>11</v>
      </c>
      <c r="J8" s="136">
        <v>4</v>
      </c>
      <c r="K8" s="136">
        <v>4</v>
      </c>
      <c r="L8" s="136">
        <v>3</v>
      </c>
      <c r="M8" s="137" t="s">
        <v>13</v>
      </c>
    </row>
    <row r="9" spans="1:13" x14ac:dyDescent="0.2">
      <c r="B9" s="42" t="s">
        <v>177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</row>
  </sheetData>
  <mergeCells count="4">
    <mergeCell ref="B2:M2"/>
    <mergeCell ref="B4:B5"/>
    <mergeCell ref="C4:C5"/>
    <mergeCell ref="D4:M4"/>
  </mergeCells>
  <phoneticPr fontId="22"/>
  <printOptions horizontalCentered="1"/>
  <pageMargins left="0.51181102362204722" right="0.51181102362204722" top="0.74803149606299213" bottom="0.74803149606299213" header="0.51181102362204722" footer="0.51181102362204722"/>
  <pageSetup paperSize="9" scale="75" orientation="portrait" r:id="rId1"/>
  <headerFooter alignWithMargins="0"/>
  <ignoredErrors>
    <ignoredError sqref="B7:B8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M8"/>
  <sheetViews>
    <sheetView showGridLines="0" tabSelected="1" view="pageBreakPreview" zoomScaleNormal="150" zoomScaleSheetLayoutView="100" workbookViewId="0">
      <selection activeCell="G19" sqref="G19"/>
    </sheetView>
  </sheetViews>
  <sheetFormatPr defaultColWidth="9" defaultRowHeight="13" x14ac:dyDescent="0.2"/>
  <cols>
    <col min="1" max="1" width="14.08984375" style="58" bestFit="1" customWidth="1"/>
    <col min="2" max="2" width="8.6328125" style="58" customWidth="1"/>
    <col min="3" max="10" width="10.453125" style="58" customWidth="1"/>
    <col min="11" max="11" width="9" style="58" customWidth="1"/>
    <col min="12" max="16384" width="9" style="58"/>
  </cols>
  <sheetData>
    <row r="2" spans="1:13" ht="19" x14ac:dyDescent="0.2">
      <c r="A2" s="57"/>
      <c r="B2" s="242" t="s">
        <v>356</v>
      </c>
      <c r="C2" s="242"/>
      <c r="D2" s="242"/>
      <c r="E2" s="242"/>
      <c r="F2" s="242"/>
      <c r="G2" s="242"/>
      <c r="H2" s="242"/>
      <c r="I2" s="242"/>
      <c r="J2" s="242"/>
      <c r="K2" s="73"/>
      <c r="L2" s="73"/>
      <c r="M2" s="73"/>
    </row>
    <row r="3" spans="1:13" ht="23.25" customHeight="1" thickBot="1" x14ac:dyDescent="0.25">
      <c r="B3" s="311" t="s">
        <v>170</v>
      </c>
      <c r="C3" s="311"/>
      <c r="D3" s="311"/>
      <c r="E3" s="311"/>
      <c r="F3" s="36"/>
      <c r="G3" s="36"/>
      <c r="H3" s="36"/>
      <c r="I3" s="36"/>
      <c r="J3" s="42" t="s">
        <v>20</v>
      </c>
    </row>
    <row r="4" spans="1:13" s="61" customFormat="1" ht="13.75" customHeight="1" x14ac:dyDescent="0.2">
      <c r="B4" s="231" t="s">
        <v>44</v>
      </c>
      <c r="C4" s="232" t="s">
        <v>5</v>
      </c>
      <c r="D4" s="229" t="s">
        <v>171</v>
      </c>
      <c r="E4" s="229" t="s">
        <v>172</v>
      </c>
      <c r="F4" s="232" t="s">
        <v>173</v>
      </c>
      <c r="G4" s="232" t="s">
        <v>174</v>
      </c>
      <c r="H4" s="229" t="s">
        <v>175</v>
      </c>
      <c r="I4" s="232" t="s">
        <v>176</v>
      </c>
      <c r="J4" s="232" t="s">
        <v>47</v>
      </c>
    </row>
    <row r="5" spans="1:13" ht="13.75" customHeight="1" x14ac:dyDescent="0.2">
      <c r="B5" s="113" t="s">
        <v>358</v>
      </c>
      <c r="C5" s="221">
        <v>455</v>
      </c>
      <c r="D5" s="393">
        <v>4</v>
      </c>
      <c r="E5" s="393">
        <v>4</v>
      </c>
      <c r="F5" s="393">
        <v>39</v>
      </c>
      <c r="G5" s="393">
        <v>93</v>
      </c>
      <c r="H5" s="393">
        <v>131</v>
      </c>
      <c r="I5" s="393">
        <v>84</v>
      </c>
      <c r="J5" s="393">
        <v>100</v>
      </c>
    </row>
    <row r="6" spans="1:13" ht="13.75" customHeight="1" x14ac:dyDescent="0.2">
      <c r="B6" s="113" t="s">
        <v>278</v>
      </c>
      <c r="C6" s="393">
        <v>429</v>
      </c>
      <c r="D6" s="393">
        <v>2</v>
      </c>
      <c r="E6" s="393">
        <v>5</v>
      </c>
      <c r="F6" s="393">
        <v>37</v>
      </c>
      <c r="G6" s="393">
        <v>80</v>
      </c>
      <c r="H6" s="393">
        <v>123</v>
      </c>
      <c r="I6" s="393">
        <v>85</v>
      </c>
      <c r="J6" s="393">
        <v>97</v>
      </c>
    </row>
    <row r="7" spans="1:13" ht="13.75" customHeight="1" thickBot="1" x14ac:dyDescent="0.25">
      <c r="B7" s="76" t="s">
        <v>345</v>
      </c>
      <c r="C7" s="136">
        <v>394</v>
      </c>
      <c r="D7" s="136">
        <v>3</v>
      </c>
      <c r="E7" s="136">
        <v>6</v>
      </c>
      <c r="F7" s="136">
        <v>28</v>
      </c>
      <c r="G7" s="136">
        <v>65</v>
      </c>
      <c r="H7" s="136">
        <v>116</v>
      </c>
      <c r="I7" s="136">
        <v>78</v>
      </c>
      <c r="J7" s="136">
        <v>98</v>
      </c>
    </row>
    <row r="8" spans="1:13" ht="15.75" customHeight="1" x14ac:dyDescent="0.2">
      <c r="B8" s="42" t="s">
        <v>177</v>
      </c>
      <c r="C8" s="42"/>
      <c r="D8" s="42"/>
      <c r="E8" s="42"/>
      <c r="F8" s="42"/>
      <c r="G8" s="42"/>
      <c r="H8" s="42"/>
      <c r="I8" s="42"/>
      <c r="J8" s="42"/>
    </row>
  </sheetData>
  <mergeCells count="2">
    <mergeCell ref="B2:J2"/>
    <mergeCell ref="B3:E3"/>
  </mergeCells>
  <phoneticPr fontId="22"/>
  <printOptions horizontalCentered="1"/>
  <pageMargins left="0.51181102362204722" right="0.51181102362204722" top="0.74803149606299213" bottom="0.74803149606299213" header="0.51181102362204722" footer="0.51181102362204722"/>
  <pageSetup paperSize="9" scale="75" orientation="portrait" r:id="rId1"/>
  <headerFooter alignWithMargins="0"/>
  <ignoredErrors>
    <ignoredError sqref="B6:B7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N15"/>
  <sheetViews>
    <sheetView showGridLines="0" view="pageBreakPreview" zoomScaleNormal="100" zoomScaleSheetLayoutView="100" workbookViewId="0">
      <selection activeCell="O15" sqref="O15"/>
    </sheetView>
  </sheetViews>
  <sheetFormatPr defaultColWidth="9" defaultRowHeight="13" x14ac:dyDescent="0.2"/>
  <cols>
    <col min="1" max="1" width="14.08984375" style="58" bestFit="1" customWidth="1"/>
    <col min="2" max="2" width="8.6328125" style="58" customWidth="1"/>
    <col min="3" max="3" width="7.7265625" style="58" customWidth="1"/>
    <col min="4" max="8" width="5.6328125" style="58" customWidth="1"/>
    <col min="9" max="9" width="8.26953125" style="58" customWidth="1"/>
    <col min="10" max="10" width="5.6328125" style="58" customWidth="1"/>
    <col min="11" max="11" width="8.36328125" style="58" customWidth="1"/>
    <col min="12" max="12" width="9.6328125" style="58" customWidth="1"/>
    <col min="13" max="13" width="7.453125" style="58" customWidth="1"/>
    <col min="14" max="14" width="9.6328125" style="58" customWidth="1"/>
    <col min="15" max="15" width="9" style="58" customWidth="1"/>
    <col min="16" max="16384" width="9" style="58"/>
  </cols>
  <sheetData>
    <row r="2" spans="1:14" ht="21.65" customHeight="1" x14ac:dyDescent="0.2">
      <c r="A2" s="57"/>
      <c r="B2" s="242" t="s">
        <v>360</v>
      </c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</row>
    <row r="3" spans="1:14" ht="15" customHeight="1" thickBot="1" x14ac:dyDescent="0.25">
      <c r="N3" s="222" t="s">
        <v>20</v>
      </c>
    </row>
    <row r="4" spans="1:14" ht="30.75" customHeight="1" x14ac:dyDescent="0.2">
      <c r="B4" s="414" t="s">
        <v>303</v>
      </c>
      <c r="C4" s="415" t="s">
        <v>178</v>
      </c>
      <c r="D4" s="416" t="s">
        <v>179</v>
      </c>
      <c r="E4" s="417"/>
      <c r="F4" s="418"/>
      <c r="G4" s="419" t="s">
        <v>180</v>
      </c>
      <c r="H4" s="417"/>
      <c r="I4" s="417"/>
      <c r="J4" s="417"/>
      <c r="K4" s="420" t="s">
        <v>181</v>
      </c>
      <c r="L4" s="419" t="s">
        <v>182</v>
      </c>
      <c r="M4" s="417"/>
      <c r="N4" s="417"/>
    </row>
    <row r="5" spans="1:14" ht="13.5" customHeight="1" x14ac:dyDescent="0.2">
      <c r="B5" s="313"/>
      <c r="C5" s="315"/>
      <c r="D5" s="319" t="s">
        <v>183</v>
      </c>
      <c r="E5" s="319" t="s">
        <v>184</v>
      </c>
      <c r="F5" s="319" t="s">
        <v>185</v>
      </c>
      <c r="G5" s="319" t="s">
        <v>183</v>
      </c>
      <c r="H5" s="312" t="s">
        <v>186</v>
      </c>
      <c r="I5" s="159"/>
      <c r="J5" s="312" t="s">
        <v>185</v>
      </c>
      <c r="K5" s="317"/>
      <c r="L5" s="319" t="s">
        <v>187</v>
      </c>
      <c r="M5" s="319" t="s">
        <v>188</v>
      </c>
      <c r="N5" s="312" t="s">
        <v>304</v>
      </c>
    </row>
    <row r="6" spans="1:14" ht="24.75" customHeight="1" x14ac:dyDescent="0.2">
      <c r="B6" s="314"/>
      <c r="C6" s="316"/>
      <c r="D6" s="319"/>
      <c r="E6" s="319"/>
      <c r="F6" s="319"/>
      <c r="G6" s="319"/>
      <c r="H6" s="319"/>
      <c r="I6" s="158" t="s">
        <v>189</v>
      </c>
      <c r="J6" s="312"/>
      <c r="K6" s="318"/>
      <c r="L6" s="319"/>
      <c r="M6" s="319"/>
      <c r="N6" s="312"/>
    </row>
    <row r="7" spans="1:14" ht="13.5" customHeight="1" x14ac:dyDescent="0.2">
      <c r="B7" s="160" t="s">
        <v>279</v>
      </c>
      <c r="C7" s="223">
        <v>123</v>
      </c>
      <c r="D7" s="421">
        <v>140</v>
      </c>
      <c r="E7" s="421">
        <v>136</v>
      </c>
      <c r="F7" s="421">
        <v>4</v>
      </c>
      <c r="G7" s="421">
        <v>148</v>
      </c>
      <c r="H7" s="421">
        <v>141</v>
      </c>
      <c r="I7" s="421">
        <v>40</v>
      </c>
      <c r="J7" s="421">
        <v>7</v>
      </c>
      <c r="K7" s="421">
        <v>115</v>
      </c>
      <c r="L7" s="421">
        <v>0</v>
      </c>
      <c r="M7" s="421">
        <v>0</v>
      </c>
      <c r="N7" s="421">
        <v>3</v>
      </c>
    </row>
    <row r="8" spans="1:14" ht="13.5" customHeight="1" x14ac:dyDescent="0.2">
      <c r="B8" s="161" t="s">
        <v>343</v>
      </c>
      <c r="C8" s="223">
        <v>115</v>
      </c>
      <c r="D8" s="421">
        <v>144</v>
      </c>
      <c r="E8" s="421">
        <v>137</v>
      </c>
      <c r="F8" s="421">
        <v>7</v>
      </c>
      <c r="G8" s="421">
        <v>133</v>
      </c>
      <c r="H8" s="421">
        <v>127</v>
      </c>
      <c r="I8" s="421">
        <v>41</v>
      </c>
      <c r="J8" s="421">
        <v>6</v>
      </c>
      <c r="K8" s="421">
        <v>126</v>
      </c>
      <c r="L8" s="421">
        <v>0</v>
      </c>
      <c r="M8" s="421">
        <v>0</v>
      </c>
      <c r="N8" s="421">
        <v>1</v>
      </c>
    </row>
    <row r="9" spans="1:14" ht="13.5" customHeight="1" x14ac:dyDescent="0.2">
      <c r="B9" s="161" t="s">
        <v>344</v>
      </c>
      <c r="C9" s="223">
        <v>126</v>
      </c>
      <c r="D9" s="421">
        <v>135</v>
      </c>
      <c r="E9" s="421">
        <v>131</v>
      </c>
      <c r="F9" s="421">
        <v>4</v>
      </c>
      <c r="G9" s="421">
        <v>141</v>
      </c>
      <c r="H9" s="421">
        <v>135</v>
      </c>
      <c r="I9" s="421">
        <v>63</v>
      </c>
      <c r="J9" s="421">
        <v>6</v>
      </c>
      <c r="K9" s="421">
        <v>120</v>
      </c>
      <c r="L9" s="421">
        <v>0</v>
      </c>
      <c r="M9" s="422">
        <v>0</v>
      </c>
      <c r="N9" s="421">
        <v>2</v>
      </c>
    </row>
    <row r="10" spans="1:14" ht="13.5" customHeight="1" x14ac:dyDescent="0.2">
      <c r="B10" s="423" t="s">
        <v>190</v>
      </c>
      <c r="C10" s="223">
        <v>52</v>
      </c>
      <c r="D10" s="421">
        <v>70</v>
      </c>
      <c r="E10" s="421">
        <v>67</v>
      </c>
      <c r="F10" s="421">
        <v>3</v>
      </c>
      <c r="G10" s="421">
        <v>72</v>
      </c>
      <c r="H10" s="421">
        <v>69</v>
      </c>
      <c r="I10" s="421">
        <v>63</v>
      </c>
      <c r="J10" s="421">
        <v>3</v>
      </c>
      <c r="K10" s="421">
        <v>50</v>
      </c>
      <c r="L10" s="422">
        <v>0</v>
      </c>
      <c r="M10" s="422">
        <v>0</v>
      </c>
      <c r="N10" s="422">
        <v>0</v>
      </c>
    </row>
    <row r="11" spans="1:14" ht="13.5" customHeight="1" x14ac:dyDescent="0.2">
      <c r="B11" s="423" t="s">
        <v>191</v>
      </c>
      <c r="C11" s="223">
        <v>5</v>
      </c>
      <c r="D11" s="421">
        <v>2</v>
      </c>
      <c r="E11" s="421">
        <v>2</v>
      </c>
      <c r="F11" s="421">
        <v>0</v>
      </c>
      <c r="G11" s="421">
        <v>5</v>
      </c>
      <c r="H11" s="421">
        <v>5</v>
      </c>
      <c r="I11" s="421">
        <v>0</v>
      </c>
      <c r="J11" s="421">
        <v>0</v>
      </c>
      <c r="K11" s="421">
        <v>2</v>
      </c>
      <c r="L11" s="421">
        <v>0</v>
      </c>
      <c r="M11" s="422">
        <v>0</v>
      </c>
      <c r="N11" s="422">
        <v>1</v>
      </c>
    </row>
    <row r="12" spans="1:14" ht="13.5" customHeight="1" x14ac:dyDescent="0.2">
      <c r="B12" s="423" t="s">
        <v>192</v>
      </c>
      <c r="C12" s="223">
        <v>17</v>
      </c>
      <c r="D12" s="421">
        <v>42</v>
      </c>
      <c r="E12" s="421">
        <v>42</v>
      </c>
      <c r="F12" s="421">
        <v>0</v>
      </c>
      <c r="G12" s="421">
        <v>45</v>
      </c>
      <c r="H12" s="421">
        <v>45</v>
      </c>
      <c r="I12" s="421">
        <v>0</v>
      </c>
      <c r="J12" s="421">
        <v>0</v>
      </c>
      <c r="K12" s="421">
        <v>14</v>
      </c>
      <c r="L12" s="421">
        <v>0</v>
      </c>
      <c r="M12" s="422">
        <v>0</v>
      </c>
      <c r="N12" s="422">
        <v>0</v>
      </c>
    </row>
    <row r="13" spans="1:14" ht="13.5" customHeight="1" thickBot="1" x14ac:dyDescent="0.25">
      <c r="B13" s="424" t="s">
        <v>193</v>
      </c>
      <c r="C13" s="425">
        <v>52</v>
      </c>
      <c r="D13" s="426">
        <v>21</v>
      </c>
      <c r="E13" s="426">
        <v>20</v>
      </c>
      <c r="F13" s="426">
        <v>1</v>
      </c>
      <c r="G13" s="426">
        <v>19</v>
      </c>
      <c r="H13" s="426">
        <v>16</v>
      </c>
      <c r="I13" s="426">
        <v>0</v>
      </c>
      <c r="J13" s="426">
        <v>3</v>
      </c>
      <c r="K13" s="426">
        <v>54</v>
      </c>
      <c r="L13" s="426">
        <v>0</v>
      </c>
      <c r="M13" s="426">
        <v>0</v>
      </c>
      <c r="N13" s="426">
        <v>1</v>
      </c>
    </row>
    <row r="14" spans="1:14" ht="13.5" customHeight="1" x14ac:dyDescent="0.2">
      <c r="B14" s="162" t="s">
        <v>194</v>
      </c>
      <c r="C14" s="60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</row>
    <row r="15" spans="1:14" ht="15.75" customHeigh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</row>
  </sheetData>
  <mergeCells count="16">
    <mergeCell ref="N5:N6"/>
    <mergeCell ref="B2:N2"/>
    <mergeCell ref="B4:B6"/>
    <mergeCell ref="C4:C6"/>
    <mergeCell ref="D4:F4"/>
    <mergeCell ref="G4:J4"/>
    <mergeCell ref="K4:K6"/>
    <mergeCell ref="L4:N4"/>
    <mergeCell ref="D5:D6"/>
    <mergeCell ref="E5:E6"/>
    <mergeCell ref="F5:F6"/>
    <mergeCell ref="G5:G6"/>
    <mergeCell ref="H5:H6"/>
    <mergeCell ref="J5:J6"/>
    <mergeCell ref="L5:L6"/>
    <mergeCell ref="M5:M6"/>
  </mergeCells>
  <phoneticPr fontId="22"/>
  <printOptions horizontalCentered="1"/>
  <pageMargins left="0.51181102362204722" right="0.51181102362204722" top="0.74803149606299213" bottom="0.74803149606299213" header="0.51181102362204722" footer="0.51181102362204722"/>
  <pageSetup paperSize="9" scale="75" orientation="portrait" r:id="rId1"/>
  <headerFooter alignWithMargins="0"/>
  <ignoredErrors>
    <ignoredError sqref="B8:B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W38"/>
  <sheetViews>
    <sheetView showGridLines="0" view="pageBreakPreview" zoomScaleNormal="120" zoomScaleSheetLayoutView="100" workbookViewId="0">
      <selection activeCell="L18" sqref="L18"/>
    </sheetView>
  </sheetViews>
  <sheetFormatPr defaultColWidth="9" defaultRowHeight="13" x14ac:dyDescent="0.2"/>
  <cols>
    <col min="1" max="1" width="14.08984375" style="20" bestFit="1" customWidth="1"/>
    <col min="2" max="2" width="8.6328125" style="20" customWidth="1"/>
    <col min="3" max="3" width="7.6328125" style="20" customWidth="1"/>
    <col min="4" max="4" width="6" style="20" customWidth="1"/>
    <col min="5" max="5" width="2.08984375" style="20" customWidth="1"/>
    <col min="6" max="6" width="5.6328125" style="20" customWidth="1"/>
    <col min="7" max="7" width="2.08984375" style="20" customWidth="1"/>
    <col min="8" max="8" width="5.6328125" style="20" customWidth="1"/>
    <col min="9" max="9" width="2.08984375" style="20" customWidth="1"/>
    <col min="10" max="10" width="4.26953125" style="20" customWidth="1"/>
    <col min="11" max="11" width="2.08984375" style="20" customWidth="1"/>
    <col min="12" max="12" width="5.6328125" style="20" customWidth="1"/>
    <col min="13" max="13" width="2.08984375" style="20" customWidth="1"/>
    <col min="14" max="14" width="5.6328125" style="20" customWidth="1"/>
    <col min="15" max="15" width="2.08984375" style="20" customWidth="1"/>
    <col min="16" max="16" width="6" style="20" customWidth="1"/>
    <col min="17" max="17" width="2.08984375" style="20" customWidth="1"/>
    <col min="18" max="18" width="6" style="20" customWidth="1"/>
    <col min="19" max="19" width="2.08984375" style="20" customWidth="1"/>
    <col min="20" max="20" width="6" style="20" customWidth="1"/>
    <col min="21" max="21" width="2.08984375" style="20" customWidth="1"/>
    <col min="22" max="22" width="4.26953125" style="20" customWidth="1"/>
    <col min="23" max="23" width="2.08984375" style="20" customWidth="1"/>
    <col min="24" max="24" width="9" style="20" customWidth="1"/>
    <col min="25" max="16384" width="9" style="20"/>
  </cols>
  <sheetData>
    <row r="2" spans="1:23" ht="28.5" customHeight="1" x14ac:dyDescent="0.2">
      <c r="A2" s="21"/>
      <c r="B2" s="242" t="s">
        <v>328</v>
      </c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</row>
    <row r="3" spans="1:23" ht="13.5" thickBot="1" x14ac:dyDescent="0.25"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7" t="s">
        <v>12</v>
      </c>
    </row>
    <row r="4" spans="1:23" s="31" customFormat="1" ht="15" customHeight="1" x14ac:dyDescent="0.2">
      <c r="B4" s="244" t="s">
        <v>44</v>
      </c>
      <c r="C4" s="245"/>
      <c r="D4" s="243" t="s">
        <v>268</v>
      </c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5"/>
      <c r="P4" s="243" t="s">
        <v>269</v>
      </c>
      <c r="Q4" s="244"/>
      <c r="R4" s="244"/>
      <c r="S4" s="245"/>
      <c r="T4" s="243" t="s">
        <v>270</v>
      </c>
      <c r="U4" s="244"/>
      <c r="V4" s="244"/>
      <c r="W4" s="244"/>
    </row>
    <row r="5" spans="1:23" s="31" customFormat="1" ht="15" customHeight="1" x14ac:dyDescent="0.2">
      <c r="B5" s="252"/>
      <c r="C5" s="253"/>
      <c r="D5" s="246" t="s">
        <v>5</v>
      </c>
      <c r="E5" s="247"/>
      <c r="F5" s="247"/>
      <c r="G5" s="248"/>
      <c r="H5" s="246" t="s">
        <v>6</v>
      </c>
      <c r="I5" s="247"/>
      <c r="J5" s="247"/>
      <c r="K5" s="248"/>
      <c r="L5" s="249" t="s">
        <v>7</v>
      </c>
      <c r="M5" s="250"/>
      <c r="N5" s="250"/>
      <c r="O5" s="251"/>
      <c r="P5" s="254"/>
      <c r="Q5" s="252"/>
      <c r="R5" s="252"/>
      <c r="S5" s="253"/>
      <c r="T5" s="254"/>
      <c r="U5" s="252"/>
      <c r="V5" s="252"/>
      <c r="W5" s="252"/>
    </row>
    <row r="6" spans="1:23" s="31" customFormat="1" ht="15" customHeight="1" x14ac:dyDescent="0.2">
      <c r="B6" s="237" t="s">
        <v>89</v>
      </c>
      <c r="C6" s="118" t="s">
        <v>326</v>
      </c>
      <c r="D6" s="119">
        <v>4429</v>
      </c>
      <c r="E6" s="29" t="s">
        <v>16</v>
      </c>
      <c r="F6" s="28">
        <v>47</v>
      </c>
      <c r="G6" s="32" t="s">
        <v>17</v>
      </c>
      <c r="H6" s="23">
        <v>1556</v>
      </c>
      <c r="I6" s="29" t="s">
        <v>16</v>
      </c>
      <c r="J6" s="26">
        <v>9</v>
      </c>
      <c r="K6" s="32" t="s">
        <v>17</v>
      </c>
      <c r="L6" s="23">
        <v>2873</v>
      </c>
      <c r="M6" s="29" t="s">
        <v>16</v>
      </c>
      <c r="N6" s="28">
        <v>38</v>
      </c>
      <c r="O6" s="32" t="s">
        <v>17</v>
      </c>
      <c r="P6" s="23">
        <v>3035</v>
      </c>
      <c r="Q6" s="29" t="s">
        <v>16</v>
      </c>
      <c r="R6" s="28">
        <v>41</v>
      </c>
      <c r="S6" s="32" t="s">
        <v>17</v>
      </c>
      <c r="T6" s="23">
        <v>1394</v>
      </c>
      <c r="U6" s="29" t="s">
        <v>16</v>
      </c>
      <c r="V6" s="26">
        <v>6</v>
      </c>
      <c r="W6" s="32" t="s">
        <v>17</v>
      </c>
    </row>
    <row r="7" spans="1:23" s="31" customFormat="1" ht="15" customHeight="1" x14ac:dyDescent="0.2">
      <c r="B7" s="238"/>
      <c r="C7" s="118" t="s">
        <v>275</v>
      </c>
      <c r="D7" s="119">
        <v>4291</v>
      </c>
      <c r="E7" s="29" t="s">
        <v>16</v>
      </c>
      <c r="F7" s="28">
        <v>18</v>
      </c>
      <c r="G7" s="32" t="s">
        <v>17</v>
      </c>
      <c r="H7" s="23">
        <v>1394</v>
      </c>
      <c r="I7" s="29" t="s">
        <v>16</v>
      </c>
      <c r="J7" s="26">
        <v>6</v>
      </c>
      <c r="K7" s="32" t="s">
        <v>17</v>
      </c>
      <c r="L7" s="23">
        <v>2897</v>
      </c>
      <c r="M7" s="29" t="s">
        <v>16</v>
      </c>
      <c r="N7" s="28">
        <v>12</v>
      </c>
      <c r="O7" s="32" t="s">
        <v>17</v>
      </c>
      <c r="P7" s="23">
        <v>2797</v>
      </c>
      <c r="Q7" s="29" t="s">
        <v>16</v>
      </c>
      <c r="R7" s="28">
        <v>11</v>
      </c>
      <c r="S7" s="32" t="s">
        <v>17</v>
      </c>
      <c r="T7" s="23">
        <v>1494</v>
      </c>
      <c r="U7" s="29" t="s">
        <v>16</v>
      </c>
      <c r="V7" s="26">
        <v>7</v>
      </c>
      <c r="W7" s="32" t="s">
        <v>17</v>
      </c>
    </row>
    <row r="8" spans="1:23" s="31" customFormat="1" ht="15" customHeight="1" x14ac:dyDescent="0.2">
      <c r="B8" s="238"/>
      <c r="C8" s="25" t="s">
        <v>327</v>
      </c>
      <c r="D8" s="119">
        <v>4582</v>
      </c>
      <c r="E8" s="29" t="s">
        <v>16</v>
      </c>
      <c r="F8" s="28">
        <v>23</v>
      </c>
      <c r="G8" s="32" t="s">
        <v>17</v>
      </c>
      <c r="H8" s="23">
        <v>1494</v>
      </c>
      <c r="I8" s="29" t="s">
        <v>16</v>
      </c>
      <c r="J8" s="26">
        <v>7</v>
      </c>
      <c r="K8" s="32" t="s">
        <v>17</v>
      </c>
      <c r="L8" s="23">
        <v>3088</v>
      </c>
      <c r="M8" s="29" t="s">
        <v>16</v>
      </c>
      <c r="N8" s="28">
        <v>16</v>
      </c>
      <c r="O8" s="32" t="s">
        <v>17</v>
      </c>
      <c r="P8" s="23">
        <v>2974</v>
      </c>
      <c r="Q8" s="29" t="s">
        <v>16</v>
      </c>
      <c r="R8" s="28">
        <v>12</v>
      </c>
      <c r="S8" s="32" t="s">
        <v>17</v>
      </c>
      <c r="T8" s="23">
        <v>1608</v>
      </c>
      <c r="U8" s="29" t="s">
        <v>16</v>
      </c>
      <c r="V8" s="26">
        <v>11</v>
      </c>
      <c r="W8" s="32" t="s">
        <v>17</v>
      </c>
    </row>
    <row r="9" spans="1:23" s="31" customFormat="1" ht="15" customHeight="1" x14ac:dyDescent="0.2">
      <c r="B9" s="239" t="s">
        <v>273</v>
      </c>
      <c r="C9" s="118" t="s">
        <v>326</v>
      </c>
      <c r="D9" s="23">
        <v>1866</v>
      </c>
      <c r="E9" s="29" t="s">
        <v>16</v>
      </c>
      <c r="F9" s="28">
        <v>227</v>
      </c>
      <c r="G9" s="32" t="s">
        <v>17</v>
      </c>
      <c r="H9" s="23">
        <v>270</v>
      </c>
      <c r="I9" s="29" t="s">
        <v>16</v>
      </c>
      <c r="J9" s="28">
        <v>50</v>
      </c>
      <c r="K9" s="32" t="s">
        <v>17</v>
      </c>
      <c r="L9" s="23">
        <v>1596</v>
      </c>
      <c r="M9" s="29" t="s">
        <v>16</v>
      </c>
      <c r="N9" s="28">
        <v>182</v>
      </c>
      <c r="O9" s="32" t="s">
        <v>17</v>
      </c>
      <c r="P9" s="23">
        <v>1630</v>
      </c>
      <c r="Q9" s="29" t="s">
        <v>16</v>
      </c>
      <c r="R9" s="28">
        <v>186</v>
      </c>
      <c r="S9" s="32" t="s">
        <v>17</v>
      </c>
      <c r="T9" s="23">
        <v>236</v>
      </c>
      <c r="U9" s="29" t="s">
        <v>16</v>
      </c>
      <c r="V9" s="28">
        <v>46</v>
      </c>
      <c r="W9" s="32" t="s">
        <v>17</v>
      </c>
    </row>
    <row r="10" spans="1:23" s="31" customFormat="1" ht="15" customHeight="1" x14ac:dyDescent="0.2">
      <c r="B10" s="240"/>
      <c r="C10" s="118" t="s">
        <v>275</v>
      </c>
      <c r="D10" s="119">
        <v>1907</v>
      </c>
      <c r="E10" s="29" t="s">
        <v>16</v>
      </c>
      <c r="F10" s="28">
        <v>235</v>
      </c>
      <c r="G10" s="32" t="s">
        <v>17</v>
      </c>
      <c r="H10" s="23">
        <v>236</v>
      </c>
      <c r="I10" s="29" t="s">
        <v>16</v>
      </c>
      <c r="J10" s="28">
        <v>46</v>
      </c>
      <c r="K10" s="32" t="s">
        <v>17</v>
      </c>
      <c r="L10" s="23">
        <v>1671</v>
      </c>
      <c r="M10" s="29" t="s">
        <v>16</v>
      </c>
      <c r="N10" s="28">
        <v>189</v>
      </c>
      <c r="O10" s="32" t="s">
        <v>17</v>
      </c>
      <c r="P10" s="23">
        <v>1657</v>
      </c>
      <c r="Q10" s="29" t="s">
        <v>16</v>
      </c>
      <c r="R10" s="28">
        <v>178</v>
      </c>
      <c r="S10" s="32" t="s">
        <v>17</v>
      </c>
      <c r="T10" s="23">
        <v>250</v>
      </c>
      <c r="U10" s="29" t="s">
        <v>16</v>
      </c>
      <c r="V10" s="28">
        <v>5</v>
      </c>
      <c r="W10" s="32" t="s">
        <v>17</v>
      </c>
    </row>
    <row r="11" spans="1:23" s="31" customFormat="1" ht="15" customHeight="1" thickBot="1" x14ac:dyDescent="0.25">
      <c r="B11" s="241"/>
      <c r="C11" s="120" t="s">
        <v>327</v>
      </c>
      <c r="D11" s="30">
        <v>2170</v>
      </c>
      <c r="E11" s="24" t="s">
        <v>16</v>
      </c>
      <c r="F11" s="27">
        <v>253</v>
      </c>
      <c r="G11" s="33" t="s">
        <v>17</v>
      </c>
      <c r="H11" s="30">
        <v>250</v>
      </c>
      <c r="I11" s="24" t="s">
        <v>16</v>
      </c>
      <c r="J11" s="27">
        <v>5</v>
      </c>
      <c r="K11" s="33" t="s">
        <v>17</v>
      </c>
      <c r="L11" s="30">
        <v>1920</v>
      </c>
      <c r="M11" s="24" t="s">
        <v>16</v>
      </c>
      <c r="N11" s="27">
        <v>248</v>
      </c>
      <c r="O11" s="33" t="s">
        <v>17</v>
      </c>
      <c r="P11" s="30">
        <v>1865</v>
      </c>
      <c r="Q11" s="24" t="s">
        <v>16</v>
      </c>
      <c r="R11" s="27">
        <v>191</v>
      </c>
      <c r="S11" s="33" t="s">
        <v>17</v>
      </c>
      <c r="T11" s="30">
        <v>305</v>
      </c>
      <c r="U11" s="24" t="s">
        <v>16</v>
      </c>
      <c r="V11" s="27">
        <v>114</v>
      </c>
      <c r="W11" s="33" t="s">
        <v>17</v>
      </c>
    </row>
    <row r="12" spans="1:23" s="31" customFormat="1" ht="14.25" customHeight="1" x14ac:dyDescent="0.2">
      <c r="B12" s="22" t="s">
        <v>219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</row>
    <row r="13" spans="1:23" s="31" customFormat="1" ht="14.25" customHeight="1" x14ac:dyDescent="0.2">
      <c r="B13" s="22" t="s">
        <v>1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34"/>
      <c r="Q13" s="34"/>
      <c r="R13" s="34"/>
      <c r="S13" s="34"/>
      <c r="T13" s="34"/>
      <c r="U13" s="34"/>
      <c r="V13" s="34"/>
      <c r="W13" s="34"/>
    </row>
    <row r="14" spans="1:23" ht="8.15" customHeight="1" x14ac:dyDescent="0.2"/>
    <row r="15" spans="1:23" ht="8.15" customHeight="1" x14ac:dyDescent="0.2"/>
    <row r="16" spans="1:23" ht="8.15" customHeight="1" x14ac:dyDescent="0.2"/>
    <row r="17" ht="8.15" customHeight="1" x14ac:dyDescent="0.2"/>
    <row r="18" ht="8.15" customHeight="1" x14ac:dyDescent="0.2"/>
    <row r="19" ht="8.15" customHeight="1" x14ac:dyDescent="0.2"/>
    <row r="20" ht="8.15" customHeight="1" x14ac:dyDescent="0.2"/>
    <row r="21" ht="8.15" customHeight="1" x14ac:dyDescent="0.2"/>
    <row r="22" ht="8.15" customHeight="1" x14ac:dyDescent="0.2"/>
    <row r="23" ht="8.15" customHeight="1" x14ac:dyDescent="0.2"/>
    <row r="24" ht="8.15" customHeight="1" x14ac:dyDescent="0.2"/>
    <row r="25" ht="8.15" customHeight="1" x14ac:dyDescent="0.2"/>
    <row r="26" ht="8.15" customHeight="1" x14ac:dyDescent="0.2"/>
    <row r="27" ht="8.15" customHeight="1" x14ac:dyDescent="0.2"/>
    <row r="28" ht="8.15" customHeight="1" x14ac:dyDescent="0.2"/>
    <row r="29" ht="8.15" customHeight="1" x14ac:dyDescent="0.2"/>
    <row r="30" ht="8.15" customHeight="1" x14ac:dyDescent="0.2"/>
    <row r="31" ht="8.15" customHeight="1" x14ac:dyDescent="0.2"/>
    <row r="32" ht="8.15" customHeight="1" x14ac:dyDescent="0.2"/>
    <row r="33" ht="8.15" customHeight="1" x14ac:dyDescent="0.2"/>
    <row r="34" ht="8.15" customHeight="1" x14ac:dyDescent="0.2"/>
    <row r="35" ht="8.15" customHeight="1" x14ac:dyDescent="0.2"/>
    <row r="36" ht="8.15" customHeight="1" x14ac:dyDescent="0.2"/>
    <row r="37" ht="8.15" customHeight="1" x14ac:dyDescent="0.2"/>
    <row r="38" ht="8.15" customHeight="1" x14ac:dyDescent="0.2"/>
  </sheetData>
  <mergeCells count="10">
    <mergeCell ref="B6:B8"/>
    <mergeCell ref="B9:B11"/>
    <mergeCell ref="B2:W2"/>
    <mergeCell ref="D4:O4"/>
    <mergeCell ref="D5:G5"/>
    <mergeCell ref="H5:K5"/>
    <mergeCell ref="L5:O5"/>
    <mergeCell ref="B4:C5"/>
    <mergeCell ref="P4:S5"/>
    <mergeCell ref="T4:W5"/>
  </mergeCells>
  <phoneticPr fontId="3"/>
  <printOptions horizontalCentered="1"/>
  <pageMargins left="0.51181102362204722" right="0.51181102362204722" top="0.74803149606299213" bottom="0.55118110236220474" header="0.51181102362204722" footer="0.51181102362204722"/>
  <pageSetup paperSize="9" orientation="portrait" r:id="rId1"/>
  <headerFooter alignWithMargins="0"/>
  <rowBreaks count="1" manualBreakCount="1">
    <brk id="79" min="1" max="2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F29"/>
  <sheetViews>
    <sheetView showGridLines="0" view="pageBreakPreview" zoomScaleSheetLayoutView="100" workbookViewId="0">
      <selection activeCell="F14" sqref="F14"/>
    </sheetView>
  </sheetViews>
  <sheetFormatPr defaultColWidth="9" defaultRowHeight="13" x14ac:dyDescent="0.2"/>
  <cols>
    <col min="1" max="1" width="18.453125" style="20" bestFit="1" customWidth="1"/>
    <col min="2" max="2" width="18.08984375" style="20" customWidth="1"/>
    <col min="3" max="6" width="19" style="20" customWidth="1"/>
    <col min="7" max="7" width="9" style="20" customWidth="1"/>
    <col min="8" max="16384" width="9" style="20"/>
  </cols>
  <sheetData>
    <row r="2" spans="1:6" s="36" customFormat="1" ht="28.5" customHeight="1" x14ac:dyDescent="0.2">
      <c r="A2" s="21"/>
      <c r="B2" s="281" t="s">
        <v>305</v>
      </c>
      <c r="C2" s="281"/>
      <c r="D2" s="281"/>
      <c r="E2" s="281"/>
      <c r="F2" s="281"/>
    </row>
    <row r="3" spans="1:6" ht="23.25" customHeight="1" x14ac:dyDescent="0.2">
      <c r="B3" s="45" t="s">
        <v>361</v>
      </c>
      <c r="C3" s="45"/>
      <c r="D3" s="45"/>
      <c r="E3" s="46"/>
      <c r="F3" s="46"/>
    </row>
    <row r="4" spans="1:6" s="47" customFormat="1" ht="20.25" customHeight="1" x14ac:dyDescent="0.2">
      <c r="B4" s="163" t="s">
        <v>306</v>
      </c>
      <c r="C4" s="164" t="s">
        <v>2</v>
      </c>
      <c r="D4" s="164" t="s">
        <v>48</v>
      </c>
      <c r="E4" s="164" t="s">
        <v>49</v>
      </c>
      <c r="F4" s="164" t="s">
        <v>50</v>
      </c>
    </row>
    <row r="5" spans="1:6" ht="20.25" customHeight="1" x14ac:dyDescent="0.2">
      <c r="B5" s="92" t="s">
        <v>362</v>
      </c>
      <c r="C5" s="165">
        <v>2414</v>
      </c>
      <c r="D5" s="48">
        <v>1329</v>
      </c>
      <c r="E5" s="49">
        <v>55.053852526926264</v>
      </c>
      <c r="F5" s="48">
        <v>673</v>
      </c>
    </row>
    <row r="6" spans="1:6" ht="20.25" customHeight="1" x14ac:dyDescent="0.2">
      <c r="B6" s="93" t="s">
        <v>0</v>
      </c>
      <c r="C6" s="165">
        <v>2362</v>
      </c>
      <c r="D6" s="48">
        <v>1068</v>
      </c>
      <c r="E6" s="50">
        <v>45.215918712955123</v>
      </c>
      <c r="F6" s="48">
        <v>703</v>
      </c>
    </row>
    <row r="7" spans="1:6" ht="20.25" customHeight="1" x14ac:dyDescent="0.2">
      <c r="B7" s="93" t="s">
        <v>220</v>
      </c>
      <c r="C7" s="165">
        <v>2256</v>
      </c>
      <c r="D7" s="48">
        <v>1131</v>
      </c>
      <c r="E7" s="50">
        <v>50.13297872340425</v>
      </c>
      <c r="F7" s="48">
        <v>636</v>
      </c>
    </row>
    <row r="8" spans="1:6" ht="20.25" customHeight="1" x14ac:dyDescent="0.2">
      <c r="B8" s="93" t="s">
        <v>363</v>
      </c>
      <c r="C8" s="165">
        <v>2673</v>
      </c>
      <c r="D8" s="48">
        <v>1150</v>
      </c>
      <c r="E8" s="50">
        <v>43.022820800598573</v>
      </c>
      <c r="F8" s="48">
        <v>690</v>
      </c>
    </row>
    <row r="9" spans="1:6" ht="20.25" customHeight="1" x14ac:dyDescent="0.2">
      <c r="B9" s="93" t="s">
        <v>364</v>
      </c>
      <c r="C9" s="51">
        <v>2952</v>
      </c>
      <c r="D9" s="51">
        <v>1303</v>
      </c>
      <c r="E9" s="52">
        <v>44.139566395663955</v>
      </c>
      <c r="F9" s="51">
        <v>839</v>
      </c>
    </row>
    <row r="10" spans="1:6" ht="15" customHeight="1" x14ac:dyDescent="0.2">
      <c r="B10" s="53" t="s">
        <v>223</v>
      </c>
      <c r="C10" s="54"/>
      <c r="D10" s="54"/>
      <c r="E10" s="54"/>
      <c r="F10" s="54"/>
    </row>
    <row r="11" spans="1:6" ht="15" customHeight="1" x14ac:dyDescent="0.2">
      <c r="B11" s="54" t="s">
        <v>224</v>
      </c>
      <c r="C11" s="54"/>
      <c r="D11" s="54"/>
      <c r="E11" s="54"/>
      <c r="F11" s="54"/>
    </row>
    <row r="12" spans="1:6" ht="10" customHeight="1" x14ac:dyDescent="0.2"/>
    <row r="13" spans="1:6" ht="10" customHeight="1" x14ac:dyDescent="0.2"/>
    <row r="14" spans="1:6" ht="10" customHeight="1" x14ac:dyDescent="0.2"/>
    <row r="15" spans="1:6" ht="10" customHeight="1" x14ac:dyDescent="0.2"/>
    <row r="16" spans="1:6" ht="10" customHeight="1" x14ac:dyDescent="0.2"/>
    <row r="17" ht="10" customHeight="1" x14ac:dyDescent="0.2"/>
    <row r="18" ht="10" customHeight="1" x14ac:dyDescent="0.2"/>
    <row r="19" ht="10" customHeight="1" x14ac:dyDescent="0.2"/>
    <row r="20" ht="10" customHeight="1" x14ac:dyDescent="0.2"/>
    <row r="21" ht="10" customHeight="1" x14ac:dyDescent="0.2"/>
    <row r="22" ht="10" customHeight="1" x14ac:dyDescent="0.2"/>
    <row r="23" ht="10" customHeight="1" x14ac:dyDescent="0.2"/>
    <row r="24" ht="10" customHeight="1" x14ac:dyDescent="0.2"/>
    <row r="25" ht="10" customHeight="1" x14ac:dyDescent="0.2"/>
    <row r="26" ht="10" customHeight="1" x14ac:dyDescent="0.2"/>
    <row r="27" ht="10" customHeight="1" x14ac:dyDescent="0.2"/>
    <row r="28" ht="10" customHeight="1" x14ac:dyDescent="0.2"/>
    <row r="29" ht="10" customHeight="1" x14ac:dyDescent="0.2"/>
  </sheetData>
  <mergeCells count="1">
    <mergeCell ref="B2:F2"/>
  </mergeCells>
  <phoneticPr fontId="3"/>
  <printOptions horizontalCentered="1"/>
  <pageMargins left="0.51181102362204722" right="0.51181102362204722" top="0.74803149606299213" bottom="0.55118110236220474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AF42"/>
  <sheetViews>
    <sheetView showGridLines="0" view="pageBreakPreview" topLeftCell="A33" zoomScaleNormal="145" zoomScaleSheetLayoutView="100" workbookViewId="0">
      <selection activeCell="M15" sqref="M15"/>
    </sheetView>
  </sheetViews>
  <sheetFormatPr defaultColWidth="9" defaultRowHeight="13" x14ac:dyDescent="0.2"/>
  <cols>
    <col min="1" max="1" width="18.453125" style="58" bestFit="1" customWidth="1"/>
    <col min="2" max="2" width="7.90625" style="58" customWidth="1"/>
    <col min="3" max="3" width="7.36328125" style="58" customWidth="1"/>
    <col min="4" max="4" width="6.36328125" style="58" customWidth="1"/>
    <col min="5" max="11" width="9.7265625" style="58" customWidth="1"/>
    <col min="12" max="12" width="9" style="58" customWidth="1"/>
    <col min="13" max="16384" width="9" style="58"/>
  </cols>
  <sheetData>
    <row r="2" spans="2:32" ht="21" x14ac:dyDescent="0.2">
      <c r="B2" s="320" t="s">
        <v>309</v>
      </c>
      <c r="C2" s="320"/>
      <c r="D2" s="320"/>
      <c r="E2" s="320"/>
      <c r="F2" s="320"/>
      <c r="G2" s="320"/>
      <c r="H2" s="320"/>
      <c r="I2" s="320"/>
      <c r="J2" s="320"/>
      <c r="K2" s="320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</row>
    <row r="3" spans="2:32" ht="23.25" customHeight="1" thickBot="1" x14ac:dyDescent="0.25">
      <c r="B3" s="217" t="s">
        <v>367</v>
      </c>
      <c r="C3" s="36"/>
      <c r="D3" s="36"/>
      <c r="E3" s="36"/>
      <c r="F3" s="36"/>
      <c r="G3" s="36"/>
      <c r="H3" s="36"/>
      <c r="I3" s="36"/>
      <c r="J3" s="36"/>
      <c r="K3" s="219" t="s">
        <v>225</v>
      </c>
    </row>
    <row r="4" spans="2:32" ht="14.15" customHeight="1" x14ac:dyDescent="0.2">
      <c r="B4" s="427" t="s">
        <v>307</v>
      </c>
      <c r="C4" s="427"/>
      <c r="D4" s="428"/>
      <c r="E4" s="429" t="s">
        <v>308</v>
      </c>
      <c r="F4" s="429" t="s">
        <v>226</v>
      </c>
      <c r="G4" s="429" t="s">
        <v>227</v>
      </c>
      <c r="H4" s="429" t="s">
        <v>228</v>
      </c>
      <c r="I4" s="429" t="s">
        <v>229</v>
      </c>
      <c r="J4" s="429" t="s">
        <v>230</v>
      </c>
      <c r="K4" s="430" t="s">
        <v>231</v>
      </c>
    </row>
    <row r="5" spans="2:32" ht="14.15" customHeight="1" x14ac:dyDescent="0.2">
      <c r="B5" s="321"/>
      <c r="C5" s="321"/>
      <c r="D5" s="322"/>
      <c r="E5" s="323"/>
      <c r="F5" s="323"/>
      <c r="G5" s="323"/>
      <c r="H5" s="323"/>
      <c r="I5" s="323"/>
      <c r="J5" s="323"/>
      <c r="K5" s="166" t="s">
        <v>232</v>
      </c>
    </row>
    <row r="6" spans="2:32" ht="14.15" customHeight="1" x14ac:dyDescent="0.2">
      <c r="B6" s="431" t="s">
        <v>233</v>
      </c>
      <c r="C6" s="432" t="s">
        <v>365</v>
      </c>
      <c r="D6" s="94" t="s">
        <v>234</v>
      </c>
      <c r="E6" s="433">
        <v>2256</v>
      </c>
      <c r="F6" s="433">
        <v>7</v>
      </c>
      <c r="G6" s="433">
        <v>85</v>
      </c>
      <c r="H6" s="433">
        <v>1672</v>
      </c>
      <c r="I6" s="433">
        <v>139</v>
      </c>
      <c r="J6" s="433">
        <v>13</v>
      </c>
      <c r="K6" s="433">
        <v>340</v>
      </c>
    </row>
    <row r="7" spans="2:32" ht="14.15" customHeight="1" x14ac:dyDescent="0.2">
      <c r="B7" s="431"/>
      <c r="C7" s="434"/>
      <c r="D7" s="94" t="s">
        <v>235</v>
      </c>
      <c r="E7" s="433">
        <v>1131</v>
      </c>
      <c r="F7" s="433">
        <v>6</v>
      </c>
      <c r="G7" s="433">
        <v>73</v>
      </c>
      <c r="H7" s="433">
        <v>859</v>
      </c>
      <c r="I7" s="433">
        <v>64</v>
      </c>
      <c r="J7" s="433">
        <v>8</v>
      </c>
      <c r="K7" s="433">
        <v>121</v>
      </c>
    </row>
    <row r="8" spans="2:32" ht="14.15" customHeight="1" x14ac:dyDescent="0.2">
      <c r="B8" s="435"/>
      <c r="C8" s="435"/>
      <c r="D8" s="94"/>
      <c r="E8" s="436"/>
      <c r="F8" s="436"/>
      <c r="G8" s="436"/>
      <c r="H8" s="436"/>
      <c r="I8" s="436"/>
      <c r="J8" s="436"/>
      <c r="K8" s="436"/>
    </row>
    <row r="9" spans="2:32" ht="14.15" customHeight="1" x14ac:dyDescent="0.2">
      <c r="B9" s="431"/>
      <c r="C9" s="432" t="s">
        <v>285</v>
      </c>
      <c r="D9" s="94" t="s">
        <v>234</v>
      </c>
      <c r="E9" s="433">
        <v>2673</v>
      </c>
      <c r="F9" s="433">
        <v>16</v>
      </c>
      <c r="G9" s="433">
        <v>138</v>
      </c>
      <c r="H9" s="433">
        <v>1817</v>
      </c>
      <c r="I9" s="433">
        <v>249</v>
      </c>
      <c r="J9" s="433">
        <v>35</v>
      </c>
      <c r="K9" s="433">
        <v>418</v>
      </c>
      <c r="L9" s="64"/>
    </row>
    <row r="10" spans="2:32" ht="14.15" customHeight="1" x14ac:dyDescent="0.2">
      <c r="B10" s="431"/>
      <c r="C10" s="437"/>
      <c r="D10" s="94" t="s">
        <v>235</v>
      </c>
      <c r="E10" s="433">
        <v>1150</v>
      </c>
      <c r="F10" s="433">
        <v>13</v>
      </c>
      <c r="G10" s="433">
        <v>87</v>
      </c>
      <c r="H10" s="433">
        <v>801</v>
      </c>
      <c r="I10" s="433">
        <v>105</v>
      </c>
      <c r="J10" s="433">
        <v>20</v>
      </c>
      <c r="K10" s="433">
        <v>124</v>
      </c>
      <c r="L10" s="64"/>
    </row>
    <row r="11" spans="2:32" ht="14.15" customHeight="1" x14ac:dyDescent="0.2">
      <c r="B11" s="435"/>
      <c r="C11" s="438"/>
      <c r="D11" s="94"/>
      <c r="E11" s="433"/>
      <c r="F11" s="433"/>
      <c r="G11" s="433"/>
      <c r="H11" s="433"/>
      <c r="I11" s="433"/>
      <c r="J11" s="433"/>
      <c r="K11" s="433"/>
      <c r="L11" s="64"/>
    </row>
    <row r="12" spans="2:32" ht="14.15" customHeight="1" x14ac:dyDescent="0.2">
      <c r="B12" s="439"/>
      <c r="C12" s="432" t="s">
        <v>335</v>
      </c>
      <c r="D12" s="94" t="s">
        <v>234</v>
      </c>
      <c r="E12" s="433">
        <f>E15+E17+E19+E21+E23+E25+E27+E29+E31+E33+E35+E37</f>
        <v>2952</v>
      </c>
      <c r="F12" s="433">
        <f>F15+F17+F19+F21+F23+F25+F27+F29+F31+F33+F35+F37</f>
        <v>25</v>
      </c>
      <c r="G12" s="433">
        <f t="shared" ref="G12:K12" si="0">G15+G17+G19+G21+G23+G25+G27+G29+G31+G33+G35+G37</f>
        <v>123</v>
      </c>
      <c r="H12" s="433">
        <f t="shared" si="0"/>
        <v>2115</v>
      </c>
      <c r="I12" s="433">
        <f t="shared" si="0"/>
        <v>273</v>
      </c>
      <c r="J12" s="433">
        <f t="shared" si="0"/>
        <v>59</v>
      </c>
      <c r="K12" s="433">
        <f t="shared" si="0"/>
        <v>357</v>
      </c>
      <c r="L12" s="64"/>
    </row>
    <row r="13" spans="2:32" ht="14.15" customHeight="1" x14ac:dyDescent="0.2">
      <c r="B13" s="439"/>
      <c r="C13" s="437"/>
      <c r="D13" s="94" t="s">
        <v>235</v>
      </c>
      <c r="E13" s="433">
        <f>E16+E18+E20+E22+E24+E26+E28+E30+E32+E34+E36+E38</f>
        <v>1303</v>
      </c>
      <c r="F13" s="433">
        <f t="shared" ref="F13:K13" si="1">F16+F18+F20+F22+F24+F26+F28+F30+F32+F34+F36+F38</f>
        <v>22</v>
      </c>
      <c r="G13" s="433">
        <f t="shared" si="1"/>
        <v>119</v>
      </c>
      <c r="H13" s="433">
        <f t="shared" si="1"/>
        <v>906</v>
      </c>
      <c r="I13" s="433">
        <f t="shared" si="1"/>
        <v>72</v>
      </c>
      <c r="J13" s="433">
        <f t="shared" si="1"/>
        <v>52</v>
      </c>
      <c r="K13" s="433">
        <f t="shared" si="1"/>
        <v>132</v>
      </c>
      <c r="L13" s="64"/>
    </row>
    <row r="14" spans="2:32" ht="14.15" customHeight="1" x14ac:dyDescent="0.2">
      <c r="B14" s="435"/>
      <c r="C14" s="435"/>
      <c r="D14" s="94"/>
      <c r="E14" s="440"/>
      <c r="F14" s="440"/>
      <c r="G14" s="440"/>
      <c r="H14" s="440"/>
      <c r="I14" s="440"/>
      <c r="J14" s="440"/>
      <c r="K14" s="440"/>
    </row>
    <row r="15" spans="2:32" ht="14.15" customHeight="1" x14ac:dyDescent="0.2">
      <c r="B15" s="441" t="s">
        <v>366</v>
      </c>
      <c r="C15" s="437" t="s">
        <v>236</v>
      </c>
      <c r="D15" s="94" t="s">
        <v>234</v>
      </c>
      <c r="E15" s="167">
        <v>225</v>
      </c>
      <c r="F15" s="433">
        <v>3</v>
      </c>
      <c r="G15" s="433">
        <v>16</v>
      </c>
      <c r="H15" s="433">
        <v>137</v>
      </c>
      <c r="I15" s="433">
        <v>23</v>
      </c>
      <c r="J15" s="433">
        <v>5</v>
      </c>
      <c r="K15" s="433">
        <v>41</v>
      </c>
    </row>
    <row r="16" spans="2:32" ht="14.15" customHeight="1" x14ac:dyDescent="0.2">
      <c r="B16" s="441"/>
      <c r="C16" s="437"/>
      <c r="D16" s="94" t="s">
        <v>235</v>
      </c>
      <c r="E16" s="167">
        <v>91</v>
      </c>
      <c r="F16" s="433">
        <v>2</v>
      </c>
      <c r="G16" s="433">
        <v>10</v>
      </c>
      <c r="H16" s="433">
        <v>60</v>
      </c>
      <c r="I16" s="433">
        <v>6</v>
      </c>
      <c r="J16" s="433">
        <v>4</v>
      </c>
      <c r="K16" s="433">
        <v>9</v>
      </c>
    </row>
    <row r="17" spans="1:11" ht="14.15" customHeight="1" x14ac:dyDescent="0.2">
      <c r="B17" s="435"/>
      <c r="C17" s="437" t="s">
        <v>195</v>
      </c>
      <c r="D17" s="94" t="s">
        <v>234</v>
      </c>
      <c r="E17" s="167">
        <v>199</v>
      </c>
      <c r="F17" s="433">
        <v>0</v>
      </c>
      <c r="G17" s="433">
        <v>8</v>
      </c>
      <c r="H17" s="433">
        <v>142</v>
      </c>
      <c r="I17" s="433">
        <v>23</v>
      </c>
      <c r="J17" s="433">
        <v>5</v>
      </c>
      <c r="K17" s="433">
        <v>21</v>
      </c>
    </row>
    <row r="18" spans="1:11" ht="14.15" customHeight="1" x14ac:dyDescent="0.2">
      <c r="A18" s="69"/>
      <c r="B18" s="435"/>
      <c r="C18" s="437"/>
      <c r="D18" s="94" t="s">
        <v>235</v>
      </c>
      <c r="E18" s="167">
        <v>84</v>
      </c>
      <c r="F18" s="433">
        <v>1</v>
      </c>
      <c r="G18" s="433">
        <v>12</v>
      </c>
      <c r="H18" s="433">
        <v>53</v>
      </c>
      <c r="I18" s="433">
        <v>3</v>
      </c>
      <c r="J18" s="433">
        <v>2</v>
      </c>
      <c r="K18" s="433">
        <v>13</v>
      </c>
    </row>
    <row r="19" spans="1:11" ht="14.15" customHeight="1" x14ac:dyDescent="0.2">
      <c r="A19" s="69"/>
      <c r="B19" s="435"/>
      <c r="C19" s="437" t="s">
        <v>196</v>
      </c>
      <c r="D19" s="94" t="s">
        <v>234</v>
      </c>
      <c r="E19" s="167">
        <v>187</v>
      </c>
      <c r="F19" s="433">
        <v>0</v>
      </c>
      <c r="G19" s="433">
        <v>9</v>
      </c>
      <c r="H19" s="433">
        <v>141</v>
      </c>
      <c r="I19" s="433">
        <v>10</v>
      </c>
      <c r="J19" s="433">
        <v>4</v>
      </c>
      <c r="K19" s="433">
        <v>23</v>
      </c>
    </row>
    <row r="20" spans="1:11" ht="14.15" customHeight="1" x14ac:dyDescent="0.2">
      <c r="A20" s="69"/>
      <c r="B20" s="435"/>
      <c r="C20" s="437"/>
      <c r="D20" s="94" t="s">
        <v>235</v>
      </c>
      <c r="E20" s="167">
        <v>142</v>
      </c>
      <c r="F20" s="433">
        <v>1</v>
      </c>
      <c r="G20" s="433">
        <v>24</v>
      </c>
      <c r="H20" s="433">
        <v>84</v>
      </c>
      <c r="I20" s="433">
        <v>6</v>
      </c>
      <c r="J20" s="433">
        <v>4</v>
      </c>
      <c r="K20" s="433">
        <v>23</v>
      </c>
    </row>
    <row r="21" spans="1:11" ht="14.15" customHeight="1" x14ac:dyDescent="0.2">
      <c r="A21" s="69"/>
      <c r="B21" s="435"/>
      <c r="C21" s="437" t="s">
        <v>197</v>
      </c>
      <c r="D21" s="94" t="s">
        <v>234</v>
      </c>
      <c r="E21" s="167">
        <v>283</v>
      </c>
      <c r="F21" s="433">
        <v>2</v>
      </c>
      <c r="G21" s="433">
        <v>9</v>
      </c>
      <c r="H21" s="433">
        <v>198</v>
      </c>
      <c r="I21" s="433">
        <v>27</v>
      </c>
      <c r="J21" s="433">
        <v>3</v>
      </c>
      <c r="K21" s="433">
        <v>44</v>
      </c>
    </row>
    <row r="22" spans="1:11" ht="14.15" customHeight="1" x14ac:dyDescent="0.2">
      <c r="A22" s="69"/>
      <c r="B22" s="435"/>
      <c r="C22" s="437"/>
      <c r="D22" s="94" t="s">
        <v>235</v>
      </c>
      <c r="E22" s="167">
        <v>147</v>
      </c>
      <c r="F22" s="433">
        <v>2</v>
      </c>
      <c r="G22" s="433">
        <v>5</v>
      </c>
      <c r="H22" s="433">
        <v>119</v>
      </c>
      <c r="I22" s="433">
        <v>5</v>
      </c>
      <c r="J22" s="433">
        <v>2</v>
      </c>
      <c r="K22" s="433">
        <v>14</v>
      </c>
    </row>
    <row r="23" spans="1:11" ht="14.15" customHeight="1" x14ac:dyDescent="0.2">
      <c r="A23" s="69"/>
      <c r="B23" s="441"/>
      <c r="C23" s="437" t="s">
        <v>198</v>
      </c>
      <c r="D23" s="94" t="s">
        <v>234</v>
      </c>
      <c r="E23" s="167">
        <v>250</v>
      </c>
      <c r="F23" s="433">
        <v>4</v>
      </c>
      <c r="G23" s="433">
        <v>12</v>
      </c>
      <c r="H23" s="433">
        <v>169</v>
      </c>
      <c r="I23" s="433">
        <v>27</v>
      </c>
      <c r="J23" s="433">
        <v>6</v>
      </c>
      <c r="K23" s="433">
        <v>32</v>
      </c>
    </row>
    <row r="24" spans="1:11" ht="14.15" customHeight="1" x14ac:dyDescent="0.2">
      <c r="A24" s="69"/>
      <c r="B24" s="441"/>
      <c r="C24" s="437"/>
      <c r="D24" s="94" t="s">
        <v>235</v>
      </c>
      <c r="E24" s="167">
        <v>105</v>
      </c>
      <c r="F24" s="433">
        <v>3</v>
      </c>
      <c r="G24" s="433">
        <v>11</v>
      </c>
      <c r="H24" s="433">
        <v>71</v>
      </c>
      <c r="I24" s="433">
        <v>7</v>
      </c>
      <c r="J24" s="433">
        <v>2</v>
      </c>
      <c r="K24" s="433">
        <v>11</v>
      </c>
    </row>
    <row r="25" spans="1:11" ht="14.15" customHeight="1" x14ac:dyDescent="0.2">
      <c r="A25" s="69"/>
      <c r="B25" s="435"/>
      <c r="C25" s="437" t="s">
        <v>199</v>
      </c>
      <c r="D25" s="94" t="s">
        <v>234</v>
      </c>
      <c r="E25" s="167">
        <v>246</v>
      </c>
      <c r="F25" s="433">
        <v>2</v>
      </c>
      <c r="G25" s="433">
        <v>10</v>
      </c>
      <c r="H25" s="433">
        <v>177</v>
      </c>
      <c r="I25" s="433">
        <v>26</v>
      </c>
      <c r="J25" s="433">
        <v>5</v>
      </c>
      <c r="K25" s="433">
        <v>26</v>
      </c>
    </row>
    <row r="26" spans="1:11" ht="14.15" customHeight="1" x14ac:dyDescent="0.2">
      <c r="A26" s="69"/>
      <c r="B26" s="435"/>
      <c r="C26" s="437"/>
      <c r="D26" s="94" t="s">
        <v>235</v>
      </c>
      <c r="E26" s="167">
        <v>80</v>
      </c>
      <c r="F26" s="433">
        <v>2</v>
      </c>
      <c r="G26" s="433">
        <v>9</v>
      </c>
      <c r="H26" s="433">
        <v>52</v>
      </c>
      <c r="I26" s="433">
        <v>4</v>
      </c>
      <c r="J26" s="433">
        <v>4</v>
      </c>
      <c r="K26" s="433">
        <v>9</v>
      </c>
    </row>
    <row r="27" spans="1:11" ht="14.15" customHeight="1" x14ac:dyDescent="0.2">
      <c r="A27" s="69"/>
      <c r="B27" s="435"/>
      <c r="C27" s="437" t="s">
        <v>200</v>
      </c>
      <c r="D27" s="94" t="s">
        <v>234</v>
      </c>
      <c r="E27" s="167">
        <v>282</v>
      </c>
      <c r="F27" s="433">
        <v>1</v>
      </c>
      <c r="G27" s="433">
        <v>15</v>
      </c>
      <c r="H27" s="433">
        <v>212</v>
      </c>
      <c r="I27" s="433">
        <v>30</v>
      </c>
      <c r="J27" s="433">
        <v>3</v>
      </c>
      <c r="K27" s="433">
        <v>21</v>
      </c>
    </row>
    <row r="28" spans="1:11" ht="14.15" customHeight="1" x14ac:dyDescent="0.2">
      <c r="A28" s="69"/>
      <c r="B28" s="435"/>
      <c r="C28" s="437"/>
      <c r="D28" s="94" t="s">
        <v>235</v>
      </c>
      <c r="E28" s="167">
        <v>76</v>
      </c>
      <c r="F28" s="433">
        <v>0</v>
      </c>
      <c r="G28" s="433">
        <v>6</v>
      </c>
      <c r="H28" s="433">
        <v>55</v>
      </c>
      <c r="I28" s="433">
        <v>3</v>
      </c>
      <c r="J28" s="433">
        <v>6</v>
      </c>
      <c r="K28" s="433">
        <v>6</v>
      </c>
    </row>
    <row r="29" spans="1:11" ht="14.15" customHeight="1" x14ac:dyDescent="0.2">
      <c r="A29" s="69"/>
      <c r="B29" s="435"/>
      <c r="C29" s="437" t="s">
        <v>201</v>
      </c>
      <c r="D29" s="94" t="s">
        <v>234</v>
      </c>
      <c r="E29" s="167">
        <v>269</v>
      </c>
      <c r="F29" s="433">
        <v>2</v>
      </c>
      <c r="G29" s="433">
        <v>8</v>
      </c>
      <c r="H29" s="433">
        <v>201</v>
      </c>
      <c r="I29" s="433">
        <v>25</v>
      </c>
      <c r="J29" s="433">
        <v>6</v>
      </c>
      <c r="K29" s="433">
        <v>27</v>
      </c>
    </row>
    <row r="30" spans="1:11" ht="14.15" customHeight="1" x14ac:dyDescent="0.2">
      <c r="A30" s="69"/>
      <c r="B30" s="435"/>
      <c r="C30" s="437"/>
      <c r="D30" s="94" t="s">
        <v>235</v>
      </c>
      <c r="E30" s="167">
        <v>79</v>
      </c>
      <c r="F30" s="433">
        <v>2</v>
      </c>
      <c r="G30" s="433">
        <v>8</v>
      </c>
      <c r="H30" s="433">
        <v>47</v>
      </c>
      <c r="I30" s="433">
        <v>14</v>
      </c>
      <c r="J30" s="433">
        <v>5</v>
      </c>
      <c r="K30" s="433">
        <v>3</v>
      </c>
    </row>
    <row r="31" spans="1:11" ht="14.15" customHeight="1" x14ac:dyDescent="0.2">
      <c r="A31" s="69"/>
      <c r="B31" s="435"/>
      <c r="C31" s="437" t="s">
        <v>202</v>
      </c>
      <c r="D31" s="94" t="s">
        <v>234</v>
      </c>
      <c r="E31" s="167">
        <v>255</v>
      </c>
      <c r="F31" s="433">
        <v>3</v>
      </c>
      <c r="G31" s="433">
        <v>9</v>
      </c>
      <c r="H31" s="433">
        <v>191</v>
      </c>
      <c r="I31" s="433">
        <v>21</v>
      </c>
      <c r="J31" s="433">
        <v>2</v>
      </c>
      <c r="K31" s="433">
        <v>29</v>
      </c>
    </row>
    <row r="32" spans="1:11" ht="14.15" customHeight="1" x14ac:dyDescent="0.2">
      <c r="A32" s="69"/>
      <c r="B32" s="435"/>
      <c r="C32" s="437"/>
      <c r="D32" s="94" t="s">
        <v>235</v>
      </c>
      <c r="E32" s="167">
        <v>109</v>
      </c>
      <c r="F32" s="433">
        <v>0</v>
      </c>
      <c r="G32" s="433">
        <v>9</v>
      </c>
      <c r="H32" s="433">
        <v>85</v>
      </c>
      <c r="I32" s="433">
        <v>1</v>
      </c>
      <c r="J32" s="433">
        <v>1</v>
      </c>
      <c r="K32" s="433">
        <v>13</v>
      </c>
    </row>
    <row r="33" spans="1:11" ht="14.15" customHeight="1" x14ac:dyDescent="0.2">
      <c r="A33" s="69"/>
      <c r="B33" s="435"/>
      <c r="C33" s="437" t="s">
        <v>203</v>
      </c>
      <c r="D33" s="94" t="s">
        <v>234</v>
      </c>
      <c r="E33" s="167">
        <v>273</v>
      </c>
      <c r="F33" s="433">
        <v>4</v>
      </c>
      <c r="G33" s="433">
        <v>11</v>
      </c>
      <c r="H33" s="433">
        <v>197</v>
      </c>
      <c r="I33" s="433">
        <v>17</v>
      </c>
      <c r="J33" s="433">
        <v>5</v>
      </c>
      <c r="K33" s="433">
        <v>39</v>
      </c>
    </row>
    <row r="34" spans="1:11" ht="14.15" customHeight="1" x14ac:dyDescent="0.2">
      <c r="A34" s="69"/>
      <c r="B34" s="435"/>
      <c r="C34" s="437"/>
      <c r="D34" s="94" t="s">
        <v>235</v>
      </c>
      <c r="E34" s="167">
        <v>127</v>
      </c>
      <c r="F34" s="433">
        <v>4</v>
      </c>
      <c r="G34" s="433">
        <v>6</v>
      </c>
      <c r="H34" s="433">
        <v>95</v>
      </c>
      <c r="I34" s="433">
        <v>8</v>
      </c>
      <c r="J34" s="433">
        <v>3</v>
      </c>
      <c r="K34" s="433">
        <v>11</v>
      </c>
    </row>
    <row r="35" spans="1:11" ht="14.15" customHeight="1" x14ac:dyDescent="0.2">
      <c r="A35" s="69"/>
      <c r="B35" s="435"/>
      <c r="C35" s="437" t="s">
        <v>204</v>
      </c>
      <c r="D35" s="94" t="s">
        <v>234</v>
      </c>
      <c r="E35" s="167">
        <v>245</v>
      </c>
      <c r="F35" s="433">
        <v>2</v>
      </c>
      <c r="G35" s="433">
        <v>9</v>
      </c>
      <c r="H35" s="433">
        <v>170</v>
      </c>
      <c r="I35" s="433">
        <v>23</v>
      </c>
      <c r="J35" s="433">
        <v>9</v>
      </c>
      <c r="K35" s="433">
        <v>32</v>
      </c>
    </row>
    <row r="36" spans="1:11" ht="14.15" customHeight="1" x14ac:dyDescent="0.2">
      <c r="A36" s="69"/>
      <c r="B36" s="435"/>
      <c r="C36" s="437"/>
      <c r="D36" s="94" t="s">
        <v>235</v>
      </c>
      <c r="E36" s="167">
        <v>106</v>
      </c>
      <c r="F36" s="433">
        <v>1</v>
      </c>
      <c r="G36" s="433">
        <v>9</v>
      </c>
      <c r="H36" s="433">
        <v>70</v>
      </c>
      <c r="I36" s="433">
        <v>9</v>
      </c>
      <c r="J36" s="433">
        <v>8</v>
      </c>
      <c r="K36" s="433">
        <v>9</v>
      </c>
    </row>
    <row r="37" spans="1:11" ht="14.15" customHeight="1" x14ac:dyDescent="0.2">
      <c r="A37" s="69"/>
      <c r="B37" s="435"/>
      <c r="C37" s="437" t="s">
        <v>205</v>
      </c>
      <c r="D37" s="94" t="s">
        <v>234</v>
      </c>
      <c r="E37" s="167">
        <v>238</v>
      </c>
      <c r="F37" s="433">
        <v>2</v>
      </c>
      <c r="G37" s="433">
        <v>7</v>
      </c>
      <c r="H37" s="433">
        <v>180</v>
      </c>
      <c r="I37" s="433">
        <v>21</v>
      </c>
      <c r="J37" s="433">
        <v>6</v>
      </c>
      <c r="K37" s="433">
        <v>22</v>
      </c>
    </row>
    <row r="38" spans="1:11" ht="14.15" customHeight="1" thickBot="1" x14ac:dyDescent="0.25">
      <c r="A38" s="69"/>
      <c r="B38" s="442"/>
      <c r="C38" s="443"/>
      <c r="D38" s="444" t="s">
        <v>235</v>
      </c>
      <c r="E38" s="445">
        <v>157</v>
      </c>
      <c r="F38" s="446">
        <v>4</v>
      </c>
      <c r="G38" s="446">
        <v>10</v>
      </c>
      <c r="H38" s="446">
        <v>115</v>
      </c>
      <c r="I38" s="446">
        <v>6</v>
      </c>
      <c r="J38" s="446">
        <v>11</v>
      </c>
      <c r="K38" s="446">
        <v>11</v>
      </c>
    </row>
    <row r="39" spans="1:11" ht="14.15" customHeight="1" x14ac:dyDescent="0.2">
      <c r="A39" s="69"/>
      <c r="B39" s="54" t="s">
        <v>223</v>
      </c>
      <c r="C39" s="54"/>
      <c r="D39" s="54"/>
      <c r="E39" s="54"/>
      <c r="F39" s="54"/>
      <c r="G39" s="224"/>
      <c r="H39" s="224"/>
      <c r="I39" s="224"/>
      <c r="J39" s="224"/>
      <c r="K39" s="224"/>
    </row>
    <row r="40" spans="1:11" ht="14.15" customHeight="1" x14ac:dyDescent="0.2">
      <c r="A40" s="69"/>
      <c r="B40" s="54" t="s">
        <v>21</v>
      </c>
      <c r="C40" s="115"/>
      <c r="D40" s="115"/>
      <c r="E40" s="115"/>
      <c r="F40" s="115"/>
      <c r="G40" s="54"/>
      <c r="H40" s="54"/>
      <c r="I40" s="54"/>
      <c r="J40" s="54"/>
      <c r="K40" s="54"/>
    </row>
    <row r="41" spans="1:11" ht="14.15" customHeight="1" x14ac:dyDescent="0.2">
      <c r="A41" s="69"/>
      <c r="B41" s="20"/>
      <c r="C41" s="20"/>
      <c r="D41" s="20"/>
      <c r="E41" s="70"/>
      <c r="F41" s="20"/>
      <c r="G41" s="20"/>
      <c r="H41" s="20"/>
      <c r="I41" s="20"/>
      <c r="J41" s="20"/>
      <c r="K41" s="20"/>
    </row>
    <row r="42" spans="1:11" ht="16.5" customHeight="1" x14ac:dyDescent="0.2">
      <c r="E42" s="69"/>
    </row>
  </sheetData>
  <mergeCells count="28">
    <mergeCell ref="B2:K2"/>
    <mergeCell ref="B4:D5"/>
    <mergeCell ref="E4:E5"/>
    <mergeCell ref="F4:F5"/>
    <mergeCell ref="G4:G5"/>
    <mergeCell ref="H4:H5"/>
    <mergeCell ref="I4:I5"/>
    <mergeCell ref="J4:J5"/>
    <mergeCell ref="C27:C28"/>
    <mergeCell ref="B15:B16"/>
    <mergeCell ref="C15:C16"/>
    <mergeCell ref="C17:C18"/>
    <mergeCell ref="B6:B7"/>
    <mergeCell ref="C6:C7"/>
    <mergeCell ref="B9:B10"/>
    <mergeCell ref="C9:C10"/>
    <mergeCell ref="B12:B13"/>
    <mergeCell ref="C12:C13"/>
    <mergeCell ref="C19:C20"/>
    <mergeCell ref="C21:C22"/>
    <mergeCell ref="B23:B24"/>
    <mergeCell ref="C23:C24"/>
    <mergeCell ref="C25:C26"/>
    <mergeCell ref="C29:C30"/>
    <mergeCell ref="C31:C32"/>
    <mergeCell ref="C33:C34"/>
    <mergeCell ref="C35:C36"/>
    <mergeCell ref="C37:C38"/>
  </mergeCells>
  <phoneticPr fontId="22"/>
  <printOptions horizontalCentered="1"/>
  <pageMargins left="0.51181102362204722" right="0.51181102362204722" top="0.74803149606299213" bottom="0.74803149606299213" header="0.51181102362204722" footer="0.51181102362204722"/>
  <pageSetup paperSize="9" scale="69" orientation="portrait" r:id="rId1"/>
  <headerFooter alignWithMargins="0"/>
  <ignoredErrors>
    <ignoredError sqref="C9:C13" numberStoredAsText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2:U54"/>
  <sheetViews>
    <sheetView showGridLines="0" view="pageBreakPreview" topLeftCell="A22" zoomScaleSheetLayoutView="100" workbookViewId="0">
      <selection activeCell="V13" sqref="V13"/>
    </sheetView>
  </sheetViews>
  <sheetFormatPr defaultColWidth="9" defaultRowHeight="13" x14ac:dyDescent="0.2"/>
  <cols>
    <col min="1" max="1" width="18.453125" style="20" bestFit="1" customWidth="1"/>
    <col min="2" max="2" width="2.26953125" style="20" customWidth="1"/>
    <col min="3" max="3" width="9.08984375" style="20" customWidth="1"/>
    <col min="4" max="4" width="7.453125" style="20" customWidth="1"/>
    <col min="5" max="5" width="5.90625" style="20" customWidth="1"/>
    <col min="6" max="11" width="4.90625" style="20" customWidth="1"/>
    <col min="12" max="12" width="7.36328125" style="20" customWidth="1"/>
    <col min="13" max="13" width="5.36328125" style="20" customWidth="1"/>
    <col min="14" max="14" width="5.08984375" style="20" customWidth="1"/>
    <col min="15" max="15" width="5.7265625" style="20" customWidth="1"/>
    <col min="16" max="19" width="5.6328125" style="20" customWidth="1"/>
    <col min="20" max="20" width="9" style="20" customWidth="1"/>
    <col min="21" max="16384" width="9" style="20"/>
  </cols>
  <sheetData>
    <row r="2" spans="1:21" ht="17.25" customHeight="1" x14ac:dyDescent="0.2">
      <c r="A2" s="21"/>
      <c r="B2" s="242" t="s">
        <v>314</v>
      </c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</row>
    <row r="3" spans="1:21" ht="23.25" customHeight="1" thickBot="1" x14ac:dyDescent="0.25">
      <c r="B3" s="45" t="s">
        <v>368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36"/>
      <c r="N3" s="36"/>
      <c r="O3" s="36"/>
      <c r="P3" s="36"/>
      <c r="Q3" s="331" t="s">
        <v>53</v>
      </c>
      <c r="R3" s="331"/>
      <c r="S3" s="331"/>
    </row>
    <row r="4" spans="1:21" s="55" customFormat="1" ht="12.75" customHeight="1" x14ac:dyDescent="0.2">
      <c r="B4" s="327" t="s">
        <v>310</v>
      </c>
      <c r="C4" s="327"/>
      <c r="D4" s="336" t="s">
        <v>237</v>
      </c>
      <c r="E4" s="333" t="s">
        <v>90</v>
      </c>
      <c r="F4" s="334"/>
      <c r="G4" s="334"/>
      <c r="H4" s="334"/>
      <c r="I4" s="334"/>
      <c r="J4" s="334"/>
      <c r="K4" s="335"/>
      <c r="L4" s="333" t="s">
        <v>11</v>
      </c>
      <c r="M4" s="334"/>
      <c r="N4" s="334"/>
      <c r="O4" s="334"/>
      <c r="P4" s="334"/>
      <c r="Q4" s="334"/>
      <c r="R4" s="334"/>
      <c r="S4" s="334"/>
    </row>
    <row r="5" spans="1:21" s="55" customFormat="1" ht="27" customHeight="1" x14ac:dyDescent="0.2">
      <c r="B5" s="328"/>
      <c r="C5" s="328"/>
      <c r="D5" s="337"/>
      <c r="E5" s="168" t="s">
        <v>4</v>
      </c>
      <c r="F5" s="168" t="s">
        <v>55</v>
      </c>
      <c r="G5" s="168" t="s">
        <v>56</v>
      </c>
      <c r="H5" s="168" t="s">
        <v>58</v>
      </c>
      <c r="I5" s="168" t="s">
        <v>23</v>
      </c>
      <c r="J5" s="168" t="s">
        <v>31</v>
      </c>
      <c r="K5" s="168" t="s">
        <v>59</v>
      </c>
      <c r="L5" s="168" t="s">
        <v>4</v>
      </c>
      <c r="M5" s="168" t="s">
        <v>60</v>
      </c>
      <c r="N5" s="168" t="s">
        <v>61</v>
      </c>
      <c r="O5" s="168" t="s">
        <v>62</v>
      </c>
      <c r="P5" s="168" t="s">
        <v>63</v>
      </c>
      <c r="Q5" s="168" t="s">
        <v>64</v>
      </c>
      <c r="R5" s="168" t="s">
        <v>65</v>
      </c>
      <c r="S5" s="168" t="s">
        <v>47</v>
      </c>
    </row>
    <row r="6" spans="1:21" ht="13.5" customHeight="1" x14ac:dyDescent="0.2">
      <c r="B6" s="332" t="s">
        <v>369</v>
      </c>
      <c r="C6" s="332"/>
      <c r="D6" s="201">
        <v>636</v>
      </c>
      <c r="E6" s="169">
        <v>59</v>
      </c>
      <c r="F6" s="169">
        <v>6</v>
      </c>
      <c r="G6" s="169">
        <v>7</v>
      </c>
      <c r="H6" s="169">
        <v>14</v>
      </c>
      <c r="I6" s="169">
        <v>13</v>
      </c>
      <c r="J6" s="169">
        <v>9</v>
      </c>
      <c r="K6" s="169">
        <v>10</v>
      </c>
      <c r="L6" s="169">
        <v>577</v>
      </c>
      <c r="M6" s="169">
        <v>52</v>
      </c>
      <c r="N6" s="169">
        <v>34</v>
      </c>
      <c r="O6" s="169">
        <v>71</v>
      </c>
      <c r="P6" s="169">
        <v>85</v>
      </c>
      <c r="Q6" s="169">
        <v>82</v>
      </c>
      <c r="R6" s="169">
        <v>72</v>
      </c>
      <c r="S6" s="169">
        <v>181</v>
      </c>
      <c r="U6" s="54"/>
    </row>
    <row r="7" spans="1:21" ht="13.5" customHeight="1" x14ac:dyDescent="0.2">
      <c r="B7" s="329" t="s">
        <v>277</v>
      </c>
      <c r="C7" s="329"/>
      <c r="D7" s="201">
        <v>690</v>
      </c>
      <c r="E7" s="169">
        <v>72</v>
      </c>
      <c r="F7" s="169">
        <v>18</v>
      </c>
      <c r="G7" s="169">
        <v>16</v>
      </c>
      <c r="H7" s="169">
        <v>8</v>
      </c>
      <c r="I7" s="169">
        <v>17</v>
      </c>
      <c r="J7" s="169">
        <v>5</v>
      </c>
      <c r="K7" s="169">
        <v>8</v>
      </c>
      <c r="L7" s="169">
        <v>618</v>
      </c>
      <c r="M7" s="169">
        <v>24</v>
      </c>
      <c r="N7" s="169">
        <v>25</v>
      </c>
      <c r="O7" s="169">
        <v>69</v>
      </c>
      <c r="P7" s="169">
        <v>91</v>
      </c>
      <c r="Q7" s="169">
        <v>105</v>
      </c>
      <c r="R7" s="169">
        <v>99</v>
      </c>
      <c r="S7" s="169">
        <v>205</v>
      </c>
    </row>
    <row r="8" spans="1:21" ht="13.5" customHeight="1" x14ac:dyDescent="0.2">
      <c r="B8" s="330" t="s">
        <v>370</v>
      </c>
      <c r="C8" s="330"/>
      <c r="D8" s="201">
        <v>839</v>
      </c>
      <c r="E8" s="169">
        <v>98</v>
      </c>
      <c r="F8" s="169">
        <v>18</v>
      </c>
      <c r="G8" s="169">
        <v>26</v>
      </c>
      <c r="H8" s="169">
        <v>13</v>
      </c>
      <c r="I8" s="169">
        <v>14</v>
      </c>
      <c r="J8" s="169">
        <v>10</v>
      </c>
      <c r="K8" s="169">
        <v>17</v>
      </c>
      <c r="L8" s="169">
        <v>741</v>
      </c>
      <c r="M8" s="169">
        <v>50</v>
      </c>
      <c r="N8" s="169">
        <v>51</v>
      </c>
      <c r="O8" s="169">
        <v>86</v>
      </c>
      <c r="P8" s="169">
        <v>115</v>
      </c>
      <c r="Q8" s="169">
        <v>108</v>
      </c>
      <c r="R8" s="169">
        <v>103</v>
      </c>
      <c r="S8" s="169">
        <v>228</v>
      </c>
    </row>
    <row r="9" spans="1:21" ht="13.5" customHeight="1" x14ac:dyDescent="0.2">
      <c r="B9" s="325" t="s">
        <v>45</v>
      </c>
      <c r="C9" s="325"/>
      <c r="D9" s="201">
        <v>7</v>
      </c>
      <c r="E9" s="169">
        <v>1</v>
      </c>
      <c r="F9" s="169">
        <v>0</v>
      </c>
      <c r="G9" s="169">
        <v>0</v>
      </c>
      <c r="H9" s="169">
        <v>0</v>
      </c>
      <c r="I9" s="169">
        <v>0</v>
      </c>
      <c r="J9" s="169">
        <v>0</v>
      </c>
      <c r="K9" s="169">
        <v>1</v>
      </c>
      <c r="L9" s="169">
        <v>6</v>
      </c>
      <c r="M9" s="169">
        <v>1</v>
      </c>
      <c r="N9" s="169">
        <v>0</v>
      </c>
      <c r="O9" s="169">
        <v>0</v>
      </c>
      <c r="P9" s="169">
        <v>0</v>
      </c>
      <c r="Q9" s="169">
        <v>4</v>
      </c>
      <c r="R9" s="169">
        <v>1</v>
      </c>
      <c r="S9" s="169">
        <v>0</v>
      </c>
    </row>
    <row r="10" spans="1:21" ht="13.5" customHeight="1" x14ac:dyDescent="0.2">
      <c r="B10" s="325" t="s">
        <v>66</v>
      </c>
      <c r="C10" s="325"/>
      <c r="D10" s="201">
        <v>2</v>
      </c>
      <c r="E10" s="169">
        <v>0</v>
      </c>
      <c r="F10" s="169">
        <v>0</v>
      </c>
      <c r="G10" s="169">
        <v>0</v>
      </c>
      <c r="H10" s="169">
        <v>0</v>
      </c>
      <c r="I10" s="169">
        <v>0</v>
      </c>
      <c r="J10" s="169">
        <v>0</v>
      </c>
      <c r="K10" s="169">
        <v>0</v>
      </c>
      <c r="L10" s="169">
        <v>2</v>
      </c>
      <c r="M10" s="169">
        <v>0</v>
      </c>
      <c r="N10" s="169">
        <v>0</v>
      </c>
      <c r="O10" s="169">
        <v>0</v>
      </c>
      <c r="P10" s="169">
        <v>1</v>
      </c>
      <c r="Q10" s="169">
        <v>1</v>
      </c>
      <c r="R10" s="169">
        <v>0</v>
      </c>
      <c r="S10" s="169">
        <v>0</v>
      </c>
    </row>
    <row r="11" spans="1:21" ht="13.5" customHeight="1" x14ac:dyDescent="0.2">
      <c r="B11" s="325" t="s">
        <v>67</v>
      </c>
      <c r="C11" s="325"/>
      <c r="D11" s="201">
        <v>2</v>
      </c>
      <c r="E11" s="169">
        <v>0</v>
      </c>
      <c r="F11" s="169">
        <v>0</v>
      </c>
      <c r="G11" s="169">
        <v>0</v>
      </c>
      <c r="H11" s="169">
        <v>0</v>
      </c>
      <c r="I11" s="169">
        <v>0</v>
      </c>
      <c r="J11" s="169">
        <v>0</v>
      </c>
      <c r="K11" s="169">
        <v>0</v>
      </c>
      <c r="L11" s="169">
        <v>2</v>
      </c>
      <c r="M11" s="169">
        <v>0</v>
      </c>
      <c r="N11" s="169">
        <v>0</v>
      </c>
      <c r="O11" s="169">
        <v>0</v>
      </c>
      <c r="P11" s="169">
        <v>0</v>
      </c>
      <c r="Q11" s="169">
        <v>2</v>
      </c>
      <c r="R11" s="169">
        <v>0</v>
      </c>
      <c r="S11" s="169">
        <v>0</v>
      </c>
    </row>
    <row r="12" spans="1:21" ht="13.5" customHeight="1" x14ac:dyDescent="0.2">
      <c r="B12" s="326" t="s">
        <v>311</v>
      </c>
      <c r="C12" s="326"/>
      <c r="D12" s="201">
        <v>10</v>
      </c>
      <c r="E12" s="169">
        <v>2</v>
      </c>
      <c r="F12" s="169">
        <v>1</v>
      </c>
      <c r="G12" s="169">
        <v>0</v>
      </c>
      <c r="H12" s="169">
        <v>0</v>
      </c>
      <c r="I12" s="169">
        <v>0</v>
      </c>
      <c r="J12" s="169">
        <v>1</v>
      </c>
      <c r="K12" s="169">
        <v>0</v>
      </c>
      <c r="L12" s="169">
        <v>8</v>
      </c>
      <c r="M12" s="169">
        <v>1</v>
      </c>
      <c r="N12" s="169">
        <v>4</v>
      </c>
      <c r="O12" s="169">
        <v>0</v>
      </c>
      <c r="P12" s="169">
        <v>1</v>
      </c>
      <c r="Q12" s="169">
        <v>1</v>
      </c>
      <c r="R12" s="169">
        <v>1</v>
      </c>
      <c r="S12" s="169">
        <v>0</v>
      </c>
    </row>
    <row r="13" spans="1:21" ht="13.5" customHeight="1" x14ac:dyDescent="0.2">
      <c r="B13" s="325" t="s">
        <v>68</v>
      </c>
      <c r="C13" s="325"/>
      <c r="D13" s="201">
        <v>37</v>
      </c>
      <c r="E13" s="169">
        <v>0</v>
      </c>
      <c r="F13" s="169">
        <v>0</v>
      </c>
      <c r="G13" s="169">
        <v>0</v>
      </c>
      <c r="H13" s="169">
        <v>0</v>
      </c>
      <c r="I13" s="169">
        <v>0</v>
      </c>
      <c r="J13" s="169">
        <v>0</v>
      </c>
      <c r="K13" s="169">
        <v>0</v>
      </c>
      <c r="L13" s="169">
        <v>37</v>
      </c>
      <c r="M13" s="169">
        <v>0</v>
      </c>
      <c r="N13" s="169">
        <v>2</v>
      </c>
      <c r="O13" s="169">
        <v>7</v>
      </c>
      <c r="P13" s="169">
        <v>9</v>
      </c>
      <c r="Q13" s="169">
        <v>6</v>
      </c>
      <c r="R13" s="169">
        <v>5</v>
      </c>
      <c r="S13" s="169">
        <v>8</v>
      </c>
    </row>
    <row r="14" spans="1:21" ht="13.5" customHeight="1" x14ac:dyDescent="0.2">
      <c r="B14" s="325" t="s">
        <v>52</v>
      </c>
      <c r="C14" s="325"/>
      <c r="D14" s="201">
        <v>63</v>
      </c>
      <c r="E14" s="169">
        <v>7</v>
      </c>
      <c r="F14" s="169">
        <v>1</v>
      </c>
      <c r="G14" s="169">
        <v>3</v>
      </c>
      <c r="H14" s="169">
        <v>0</v>
      </c>
      <c r="I14" s="169">
        <v>0</v>
      </c>
      <c r="J14" s="169">
        <v>2</v>
      </c>
      <c r="K14" s="169">
        <v>1</v>
      </c>
      <c r="L14" s="169">
        <v>56</v>
      </c>
      <c r="M14" s="169">
        <v>6</v>
      </c>
      <c r="N14" s="169">
        <v>5</v>
      </c>
      <c r="O14" s="169">
        <v>7</v>
      </c>
      <c r="P14" s="169">
        <v>16</v>
      </c>
      <c r="Q14" s="169">
        <v>10</v>
      </c>
      <c r="R14" s="169">
        <v>4</v>
      </c>
      <c r="S14" s="169">
        <v>8</v>
      </c>
    </row>
    <row r="15" spans="1:21" ht="13.5" customHeight="1" x14ac:dyDescent="0.2">
      <c r="B15" s="54"/>
      <c r="C15" s="56" t="s">
        <v>238</v>
      </c>
      <c r="D15" s="201">
        <v>0</v>
      </c>
      <c r="E15" s="169">
        <v>0</v>
      </c>
      <c r="F15" s="169">
        <v>0</v>
      </c>
      <c r="G15" s="169">
        <v>0</v>
      </c>
      <c r="H15" s="169">
        <v>0</v>
      </c>
      <c r="I15" s="169">
        <v>0</v>
      </c>
      <c r="J15" s="169">
        <v>0</v>
      </c>
      <c r="K15" s="169">
        <v>0</v>
      </c>
      <c r="L15" s="169">
        <v>0</v>
      </c>
      <c r="M15" s="169">
        <v>0</v>
      </c>
      <c r="N15" s="169">
        <v>0</v>
      </c>
      <c r="O15" s="169">
        <v>0</v>
      </c>
      <c r="P15" s="169">
        <v>0</v>
      </c>
      <c r="Q15" s="169">
        <v>0</v>
      </c>
      <c r="R15" s="169">
        <v>0</v>
      </c>
      <c r="S15" s="169">
        <v>0</v>
      </c>
    </row>
    <row r="16" spans="1:21" ht="13.5" customHeight="1" x14ac:dyDescent="0.2">
      <c r="B16" s="325" t="s">
        <v>69</v>
      </c>
      <c r="C16" s="325"/>
      <c r="D16" s="201">
        <v>5</v>
      </c>
      <c r="E16" s="169">
        <v>0</v>
      </c>
      <c r="F16" s="169">
        <v>0</v>
      </c>
      <c r="G16" s="169">
        <v>0</v>
      </c>
      <c r="H16" s="169">
        <v>0</v>
      </c>
      <c r="I16" s="169">
        <v>0</v>
      </c>
      <c r="J16" s="169">
        <v>0</v>
      </c>
      <c r="K16" s="169">
        <v>0</v>
      </c>
      <c r="L16" s="169">
        <v>5</v>
      </c>
      <c r="M16" s="169">
        <v>1</v>
      </c>
      <c r="N16" s="169">
        <v>1</v>
      </c>
      <c r="O16" s="169">
        <v>1</v>
      </c>
      <c r="P16" s="169">
        <v>1</v>
      </c>
      <c r="Q16" s="169">
        <v>1</v>
      </c>
      <c r="R16" s="169">
        <v>0</v>
      </c>
      <c r="S16" s="169">
        <v>0</v>
      </c>
    </row>
    <row r="17" spans="1:19" ht="13.5" customHeight="1" x14ac:dyDescent="0.2">
      <c r="B17" s="325" t="s">
        <v>70</v>
      </c>
      <c r="C17" s="325"/>
      <c r="D17" s="201">
        <v>13</v>
      </c>
      <c r="E17" s="169">
        <v>6</v>
      </c>
      <c r="F17" s="169">
        <v>0</v>
      </c>
      <c r="G17" s="169">
        <v>2</v>
      </c>
      <c r="H17" s="169">
        <v>0</v>
      </c>
      <c r="I17" s="169">
        <v>1</v>
      </c>
      <c r="J17" s="169">
        <v>0</v>
      </c>
      <c r="K17" s="169">
        <v>3</v>
      </c>
      <c r="L17" s="169">
        <v>7</v>
      </c>
      <c r="M17" s="169">
        <v>3</v>
      </c>
      <c r="N17" s="169">
        <v>2</v>
      </c>
      <c r="O17" s="169">
        <v>1</v>
      </c>
      <c r="P17" s="169">
        <v>1</v>
      </c>
      <c r="Q17" s="169">
        <v>0</v>
      </c>
      <c r="R17" s="169">
        <v>0</v>
      </c>
      <c r="S17" s="169">
        <v>0</v>
      </c>
    </row>
    <row r="18" spans="1:19" ht="13.5" customHeight="1" x14ac:dyDescent="0.2">
      <c r="B18" s="325" t="s">
        <v>28</v>
      </c>
      <c r="C18" s="325"/>
      <c r="D18" s="201">
        <v>537</v>
      </c>
      <c r="E18" s="169">
        <v>57</v>
      </c>
      <c r="F18" s="169">
        <v>11</v>
      </c>
      <c r="G18" s="169">
        <v>18</v>
      </c>
      <c r="H18" s="169">
        <v>7</v>
      </c>
      <c r="I18" s="169">
        <v>8</v>
      </c>
      <c r="J18" s="169">
        <v>5</v>
      </c>
      <c r="K18" s="169">
        <v>8</v>
      </c>
      <c r="L18" s="169">
        <v>480</v>
      </c>
      <c r="M18" s="169">
        <v>25</v>
      </c>
      <c r="N18" s="169">
        <v>21</v>
      </c>
      <c r="O18" s="169">
        <v>43</v>
      </c>
      <c r="P18" s="169">
        <v>57</v>
      </c>
      <c r="Q18" s="169">
        <v>63</v>
      </c>
      <c r="R18" s="169">
        <v>69</v>
      </c>
      <c r="S18" s="169">
        <v>202</v>
      </c>
    </row>
    <row r="19" spans="1:19" ht="13.5" customHeight="1" x14ac:dyDescent="0.2">
      <c r="B19" s="325" t="s">
        <v>71</v>
      </c>
      <c r="C19" s="325"/>
      <c r="D19" s="201">
        <v>31</v>
      </c>
      <c r="E19" s="169">
        <v>4</v>
      </c>
      <c r="F19" s="169">
        <v>1</v>
      </c>
      <c r="G19" s="169">
        <v>1</v>
      </c>
      <c r="H19" s="169">
        <v>1</v>
      </c>
      <c r="I19" s="169">
        <v>1</v>
      </c>
      <c r="J19" s="169">
        <v>0</v>
      </c>
      <c r="K19" s="169">
        <v>0</v>
      </c>
      <c r="L19" s="169">
        <v>27</v>
      </c>
      <c r="M19" s="169">
        <v>2</v>
      </c>
      <c r="N19" s="169">
        <v>3</v>
      </c>
      <c r="O19" s="169">
        <v>8</v>
      </c>
      <c r="P19" s="169">
        <v>7</v>
      </c>
      <c r="Q19" s="169">
        <v>3</v>
      </c>
      <c r="R19" s="169">
        <v>3</v>
      </c>
      <c r="S19" s="169">
        <v>1</v>
      </c>
    </row>
    <row r="20" spans="1:19" ht="13.5" customHeight="1" x14ac:dyDescent="0.2">
      <c r="B20" s="325" t="s">
        <v>72</v>
      </c>
      <c r="C20" s="325"/>
      <c r="D20" s="201">
        <v>0</v>
      </c>
      <c r="E20" s="169">
        <v>0</v>
      </c>
      <c r="F20" s="169">
        <v>0</v>
      </c>
      <c r="G20" s="169">
        <v>0</v>
      </c>
      <c r="H20" s="169">
        <v>0</v>
      </c>
      <c r="I20" s="169">
        <v>0</v>
      </c>
      <c r="J20" s="169">
        <v>0</v>
      </c>
      <c r="K20" s="169">
        <v>0</v>
      </c>
      <c r="L20" s="169">
        <v>0</v>
      </c>
      <c r="M20" s="169">
        <v>0</v>
      </c>
      <c r="N20" s="169">
        <v>0</v>
      </c>
      <c r="O20" s="169">
        <v>0</v>
      </c>
      <c r="P20" s="169">
        <v>0</v>
      </c>
      <c r="Q20" s="169">
        <v>0</v>
      </c>
      <c r="R20" s="169">
        <v>0</v>
      </c>
      <c r="S20" s="169">
        <v>0</v>
      </c>
    </row>
    <row r="21" spans="1:19" ht="13.5" customHeight="1" x14ac:dyDescent="0.2">
      <c r="B21" s="325" t="s">
        <v>73</v>
      </c>
      <c r="C21" s="325"/>
      <c r="D21" s="201">
        <v>5</v>
      </c>
      <c r="E21" s="169">
        <v>1</v>
      </c>
      <c r="F21" s="169">
        <v>0</v>
      </c>
      <c r="G21" s="169">
        <v>0</v>
      </c>
      <c r="H21" s="169">
        <v>0</v>
      </c>
      <c r="I21" s="169">
        <v>0</v>
      </c>
      <c r="J21" s="169">
        <v>1</v>
      </c>
      <c r="K21" s="169">
        <v>0</v>
      </c>
      <c r="L21" s="169">
        <v>4</v>
      </c>
      <c r="M21" s="169">
        <v>0</v>
      </c>
      <c r="N21" s="169">
        <v>1</v>
      </c>
      <c r="O21" s="169">
        <v>0</v>
      </c>
      <c r="P21" s="169">
        <v>2</v>
      </c>
      <c r="Q21" s="169">
        <v>0</v>
      </c>
      <c r="R21" s="169">
        <v>1</v>
      </c>
      <c r="S21" s="169">
        <v>0</v>
      </c>
    </row>
    <row r="22" spans="1:19" ht="13.5" customHeight="1" x14ac:dyDescent="0.2">
      <c r="B22" s="325" t="s">
        <v>239</v>
      </c>
      <c r="C22" s="325"/>
      <c r="D22" s="201">
        <v>1</v>
      </c>
      <c r="E22" s="169">
        <v>0</v>
      </c>
      <c r="F22" s="169">
        <v>0</v>
      </c>
      <c r="G22" s="169">
        <v>0</v>
      </c>
      <c r="H22" s="169">
        <v>0</v>
      </c>
      <c r="I22" s="169">
        <v>0</v>
      </c>
      <c r="J22" s="169">
        <v>0</v>
      </c>
      <c r="K22" s="169">
        <v>0</v>
      </c>
      <c r="L22" s="169">
        <v>1</v>
      </c>
      <c r="M22" s="169">
        <v>0</v>
      </c>
      <c r="N22" s="169">
        <v>1</v>
      </c>
      <c r="O22" s="169">
        <v>0</v>
      </c>
      <c r="P22" s="169">
        <v>0</v>
      </c>
      <c r="Q22" s="169">
        <v>0</v>
      </c>
      <c r="R22" s="169">
        <v>0</v>
      </c>
      <c r="S22" s="169">
        <v>0</v>
      </c>
    </row>
    <row r="23" spans="1:19" ht="13.5" customHeight="1" x14ac:dyDescent="0.2">
      <c r="B23" s="325" t="s">
        <v>240</v>
      </c>
      <c r="C23" s="325"/>
      <c r="D23" s="201">
        <v>0</v>
      </c>
      <c r="E23" s="169">
        <v>0</v>
      </c>
      <c r="F23" s="169">
        <v>0</v>
      </c>
      <c r="G23" s="169">
        <v>0</v>
      </c>
      <c r="H23" s="169">
        <v>0</v>
      </c>
      <c r="I23" s="169">
        <v>0</v>
      </c>
      <c r="J23" s="169">
        <v>0</v>
      </c>
      <c r="K23" s="169">
        <v>0</v>
      </c>
      <c r="L23" s="169">
        <v>0</v>
      </c>
      <c r="M23" s="169">
        <v>0</v>
      </c>
      <c r="N23" s="169">
        <v>0</v>
      </c>
      <c r="O23" s="169">
        <v>0</v>
      </c>
      <c r="P23" s="169">
        <v>0</v>
      </c>
      <c r="Q23" s="169">
        <v>0</v>
      </c>
      <c r="R23" s="169">
        <v>0</v>
      </c>
      <c r="S23" s="169">
        <v>0</v>
      </c>
    </row>
    <row r="24" spans="1:19" ht="13.5" customHeight="1" x14ac:dyDescent="0.2">
      <c r="B24" s="325" t="s">
        <v>74</v>
      </c>
      <c r="C24" s="325"/>
      <c r="D24" s="201">
        <v>2</v>
      </c>
      <c r="E24" s="169">
        <v>0</v>
      </c>
      <c r="F24" s="169">
        <v>0</v>
      </c>
      <c r="G24" s="169">
        <v>0</v>
      </c>
      <c r="H24" s="169">
        <v>0</v>
      </c>
      <c r="I24" s="169">
        <v>0</v>
      </c>
      <c r="J24" s="169">
        <v>0</v>
      </c>
      <c r="K24" s="169">
        <v>0</v>
      </c>
      <c r="L24" s="169">
        <v>2</v>
      </c>
      <c r="M24" s="169">
        <v>0</v>
      </c>
      <c r="N24" s="169">
        <v>1</v>
      </c>
      <c r="O24" s="169">
        <v>0</v>
      </c>
      <c r="P24" s="169">
        <v>0</v>
      </c>
      <c r="Q24" s="169">
        <v>1</v>
      </c>
      <c r="R24" s="169">
        <v>0</v>
      </c>
      <c r="S24" s="169">
        <v>0</v>
      </c>
    </row>
    <row r="25" spans="1:19" ht="13.5" customHeight="1" x14ac:dyDescent="0.2">
      <c r="B25" s="326" t="s">
        <v>75</v>
      </c>
      <c r="C25" s="326"/>
      <c r="D25" s="201">
        <v>16</v>
      </c>
      <c r="E25" s="169">
        <v>3</v>
      </c>
      <c r="F25" s="169">
        <v>0</v>
      </c>
      <c r="G25" s="169">
        <v>0</v>
      </c>
      <c r="H25" s="169">
        <v>2</v>
      </c>
      <c r="I25" s="169">
        <v>0</v>
      </c>
      <c r="J25" s="169">
        <v>1</v>
      </c>
      <c r="K25" s="169">
        <v>0</v>
      </c>
      <c r="L25" s="169">
        <v>13</v>
      </c>
      <c r="M25" s="169">
        <v>3</v>
      </c>
      <c r="N25" s="169">
        <v>1</v>
      </c>
      <c r="O25" s="169">
        <v>3</v>
      </c>
      <c r="P25" s="169">
        <v>2</v>
      </c>
      <c r="Q25" s="169">
        <v>3</v>
      </c>
      <c r="R25" s="169">
        <v>1</v>
      </c>
      <c r="S25" s="169">
        <v>0</v>
      </c>
    </row>
    <row r="26" spans="1:19" ht="13.5" customHeight="1" x14ac:dyDescent="0.2">
      <c r="B26" s="54"/>
      <c r="C26" s="56" t="s">
        <v>312</v>
      </c>
      <c r="D26" s="201">
        <v>14</v>
      </c>
      <c r="E26" s="169">
        <v>2</v>
      </c>
      <c r="F26" s="169">
        <v>0</v>
      </c>
      <c r="G26" s="169">
        <v>0</v>
      </c>
      <c r="H26" s="169">
        <v>1</v>
      </c>
      <c r="I26" s="169">
        <v>0</v>
      </c>
      <c r="J26" s="169">
        <v>1</v>
      </c>
      <c r="K26" s="169">
        <v>0</v>
      </c>
      <c r="L26" s="169">
        <v>12</v>
      </c>
      <c r="M26" s="169">
        <v>3</v>
      </c>
      <c r="N26" s="169">
        <v>1</v>
      </c>
      <c r="O26" s="169">
        <v>3</v>
      </c>
      <c r="P26" s="169">
        <v>1</v>
      </c>
      <c r="Q26" s="169">
        <v>3</v>
      </c>
      <c r="R26" s="169">
        <v>1</v>
      </c>
      <c r="S26" s="169">
        <v>0</v>
      </c>
    </row>
    <row r="27" spans="1:19" ht="13.5" customHeight="1" x14ac:dyDescent="0.2">
      <c r="B27" s="54"/>
      <c r="C27" s="56" t="s">
        <v>76</v>
      </c>
      <c r="D27" s="201">
        <v>1</v>
      </c>
      <c r="E27" s="169">
        <v>0</v>
      </c>
      <c r="F27" s="169">
        <v>0</v>
      </c>
      <c r="G27" s="169">
        <v>0</v>
      </c>
      <c r="H27" s="169">
        <v>0</v>
      </c>
      <c r="I27" s="169">
        <v>0</v>
      </c>
      <c r="J27" s="169">
        <v>0</v>
      </c>
      <c r="K27" s="169">
        <v>0</v>
      </c>
      <c r="L27" s="169">
        <v>1</v>
      </c>
      <c r="M27" s="169">
        <v>0</v>
      </c>
      <c r="N27" s="169">
        <v>0</v>
      </c>
      <c r="O27" s="169">
        <v>0</v>
      </c>
      <c r="P27" s="169">
        <v>1</v>
      </c>
      <c r="Q27" s="169">
        <v>0</v>
      </c>
      <c r="R27" s="169">
        <v>0</v>
      </c>
      <c r="S27" s="169">
        <v>0</v>
      </c>
    </row>
    <row r="28" spans="1:19" ht="13.5" customHeight="1" x14ac:dyDescent="0.2">
      <c r="B28" s="324" t="s">
        <v>313</v>
      </c>
      <c r="C28" s="324"/>
      <c r="D28" s="201">
        <v>14</v>
      </c>
      <c r="E28" s="169">
        <v>3</v>
      </c>
      <c r="F28" s="169">
        <v>0</v>
      </c>
      <c r="G28" s="169">
        <v>0</v>
      </c>
      <c r="H28" s="169">
        <v>1</v>
      </c>
      <c r="I28" s="169">
        <v>1</v>
      </c>
      <c r="J28" s="169">
        <v>0</v>
      </c>
      <c r="K28" s="169">
        <v>1</v>
      </c>
      <c r="L28" s="169">
        <v>11</v>
      </c>
      <c r="M28" s="169">
        <v>2</v>
      </c>
      <c r="N28" s="169">
        <v>1</v>
      </c>
      <c r="O28" s="169">
        <v>3</v>
      </c>
      <c r="P28" s="169">
        <v>5</v>
      </c>
      <c r="Q28" s="169">
        <v>0</v>
      </c>
      <c r="R28" s="169">
        <v>0</v>
      </c>
      <c r="S28" s="169">
        <v>0</v>
      </c>
    </row>
    <row r="29" spans="1:19" ht="12.75" customHeight="1" thickBot="1" x14ac:dyDescent="0.25">
      <c r="B29" s="202" t="s">
        <v>241</v>
      </c>
      <c r="C29" s="202"/>
      <c r="D29" s="170">
        <v>94</v>
      </c>
      <c r="E29" s="203">
        <v>14</v>
      </c>
      <c r="F29" s="203">
        <v>4</v>
      </c>
      <c r="G29" s="203">
        <v>2</v>
      </c>
      <c r="H29" s="203">
        <v>2</v>
      </c>
      <c r="I29" s="203">
        <v>3</v>
      </c>
      <c r="J29" s="203">
        <v>0</v>
      </c>
      <c r="K29" s="203">
        <v>3</v>
      </c>
      <c r="L29" s="203">
        <v>80</v>
      </c>
      <c r="M29" s="203">
        <v>6</v>
      </c>
      <c r="N29" s="203">
        <v>8</v>
      </c>
      <c r="O29" s="203">
        <v>13</v>
      </c>
      <c r="P29" s="203">
        <v>13</v>
      </c>
      <c r="Q29" s="203">
        <v>13</v>
      </c>
      <c r="R29" s="203">
        <v>18</v>
      </c>
      <c r="S29" s="203">
        <v>9</v>
      </c>
    </row>
    <row r="30" spans="1:19" ht="13.5" customHeight="1" x14ac:dyDescent="0.2">
      <c r="A30" s="21"/>
      <c r="B30" s="42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</row>
    <row r="31" spans="1:19" ht="3.75" customHeight="1" x14ac:dyDescent="0.2">
      <c r="A31" s="21"/>
    </row>
    <row r="32" spans="1:19" ht="10" customHeight="1" x14ac:dyDescent="0.2"/>
    <row r="33" ht="10" customHeight="1" x14ac:dyDescent="0.2"/>
    <row r="34" ht="10" customHeight="1" x14ac:dyDescent="0.2"/>
    <row r="35" ht="10" customHeight="1" x14ac:dyDescent="0.2"/>
    <row r="36" ht="10" customHeight="1" x14ac:dyDescent="0.2"/>
    <row r="37" ht="10" customHeight="1" x14ac:dyDescent="0.2"/>
    <row r="38" ht="10" customHeight="1" x14ac:dyDescent="0.2"/>
    <row r="39" ht="10" customHeight="1" x14ac:dyDescent="0.2"/>
    <row r="40" ht="10" customHeight="1" x14ac:dyDescent="0.2"/>
    <row r="41" ht="10" customHeight="1" x14ac:dyDescent="0.2"/>
    <row r="42" ht="10" customHeight="1" x14ac:dyDescent="0.2"/>
    <row r="43" ht="10" customHeight="1" x14ac:dyDescent="0.2"/>
    <row r="44" ht="10" customHeight="1" x14ac:dyDescent="0.2"/>
    <row r="45" ht="10" customHeight="1" x14ac:dyDescent="0.2"/>
    <row r="46" ht="10" customHeight="1" x14ac:dyDescent="0.2"/>
    <row r="47" ht="10" customHeight="1" x14ac:dyDescent="0.2"/>
    <row r="48" ht="10" customHeight="1" x14ac:dyDescent="0.2"/>
    <row r="49" ht="10" customHeight="1" x14ac:dyDescent="0.2"/>
    <row r="50" ht="10" customHeight="1" x14ac:dyDescent="0.2"/>
    <row r="51" ht="10" customHeight="1" x14ac:dyDescent="0.2"/>
    <row r="52" ht="10" customHeight="1" x14ac:dyDescent="0.2"/>
    <row r="53" ht="10" customHeight="1" x14ac:dyDescent="0.2"/>
    <row r="54" ht="10" customHeight="1" x14ac:dyDescent="0.2"/>
  </sheetData>
  <mergeCells count="26">
    <mergeCell ref="B13:C13"/>
    <mergeCell ref="B14:C14"/>
    <mergeCell ref="B16:C16"/>
    <mergeCell ref="B17:C17"/>
    <mergeCell ref="B2:S2"/>
    <mergeCell ref="Q3:S3"/>
    <mergeCell ref="B6:C6"/>
    <mergeCell ref="E4:K4"/>
    <mergeCell ref="L4:S4"/>
    <mergeCell ref="D4:D5"/>
    <mergeCell ref="B28:C28"/>
    <mergeCell ref="B23:C23"/>
    <mergeCell ref="B24:C24"/>
    <mergeCell ref="B25:C25"/>
    <mergeCell ref="B4:C5"/>
    <mergeCell ref="B22:C22"/>
    <mergeCell ref="B7:C7"/>
    <mergeCell ref="B8:C8"/>
    <mergeCell ref="B9:C9"/>
    <mergeCell ref="B10:C10"/>
    <mergeCell ref="B11:C11"/>
    <mergeCell ref="B18:C18"/>
    <mergeCell ref="B19:C19"/>
    <mergeCell ref="B20:C20"/>
    <mergeCell ref="B21:C21"/>
    <mergeCell ref="B12:C12"/>
  </mergeCells>
  <phoneticPr fontId="3"/>
  <printOptions horizontalCentered="1"/>
  <pageMargins left="0.51181102362204722" right="0.51181102362204722" top="0.74803149606299213" bottom="0.3543307086614173" header="0.51181102362204722" footer="0.51181102362204722"/>
  <pageSetup paperSize="9" scale="94" fitToHeight="0" orientation="portrait" r:id="rId1"/>
  <headerFooter alignWithMargins="0"/>
  <colBreaks count="1" manualBreakCount="1">
    <brk id="1" min="1" max="71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2:S38"/>
  <sheetViews>
    <sheetView showGridLines="0" view="pageBreakPreview" topLeftCell="A25" zoomScale="80" zoomScaleNormal="140" zoomScaleSheetLayoutView="80" workbookViewId="0">
      <selection activeCell="N16" sqref="N16"/>
    </sheetView>
  </sheetViews>
  <sheetFormatPr defaultColWidth="9" defaultRowHeight="13" x14ac:dyDescent="0.2"/>
  <cols>
    <col min="1" max="1" width="18.453125" style="58" bestFit="1" customWidth="1"/>
    <col min="2" max="2" width="2.26953125" style="58" customWidth="1"/>
    <col min="3" max="3" width="9.08984375" style="58" customWidth="1"/>
    <col min="4" max="11" width="12.453125" style="58" customWidth="1"/>
    <col min="12" max="12" width="9" style="58" customWidth="1"/>
    <col min="13" max="16384" width="9" style="58"/>
  </cols>
  <sheetData>
    <row r="2" spans="1:19" ht="19" x14ac:dyDescent="0.2">
      <c r="B2" s="242" t="s">
        <v>314</v>
      </c>
      <c r="C2" s="242"/>
      <c r="D2" s="242"/>
      <c r="E2" s="242"/>
      <c r="F2" s="242"/>
      <c r="G2" s="242"/>
      <c r="H2" s="242"/>
      <c r="I2" s="242"/>
      <c r="J2" s="242"/>
      <c r="K2" s="242"/>
      <c r="L2" s="73"/>
      <c r="M2" s="73"/>
      <c r="N2" s="73"/>
      <c r="O2" s="73"/>
      <c r="P2" s="73"/>
      <c r="Q2" s="73"/>
      <c r="R2" s="73"/>
      <c r="S2" s="73"/>
    </row>
    <row r="3" spans="1:19" ht="23.25" customHeight="1" thickBot="1" x14ac:dyDescent="0.25">
      <c r="B3" s="225" t="s">
        <v>371</v>
      </c>
      <c r="C3" s="95"/>
      <c r="D3" s="95"/>
      <c r="E3" s="95"/>
      <c r="F3" s="95"/>
      <c r="G3" s="95"/>
      <c r="H3" s="95"/>
      <c r="I3" s="95"/>
      <c r="J3" s="95"/>
      <c r="K3" s="97" t="s">
        <v>125</v>
      </c>
    </row>
    <row r="4" spans="1:19" s="61" customFormat="1" ht="13.5" customHeight="1" x14ac:dyDescent="0.2">
      <c r="B4" s="447" t="s">
        <v>315</v>
      </c>
      <c r="C4" s="448"/>
      <c r="D4" s="449" t="s">
        <v>242</v>
      </c>
      <c r="E4" s="449" t="s">
        <v>206</v>
      </c>
      <c r="F4" s="449" t="s">
        <v>207</v>
      </c>
      <c r="G4" s="449" t="s">
        <v>208</v>
      </c>
      <c r="H4" s="449" t="s">
        <v>209</v>
      </c>
      <c r="I4" s="449" t="s">
        <v>210</v>
      </c>
      <c r="J4" s="449" t="s">
        <v>243</v>
      </c>
      <c r="K4" s="450" t="s">
        <v>211</v>
      </c>
    </row>
    <row r="5" spans="1:19" ht="12" customHeight="1" x14ac:dyDescent="0.2">
      <c r="B5" s="332" t="s">
        <v>369</v>
      </c>
      <c r="C5" s="332"/>
      <c r="D5" s="171">
        <v>1076</v>
      </c>
      <c r="E5" s="172">
        <v>991</v>
      </c>
      <c r="F5" s="173">
        <v>30</v>
      </c>
      <c r="G5" s="173">
        <v>15</v>
      </c>
      <c r="H5" s="173">
        <v>1</v>
      </c>
      <c r="I5" s="173">
        <v>2</v>
      </c>
      <c r="J5" s="173">
        <v>0</v>
      </c>
      <c r="K5" s="173">
        <v>37</v>
      </c>
    </row>
    <row r="6" spans="1:19" ht="12" customHeight="1" x14ac:dyDescent="0.2">
      <c r="B6" s="451" t="s">
        <v>277</v>
      </c>
      <c r="C6" s="451"/>
      <c r="D6" s="226">
        <v>1081</v>
      </c>
      <c r="E6" s="173">
        <v>912</v>
      </c>
      <c r="F6" s="173">
        <v>70</v>
      </c>
      <c r="G6" s="173">
        <v>18</v>
      </c>
      <c r="H6" s="173">
        <v>14</v>
      </c>
      <c r="I6" s="173">
        <v>0</v>
      </c>
      <c r="J6" s="173">
        <v>3</v>
      </c>
      <c r="K6" s="173">
        <v>64</v>
      </c>
      <c r="L6" s="64"/>
    </row>
    <row r="7" spans="1:19" ht="12" customHeight="1" x14ac:dyDescent="0.2">
      <c r="A7" s="71"/>
      <c r="B7" s="452" t="s">
        <v>370</v>
      </c>
      <c r="C7" s="452"/>
      <c r="D7" s="226">
        <v>1246</v>
      </c>
      <c r="E7" s="173">
        <v>1095</v>
      </c>
      <c r="F7" s="173">
        <v>111</v>
      </c>
      <c r="G7" s="173">
        <v>15</v>
      </c>
      <c r="H7" s="173">
        <v>4</v>
      </c>
      <c r="I7" s="173">
        <v>1</v>
      </c>
      <c r="J7" s="173">
        <v>1</v>
      </c>
      <c r="K7" s="173">
        <v>19</v>
      </c>
      <c r="L7" s="64"/>
    </row>
    <row r="8" spans="1:19" ht="12" customHeight="1" x14ac:dyDescent="0.2">
      <c r="A8" s="71"/>
      <c r="B8" s="453" t="s">
        <v>45</v>
      </c>
      <c r="C8" s="453"/>
      <c r="D8" s="227">
        <v>5</v>
      </c>
      <c r="E8" s="167">
        <v>4</v>
      </c>
      <c r="F8" s="173">
        <v>0</v>
      </c>
      <c r="G8" s="173">
        <v>0</v>
      </c>
      <c r="H8" s="173">
        <v>1</v>
      </c>
      <c r="I8" s="173">
        <v>0</v>
      </c>
      <c r="J8" s="173">
        <v>0</v>
      </c>
      <c r="K8" s="173">
        <v>0</v>
      </c>
    </row>
    <row r="9" spans="1:19" ht="12" customHeight="1" x14ac:dyDescent="0.2">
      <c r="B9" s="453" t="s">
        <v>77</v>
      </c>
      <c r="C9" s="453"/>
      <c r="D9" s="227">
        <v>2</v>
      </c>
      <c r="E9" s="167">
        <v>2</v>
      </c>
      <c r="F9" s="167">
        <v>0</v>
      </c>
      <c r="G9" s="173">
        <v>0</v>
      </c>
      <c r="H9" s="173">
        <v>0</v>
      </c>
      <c r="I9" s="173">
        <v>0</v>
      </c>
      <c r="J9" s="173">
        <v>0</v>
      </c>
      <c r="K9" s="173">
        <v>0</v>
      </c>
    </row>
    <row r="10" spans="1:19" ht="12" customHeight="1" x14ac:dyDescent="0.2">
      <c r="B10" s="453" t="s">
        <v>10</v>
      </c>
      <c r="C10" s="453"/>
      <c r="D10" s="227">
        <v>3</v>
      </c>
      <c r="E10" s="167">
        <v>3</v>
      </c>
      <c r="F10" s="167">
        <v>0</v>
      </c>
      <c r="G10" s="173">
        <v>0</v>
      </c>
      <c r="H10" s="173">
        <v>0</v>
      </c>
      <c r="I10" s="173">
        <v>0</v>
      </c>
      <c r="J10" s="173">
        <v>0</v>
      </c>
      <c r="K10" s="173">
        <v>0</v>
      </c>
    </row>
    <row r="11" spans="1:19" ht="12" customHeight="1" x14ac:dyDescent="0.2">
      <c r="B11" s="454" t="s">
        <v>316</v>
      </c>
      <c r="C11" s="454"/>
      <c r="D11" s="227">
        <v>11</v>
      </c>
      <c r="E11" s="167">
        <v>11</v>
      </c>
      <c r="F11" s="167">
        <v>0</v>
      </c>
      <c r="G11" s="173">
        <v>0</v>
      </c>
      <c r="H11" s="173">
        <v>0</v>
      </c>
      <c r="I11" s="173">
        <v>0</v>
      </c>
      <c r="J11" s="173">
        <v>0</v>
      </c>
      <c r="K11" s="173">
        <v>0</v>
      </c>
    </row>
    <row r="12" spans="1:19" ht="12" customHeight="1" x14ac:dyDescent="0.2">
      <c r="A12" s="69"/>
      <c r="B12" s="455" t="s">
        <v>244</v>
      </c>
      <c r="C12" s="455"/>
      <c r="D12" s="227">
        <v>0</v>
      </c>
      <c r="E12" s="167">
        <v>0</v>
      </c>
      <c r="F12" s="167">
        <v>0</v>
      </c>
      <c r="G12" s="173">
        <v>0</v>
      </c>
      <c r="H12" s="173">
        <v>0</v>
      </c>
      <c r="I12" s="173">
        <v>0</v>
      </c>
      <c r="J12" s="173">
        <v>0</v>
      </c>
      <c r="K12" s="173">
        <v>0</v>
      </c>
    </row>
    <row r="13" spans="1:19" ht="12" customHeight="1" x14ac:dyDescent="0.2">
      <c r="A13" s="69"/>
      <c r="B13" s="453" t="s">
        <v>15</v>
      </c>
      <c r="C13" s="453"/>
      <c r="D13" s="226">
        <v>43</v>
      </c>
      <c r="E13" s="173">
        <v>43</v>
      </c>
      <c r="F13" s="173">
        <v>0</v>
      </c>
      <c r="G13" s="173">
        <v>0</v>
      </c>
      <c r="H13" s="173">
        <v>0</v>
      </c>
      <c r="I13" s="173">
        <v>0</v>
      </c>
      <c r="J13" s="173">
        <v>0</v>
      </c>
      <c r="K13" s="173">
        <v>0</v>
      </c>
    </row>
    <row r="14" spans="1:19" ht="12" customHeight="1" x14ac:dyDescent="0.2">
      <c r="A14" s="69"/>
      <c r="B14" s="453" t="s">
        <v>78</v>
      </c>
      <c r="C14" s="453"/>
      <c r="D14" s="227">
        <v>58</v>
      </c>
      <c r="E14" s="167">
        <v>50</v>
      </c>
      <c r="F14" s="167">
        <v>8</v>
      </c>
      <c r="G14" s="173">
        <v>0</v>
      </c>
      <c r="H14" s="173">
        <v>0</v>
      </c>
      <c r="I14" s="173">
        <v>0</v>
      </c>
      <c r="J14" s="173">
        <v>0</v>
      </c>
      <c r="K14" s="173">
        <v>0</v>
      </c>
    </row>
    <row r="15" spans="1:19" ht="12" customHeight="1" x14ac:dyDescent="0.2">
      <c r="A15" s="69"/>
      <c r="B15" s="456"/>
      <c r="C15" s="457" t="s">
        <v>238</v>
      </c>
      <c r="D15" s="227">
        <v>0</v>
      </c>
      <c r="E15" s="167">
        <v>0</v>
      </c>
      <c r="F15" s="167">
        <v>0</v>
      </c>
      <c r="G15" s="173">
        <v>0</v>
      </c>
      <c r="H15" s="173">
        <v>0</v>
      </c>
      <c r="I15" s="173">
        <v>0</v>
      </c>
      <c r="J15" s="173">
        <v>0</v>
      </c>
      <c r="K15" s="173">
        <v>0</v>
      </c>
    </row>
    <row r="16" spans="1:19" ht="12" customHeight="1" x14ac:dyDescent="0.2">
      <c r="A16" s="69"/>
      <c r="B16" s="453" t="s">
        <v>79</v>
      </c>
      <c r="C16" s="453"/>
      <c r="D16" s="227">
        <v>7</v>
      </c>
      <c r="E16" s="167">
        <v>7</v>
      </c>
      <c r="F16" s="167">
        <v>0</v>
      </c>
      <c r="G16" s="173">
        <v>0</v>
      </c>
      <c r="H16" s="173">
        <v>0</v>
      </c>
      <c r="I16" s="173">
        <v>0</v>
      </c>
      <c r="J16" s="173">
        <v>0</v>
      </c>
      <c r="K16" s="173">
        <v>0</v>
      </c>
    </row>
    <row r="17" spans="1:11" ht="12" customHeight="1" x14ac:dyDescent="0.2">
      <c r="A17" s="69"/>
      <c r="B17" s="453" t="s">
        <v>43</v>
      </c>
      <c r="C17" s="453"/>
      <c r="D17" s="227">
        <v>10</v>
      </c>
      <c r="E17" s="167">
        <v>5</v>
      </c>
      <c r="F17" s="167">
        <v>1</v>
      </c>
      <c r="G17" s="167">
        <v>4</v>
      </c>
      <c r="H17" s="173">
        <v>0</v>
      </c>
      <c r="I17" s="173">
        <v>0</v>
      </c>
      <c r="J17" s="173">
        <v>0</v>
      </c>
      <c r="K17" s="173">
        <v>0</v>
      </c>
    </row>
    <row r="18" spans="1:11" ht="12" customHeight="1" x14ac:dyDescent="0.2">
      <c r="A18" s="69"/>
      <c r="B18" s="453" t="s">
        <v>41</v>
      </c>
      <c r="C18" s="453"/>
      <c r="D18" s="227">
        <v>882</v>
      </c>
      <c r="E18" s="167">
        <v>779</v>
      </c>
      <c r="F18" s="167">
        <v>83</v>
      </c>
      <c r="G18" s="167">
        <v>8</v>
      </c>
      <c r="H18" s="173">
        <v>2</v>
      </c>
      <c r="I18" s="173">
        <v>0</v>
      </c>
      <c r="J18" s="173">
        <v>0</v>
      </c>
      <c r="K18" s="167">
        <v>10</v>
      </c>
    </row>
    <row r="19" spans="1:11" ht="12" customHeight="1" x14ac:dyDescent="0.2">
      <c r="A19" s="69"/>
      <c r="B19" s="453" t="s">
        <v>42</v>
      </c>
      <c r="C19" s="453"/>
      <c r="D19" s="227">
        <v>61</v>
      </c>
      <c r="E19" s="167">
        <v>46</v>
      </c>
      <c r="F19" s="167">
        <v>4</v>
      </c>
      <c r="G19" s="167">
        <v>2</v>
      </c>
      <c r="H19" s="173">
        <v>0</v>
      </c>
      <c r="I19" s="173">
        <v>1</v>
      </c>
      <c r="J19" s="173">
        <v>0</v>
      </c>
      <c r="K19" s="167">
        <v>8</v>
      </c>
    </row>
    <row r="20" spans="1:11" ht="12" customHeight="1" x14ac:dyDescent="0.2">
      <c r="A20" s="69"/>
      <c r="B20" s="453" t="s">
        <v>14</v>
      </c>
      <c r="C20" s="453"/>
      <c r="D20" s="227">
        <v>1</v>
      </c>
      <c r="E20" s="167">
        <v>1</v>
      </c>
      <c r="F20" s="173">
        <v>0</v>
      </c>
      <c r="G20" s="173">
        <v>0</v>
      </c>
      <c r="H20" s="173">
        <v>0</v>
      </c>
      <c r="I20" s="173">
        <v>0</v>
      </c>
      <c r="J20" s="173">
        <v>0</v>
      </c>
      <c r="K20" s="173">
        <v>0</v>
      </c>
    </row>
    <row r="21" spans="1:11" ht="12" customHeight="1" x14ac:dyDescent="0.2">
      <c r="A21" s="69"/>
      <c r="B21" s="453" t="s">
        <v>80</v>
      </c>
      <c r="C21" s="453"/>
      <c r="D21" s="227">
        <v>4</v>
      </c>
      <c r="E21" s="167">
        <v>2</v>
      </c>
      <c r="F21" s="167">
        <v>2</v>
      </c>
      <c r="G21" s="167">
        <v>0</v>
      </c>
      <c r="H21" s="173">
        <v>0</v>
      </c>
      <c r="I21" s="173">
        <v>0</v>
      </c>
      <c r="J21" s="173">
        <v>0</v>
      </c>
      <c r="K21" s="173">
        <v>0</v>
      </c>
    </row>
    <row r="22" spans="1:11" ht="12" customHeight="1" x14ac:dyDescent="0.2">
      <c r="A22" s="69"/>
      <c r="B22" s="453" t="s">
        <v>245</v>
      </c>
      <c r="C22" s="453"/>
      <c r="D22" s="227">
        <v>1</v>
      </c>
      <c r="E22" s="167">
        <v>1</v>
      </c>
      <c r="F22" s="167">
        <v>0</v>
      </c>
      <c r="G22" s="167">
        <v>0</v>
      </c>
      <c r="H22" s="173">
        <v>0</v>
      </c>
      <c r="I22" s="173">
        <v>0</v>
      </c>
      <c r="J22" s="173">
        <v>0</v>
      </c>
      <c r="K22" s="173">
        <v>0</v>
      </c>
    </row>
    <row r="23" spans="1:11" ht="12" customHeight="1" x14ac:dyDescent="0.2">
      <c r="A23" s="69"/>
      <c r="B23" s="453" t="s">
        <v>246</v>
      </c>
      <c r="C23" s="453"/>
      <c r="D23" s="228">
        <v>0</v>
      </c>
      <c r="E23" s="458">
        <v>0</v>
      </c>
      <c r="F23" s="458">
        <v>0</v>
      </c>
      <c r="G23" s="458">
        <v>0</v>
      </c>
      <c r="H23" s="458">
        <v>0</v>
      </c>
      <c r="I23" s="458">
        <v>0</v>
      </c>
      <c r="J23" s="458">
        <v>0</v>
      </c>
      <c r="K23" s="458">
        <v>0</v>
      </c>
    </row>
    <row r="24" spans="1:11" ht="12" customHeight="1" x14ac:dyDescent="0.2">
      <c r="A24" s="69"/>
      <c r="B24" s="338" t="s">
        <v>46</v>
      </c>
      <c r="C24" s="453"/>
      <c r="D24" s="228">
        <v>1</v>
      </c>
      <c r="E24" s="458">
        <v>0</v>
      </c>
      <c r="F24" s="458">
        <v>1</v>
      </c>
      <c r="G24" s="458">
        <v>0</v>
      </c>
      <c r="H24" s="458">
        <v>0</v>
      </c>
      <c r="I24" s="458">
        <v>0</v>
      </c>
      <c r="J24" s="458">
        <v>0</v>
      </c>
      <c r="K24" s="458">
        <v>0</v>
      </c>
    </row>
    <row r="25" spans="1:11" ht="12" customHeight="1" x14ac:dyDescent="0.2">
      <c r="A25" s="69"/>
      <c r="B25" s="453" t="s">
        <v>212</v>
      </c>
      <c r="C25" s="453"/>
      <c r="D25" s="226">
        <v>22</v>
      </c>
      <c r="E25" s="173">
        <v>21</v>
      </c>
      <c r="F25" s="167">
        <v>1</v>
      </c>
      <c r="G25" s="167">
        <v>0</v>
      </c>
      <c r="H25" s="173">
        <v>0</v>
      </c>
      <c r="I25" s="173">
        <v>0</v>
      </c>
      <c r="J25" s="173">
        <v>0</v>
      </c>
      <c r="K25" s="173">
        <v>0</v>
      </c>
    </row>
    <row r="26" spans="1:11" ht="12" customHeight="1" x14ac:dyDescent="0.2">
      <c r="A26" s="69"/>
      <c r="B26" s="456"/>
      <c r="C26" s="459" t="s">
        <v>312</v>
      </c>
      <c r="D26" s="227">
        <v>16</v>
      </c>
      <c r="E26" s="167">
        <v>15</v>
      </c>
      <c r="F26" s="167">
        <v>1</v>
      </c>
      <c r="G26" s="167">
        <v>0</v>
      </c>
      <c r="H26" s="173">
        <v>0</v>
      </c>
      <c r="I26" s="173">
        <v>0</v>
      </c>
      <c r="J26" s="173">
        <v>0</v>
      </c>
      <c r="K26" s="173">
        <v>0</v>
      </c>
    </row>
    <row r="27" spans="1:11" ht="12" customHeight="1" x14ac:dyDescent="0.2">
      <c r="A27" s="69"/>
      <c r="B27" s="456"/>
      <c r="C27" s="459" t="s">
        <v>76</v>
      </c>
      <c r="D27" s="227">
        <v>2</v>
      </c>
      <c r="E27" s="167">
        <v>2</v>
      </c>
      <c r="F27" s="167">
        <v>0</v>
      </c>
      <c r="G27" s="167">
        <v>0</v>
      </c>
      <c r="H27" s="173">
        <v>0</v>
      </c>
      <c r="I27" s="173">
        <v>0</v>
      </c>
      <c r="J27" s="173">
        <v>0</v>
      </c>
      <c r="K27" s="173">
        <v>0</v>
      </c>
    </row>
    <row r="28" spans="1:11" ht="12" customHeight="1" x14ac:dyDescent="0.2">
      <c r="A28" s="69"/>
      <c r="B28" s="460" t="s">
        <v>313</v>
      </c>
      <c r="C28" s="460"/>
      <c r="D28" s="227">
        <v>26</v>
      </c>
      <c r="E28" s="167">
        <v>26</v>
      </c>
      <c r="F28" s="167">
        <v>0</v>
      </c>
      <c r="G28" s="167">
        <v>0</v>
      </c>
      <c r="H28" s="173">
        <v>0</v>
      </c>
      <c r="I28" s="173">
        <v>0</v>
      </c>
      <c r="J28" s="173">
        <v>0</v>
      </c>
      <c r="K28" s="173">
        <v>0</v>
      </c>
    </row>
    <row r="29" spans="1:11" ht="12" customHeight="1" x14ac:dyDescent="0.2">
      <c r="A29" s="69"/>
      <c r="B29" s="461" t="s">
        <v>81</v>
      </c>
      <c r="C29" s="461"/>
      <c r="D29" s="227">
        <v>109</v>
      </c>
      <c r="E29" s="167">
        <v>94</v>
      </c>
      <c r="F29" s="167">
        <v>11</v>
      </c>
      <c r="G29" s="167">
        <v>1</v>
      </c>
      <c r="H29" s="173">
        <v>1</v>
      </c>
      <c r="I29" s="173">
        <v>0</v>
      </c>
      <c r="J29" s="173">
        <v>1</v>
      </c>
      <c r="K29" s="173">
        <v>1</v>
      </c>
    </row>
    <row r="30" spans="1:11" ht="12" customHeight="1" x14ac:dyDescent="0.2">
      <c r="A30" s="69"/>
      <c r="B30" s="456"/>
      <c r="C30" s="459" t="s">
        <v>213</v>
      </c>
      <c r="D30" s="227">
        <v>34</v>
      </c>
      <c r="E30" s="167">
        <v>34</v>
      </c>
      <c r="F30" s="167">
        <v>0</v>
      </c>
      <c r="G30" s="167">
        <v>0</v>
      </c>
      <c r="H30" s="173">
        <v>0</v>
      </c>
      <c r="I30" s="173">
        <v>0</v>
      </c>
      <c r="J30" s="173">
        <v>0</v>
      </c>
      <c r="K30" s="173">
        <v>0</v>
      </c>
    </row>
    <row r="31" spans="1:11" ht="12" customHeight="1" x14ac:dyDescent="0.2">
      <c r="A31" s="69"/>
      <c r="B31" s="456"/>
      <c r="C31" s="459" t="s">
        <v>214</v>
      </c>
      <c r="D31" s="227">
        <v>8</v>
      </c>
      <c r="E31" s="167">
        <v>8</v>
      </c>
      <c r="F31" s="167">
        <v>0</v>
      </c>
      <c r="G31" s="167">
        <v>0</v>
      </c>
      <c r="H31" s="173">
        <v>0</v>
      </c>
      <c r="I31" s="173">
        <v>0</v>
      </c>
      <c r="J31" s="173">
        <v>0</v>
      </c>
      <c r="K31" s="173">
        <v>0</v>
      </c>
    </row>
    <row r="32" spans="1:11" ht="12" customHeight="1" x14ac:dyDescent="0.2">
      <c r="A32" s="69"/>
      <c r="B32" s="456"/>
      <c r="C32" s="459" t="s">
        <v>215</v>
      </c>
      <c r="D32" s="227">
        <v>16</v>
      </c>
      <c r="E32" s="167">
        <v>10</v>
      </c>
      <c r="F32" s="167">
        <v>6</v>
      </c>
      <c r="G32" s="167">
        <v>0</v>
      </c>
      <c r="H32" s="173">
        <v>0</v>
      </c>
      <c r="I32" s="173">
        <v>0</v>
      </c>
      <c r="J32" s="173">
        <v>0</v>
      </c>
      <c r="K32" s="173">
        <v>0</v>
      </c>
    </row>
    <row r="33" spans="1:11" ht="12" customHeight="1" x14ac:dyDescent="0.2">
      <c r="A33" s="69"/>
      <c r="B33" s="456"/>
      <c r="C33" s="459" t="s">
        <v>216</v>
      </c>
      <c r="D33" s="227">
        <v>0</v>
      </c>
      <c r="E33" s="167">
        <v>0</v>
      </c>
      <c r="F33" s="167">
        <v>0</v>
      </c>
      <c r="G33" s="173">
        <v>0</v>
      </c>
      <c r="H33" s="173">
        <v>0</v>
      </c>
      <c r="I33" s="173">
        <v>0</v>
      </c>
      <c r="J33" s="173">
        <v>0</v>
      </c>
      <c r="K33" s="173">
        <v>0</v>
      </c>
    </row>
    <row r="34" spans="1:11" ht="12" customHeight="1" x14ac:dyDescent="0.2">
      <c r="A34" s="69"/>
      <c r="B34" s="456"/>
      <c r="C34" s="459" t="s">
        <v>247</v>
      </c>
      <c r="D34" s="227">
        <v>3</v>
      </c>
      <c r="E34" s="167">
        <v>3</v>
      </c>
      <c r="F34" s="167">
        <v>0</v>
      </c>
      <c r="G34" s="173">
        <v>0</v>
      </c>
      <c r="H34" s="173">
        <v>0</v>
      </c>
      <c r="I34" s="173">
        <v>0</v>
      </c>
      <c r="J34" s="173">
        <v>0</v>
      </c>
      <c r="K34" s="173">
        <v>0</v>
      </c>
    </row>
    <row r="35" spans="1:11" ht="12" customHeight="1" x14ac:dyDescent="0.2">
      <c r="A35" s="69"/>
      <c r="B35" s="456"/>
      <c r="C35" s="459" t="s">
        <v>248</v>
      </c>
      <c r="D35" s="227">
        <v>2</v>
      </c>
      <c r="E35" s="167">
        <v>1</v>
      </c>
      <c r="F35" s="167">
        <v>0</v>
      </c>
      <c r="G35" s="173">
        <v>0</v>
      </c>
      <c r="H35" s="173">
        <v>1</v>
      </c>
      <c r="I35" s="173">
        <v>0</v>
      </c>
      <c r="J35" s="173">
        <v>0</v>
      </c>
      <c r="K35" s="173">
        <v>0</v>
      </c>
    </row>
    <row r="36" spans="1:11" ht="13.5" customHeight="1" thickBot="1" x14ac:dyDescent="0.25">
      <c r="A36" s="69"/>
      <c r="B36" s="462"/>
      <c r="C36" s="463" t="s">
        <v>217</v>
      </c>
      <c r="D36" s="464">
        <v>17</v>
      </c>
      <c r="E36" s="445">
        <v>15</v>
      </c>
      <c r="F36" s="445">
        <v>2</v>
      </c>
      <c r="G36" s="445">
        <v>0</v>
      </c>
      <c r="H36" s="445">
        <v>0</v>
      </c>
      <c r="I36" s="445">
        <v>0</v>
      </c>
      <c r="J36" s="445">
        <v>0</v>
      </c>
      <c r="K36" s="445">
        <v>0</v>
      </c>
    </row>
    <row r="37" spans="1:11" ht="13.5" customHeight="1" x14ac:dyDescent="0.2">
      <c r="A37" s="69"/>
      <c r="B37" s="97" t="s">
        <v>249</v>
      </c>
      <c r="C37" s="96"/>
      <c r="D37" s="167"/>
      <c r="E37" s="167"/>
      <c r="F37" s="167"/>
      <c r="G37" s="167"/>
      <c r="H37" s="167"/>
      <c r="I37" s="167"/>
      <c r="J37" s="167"/>
      <c r="K37" s="167"/>
    </row>
    <row r="38" spans="1:11" ht="15" customHeight="1" x14ac:dyDescent="0.2">
      <c r="B38" s="97" t="s">
        <v>21</v>
      </c>
      <c r="C38" s="95"/>
      <c r="D38" s="98"/>
      <c r="E38" s="98"/>
      <c r="F38" s="98"/>
      <c r="G38" s="98"/>
      <c r="H38" s="98"/>
      <c r="I38" s="98"/>
      <c r="J38" s="98"/>
      <c r="K38" s="98"/>
    </row>
  </sheetData>
  <mergeCells count="24">
    <mergeCell ref="B8:C8"/>
    <mergeCell ref="B2:K2"/>
    <mergeCell ref="B4:C4"/>
    <mergeCell ref="B5:C5"/>
    <mergeCell ref="B6:C6"/>
    <mergeCell ref="B7:C7"/>
    <mergeCell ref="B21:C21"/>
    <mergeCell ref="B9:C9"/>
    <mergeCell ref="B10:C10"/>
    <mergeCell ref="B11:C11"/>
    <mergeCell ref="B12:C12"/>
    <mergeCell ref="B13:C13"/>
    <mergeCell ref="B14:C14"/>
    <mergeCell ref="B16:C16"/>
    <mergeCell ref="B17:C17"/>
    <mergeCell ref="B18:C18"/>
    <mergeCell ref="B19:C19"/>
    <mergeCell ref="B20:C20"/>
    <mergeCell ref="B29:C29"/>
    <mergeCell ref="B22:C22"/>
    <mergeCell ref="B23:C23"/>
    <mergeCell ref="B24:C24"/>
    <mergeCell ref="B25:C25"/>
    <mergeCell ref="B28:C28"/>
  </mergeCells>
  <phoneticPr fontId="22"/>
  <printOptions horizontalCentered="1"/>
  <pageMargins left="0.51181102362204722" right="0.51181102362204722" top="0.74803149606299213" bottom="0.74803149606299213" header="0.51181102362204722" footer="0.51181102362204722"/>
  <pageSetup paperSize="9" scale="84" orientation="portrait" r:id="rId1"/>
  <headerFooter alignWithMargins="0"/>
  <ignoredErrors>
    <ignoredError sqref="B6:C7" numberStoredAsText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29235-83A8-4404-A085-3142E8766F77}">
  <dimension ref="A1:BV73"/>
  <sheetViews>
    <sheetView showGridLines="0" view="pageBreakPreview" zoomScale="60" zoomScaleNormal="70" workbookViewId="0">
      <selection activeCell="BR14" sqref="BR14"/>
    </sheetView>
  </sheetViews>
  <sheetFormatPr defaultColWidth="9" defaultRowHeight="11" x14ac:dyDescent="0.2"/>
  <cols>
    <col min="1" max="1" width="9.6328125" style="99" customWidth="1"/>
    <col min="2" max="2" width="7.453125" style="99" customWidth="1"/>
    <col min="3" max="4" width="6.26953125" style="99" customWidth="1"/>
    <col min="5" max="5" width="0.90625" style="99" customWidth="1"/>
    <col min="6" max="6" width="6.26953125" style="101" customWidth="1"/>
    <col min="7" max="7" width="1.6328125" style="99" customWidth="1"/>
    <col min="8" max="8" width="6.26953125" style="99" customWidth="1"/>
    <col min="9" max="9" width="5.08984375" style="99" customWidth="1"/>
    <col min="10" max="10" width="1.6328125" style="99" customWidth="1"/>
    <col min="11" max="11" width="5.26953125" style="99" customWidth="1"/>
    <col min="12" max="12" width="1.6328125" style="99" customWidth="1"/>
    <col min="13" max="14" width="5.26953125" style="99" customWidth="1"/>
    <col min="15" max="15" width="0.90625" style="99" customWidth="1"/>
    <col min="16" max="16" width="5.26953125" style="99" customWidth="1"/>
    <col min="17" max="17" width="1.7265625" style="99" customWidth="1"/>
    <col min="18" max="19" width="5.26953125" style="99" customWidth="1"/>
    <col min="20" max="20" width="0.90625" style="99" customWidth="1"/>
    <col min="21" max="21" width="5.26953125" style="99" customWidth="1"/>
    <col min="22" max="22" width="1.6328125" style="99" customWidth="1"/>
    <col min="23" max="24" width="5.26953125" style="99" customWidth="1"/>
    <col min="25" max="25" width="0.90625" style="99" customWidth="1"/>
    <col min="26" max="26" width="5.26953125" style="99" customWidth="1"/>
    <col min="27" max="27" width="1.6328125" style="99" customWidth="1"/>
    <col min="28" max="29" width="5.08984375" style="99" customWidth="1"/>
    <col min="30" max="30" width="0.90625" style="99" customWidth="1"/>
    <col min="31" max="31" width="5.08984375" style="99" customWidth="1"/>
    <col min="32" max="32" width="1.6328125" style="99" customWidth="1"/>
    <col min="33" max="34" width="5.08984375" style="99" hidden="1" customWidth="1"/>
    <col min="35" max="35" width="0.90625" style="99" hidden="1" customWidth="1"/>
    <col min="36" max="36" width="5.26953125" style="99" hidden="1" customWidth="1"/>
    <col min="37" max="37" width="1.6328125" style="99" hidden="1" customWidth="1"/>
    <col min="38" max="39" width="5.08984375" style="99" customWidth="1"/>
    <col min="40" max="40" width="0.90625" style="99" customWidth="1"/>
    <col min="41" max="41" width="5.26953125" style="99" customWidth="1"/>
    <col min="42" max="42" width="1.6328125" style="99" customWidth="1"/>
    <col min="43" max="44" width="5.26953125" style="99" customWidth="1"/>
    <col min="45" max="45" width="0.90625" style="99" customWidth="1"/>
    <col min="46" max="46" width="5" style="99" customWidth="1"/>
    <col min="47" max="47" width="0.90625" style="99" customWidth="1"/>
    <col min="48" max="49" width="5.36328125" style="99" customWidth="1"/>
    <col min="50" max="50" width="0.90625" style="42" customWidth="1"/>
    <col min="51" max="51" width="5.08984375" style="42" customWidth="1"/>
    <col min="52" max="52" width="0.90625" style="42" customWidth="1"/>
    <col min="53" max="54" width="5.36328125" style="99" customWidth="1"/>
    <col min="55" max="55" width="0.90625" style="99" customWidth="1"/>
    <col min="56" max="56" width="5" style="99" customWidth="1"/>
    <col min="57" max="57" width="0.90625" style="99" customWidth="1"/>
    <col min="58" max="59" width="5.26953125" style="99" customWidth="1"/>
    <col min="60" max="60" width="0.90625" style="99" customWidth="1"/>
    <col min="61" max="61" width="5" style="99" bestFit="1" customWidth="1"/>
    <col min="62" max="62" width="0.90625" style="99" customWidth="1"/>
    <col min="63" max="63" width="5.36328125" style="99" customWidth="1"/>
    <col min="64" max="64" width="6.90625" style="99" customWidth="1"/>
    <col min="65" max="77" width="3.6328125" style="99" customWidth="1"/>
    <col min="78" max="78" width="9" style="99" customWidth="1"/>
    <col min="79" max="16384" width="9" style="99"/>
  </cols>
  <sheetData>
    <row r="1" spans="1:64" x14ac:dyDescent="0.2">
      <c r="B1" s="100"/>
    </row>
    <row r="2" spans="1:64" s="102" customFormat="1" ht="28.5" customHeight="1" x14ac:dyDescent="0.2">
      <c r="B2" s="281" t="s">
        <v>317</v>
      </c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W2" s="281"/>
      <c r="X2" s="281"/>
      <c r="Y2" s="281"/>
      <c r="Z2" s="281"/>
      <c r="AA2" s="281"/>
      <c r="AB2" s="281"/>
      <c r="AC2" s="281"/>
      <c r="AD2" s="281"/>
      <c r="AE2" s="281"/>
      <c r="AF2" s="281"/>
      <c r="AG2" s="281"/>
      <c r="AH2" s="281"/>
      <c r="AI2" s="281"/>
      <c r="AJ2" s="281"/>
      <c r="AK2" s="281"/>
      <c r="AL2" s="114"/>
      <c r="AM2" s="114"/>
      <c r="AN2" s="114"/>
      <c r="AO2" s="114"/>
      <c r="AP2" s="11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</row>
    <row r="3" spans="1:64" ht="23.25" customHeight="1" thickBot="1" x14ac:dyDescent="0.25">
      <c r="B3" s="45" t="s">
        <v>318</v>
      </c>
      <c r="C3" s="37"/>
      <c r="D3" s="37"/>
      <c r="E3" s="37"/>
      <c r="F3" s="103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136"/>
      <c r="AY3" s="136"/>
      <c r="AZ3" s="136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8" t="s">
        <v>319</v>
      </c>
    </row>
    <row r="4" spans="1:64" s="104" customFormat="1" ht="19.5" customHeight="1" x14ac:dyDescent="0.2">
      <c r="B4" s="342" t="s">
        <v>250</v>
      </c>
      <c r="C4" s="339" t="s">
        <v>5</v>
      </c>
      <c r="D4" s="340"/>
      <c r="E4" s="340"/>
      <c r="F4" s="340"/>
      <c r="G4" s="341"/>
      <c r="H4" s="339" t="s">
        <v>251</v>
      </c>
      <c r="I4" s="340"/>
      <c r="J4" s="340"/>
      <c r="K4" s="340"/>
      <c r="L4" s="341"/>
      <c r="M4" s="339" t="s">
        <v>252</v>
      </c>
      <c r="N4" s="340"/>
      <c r="O4" s="340"/>
      <c r="P4" s="340"/>
      <c r="Q4" s="341"/>
      <c r="R4" s="339" t="s">
        <v>253</v>
      </c>
      <c r="S4" s="340"/>
      <c r="T4" s="340"/>
      <c r="U4" s="340"/>
      <c r="V4" s="341"/>
      <c r="W4" s="339" t="s">
        <v>254</v>
      </c>
      <c r="X4" s="340"/>
      <c r="Y4" s="340"/>
      <c r="Z4" s="340"/>
      <c r="AA4" s="341"/>
      <c r="AB4" s="339" t="s">
        <v>255</v>
      </c>
      <c r="AC4" s="340"/>
      <c r="AD4" s="340"/>
      <c r="AE4" s="340"/>
      <c r="AF4" s="341"/>
      <c r="AG4" s="339" t="s">
        <v>256</v>
      </c>
      <c r="AH4" s="340"/>
      <c r="AI4" s="340"/>
      <c r="AJ4" s="340"/>
      <c r="AK4" s="345"/>
      <c r="AL4" s="339" t="s">
        <v>256</v>
      </c>
      <c r="AM4" s="340"/>
      <c r="AN4" s="340"/>
      <c r="AO4" s="340"/>
      <c r="AP4" s="340"/>
      <c r="AQ4" s="340" t="s">
        <v>257</v>
      </c>
      <c r="AR4" s="340"/>
      <c r="AS4" s="340"/>
      <c r="AT4" s="340"/>
      <c r="AU4" s="341"/>
      <c r="AV4" s="339" t="s">
        <v>258</v>
      </c>
      <c r="AW4" s="340"/>
      <c r="AX4" s="340"/>
      <c r="AY4" s="340"/>
      <c r="AZ4" s="341"/>
      <c r="BA4" s="339" t="s">
        <v>259</v>
      </c>
      <c r="BB4" s="340"/>
      <c r="BC4" s="340"/>
      <c r="BD4" s="340"/>
      <c r="BE4" s="341"/>
      <c r="BF4" s="339" t="s">
        <v>260</v>
      </c>
      <c r="BG4" s="340"/>
      <c r="BH4" s="340"/>
      <c r="BI4" s="340"/>
      <c r="BJ4" s="341"/>
      <c r="BK4" s="340" t="s">
        <v>261</v>
      </c>
      <c r="BL4" s="340"/>
    </row>
    <row r="5" spans="1:64" s="104" customFormat="1" ht="19.5" customHeight="1" x14ac:dyDescent="0.2">
      <c r="B5" s="343"/>
      <c r="C5" s="346" t="s">
        <v>82</v>
      </c>
      <c r="D5" s="346" t="s">
        <v>8</v>
      </c>
      <c r="E5" s="348" t="s">
        <v>54</v>
      </c>
      <c r="F5" s="349"/>
      <c r="G5" s="350"/>
      <c r="H5" s="346" t="s">
        <v>82</v>
      </c>
      <c r="I5" s="346" t="s">
        <v>8</v>
      </c>
      <c r="J5" s="348" t="s">
        <v>54</v>
      </c>
      <c r="K5" s="349"/>
      <c r="L5" s="350"/>
      <c r="M5" s="346" t="s">
        <v>82</v>
      </c>
      <c r="N5" s="346" t="s">
        <v>8</v>
      </c>
      <c r="O5" s="348" t="s">
        <v>54</v>
      </c>
      <c r="P5" s="349"/>
      <c r="Q5" s="350"/>
      <c r="R5" s="346" t="s">
        <v>82</v>
      </c>
      <c r="S5" s="346" t="s">
        <v>8</v>
      </c>
      <c r="T5" s="348" t="s">
        <v>54</v>
      </c>
      <c r="U5" s="349"/>
      <c r="V5" s="350"/>
      <c r="W5" s="346" t="s">
        <v>82</v>
      </c>
      <c r="X5" s="346" t="s">
        <v>8</v>
      </c>
      <c r="Y5" s="348" t="s">
        <v>54</v>
      </c>
      <c r="Z5" s="349"/>
      <c r="AA5" s="350"/>
      <c r="AB5" s="346" t="s">
        <v>82</v>
      </c>
      <c r="AC5" s="346" t="s">
        <v>8</v>
      </c>
      <c r="AD5" s="348" t="s">
        <v>54</v>
      </c>
      <c r="AE5" s="349"/>
      <c r="AF5" s="350"/>
      <c r="AG5" s="346" t="s">
        <v>82</v>
      </c>
      <c r="AH5" s="346" t="s">
        <v>8</v>
      </c>
      <c r="AI5" s="348" t="s">
        <v>54</v>
      </c>
      <c r="AJ5" s="349"/>
      <c r="AK5" s="354"/>
      <c r="AL5" s="346" t="s">
        <v>82</v>
      </c>
      <c r="AM5" s="346" t="s">
        <v>8</v>
      </c>
      <c r="AN5" s="348" t="s">
        <v>54</v>
      </c>
      <c r="AO5" s="349"/>
      <c r="AP5" s="349"/>
      <c r="AQ5" s="350" t="s">
        <v>82</v>
      </c>
      <c r="AR5" s="346" t="s">
        <v>8</v>
      </c>
      <c r="AS5" s="348" t="s">
        <v>54</v>
      </c>
      <c r="AT5" s="349"/>
      <c r="AU5" s="350"/>
      <c r="AV5" s="346" t="s">
        <v>82</v>
      </c>
      <c r="AW5" s="346" t="s">
        <v>8</v>
      </c>
      <c r="AX5" s="356" t="s">
        <v>54</v>
      </c>
      <c r="AY5" s="357"/>
      <c r="AZ5" s="358"/>
      <c r="BA5" s="346" t="s">
        <v>82</v>
      </c>
      <c r="BB5" s="346" t="s">
        <v>8</v>
      </c>
      <c r="BC5" s="348" t="s">
        <v>54</v>
      </c>
      <c r="BD5" s="349"/>
      <c r="BE5" s="350"/>
      <c r="BF5" s="346" t="s">
        <v>82</v>
      </c>
      <c r="BG5" s="346" t="s">
        <v>8</v>
      </c>
      <c r="BH5" s="348" t="s">
        <v>54</v>
      </c>
      <c r="BI5" s="349"/>
      <c r="BJ5" s="350"/>
      <c r="BK5" s="346" t="s">
        <v>8</v>
      </c>
      <c r="BL5" s="348" t="s">
        <v>54</v>
      </c>
    </row>
    <row r="6" spans="1:64" s="104" customFormat="1" ht="19.5" customHeight="1" x14ac:dyDescent="0.2">
      <c r="B6" s="344"/>
      <c r="C6" s="347"/>
      <c r="D6" s="347"/>
      <c r="E6" s="351"/>
      <c r="F6" s="352"/>
      <c r="G6" s="353"/>
      <c r="H6" s="347"/>
      <c r="I6" s="347"/>
      <c r="J6" s="351"/>
      <c r="K6" s="352"/>
      <c r="L6" s="353"/>
      <c r="M6" s="347"/>
      <c r="N6" s="347"/>
      <c r="O6" s="351"/>
      <c r="P6" s="352"/>
      <c r="Q6" s="353"/>
      <c r="R6" s="347"/>
      <c r="S6" s="347"/>
      <c r="T6" s="351"/>
      <c r="U6" s="352"/>
      <c r="V6" s="353"/>
      <c r="W6" s="347"/>
      <c r="X6" s="347"/>
      <c r="Y6" s="351"/>
      <c r="Z6" s="352"/>
      <c r="AA6" s="353"/>
      <c r="AB6" s="347"/>
      <c r="AC6" s="347"/>
      <c r="AD6" s="351"/>
      <c r="AE6" s="352"/>
      <c r="AF6" s="353"/>
      <c r="AG6" s="347"/>
      <c r="AH6" s="347"/>
      <c r="AI6" s="351"/>
      <c r="AJ6" s="352"/>
      <c r="AK6" s="355"/>
      <c r="AL6" s="347"/>
      <c r="AM6" s="347"/>
      <c r="AN6" s="351"/>
      <c r="AO6" s="352"/>
      <c r="AP6" s="352"/>
      <c r="AQ6" s="353"/>
      <c r="AR6" s="347"/>
      <c r="AS6" s="351"/>
      <c r="AT6" s="352"/>
      <c r="AU6" s="353"/>
      <c r="AV6" s="347"/>
      <c r="AW6" s="347"/>
      <c r="AX6" s="359"/>
      <c r="AY6" s="360"/>
      <c r="AZ6" s="361"/>
      <c r="BA6" s="347"/>
      <c r="BB6" s="347"/>
      <c r="BC6" s="351"/>
      <c r="BD6" s="352"/>
      <c r="BE6" s="353"/>
      <c r="BF6" s="347"/>
      <c r="BG6" s="347"/>
      <c r="BH6" s="351"/>
      <c r="BI6" s="352"/>
      <c r="BJ6" s="353"/>
      <c r="BK6" s="347"/>
      <c r="BL6" s="351"/>
    </row>
    <row r="7" spans="1:64" s="104" customFormat="1" ht="17.25" customHeight="1" x14ac:dyDescent="0.2">
      <c r="B7" s="181"/>
      <c r="C7" s="183"/>
      <c r="D7" s="184"/>
      <c r="E7" s="184" t="s">
        <v>16</v>
      </c>
      <c r="F7" s="184">
        <v>59</v>
      </c>
      <c r="G7" s="184" t="s">
        <v>17</v>
      </c>
      <c r="H7" s="184"/>
      <c r="I7" s="184"/>
      <c r="J7" s="184" t="s">
        <v>16</v>
      </c>
      <c r="K7" s="184">
        <v>19</v>
      </c>
      <c r="L7" s="184" t="s">
        <v>17</v>
      </c>
      <c r="M7" s="184"/>
      <c r="N7" s="184"/>
      <c r="O7" s="184" t="s">
        <v>16</v>
      </c>
      <c r="P7" s="184">
        <v>7</v>
      </c>
      <c r="Q7" s="184" t="s">
        <v>17</v>
      </c>
      <c r="R7" s="184"/>
      <c r="S7" s="184"/>
      <c r="T7" s="184" t="s">
        <v>16</v>
      </c>
      <c r="U7" s="184">
        <v>15</v>
      </c>
      <c r="V7" s="184" t="s">
        <v>17</v>
      </c>
      <c r="W7" s="184"/>
      <c r="X7" s="184"/>
      <c r="Y7" s="184" t="s">
        <v>16</v>
      </c>
      <c r="Z7" s="184">
        <v>6</v>
      </c>
      <c r="AA7" s="184" t="s">
        <v>17</v>
      </c>
      <c r="AB7" s="184"/>
      <c r="AC7" s="184"/>
      <c r="AD7" s="184" t="s">
        <v>16</v>
      </c>
      <c r="AE7" s="184">
        <v>3</v>
      </c>
      <c r="AF7" s="184" t="s">
        <v>17</v>
      </c>
      <c r="AG7" s="184"/>
      <c r="AH7" s="184"/>
      <c r="AI7" s="184" t="s">
        <v>16</v>
      </c>
      <c r="AJ7" s="184">
        <v>5</v>
      </c>
      <c r="AK7" s="184" t="s">
        <v>17</v>
      </c>
      <c r="AL7" s="184"/>
      <c r="AM7" s="184"/>
      <c r="AN7" s="184" t="s">
        <v>16</v>
      </c>
      <c r="AO7" s="184">
        <v>5</v>
      </c>
      <c r="AP7" s="184" t="s">
        <v>17</v>
      </c>
      <c r="AQ7" s="184"/>
      <c r="AR7" s="184"/>
      <c r="AS7" s="184"/>
      <c r="AT7" s="184"/>
      <c r="AU7" s="184"/>
      <c r="AV7" s="184"/>
      <c r="AW7" s="184"/>
      <c r="AX7" s="184" t="s">
        <v>16</v>
      </c>
      <c r="AY7" s="184">
        <v>2</v>
      </c>
      <c r="AZ7" s="184" t="s">
        <v>17</v>
      </c>
      <c r="BA7" s="184"/>
      <c r="BB7" s="184"/>
      <c r="BC7" s="184" t="s">
        <v>16</v>
      </c>
      <c r="BD7" s="184">
        <v>1</v>
      </c>
      <c r="BE7" s="184" t="s">
        <v>17</v>
      </c>
      <c r="BF7" s="184"/>
      <c r="BG7" s="184"/>
      <c r="BH7" s="184" t="s">
        <v>16</v>
      </c>
      <c r="BI7" s="184">
        <v>1</v>
      </c>
      <c r="BJ7" s="184" t="s">
        <v>17</v>
      </c>
      <c r="BK7" s="184"/>
      <c r="BL7" s="184"/>
    </row>
    <row r="8" spans="1:64" s="104" customFormat="1" ht="18.75" customHeight="1" x14ac:dyDescent="0.2">
      <c r="B8" s="177" t="s">
        <v>372</v>
      </c>
      <c r="C8" s="178">
        <v>2256</v>
      </c>
      <c r="D8" s="105">
        <v>1131</v>
      </c>
      <c r="E8" s="105"/>
      <c r="F8" s="179">
        <v>636</v>
      </c>
      <c r="G8" s="105"/>
      <c r="H8" s="180">
        <v>746</v>
      </c>
      <c r="I8" s="180">
        <v>354</v>
      </c>
      <c r="J8" s="180"/>
      <c r="K8" s="180">
        <v>169</v>
      </c>
      <c r="L8" s="180"/>
      <c r="M8" s="180">
        <v>321</v>
      </c>
      <c r="N8" s="180">
        <v>140</v>
      </c>
      <c r="O8" s="180"/>
      <c r="P8" s="180">
        <v>103</v>
      </c>
      <c r="Q8" s="180"/>
      <c r="R8" s="180">
        <v>397</v>
      </c>
      <c r="S8" s="180">
        <v>185</v>
      </c>
      <c r="T8" s="180"/>
      <c r="U8" s="180">
        <v>99</v>
      </c>
      <c r="V8" s="180"/>
      <c r="W8" s="180">
        <v>166</v>
      </c>
      <c r="X8" s="180">
        <v>66</v>
      </c>
      <c r="Y8" s="180"/>
      <c r="Z8" s="180">
        <v>40</v>
      </c>
      <c r="AA8" s="180"/>
      <c r="AB8" s="180">
        <v>131</v>
      </c>
      <c r="AC8" s="180">
        <v>48</v>
      </c>
      <c r="AD8" s="180"/>
      <c r="AE8" s="180">
        <v>38</v>
      </c>
      <c r="AF8" s="180"/>
      <c r="AG8" s="180">
        <v>182</v>
      </c>
      <c r="AH8" s="180">
        <v>116</v>
      </c>
      <c r="AI8" s="180"/>
      <c r="AJ8" s="180">
        <v>56</v>
      </c>
      <c r="AK8" s="180"/>
      <c r="AL8" s="180">
        <v>182</v>
      </c>
      <c r="AM8" s="180">
        <v>116</v>
      </c>
      <c r="AN8" s="180"/>
      <c r="AO8" s="180">
        <v>56</v>
      </c>
      <c r="AP8" s="180"/>
      <c r="AQ8" s="180">
        <v>55</v>
      </c>
      <c r="AR8" s="180">
        <v>44</v>
      </c>
      <c r="AS8" s="180"/>
      <c r="AT8" s="180">
        <v>12</v>
      </c>
      <c r="AU8" s="180"/>
      <c r="AV8" s="180">
        <v>153</v>
      </c>
      <c r="AW8" s="180">
        <v>86</v>
      </c>
      <c r="AX8" s="180"/>
      <c r="AY8" s="180">
        <v>75</v>
      </c>
      <c r="AZ8" s="180"/>
      <c r="BA8" s="180">
        <v>58</v>
      </c>
      <c r="BB8" s="180">
        <v>33</v>
      </c>
      <c r="BC8" s="180"/>
      <c r="BD8" s="180">
        <v>25</v>
      </c>
      <c r="BE8" s="180"/>
      <c r="BF8" s="180">
        <v>47</v>
      </c>
      <c r="BG8" s="180">
        <v>54</v>
      </c>
      <c r="BH8" s="180"/>
      <c r="BI8" s="180">
        <v>15</v>
      </c>
      <c r="BJ8" s="180"/>
      <c r="BK8" s="180">
        <v>5</v>
      </c>
      <c r="BL8" s="180">
        <v>4</v>
      </c>
    </row>
    <row r="9" spans="1:64" s="104" customFormat="1" ht="17.25" customHeight="1" x14ac:dyDescent="0.15">
      <c r="B9" s="181"/>
      <c r="C9" s="175"/>
      <c r="D9" s="176"/>
      <c r="E9" s="176" t="s">
        <v>16</v>
      </c>
      <c r="F9" s="176">
        <v>72</v>
      </c>
      <c r="G9" s="176" t="s">
        <v>17</v>
      </c>
      <c r="H9" s="176"/>
      <c r="I9" s="176"/>
      <c r="J9" s="176" t="s">
        <v>16</v>
      </c>
      <c r="K9" s="176">
        <v>34</v>
      </c>
      <c r="L9" s="176" t="s">
        <v>17</v>
      </c>
      <c r="M9" s="176"/>
      <c r="N9" s="176"/>
      <c r="O9" s="176" t="s">
        <v>16</v>
      </c>
      <c r="P9" s="176">
        <v>9</v>
      </c>
      <c r="Q9" s="176" t="s">
        <v>17</v>
      </c>
      <c r="R9" s="176"/>
      <c r="S9" s="176"/>
      <c r="T9" s="176" t="s">
        <v>16</v>
      </c>
      <c r="U9" s="176">
        <v>16</v>
      </c>
      <c r="V9" s="176" t="s">
        <v>17</v>
      </c>
      <c r="W9" s="176"/>
      <c r="X9" s="176"/>
      <c r="Y9" s="176" t="s">
        <v>16</v>
      </c>
      <c r="Z9" s="176">
        <v>3</v>
      </c>
      <c r="AA9" s="176" t="s">
        <v>17</v>
      </c>
      <c r="AB9" s="176"/>
      <c r="AC9" s="176"/>
      <c r="AD9" s="176" t="s">
        <v>16</v>
      </c>
      <c r="AE9" s="176">
        <v>1</v>
      </c>
      <c r="AF9" s="176" t="s">
        <v>17</v>
      </c>
      <c r="AG9" s="176"/>
      <c r="AH9" s="176"/>
      <c r="AI9" s="176" t="s">
        <v>16</v>
      </c>
      <c r="AJ9" s="176">
        <v>4</v>
      </c>
      <c r="AK9" s="176" t="s">
        <v>17</v>
      </c>
      <c r="AL9" s="176"/>
      <c r="AM9" s="176"/>
      <c r="AN9" s="176" t="s">
        <v>16</v>
      </c>
      <c r="AO9" s="176">
        <v>4</v>
      </c>
      <c r="AP9" s="176" t="s">
        <v>17</v>
      </c>
      <c r="AQ9" s="176"/>
      <c r="AR9" s="176"/>
      <c r="AS9" s="176"/>
      <c r="AT9" s="176"/>
      <c r="AU9" s="176"/>
      <c r="AV9" s="176"/>
      <c r="AW9" s="176"/>
      <c r="AX9" s="176" t="s">
        <v>16</v>
      </c>
      <c r="AY9" s="176">
        <v>3</v>
      </c>
      <c r="AZ9" s="176" t="s">
        <v>17</v>
      </c>
      <c r="BA9" s="176"/>
      <c r="BB9" s="176"/>
      <c r="BC9" s="176" t="s">
        <v>16</v>
      </c>
      <c r="BD9" s="176">
        <v>1</v>
      </c>
      <c r="BE9" s="176" t="s">
        <v>17</v>
      </c>
      <c r="BF9" s="176"/>
      <c r="BG9" s="176"/>
      <c r="BH9" s="176" t="s">
        <v>16</v>
      </c>
      <c r="BI9" s="176">
        <v>1</v>
      </c>
      <c r="BJ9" s="176" t="s">
        <v>17</v>
      </c>
      <c r="BK9" s="176"/>
      <c r="BL9" s="176"/>
    </row>
    <row r="10" spans="1:64" s="104" customFormat="1" ht="18.75" customHeight="1" x14ac:dyDescent="0.2">
      <c r="B10" s="182" t="s">
        <v>320</v>
      </c>
      <c r="C10" s="178">
        <v>2673</v>
      </c>
      <c r="D10" s="105">
        <v>1150</v>
      </c>
      <c r="E10" s="105"/>
      <c r="F10" s="179">
        <v>690</v>
      </c>
      <c r="G10" s="105"/>
      <c r="H10" s="180">
        <v>777</v>
      </c>
      <c r="I10" s="180">
        <v>329</v>
      </c>
      <c r="J10" s="180"/>
      <c r="K10" s="180">
        <v>169</v>
      </c>
      <c r="L10" s="180"/>
      <c r="M10" s="180">
        <v>501</v>
      </c>
      <c r="N10" s="180">
        <v>172</v>
      </c>
      <c r="O10" s="180"/>
      <c r="P10" s="180">
        <v>80</v>
      </c>
      <c r="Q10" s="180"/>
      <c r="R10" s="180">
        <v>453</v>
      </c>
      <c r="S10" s="180">
        <v>217</v>
      </c>
      <c r="T10" s="180"/>
      <c r="U10" s="180">
        <v>125</v>
      </c>
      <c r="V10" s="180"/>
      <c r="W10" s="180">
        <v>178</v>
      </c>
      <c r="X10" s="180">
        <v>59</v>
      </c>
      <c r="Y10" s="180"/>
      <c r="Z10" s="180">
        <v>53</v>
      </c>
      <c r="AA10" s="180"/>
      <c r="AB10" s="180">
        <v>199</v>
      </c>
      <c r="AC10" s="180">
        <v>67</v>
      </c>
      <c r="AD10" s="180"/>
      <c r="AE10" s="180">
        <v>51</v>
      </c>
      <c r="AF10" s="180"/>
      <c r="AG10" s="180">
        <v>170</v>
      </c>
      <c r="AH10" s="180">
        <v>97</v>
      </c>
      <c r="AI10" s="180"/>
      <c r="AJ10" s="180">
        <v>63</v>
      </c>
      <c r="AK10" s="180"/>
      <c r="AL10" s="180">
        <v>170</v>
      </c>
      <c r="AM10" s="180">
        <v>97</v>
      </c>
      <c r="AN10" s="180"/>
      <c r="AO10" s="180">
        <v>63</v>
      </c>
      <c r="AP10" s="180"/>
      <c r="AQ10" s="180">
        <v>44</v>
      </c>
      <c r="AR10" s="180">
        <v>24</v>
      </c>
      <c r="AS10" s="180"/>
      <c r="AT10" s="180">
        <v>22</v>
      </c>
      <c r="AU10" s="180"/>
      <c r="AV10" s="180">
        <v>203</v>
      </c>
      <c r="AW10" s="180">
        <v>115</v>
      </c>
      <c r="AX10" s="180"/>
      <c r="AY10" s="180">
        <v>72</v>
      </c>
      <c r="AZ10" s="180"/>
      <c r="BA10" s="180">
        <v>83</v>
      </c>
      <c r="BB10" s="180">
        <v>33</v>
      </c>
      <c r="BC10" s="180"/>
      <c r="BD10" s="180">
        <v>27</v>
      </c>
      <c r="BE10" s="180"/>
      <c r="BF10" s="180">
        <v>65</v>
      </c>
      <c r="BG10" s="180">
        <v>31</v>
      </c>
      <c r="BH10" s="180"/>
      <c r="BI10" s="180">
        <v>26</v>
      </c>
      <c r="BJ10" s="180"/>
      <c r="BK10" s="180">
        <v>6</v>
      </c>
      <c r="BL10" s="180">
        <v>2</v>
      </c>
    </row>
    <row r="11" spans="1:64" s="104" customFormat="1" ht="18.75" customHeight="1" x14ac:dyDescent="0.2">
      <c r="B11" s="181"/>
      <c r="C11" s="183"/>
      <c r="D11" s="184"/>
      <c r="E11" s="184" t="s">
        <v>16</v>
      </c>
      <c r="F11" s="184">
        <v>94</v>
      </c>
      <c r="G11" s="184" t="s">
        <v>17</v>
      </c>
      <c r="H11" s="184"/>
      <c r="I11" s="184"/>
      <c r="J11" s="184" t="s">
        <v>16</v>
      </c>
      <c r="K11" s="184">
        <v>33</v>
      </c>
      <c r="L11" s="184" t="s">
        <v>17</v>
      </c>
      <c r="M11" s="184"/>
      <c r="N11" s="184"/>
      <c r="O11" s="184" t="s">
        <v>16</v>
      </c>
      <c r="P11" s="184">
        <v>8</v>
      </c>
      <c r="Q11" s="184" t="s">
        <v>17</v>
      </c>
      <c r="R11" s="184"/>
      <c r="S11" s="184"/>
      <c r="T11" s="184" t="s">
        <v>16</v>
      </c>
      <c r="U11" s="184">
        <v>20</v>
      </c>
      <c r="V11" s="184" t="s">
        <v>17</v>
      </c>
      <c r="W11" s="184"/>
      <c r="X11" s="184"/>
      <c r="Y11" s="184" t="s">
        <v>16</v>
      </c>
      <c r="Z11" s="184">
        <v>7</v>
      </c>
      <c r="AA11" s="184" t="s">
        <v>17</v>
      </c>
      <c r="AB11" s="184"/>
      <c r="AC11" s="184"/>
      <c r="AD11" s="184" t="s">
        <v>16</v>
      </c>
      <c r="AE11" s="184">
        <v>7</v>
      </c>
      <c r="AF11" s="184" t="s">
        <v>17</v>
      </c>
      <c r="AG11" s="184"/>
      <c r="AH11" s="184"/>
      <c r="AI11" s="184" t="s">
        <v>16</v>
      </c>
      <c r="AJ11" s="184">
        <v>7</v>
      </c>
      <c r="AK11" s="184" t="s">
        <v>17</v>
      </c>
      <c r="AL11" s="184"/>
      <c r="AM11" s="184"/>
      <c r="AN11" s="184" t="s">
        <v>16</v>
      </c>
      <c r="AO11" s="184">
        <v>7</v>
      </c>
      <c r="AP11" s="184" t="s">
        <v>17</v>
      </c>
      <c r="AQ11" s="184"/>
      <c r="AR11" s="184"/>
      <c r="AS11" s="184" t="s">
        <v>16</v>
      </c>
      <c r="AT11" s="184">
        <v>1</v>
      </c>
      <c r="AU11" s="184" t="s">
        <v>17</v>
      </c>
      <c r="AV11" s="184"/>
      <c r="AW11" s="184"/>
      <c r="AX11" s="184" t="s">
        <v>16</v>
      </c>
      <c r="AY11" s="184">
        <v>11</v>
      </c>
      <c r="AZ11" s="184" t="s">
        <v>17</v>
      </c>
      <c r="BA11" s="184"/>
      <c r="BB11" s="184"/>
      <c r="BC11" s="184"/>
      <c r="BD11" s="184"/>
      <c r="BE11" s="184"/>
      <c r="BF11" s="184"/>
      <c r="BG11" s="184"/>
      <c r="BH11" s="184"/>
      <c r="BI11" s="184"/>
      <c r="BJ11" s="184"/>
      <c r="BK11" s="184"/>
      <c r="BL11" s="184"/>
    </row>
    <row r="12" spans="1:64" s="104" customFormat="1" ht="18.75" customHeight="1" x14ac:dyDescent="0.2">
      <c r="B12" s="182" t="s">
        <v>373</v>
      </c>
      <c r="C12" s="178">
        <v>2952</v>
      </c>
      <c r="D12" s="105">
        <v>1303</v>
      </c>
      <c r="E12" s="105"/>
      <c r="F12" s="179">
        <v>839</v>
      </c>
      <c r="G12" s="105"/>
      <c r="H12" s="180">
        <v>833</v>
      </c>
      <c r="I12" s="180">
        <v>264</v>
      </c>
      <c r="J12" s="180"/>
      <c r="K12" s="180">
        <v>188</v>
      </c>
      <c r="L12" s="180"/>
      <c r="M12" s="180">
        <v>530</v>
      </c>
      <c r="N12" s="180">
        <v>160</v>
      </c>
      <c r="O12" s="180"/>
      <c r="P12" s="180">
        <v>104</v>
      </c>
      <c r="Q12" s="180"/>
      <c r="R12" s="180">
        <v>539</v>
      </c>
      <c r="S12" s="180">
        <v>265</v>
      </c>
      <c r="T12" s="180"/>
      <c r="U12" s="180">
        <v>187</v>
      </c>
      <c r="V12" s="180"/>
      <c r="W12" s="180">
        <v>183</v>
      </c>
      <c r="X12" s="180">
        <v>61</v>
      </c>
      <c r="Y12" s="180"/>
      <c r="Z12" s="180">
        <v>46</v>
      </c>
      <c r="AA12" s="180"/>
      <c r="AB12" s="180">
        <v>185</v>
      </c>
      <c r="AC12" s="180">
        <v>106</v>
      </c>
      <c r="AD12" s="180"/>
      <c r="AE12" s="180">
        <v>49</v>
      </c>
      <c r="AF12" s="180"/>
      <c r="AG12" s="180">
        <v>182</v>
      </c>
      <c r="AH12" s="180">
        <v>105</v>
      </c>
      <c r="AI12" s="180"/>
      <c r="AJ12" s="180">
        <v>52</v>
      </c>
      <c r="AK12" s="180"/>
      <c r="AL12" s="180">
        <v>182</v>
      </c>
      <c r="AM12" s="180">
        <v>105</v>
      </c>
      <c r="AN12" s="180"/>
      <c r="AO12" s="180">
        <v>52</v>
      </c>
      <c r="AP12" s="180"/>
      <c r="AQ12" s="180">
        <v>79</v>
      </c>
      <c r="AR12" s="180">
        <v>57</v>
      </c>
      <c r="AS12" s="180"/>
      <c r="AT12" s="180">
        <v>41</v>
      </c>
      <c r="AU12" s="180"/>
      <c r="AV12" s="180">
        <v>213</v>
      </c>
      <c r="AW12" s="180">
        <v>124</v>
      </c>
      <c r="AX12" s="180"/>
      <c r="AY12" s="180">
        <v>79</v>
      </c>
      <c r="AZ12" s="180"/>
      <c r="BA12" s="180">
        <v>122</v>
      </c>
      <c r="BB12" s="180">
        <v>103</v>
      </c>
      <c r="BC12" s="180"/>
      <c r="BD12" s="180">
        <v>60</v>
      </c>
      <c r="BE12" s="180"/>
      <c r="BF12" s="180">
        <v>86</v>
      </c>
      <c r="BG12" s="180">
        <v>56</v>
      </c>
      <c r="BH12" s="180"/>
      <c r="BI12" s="180">
        <v>31</v>
      </c>
      <c r="BJ12" s="180"/>
      <c r="BK12" s="180">
        <v>2</v>
      </c>
      <c r="BL12" s="180">
        <v>2</v>
      </c>
    </row>
    <row r="13" spans="1:64" s="104" customFormat="1" ht="17.25" customHeight="1" x14ac:dyDescent="0.2">
      <c r="B13" s="181"/>
      <c r="C13" s="183"/>
      <c r="D13" s="184"/>
      <c r="E13" s="184" t="s">
        <v>16</v>
      </c>
      <c r="F13" s="184">
        <v>1</v>
      </c>
      <c r="G13" s="184" t="s">
        <v>17</v>
      </c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 t="s">
        <v>16</v>
      </c>
      <c r="U13" s="184">
        <v>1</v>
      </c>
      <c r="V13" s="184" t="s">
        <v>17</v>
      </c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184"/>
      <c r="AT13" s="184"/>
      <c r="AU13" s="184"/>
      <c r="AV13" s="184"/>
      <c r="AW13" s="184"/>
      <c r="AX13" s="184"/>
      <c r="AY13" s="184"/>
      <c r="AZ13" s="184"/>
      <c r="BA13" s="184"/>
      <c r="BB13" s="184"/>
      <c r="BC13" s="184"/>
      <c r="BD13" s="184"/>
      <c r="BE13" s="184"/>
      <c r="BF13" s="184"/>
      <c r="BG13" s="184"/>
      <c r="BH13" s="184"/>
      <c r="BI13" s="184"/>
      <c r="BJ13" s="184"/>
      <c r="BK13" s="179"/>
      <c r="BL13" s="179"/>
    </row>
    <row r="14" spans="1:64" s="104" customFormat="1" ht="18.75" customHeight="1" x14ac:dyDescent="0.2">
      <c r="A14" s="106"/>
      <c r="B14" s="185" t="s">
        <v>45</v>
      </c>
      <c r="C14" s="178">
        <v>5</v>
      </c>
      <c r="D14" s="105">
        <v>5</v>
      </c>
      <c r="E14" s="105"/>
      <c r="F14" s="105">
        <v>7</v>
      </c>
      <c r="G14" s="105"/>
      <c r="H14" s="180">
        <v>2</v>
      </c>
      <c r="I14" s="180">
        <v>2</v>
      </c>
      <c r="J14" s="180"/>
      <c r="K14" s="180">
        <v>1</v>
      </c>
      <c r="L14" s="180"/>
      <c r="M14" s="180">
        <v>2</v>
      </c>
      <c r="N14" s="180">
        <v>2</v>
      </c>
      <c r="O14" s="180"/>
      <c r="P14" s="180">
        <v>5</v>
      </c>
      <c r="Q14" s="180"/>
      <c r="R14" s="180">
        <v>1</v>
      </c>
      <c r="S14" s="180">
        <v>1</v>
      </c>
      <c r="T14" s="180"/>
      <c r="U14" s="180">
        <v>1</v>
      </c>
      <c r="V14" s="180"/>
      <c r="W14" s="180">
        <v>0</v>
      </c>
      <c r="X14" s="180">
        <v>0</v>
      </c>
      <c r="Y14" s="180"/>
      <c r="Z14" s="180">
        <v>0</v>
      </c>
      <c r="AA14" s="180"/>
      <c r="AB14" s="180">
        <v>0</v>
      </c>
      <c r="AC14" s="180">
        <v>0</v>
      </c>
      <c r="AD14" s="180"/>
      <c r="AE14" s="180">
        <v>0</v>
      </c>
      <c r="AF14" s="180"/>
      <c r="AG14" s="180">
        <v>0</v>
      </c>
      <c r="AH14" s="180">
        <v>0</v>
      </c>
      <c r="AI14" s="180"/>
      <c r="AJ14" s="180">
        <v>0</v>
      </c>
      <c r="AK14" s="180"/>
      <c r="AL14" s="180">
        <v>0</v>
      </c>
      <c r="AM14" s="180">
        <v>0</v>
      </c>
      <c r="AN14" s="180"/>
      <c r="AO14" s="180">
        <v>0</v>
      </c>
      <c r="AP14" s="180"/>
      <c r="AQ14" s="180">
        <v>0</v>
      </c>
      <c r="AR14" s="180">
        <v>0</v>
      </c>
      <c r="AS14" s="180"/>
      <c r="AT14" s="180">
        <v>0</v>
      </c>
      <c r="AU14" s="180"/>
      <c r="AV14" s="180">
        <v>0</v>
      </c>
      <c r="AW14" s="180">
        <v>0</v>
      </c>
      <c r="AX14" s="180"/>
      <c r="AY14" s="180">
        <v>0</v>
      </c>
      <c r="AZ14" s="180"/>
      <c r="BA14" s="180">
        <v>0</v>
      </c>
      <c r="BB14" s="180">
        <v>0</v>
      </c>
      <c r="BC14" s="180"/>
      <c r="BD14" s="180">
        <v>0</v>
      </c>
      <c r="BE14" s="180"/>
      <c r="BF14" s="180">
        <v>0</v>
      </c>
      <c r="BG14" s="180">
        <v>0</v>
      </c>
      <c r="BH14" s="180"/>
      <c r="BI14" s="180">
        <v>0</v>
      </c>
      <c r="BJ14" s="180"/>
      <c r="BK14" s="180">
        <v>0</v>
      </c>
      <c r="BL14" s="180">
        <v>0</v>
      </c>
    </row>
    <row r="15" spans="1:64" s="104" customFormat="1" ht="17.25" customHeight="1" x14ac:dyDescent="0.15">
      <c r="B15" s="185"/>
      <c r="C15" s="186"/>
      <c r="D15" s="187"/>
      <c r="E15" s="176"/>
      <c r="F15" s="176"/>
      <c r="G15" s="176"/>
      <c r="H15" s="187"/>
      <c r="I15" s="187"/>
      <c r="J15" s="176"/>
      <c r="K15" s="176"/>
      <c r="L15" s="176"/>
      <c r="M15" s="187"/>
      <c r="N15" s="187"/>
      <c r="O15" s="176"/>
      <c r="P15" s="176"/>
      <c r="Q15" s="176"/>
      <c r="R15" s="187"/>
      <c r="S15" s="187"/>
      <c r="T15" s="176"/>
      <c r="U15" s="176"/>
      <c r="V15" s="176"/>
      <c r="W15" s="187"/>
      <c r="X15" s="187"/>
      <c r="Y15" s="176"/>
      <c r="Z15" s="176"/>
      <c r="AA15" s="176"/>
      <c r="AB15" s="187"/>
      <c r="AC15" s="187"/>
      <c r="AD15" s="176"/>
      <c r="AE15" s="176"/>
      <c r="AF15" s="176"/>
      <c r="AG15" s="187"/>
      <c r="AH15" s="187"/>
      <c r="AI15" s="176"/>
      <c r="AJ15" s="176"/>
      <c r="AK15" s="176"/>
      <c r="AL15" s="187"/>
      <c r="AM15" s="187"/>
      <c r="AN15" s="176"/>
      <c r="AO15" s="176"/>
      <c r="AP15" s="176"/>
      <c r="AQ15" s="187"/>
      <c r="AR15" s="187"/>
      <c r="AS15" s="176"/>
      <c r="AT15" s="176"/>
      <c r="AU15" s="176"/>
      <c r="AV15" s="187"/>
      <c r="AW15" s="187"/>
      <c r="AX15" s="176"/>
      <c r="AY15" s="176"/>
      <c r="AZ15" s="176"/>
      <c r="BA15" s="187"/>
      <c r="BB15" s="187"/>
      <c r="BC15" s="176"/>
      <c r="BD15" s="176"/>
      <c r="BE15" s="176"/>
      <c r="BF15" s="187"/>
      <c r="BG15" s="187"/>
      <c r="BH15" s="176"/>
      <c r="BI15" s="176"/>
      <c r="BJ15" s="176"/>
      <c r="BK15" s="187"/>
      <c r="BL15" s="176"/>
    </row>
    <row r="16" spans="1:64" s="104" customFormat="1" ht="18.75" customHeight="1" x14ac:dyDescent="0.15">
      <c r="A16" s="106"/>
      <c r="B16" s="185" t="s">
        <v>77</v>
      </c>
      <c r="C16" s="178">
        <v>2</v>
      </c>
      <c r="D16" s="105">
        <v>2</v>
      </c>
      <c r="E16" s="105"/>
      <c r="F16" s="105">
        <v>2</v>
      </c>
      <c r="G16" s="105"/>
      <c r="H16" s="180">
        <v>0</v>
      </c>
      <c r="I16" s="180">
        <v>0</v>
      </c>
      <c r="J16" s="180"/>
      <c r="K16" s="180">
        <v>0</v>
      </c>
      <c r="L16" s="180"/>
      <c r="M16" s="180">
        <v>0</v>
      </c>
      <c r="N16" s="180">
        <v>0</v>
      </c>
      <c r="O16" s="180"/>
      <c r="P16" s="180">
        <v>0</v>
      </c>
      <c r="Q16" s="180"/>
      <c r="R16" s="180">
        <v>1</v>
      </c>
      <c r="S16" s="180">
        <v>1</v>
      </c>
      <c r="T16" s="176"/>
      <c r="U16" s="180">
        <v>1</v>
      </c>
      <c r="V16" s="180"/>
      <c r="W16" s="180">
        <v>0</v>
      </c>
      <c r="X16" s="180">
        <v>0</v>
      </c>
      <c r="Y16" s="180"/>
      <c r="Z16" s="180">
        <v>0</v>
      </c>
      <c r="AA16" s="180"/>
      <c r="AB16" s="180">
        <v>1</v>
      </c>
      <c r="AC16" s="180">
        <v>1</v>
      </c>
      <c r="AD16" s="180"/>
      <c r="AE16" s="180">
        <v>1</v>
      </c>
      <c r="AF16" s="180"/>
      <c r="AG16" s="180">
        <v>0</v>
      </c>
      <c r="AH16" s="180">
        <v>0</v>
      </c>
      <c r="AI16" s="180"/>
      <c r="AJ16" s="180">
        <v>0</v>
      </c>
      <c r="AK16" s="180"/>
      <c r="AL16" s="180">
        <v>0</v>
      </c>
      <c r="AM16" s="180">
        <v>0</v>
      </c>
      <c r="AN16" s="180"/>
      <c r="AO16" s="180">
        <v>0</v>
      </c>
      <c r="AP16" s="180"/>
      <c r="AQ16" s="180">
        <v>0</v>
      </c>
      <c r="AR16" s="180">
        <v>0</v>
      </c>
      <c r="AS16" s="180"/>
      <c r="AT16" s="180">
        <v>0</v>
      </c>
      <c r="AU16" s="180"/>
      <c r="AV16" s="180">
        <v>0</v>
      </c>
      <c r="AW16" s="180">
        <v>0</v>
      </c>
      <c r="AX16" s="180"/>
      <c r="AY16" s="180">
        <v>0</v>
      </c>
      <c r="AZ16" s="180"/>
      <c r="BA16" s="180">
        <v>0</v>
      </c>
      <c r="BB16" s="180">
        <v>0</v>
      </c>
      <c r="BC16" s="180"/>
      <c r="BD16" s="180">
        <v>0</v>
      </c>
      <c r="BE16" s="180"/>
      <c r="BF16" s="180">
        <v>0</v>
      </c>
      <c r="BG16" s="180">
        <v>0</v>
      </c>
      <c r="BH16" s="180"/>
      <c r="BI16" s="180">
        <v>0</v>
      </c>
      <c r="BJ16" s="180"/>
      <c r="BK16" s="180">
        <v>0</v>
      </c>
      <c r="BL16" s="180">
        <v>0</v>
      </c>
    </row>
    <row r="17" spans="2:74" s="104" customFormat="1" ht="17.25" customHeight="1" x14ac:dyDescent="0.15">
      <c r="B17" s="185"/>
      <c r="C17" s="188"/>
      <c r="D17" s="105"/>
      <c r="E17" s="105"/>
      <c r="F17" s="105"/>
      <c r="G17" s="184"/>
      <c r="H17" s="179"/>
      <c r="I17" s="179"/>
      <c r="J17" s="176"/>
      <c r="K17" s="180"/>
      <c r="L17" s="189"/>
      <c r="M17" s="179"/>
      <c r="N17" s="179"/>
      <c r="O17" s="176"/>
      <c r="P17" s="176"/>
      <c r="Q17" s="176"/>
      <c r="R17" s="179"/>
      <c r="S17" s="179"/>
      <c r="T17" s="176"/>
      <c r="U17" s="176"/>
      <c r="V17" s="176"/>
      <c r="W17" s="179"/>
      <c r="X17" s="179"/>
      <c r="Y17" s="176"/>
      <c r="Z17" s="176"/>
      <c r="AA17" s="176"/>
      <c r="AB17" s="179"/>
      <c r="AC17" s="179"/>
      <c r="AD17" s="176"/>
      <c r="AE17" s="176"/>
      <c r="AF17" s="176"/>
      <c r="AG17" s="179"/>
      <c r="AH17" s="179"/>
      <c r="AI17" s="176"/>
      <c r="AJ17" s="176"/>
      <c r="AK17" s="176"/>
      <c r="AL17" s="179"/>
      <c r="AM17" s="179"/>
      <c r="AN17" s="176"/>
      <c r="AO17" s="176"/>
      <c r="AP17" s="176"/>
      <c r="AQ17" s="179"/>
      <c r="AR17" s="179"/>
      <c r="AS17" s="176"/>
      <c r="AT17" s="176"/>
      <c r="AU17" s="176"/>
      <c r="AV17" s="179"/>
      <c r="AW17" s="179"/>
      <c r="AX17" s="176"/>
      <c r="AY17" s="176"/>
      <c r="AZ17" s="176"/>
      <c r="BA17" s="179"/>
      <c r="BB17" s="179"/>
      <c r="BC17" s="176"/>
      <c r="BD17" s="176"/>
      <c r="BE17" s="176"/>
      <c r="BF17" s="179"/>
      <c r="BG17" s="179"/>
      <c r="BH17" s="176"/>
      <c r="BI17" s="176"/>
      <c r="BJ17" s="176"/>
      <c r="BK17" s="179"/>
      <c r="BL17" s="176"/>
    </row>
    <row r="18" spans="2:74" s="104" customFormat="1" ht="18.75" customHeight="1" x14ac:dyDescent="0.2">
      <c r="B18" s="185" t="s">
        <v>10</v>
      </c>
      <c r="C18" s="190">
        <v>5</v>
      </c>
      <c r="D18" s="105">
        <v>4</v>
      </c>
      <c r="E18" s="105"/>
      <c r="F18" s="105">
        <v>2</v>
      </c>
      <c r="G18" s="105"/>
      <c r="H18" s="180">
        <v>1</v>
      </c>
      <c r="I18" s="180">
        <v>1</v>
      </c>
      <c r="J18" s="180"/>
      <c r="K18" s="180">
        <v>0</v>
      </c>
      <c r="L18" s="180"/>
      <c r="M18" s="180">
        <v>0</v>
      </c>
      <c r="N18" s="180">
        <v>0</v>
      </c>
      <c r="O18" s="180"/>
      <c r="P18" s="180">
        <v>0</v>
      </c>
      <c r="Q18" s="180"/>
      <c r="R18" s="180">
        <v>2</v>
      </c>
      <c r="S18" s="180">
        <v>1</v>
      </c>
      <c r="T18" s="180"/>
      <c r="U18" s="180">
        <v>1</v>
      </c>
      <c r="V18" s="180"/>
      <c r="W18" s="180">
        <v>0</v>
      </c>
      <c r="X18" s="180">
        <v>0</v>
      </c>
      <c r="Y18" s="180"/>
      <c r="Z18" s="179">
        <v>0</v>
      </c>
      <c r="AA18" s="180"/>
      <c r="AB18" s="179">
        <v>0</v>
      </c>
      <c r="AC18" s="179">
        <v>0</v>
      </c>
      <c r="AD18" s="180"/>
      <c r="AE18" s="179">
        <v>0</v>
      </c>
      <c r="AF18" s="180"/>
      <c r="AG18" s="180">
        <v>1</v>
      </c>
      <c r="AH18" s="180">
        <v>1</v>
      </c>
      <c r="AI18" s="180"/>
      <c r="AJ18" s="179">
        <v>0</v>
      </c>
      <c r="AK18" s="180"/>
      <c r="AL18" s="180">
        <v>1</v>
      </c>
      <c r="AM18" s="180">
        <v>1</v>
      </c>
      <c r="AN18" s="180"/>
      <c r="AO18" s="179">
        <v>0</v>
      </c>
      <c r="AP18" s="180"/>
      <c r="AQ18" s="180">
        <v>0</v>
      </c>
      <c r="AR18" s="180">
        <v>0</v>
      </c>
      <c r="AS18" s="180"/>
      <c r="AT18" s="180">
        <v>0</v>
      </c>
      <c r="AU18" s="180"/>
      <c r="AV18" s="180">
        <v>1</v>
      </c>
      <c r="AW18" s="180">
        <v>1</v>
      </c>
      <c r="AX18" s="180"/>
      <c r="AY18" s="179">
        <v>1</v>
      </c>
      <c r="AZ18" s="180"/>
      <c r="BA18" s="180">
        <v>0</v>
      </c>
      <c r="BB18" s="180">
        <v>0</v>
      </c>
      <c r="BC18" s="180"/>
      <c r="BD18" s="179">
        <v>0</v>
      </c>
      <c r="BE18" s="180"/>
      <c r="BF18" s="180">
        <v>0</v>
      </c>
      <c r="BG18" s="180">
        <v>0</v>
      </c>
      <c r="BH18" s="180"/>
      <c r="BI18" s="179">
        <v>0</v>
      </c>
      <c r="BJ18" s="180"/>
      <c r="BK18" s="180">
        <v>0</v>
      </c>
      <c r="BL18" s="180">
        <v>0</v>
      </c>
    </row>
    <row r="19" spans="2:74" s="104" customFormat="1" ht="17.25" customHeight="1" x14ac:dyDescent="0.2">
      <c r="B19" s="185"/>
      <c r="C19" s="205"/>
      <c r="D19" s="184"/>
      <c r="E19" s="184" t="s">
        <v>16</v>
      </c>
      <c r="F19" s="184">
        <v>2</v>
      </c>
      <c r="G19" s="184" t="s">
        <v>17</v>
      </c>
      <c r="H19" s="184"/>
      <c r="I19" s="184"/>
      <c r="J19" s="184" t="s">
        <v>16</v>
      </c>
      <c r="K19" s="184">
        <v>1</v>
      </c>
      <c r="L19" s="184" t="s">
        <v>17</v>
      </c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 t="s">
        <v>16</v>
      </c>
      <c r="AE19" s="184">
        <v>1</v>
      </c>
      <c r="AF19" s="184" t="s">
        <v>17</v>
      </c>
      <c r="AG19" s="184"/>
      <c r="AH19" s="184"/>
      <c r="AI19" s="184"/>
      <c r="AJ19" s="184"/>
      <c r="AK19" s="184"/>
      <c r="AL19" s="184"/>
      <c r="AM19" s="184"/>
      <c r="AN19" s="184"/>
      <c r="AO19" s="184"/>
      <c r="AP19" s="184"/>
      <c r="AQ19" s="184"/>
      <c r="AR19" s="184"/>
      <c r="AS19" s="184"/>
      <c r="AT19" s="184"/>
      <c r="AU19" s="184"/>
      <c r="AV19" s="184"/>
      <c r="AW19" s="184"/>
      <c r="AX19" s="184"/>
      <c r="AY19" s="184"/>
      <c r="AZ19" s="184"/>
      <c r="BA19" s="184"/>
      <c r="BB19" s="184"/>
      <c r="BC19" s="184"/>
      <c r="BD19" s="184"/>
      <c r="BE19" s="184"/>
      <c r="BF19" s="184"/>
      <c r="BG19" s="184"/>
      <c r="BH19" s="184"/>
      <c r="BI19" s="184"/>
      <c r="BJ19" s="184"/>
      <c r="BK19" s="184"/>
      <c r="BL19" s="184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</row>
    <row r="20" spans="2:74" s="104" customFormat="1" ht="18.75" customHeight="1" x14ac:dyDescent="0.2">
      <c r="B20" s="192" t="s">
        <v>316</v>
      </c>
      <c r="C20" s="190">
        <v>13</v>
      </c>
      <c r="D20" s="105">
        <v>11</v>
      </c>
      <c r="E20" s="105"/>
      <c r="F20" s="105">
        <v>10</v>
      </c>
      <c r="G20" s="105"/>
      <c r="H20" s="180">
        <v>6</v>
      </c>
      <c r="I20" s="180">
        <v>6</v>
      </c>
      <c r="J20" s="180"/>
      <c r="K20" s="180">
        <v>5</v>
      </c>
      <c r="L20" s="180"/>
      <c r="M20" s="180">
        <v>1</v>
      </c>
      <c r="N20" s="180">
        <v>0</v>
      </c>
      <c r="O20" s="180"/>
      <c r="P20" s="180">
        <v>0</v>
      </c>
      <c r="Q20" s="180"/>
      <c r="R20" s="180">
        <v>3</v>
      </c>
      <c r="S20" s="180">
        <v>0</v>
      </c>
      <c r="T20" s="180"/>
      <c r="U20" s="180">
        <v>0</v>
      </c>
      <c r="V20" s="180"/>
      <c r="W20" s="180">
        <v>0</v>
      </c>
      <c r="X20" s="180">
        <v>0</v>
      </c>
      <c r="Y20" s="180"/>
      <c r="Z20" s="179">
        <v>0</v>
      </c>
      <c r="AA20" s="180"/>
      <c r="AB20" s="179">
        <v>1</v>
      </c>
      <c r="AC20" s="179">
        <v>3</v>
      </c>
      <c r="AD20" s="180"/>
      <c r="AE20" s="179">
        <v>3</v>
      </c>
      <c r="AF20" s="180"/>
      <c r="AG20" s="180">
        <v>0</v>
      </c>
      <c r="AH20" s="180">
        <v>0</v>
      </c>
      <c r="AI20" s="180"/>
      <c r="AJ20" s="179">
        <v>0</v>
      </c>
      <c r="AK20" s="180"/>
      <c r="AL20" s="180">
        <v>0</v>
      </c>
      <c r="AM20" s="180">
        <v>0</v>
      </c>
      <c r="AN20" s="180"/>
      <c r="AO20" s="179">
        <v>0</v>
      </c>
      <c r="AP20" s="180"/>
      <c r="AQ20" s="180">
        <v>0</v>
      </c>
      <c r="AR20" s="180">
        <v>0</v>
      </c>
      <c r="AS20" s="180"/>
      <c r="AT20" s="180">
        <v>0</v>
      </c>
      <c r="AU20" s="180"/>
      <c r="AV20" s="180">
        <v>1</v>
      </c>
      <c r="AW20" s="180">
        <v>1</v>
      </c>
      <c r="AX20" s="180"/>
      <c r="AY20" s="179">
        <v>1</v>
      </c>
      <c r="AZ20" s="180"/>
      <c r="BA20" s="180">
        <v>0</v>
      </c>
      <c r="BB20" s="180">
        <v>0</v>
      </c>
      <c r="BC20" s="180"/>
      <c r="BD20" s="179">
        <v>0</v>
      </c>
      <c r="BE20" s="180"/>
      <c r="BF20" s="180">
        <v>1</v>
      </c>
      <c r="BG20" s="180">
        <v>1</v>
      </c>
      <c r="BH20" s="180"/>
      <c r="BI20" s="179">
        <v>1</v>
      </c>
      <c r="BJ20" s="180"/>
      <c r="BK20" s="180">
        <v>0</v>
      </c>
      <c r="BL20" s="180">
        <v>0</v>
      </c>
    </row>
    <row r="21" spans="2:74" s="104" customFormat="1" ht="17.25" customHeight="1" x14ac:dyDescent="0.2">
      <c r="B21" s="185"/>
      <c r="C21" s="190"/>
      <c r="D21" s="105"/>
      <c r="E21" s="105"/>
      <c r="F21" s="105"/>
      <c r="G21" s="105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79"/>
      <c r="AA21" s="180"/>
      <c r="AB21" s="179"/>
      <c r="AC21" s="179"/>
      <c r="AD21" s="180"/>
      <c r="AE21" s="179"/>
      <c r="AF21" s="180"/>
      <c r="AG21" s="180"/>
      <c r="AH21" s="180"/>
      <c r="AI21" s="180"/>
      <c r="AJ21" s="179"/>
      <c r="AK21" s="180"/>
      <c r="AL21" s="180"/>
      <c r="AM21" s="180"/>
      <c r="AN21" s="180"/>
      <c r="AO21" s="179"/>
      <c r="AP21" s="180"/>
      <c r="AQ21" s="180"/>
      <c r="AR21" s="180"/>
      <c r="AS21" s="180"/>
      <c r="AT21" s="180"/>
      <c r="AU21" s="180"/>
      <c r="AV21" s="180"/>
      <c r="AW21" s="180"/>
      <c r="AX21" s="180"/>
      <c r="AY21" s="179"/>
      <c r="AZ21" s="180"/>
      <c r="BA21" s="180"/>
      <c r="BB21" s="180"/>
      <c r="BC21" s="180"/>
      <c r="BD21" s="179"/>
      <c r="BE21" s="180"/>
      <c r="BF21" s="180"/>
      <c r="BG21" s="180"/>
      <c r="BH21" s="180"/>
      <c r="BI21" s="179"/>
      <c r="BJ21" s="180"/>
      <c r="BK21" s="180"/>
      <c r="BL21" s="180"/>
    </row>
    <row r="22" spans="2:74" s="104" customFormat="1" ht="18.75" customHeight="1" x14ac:dyDescent="0.2">
      <c r="B22" s="192" t="s">
        <v>244</v>
      </c>
      <c r="C22" s="190">
        <v>0</v>
      </c>
      <c r="D22" s="105">
        <v>0</v>
      </c>
      <c r="E22" s="105"/>
      <c r="F22" s="105">
        <v>0</v>
      </c>
      <c r="G22" s="105"/>
      <c r="H22" s="180">
        <v>0</v>
      </c>
      <c r="I22" s="180">
        <v>0</v>
      </c>
      <c r="J22" s="180"/>
      <c r="K22" s="180">
        <v>0</v>
      </c>
      <c r="L22" s="180"/>
      <c r="M22" s="180">
        <v>0</v>
      </c>
      <c r="N22" s="180">
        <v>0</v>
      </c>
      <c r="O22" s="180"/>
      <c r="P22" s="180">
        <v>0</v>
      </c>
      <c r="Q22" s="180"/>
      <c r="R22" s="180">
        <v>0</v>
      </c>
      <c r="S22" s="180">
        <v>0</v>
      </c>
      <c r="T22" s="180"/>
      <c r="U22" s="180">
        <v>0</v>
      </c>
      <c r="V22" s="180"/>
      <c r="W22" s="180">
        <v>0</v>
      </c>
      <c r="X22" s="180">
        <v>0</v>
      </c>
      <c r="Y22" s="180"/>
      <c r="Z22" s="179">
        <v>0</v>
      </c>
      <c r="AA22" s="180"/>
      <c r="AB22" s="179">
        <v>0</v>
      </c>
      <c r="AC22" s="179">
        <v>0</v>
      </c>
      <c r="AD22" s="180"/>
      <c r="AE22" s="179">
        <v>0</v>
      </c>
      <c r="AF22" s="180"/>
      <c r="AG22" s="180">
        <v>0</v>
      </c>
      <c r="AH22" s="180">
        <v>0</v>
      </c>
      <c r="AI22" s="180"/>
      <c r="AJ22" s="179">
        <v>0</v>
      </c>
      <c r="AK22" s="180"/>
      <c r="AL22" s="180">
        <v>0</v>
      </c>
      <c r="AM22" s="180">
        <v>0</v>
      </c>
      <c r="AN22" s="180"/>
      <c r="AO22" s="179">
        <v>0</v>
      </c>
      <c r="AP22" s="180"/>
      <c r="AQ22" s="180">
        <v>0</v>
      </c>
      <c r="AR22" s="180">
        <v>0</v>
      </c>
      <c r="AS22" s="180"/>
      <c r="AT22" s="179">
        <v>0</v>
      </c>
      <c r="AU22" s="180"/>
      <c r="AV22" s="180">
        <v>0</v>
      </c>
      <c r="AW22" s="180">
        <v>0</v>
      </c>
      <c r="AX22" s="180"/>
      <c r="AY22" s="179">
        <v>0</v>
      </c>
      <c r="AZ22" s="180"/>
      <c r="BA22" s="180">
        <v>0</v>
      </c>
      <c r="BB22" s="180">
        <v>0</v>
      </c>
      <c r="BC22" s="180"/>
      <c r="BD22" s="179">
        <v>0</v>
      </c>
      <c r="BE22" s="180"/>
      <c r="BF22" s="180">
        <v>0</v>
      </c>
      <c r="BG22" s="180">
        <v>0</v>
      </c>
      <c r="BH22" s="180"/>
      <c r="BI22" s="179">
        <v>0</v>
      </c>
      <c r="BJ22" s="180"/>
      <c r="BK22" s="180">
        <v>0</v>
      </c>
      <c r="BL22" s="180">
        <v>0</v>
      </c>
    </row>
    <row r="23" spans="2:74" s="104" customFormat="1" ht="17.25" customHeight="1" x14ac:dyDescent="0.15">
      <c r="B23" s="192"/>
      <c r="C23" s="191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O23" s="176"/>
      <c r="AP23" s="176"/>
      <c r="AQ23" s="176"/>
      <c r="AR23" s="176"/>
      <c r="AS23" s="176"/>
      <c r="AT23" s="176"/>
      <c r="AU23" s="176"/>
      <c r="AV23" s="176"/>
      <c r="AW23" s="176"/>
      <c r="AX23" s="176"/>
      <c r="AY23" s="176"/>
      <c r="AZ23" s="176"/>
      <c r="BA23" s="176"/>
      <c r="BB23" s="176"/>
      <c r="BC23" s="176"/>
      <c r="BD23" s="176"/>
      <c r="BE23" s="176"/>
      <c r="BF23" s="176"/>
      <c r="BG23" s="176"/>
      <c r="BH23" s="176"/>
      <c r="BI23" s="176"/>
      <c r="BJ23" s="176"/>
      <c r="BK23" s="176"/>
      <c r="BL23" s="176"/>
    </row>
    <row r="24" spans="2:74" s="104" customFormat="1" ht="18.75" customHeight="1" x14ac:dyDescent="0.2">
      <c r="B24" s="185" t="s">
        <v>15</v>
      </c>
      <c r="C24" s="190">
        <v>38</v>
      </c>
      <c r="D24" s="105">
        <v>43</v>
      </c>
      <c r="E24" s="105"/>
      <c r="F24" s="105">
        <v>37</v>
      </c>
      <c r="G24" s="105"/>
      <c r="H24" s="180">
        <v>13</v>
      </c>
      <c r="I24" s="180">
        <v>13</v>
      </c>
      <c r="J24" s="180"/>
      <c r="K24" s="180">
        <v>13</v>
      </c>
      <c r="L24" s="180"/>
      <c r="M24" s="180">
        <v>3</v>
      </c>
      <c r="N24" s="180">
        <v>6</v>
      </c>
      <c r="O24" s="180"/>
      <c r="P24" s="180">
        <v>3</v>
      </c>
      <c r="Q24" s="180"/>
      <c r="R24" s="180">
        <v>7</v>
      </c>
      <c r="S24" s="180">
        <v>4</v>
      </c>
      <c r="T24" s="180"/>
      <c r="U24" s="180">
        <v>3</v>
      </c>
      <c r="V24" s="180"/>
      <c r="W24" s="180">
        <v>3</v>
      </c>
      <c r="X24" s="180">
        <v>2</v>
      </c>
      <c r="Y24" s="180"/>
      <c r="Z24" s="179">
        <v>2</v>
      </c>
      <c r="AA24" s="180"/>
      <c r="AB24" s="179">
        <v>2</v>
      </c>
      <c r="AC24" s="179">
        <v>2</v>
      </c>
      <c r="AD24" s="180"/>
      <c r="AE24" s="179">
        <v>1</v>
      </c>
      <c r="AF24" s="180"/>
      <c r="AG24" s="180">
        <v>1</v>
      </c>
      <c r="AH24" s="180">
        <v>2</v>
      </c>
      <c r="AI24" s="180"/>
      <c r="AJ24" s="179">
        <v>3</v>
      </c>
      <c r="AK24" s="180"/>
      <c r="AL24" s="180">
        <v>1</v>
      </c>
      <c r="AM24" s="180">
        <v>2</v>
      </c>
      <c r="AN24" s="180"/>
      <c r="AO24" s="179">
        <v>3</v>
      </c>
      <c r="AP24" s="180"/>
      <c r="AQ24" s="180">
        <v>1</v>
      </c>
      <c r="AR24" s="180">
        <v>2</v>
      </c>
      <c r="AS24" s="180"/>
      <c r="AT24" s="179">
        <v>1</v>
      </c>
      <c r="AU24" s="180"/>
      <c r="AV24" s="180">
        <v>3</v>
      </c>
      <c r="AW24" s="180">
        <v>4</v>
      </c>
      <c r="AX24" s="180"/>
      <c r="AY24" s="179">
        <v>5</v>
      </c>
      <c r="AZ24" s="180"/>
      <c r="BA24" s="180">
        <v>4</v>
      </c>
      <c r="BB24" s="180">
        <v>6</v>
      </c>
      <c r="BC24" s="180"/>
      <c r="BD24" s="179">
        <v>4</v>
      </c>
      <c r="BE24" s="180"/>
      <c r="BF24" s="180">
        <v>1</v>
      </c>
      <c r="BG24" s="180">
        <v>2</v>
      </c>
      <c r="BH24" s="180"/>
      <c r="BI24" s="179">
        <v>2</v>
      </c>
      <c r="BJ24" s="180"/>
      <c r="BK24" s="180">
        <v>0</v>
      </c>
      <c r="BL24" s="180">
        <v>0</v>
      </c>
    </row>
    <row r="25" spans="2:74" s="104" customFormat="1" ht="17.25" customHeight="1" x14ac:dyDescent="0.2">
      <c r="B25" s="185"/>
      <c r="C25" s="205"/>
      <c r="D25" s="184"/>
      <c r="E25" s="184" t="s">
        <v>16</v>
      </c>
      <c r="F25" s="184">
        <v>7</v>
      </c>
      <c r="G25" s="184" t="s">
        <v>17</v>
      </c>
      <c r="H25" s="184"/>
      <c r="I25" s="184"/>
      <c r="J25" s="184"/>
      <c r="K25" s="184"/>
      <c r="L25" s="184"/>
      <c r="M25" s="184"/>
      <c r="N25" s="184"/>
      <c r="O25" s="184" t="s">
        <v>16</v>
      </c>
      <c r="P25" s="184">
        <v>1</v>
      </c>
      <c r="Q25" s="184" t="s">
        <v>17</v>
      </c>
      <c r="R25" s="184"/>
      <c r="S25" s="184"/>
      <c r="T25" s="184" t="s">
        <v>16</v>
      </c>
      <c r="U25" s="184">
        <v>3</v>
      </c>
      <c r="V25" s="184" t="s">
        <v>17</v>
      </c>
      <c r="W25" s="184"/>
      <c r="X25" s="184"/>
      <c r="Y25" s="184" t="s">
        <v>16</v>
      </c>
      <c r="Z25" s="184">
        <v>1</v>
      </c>
      <c r="AA25" s="184" t="s">
        <v>17</v>
      </c>
      <c r="AB25" s="184"/>
      <c r="AC25" s="184"/>
      <c r="AD25" s="184"/>
      <c r="AE25" s="184"/>
      <c r="AF25" s="184"/>
      <c r="AG25" s="184"/>
      <c r="AH25" s="184"/>
      <c r="AI25" s="184"/>
      <c r="AJ25" s="184"/>
      <c r="AK25" s="184"/>
      <c r="AL25" s="184"/>
      <c r="AM25" s="184"/>
      <c r="AN25" s="184"/>
      <c r="AO25" s="184"/>
      <c r="AP25" s="184"/>
      <c r="AQ25" s="184"/>
      <c r="AR25" s="184"/>
      <c r="AS25" s="184" t="s">
        <v>16</v>
      </c>
      <c r="AT25" s="184">
        <v>1</v>
      </c>
      <c r="AU25" s="184" t="s">
        <v>17</v>
      </c>
      <c r="AV25" s="184"/>
      <c r="AW25" s="184"/>
      <c r="AX25" s="184" t="s">
        <v>16</v>
      </c>
      <c r="AY25" s="184">
        <v>1</v>
      </c>
      <c r="AZ25" s="184" t="s">
        <v>17</v>
      </c>
      <c r="BA25" s="184"/>
      <c r="BB25" s="184"/>
      <c r="BC25" s="184"/>
      <c r="BD25" s="184"/>
      <c r="BE25" s="184"/>
      <c r="BF25" s="184"/>
      <c r="BG25" s="184"/>
      <c r="BH25" s="184"/>
      <c r="BI25" s="184"/>
      <c r="BJ25" s="184"/>
      <c r="BK25" s="179"/>
      <c r="BL25" s="179"/>
    </row>
    <row r="26" spans="2:74" s="104" customFormat="1" ht="18.75" customHeight="1" x14ac:dyDescent="0.2">
      <c r="B26" s="185" t="s">
        <v>78</v>
      </c>
      <c r="C26" s="190">
        <v>65</v>
      </c>
      <c r="D26" s="105">
        <v>58</v>
      </c>
      <c r="E26" s="105"/>
      <c r="F26" s="105">
        <v>63</v>
      </c>
      <c r="G26" s="105"/>
      <c r="H26" s="180">
        <v>21</v>
      </c>
      <c r="I26" s="180">
        <v>16</v>
      </c>
      <c r="J26" s="180"/>
      <c r="K26" s="180">
        <v>17</v>
      </c>
      <c r="L26" s="180"/>
      <c r="M26" s="180">
        <v>6</v>
      </c>
      <c r="N26" s="180">
        <v>7</v>
      </c>
      <c r="O26" s="180"/>
      <c r="P26" s="180">
        <v>9</v>
      </c>
      <c r="Q26" s="180"/>
      <c r="R26" s="180">
        <v>15</v>
      </c>
      <c r="S26" s="180">
        <v>13</v>
      </c>
      <c r="T26" s="180"/>
      <c r="U26" s="180">
        <v>15</v>
      </c>
      <c r="V26" s="180"/>
      <c r="W26" s="180">
        <v>7</v>
      </c>
      <c r="X26" s="180">
        <v>6</v>
      </c>
      <c r="Y26" s="180"/>
      <c r="Z26" s="179">
        <v>6</v>
      </c>
      <c r="AA26" s="180"/>
      <c r="AB26" s="179">
        <v>6</v>
      </c>
      <c r="AC26" s="179">
        <v>4</v>
      </c>
      <c r="AD26" s="180"/>
      <c r="AE26" s="179">
        <v>3</v>
      </c>
      <c r="AF26" s="180"/>
      <c r="AG26" s="180">
        <v>2</v>
      </c>
      <c r="AH26" s="180">
        <v>2</v>
      </c>
      <c r="AI26" s="180"/>
      <c r="AJ26" s="179">
        <v>1</v>
      </c>
      <c r="AK26" s="180"/>
      <c r="AL26" s="180">
        <v>2</v>
      </c>
      <c r="AM26" s="180">
        <v>2</v>
      </c>
      <c r="AN26" s="180"/>
      <c r="AO26" s="179">
        <v>1</v>
      </c>
      <c r="AP26" s="180"/>
      <c r="AQ26" s="180">
        <v>1</v>
      </c>
      <c r="AR26" s="180">
        <v>1</v>
      </c>
      <c r="AS26" s="180"/>
      <c r="AT26" s="179">
        <v>1</v>
      </c>
      <c r="AU26" s="180"/>
      <c r="AV26" s="180">
        <v>4</v>
      </c>
      <c r="AW26" s="180">
        <v>6</v>
      </c>
      <c r="AX26" s="180"/>
      <c r="AY26" s="179">
        <v>7</v>
      </c>
      <c r="AZ26" s="180"/>
      <c r="BA26" s="180">
        <v>2</v>
      </c>
      <c r="BB26" s="180">
        <v>2</v>
      </c>
      <c r="BC26" s="180"/>
      <c r="BD26" s="179">
        <v>3</v>
      </c>
      <c r="BE26" s="180"/>
      <c r="BF26" s="180">
        <v>1</v>
      </c>
      <c r="BG26" s="180">
        <v>1</v>
      </c>
      <c r="BH26" s="180"/>
      <c r="BI26" s="179">
        <v>1</v>
      </c>
      <c r="BJ26" s="180"/>
      <c r="BK26" s="180">
        <v>0</v>
      </c>
      <c r="BL26" s="180">
        <v>0</v>
      </c>
    </row>
    <row r="27" spans="2:74" s="104" customFormat="1" ht="17.25" customHeight="1" x14ac:dyDescent="0.15">
      <c r="B27" s="185"/>
      <c r="C27" s="191"/>
      <c r="D27" s="176"/>
      <c r="E27" s="91"/>
      <c r="F27" s="176"/>
      <c r="G27" s="91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176"/>
      <c r="AI27" s="176"/>
      <c r="AJ27" s="176"/>
      <c r="AK27" s="176"/>
      <c r="AL27" s="176"/>
      <c r="AM27" s="176"/>
      <c r="AN27" s="176"/>
      <c r="AO27" s="176"/>
      <c r="AP27" s="176"/>
      <c r="AQ27" s="176"/>
      <c r="AR27" s="176"/>
      <c r="AS27" s="176"/>
      <c r="AT27" s="176"/>
      <c r="AU27" s="176"/>
      <c r="AV27" s="176"/>
      <c r="AW27" s="176"/>
      <c r="AX27" s="176"/>
      <c r="AY27" s="176"/>
      <c r="AZ27" s="176"/>
      <c r="BA27" s="176"/>
      <c r="BB27" s="176"/>
      <c r="BC27" s="176"/>
      <c r="BD27" s="176"/>
      <c r="BE27" s="176"/>
      <c r="BF27" s="176"/>
      <c r="BG27" s="176"/>
      <c r="BH27" s="176"/>
      <c r="BI27" s="176"/>
      <c r="BJ27" s="176"/>
      <c r="BK27" s="180"/>
      <c r="BL27" s="180"/>
    </row>
    <row r="28" spans="2:74" s="104" customFormat="1" ht="18.75" customHeight="1" x14ac:dyDescent="0.2">
      <c r="B28" s="185" t="s">
        <v>79</v>
      </c>
      <c r="C28" s="190">
        <v>5</v>
      </c>
      <c r="D28" s="105">
        <v>8</v>
      </c>
      <c r="E28" s="105"/>
      <c r="F28" s="105">
        <v>5</v>
      </c>
      <c r="G28" s="105"/>
      <c r="H28" s="180">
        <v>2</v>
      </c>
      <c r="I28" s="180">
        <v>4</v>
      </c>
      <c r="J28" s="180"/>
      <c r="K28" s="180">
        <v>2</v>
      </c>
      <c r="L28" s="180"/>
      <c r="M28" s="180">
        <v>1</v>
      </c>
      <c r="N28" s="180">
        <v>0</v>
      </c>
      <c r="O28" s="180"/>
      <c r="P28" s="180">
        <v>0</v>
      </c>
      <c r="Q28" s="180"/>
      <c r="R28" s="180">
        <v>1</v>
      </c>
      <c r="S28" s="180">
        <v>1</v>
      </c>
      <c r="T28" s="180"/>
      <c r="U28" s="180">
        <v>1</v>
      </c>
      <c r="V28" s="180"/>
      <c r="W28" s="180">
        <v>1</v>
      </c>
      <c r="X28" s="180">
        <v>1</v>
      </c>
      <c r="Y28" s="180"/>
      <c r="Z28" s="179">
        <v>1</v>
      </c>
      <c r="AA28" s="180"/>
      <c r="AB28" s="179">
        <v>0</v>
      </c>
      <c r="AC28" s="179">
        <v>1</v>
      </c>
      <c r="AD28" s="180"/>
      <c r="AE28" s="179">
        <v>1</v>
      </c>
      <c r="AF28" s="180"/>
      <c r="AG28" s="180">
        <v>0</v>
      </c>
      <c r="AH28" s="180">
        <v>0</v>
      </c>
      <c r="AI28" s="180"/>
      <c r="AJ28" s="179">
        <v>0</v>
      </c>
      <c r="AK28" s="180"/>
      <c r="AL28" s="180">
        <v>0</v>
      </c>
      <c r="AM28" s="180">
        <v>0</v>
      </c>
      <c r="AN28" s="180"/>
      <c r="AO28" s="179">
        <v>0</v>
      </c>
      <c r="AP28" s="180"/>
      <c r="AQ28" s="180">
        <v>0</v>
      </c>
      <c r="AR28" s="180">
        <v>1</v>
      </c>
      <c r="AS28" s="180"/>
      <c r="AT28" s="179">
        <v>0</v>
      </c>
      <c r="AU28" s="180"/>
      <c r="AV28" s="180">
        <v>0</v>
      </c>
      <c r="AW28" s="180">
        <v>0</v>
      </c>
      <c r="AX28" s="180"/>
      <c r="AY28" s="179">
        <v>0</v>
      </c>
      <c r="AZ28" s="180"/>
      <c r="BA28" s="180">
        <v>0</v>
      </c>
      <c r="BB28" s="180">
        <v>0</v>
      </c>
      <c r="BC28" s="180"/>
      <c r="BD28" s="179">
        <v>0</v>
      </c>
      <c r="BE28" s="180"/>
      <c r="BF28" s="180">
        <v>0</v>
      </c>
      <c r="BG28" s="180">
        <v>0</v>
      </c>
      <c r="BH28" s="180"/>
      <c r="BI28" s="179">
        <v>0</v>
      </c>
      <c r="BJ28" s="180"/>
      <c r="BK28" s="180">
        <v>0</v>
      </c>
      <c r="BL28" s="180">
        <v>0</v>
      </c>
    </row>
    <row r="29" spans="2:74" s="104" customFormat="1" ht="17.25" customHeight="1" x14ac:dyDescent="0.2">
      <c r="B29" s="185"/>
      <c r="C29" s="205"/>
      <c r="D29" s="184"/>
      <c r="E29" s="184" t="s">
        <v>16</v>
      </c>
      <c r="F29" s="184">
        <v>6</v>
      </c>
      <c r="G29" s="184" t="s">
        <v>17</v>
      </c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0"/>
      <c r="S29" s="180"/>
      <c r="T29" s="184"/>
      <c r="U29" s="180"/>
      <c r="V29" s="184"/>
      <c r="W29" s="180"/>
      <c r="X29" s="180"/>
      <c r="Y29" s="184"/>
      <c r="Z29" s="179"/>
      <c r="AA29" s="184"/>
      <c r="AB29" s="179"/>
      <c r="AC29" s="179"/>
      <c r="AD29" s="180"/>
      <c r="AE29" s="179"/>
      <c r="AF29" s="180"/>
      <c r="AG29" s="180"/>
      <c r="AH29" s="180"/>
      <c r="AI29" s="180"/>
      <c r="AJ29" s="179"/>
      <c r="AK29" s="180"/>
      <c r="AL29" s="180"/>
      <c r="AM29" s="180"/>
      <c r="AN29" s="180"/>
      <c r="AO29" s="179"/>
      <c r="AP29" s="180"/>
      <c r="AQ29" s="180"/>
      <c r="AR29" s="180"/>
      <c r="AS29" s="180"/>
      <c r="AT29" s="179"/>
      <c r="AU29" s="180"/>
      <c r="AV29" s="180"/>
      <c r="AW29" s="180"/>
      <c r="AX29" s="184" t="s">
        <v>16</v>
      </c>
      <c r="AY29" s="179">
        <v>6</v>
      </c>
      <c r="AZ29" s="184" t="s">
        <v>17</v>
      </c>
      <c r="BA29" s="180"/>
      <c r="BB29" s="180"/>
      <c r="BC29" s="180"/>
      <c r="BD29" s="179"/>
      <c r="BE29" s="180"/>
      <c r="BF29" s="180"/>
      <c r="BG29" s="180"/>
      <c r="BH29" s="180"/>
      <c r="BI29" s="179"/>
      <c r="BJ29" s="180"/>
      <c r="BK29" s="180"/>
      <c r="BL29" s="180"/>
    </row>
    <row r="30" spans="2:74" s="104" customFormat="1" ht="18.75" customHeight="1" x14ac:dyDescent="0.2">
      <c r="B30" s="185" t="s">
        <v>43</v>
      </c>
      <c r="C30" s="190">
        <v>15</v>
      </c>
      <c r="D30" s="105">
        <v>10</v>
      </c>
      <c r="E30" s="105"/>
      <c r="F30" s="105">
        <v>13</v>
      </c>
      <c r="G30" s="105"/>
      <c r="H30" s="180">
        <v>7</v>
      </c>
      <c r="I30" s="180">
        <v>3</v>
      </c>
      <c r="J30" s="180"/>
      <c r="K30" s="180">
        <v>4</v>
      </c>
      <c r="L30" s="180"/>
      <c r="M30" s="180">
        <v>0</v>
      </c>
      <c r="N30" s="180">
        <v>0</v>
      </c>
      <c r="O30" s="180"/>
      <c r="P30" s="180">
        <v>0</v>
      </c>
      <c r="Q30" s="180"/>
      <c r="R30" s="180">
        <v>0</v>
      </c>
      <c r="S30" s="180">
        <v>0</v>
      </c>
      <c r="T30" s="180"/>
      <c r="U30" s="180">
        <v>0</v>
      </c>
      <c r="V30" s="180"/>
      <c r="W30" s="180">
        <v>3</v>
      </c>
      <c r="X30" s="180">
        <v>3</v>
      </c>
      <c r="Y30" s="180"/>
      <c r="Z30" s="179">
        <v>3</v>
      </c>
      <c r="AA30" s="180"/>
      <c r="AB30" s="179">
        <v>1</v>
      </c>
      <c r="AC30" s="179">
        <v>1</v>
      </c>
      <c r="AD30" s="180"/>
      <c r="AE30" s="179">
        <v>0</v>
      </c>
      <c r="AF30" s="180"/>
      <c r="AG30" s="180">
        <v>0</v>
      </c>
      <c r="AH30" s="180">
        <v>0</v>
      </c>
      <c r="AI30" s="180"/>
      <c r="AJ30" s="179">
        <v>0</v>
      </c>
      <c r="AK30" s="180"/>
      <c r="AL30" s="180">
        <v>0</v>
      </c>
      <c r="AM30" s="180">
        <v>0</v>
      </c>
      <c r="AN30" s="180"/>
      <c r="AO30" s="179">
        <v>0</v>
      </c>
      <c r="AP30" s="180"/>
      <c r="AQ30" s="180">
        <v>2</v>
      </c>
      <c r="AR30" s="180">
        <v>0</v>
      </c>
      <c r="AS30" s="180"/>
      <c r="AT30" s="179">
        <v>0</v>
      </c>
      <c r="AU30" s="180"/>
      <c r="AV30" s="180">
        <v>2</v>
      </c>
      <c r="AW30" s="180">
        <v>3</v>
      </c>
      <c r="AX30" s="180"/>
      <c r="AY30" s="179">
        <v>6</v>
      </c>
      <c r="AZ30" s="180"/>
      <c r="BA30" s="180">
        <v>0</v>
      </c>
      <c r="BB30" s="180">
        <v>0</v>
      </c>
      <c r="BC30" s="180"/>
      <c r="BD30" s="179">
        <v>0</v>
      </c>
      <c r="BE30" s="180"/>
      <c r="BF30" s="180">
        <v>0</v>
      </c>
      <c r="BG30" s="180">
        <v>0</v>
      </c>
      <c r="BH30" s="180"/>
      <c r="BI30" s="179">
        <v>0</v>
      </c>
      <c r="BJ30" s="180"/>
      <c r="BK30" s="180">
        <v>0</v>
      </c>
      <c r="BL30" s="180">
        <v>0</v>
      </c>
    </row>
    <row r="31" spans="2:74" s="104" customFormat="1" ht="17.25" customHeight="1" x14ac:dyDescent="0.2">
      <c r="B31" s="185"/>
      <c r="C31" s="205"/>
      <c r="D31" s="184"/>
      <c r="E31" s="184" t="s">
        <v>16</v>
      </c>
      <c r="F31" s="184">
        <v>56</v>
      </c>
      <c r="G31" s="184" t="s">
        <v>17</v>
      </c>
      <c r="H31" s="184"/>
      <c r="I31" s="184"/>
      <c r="J31" s="184" t="s">
        <v>16</v>
      </c>
      <c r="K31" s="184">
        <v>20</v>
      </c>
      <c r="L31" s="184" t="s">
        <v>17</v>
      </c>
      <c r="M31" s="184"/>
      <c r="N31" s="184"/>
      <c r="O31" s="184" t="s">
        <v>16</v>
      </c>
      <c r="P31" s="184">
        <v>5</v>
      </c>
      <c r="Q31" s="184" t="s">
        <v>17</v>
      </c>
      <c r="R31" s="184"/>
      <c r="S31" s="184"/>
      <c r="T31" s="184" t="s">
        <v>16</v>
      </c>
      <c r="U31" s="184">
        <v>14</v>
      </c>
      <c r="V31" s="184" t="s">
        <v>17</v>
      </c>
      <c r="W31" s="184"/>
      <c r="X31" s="184"/>
      <c r="Y31" s="184" t="s">
        <v>16</v>
      </c>
      <c r="Z31" s="184">
        <v>2</v>
      </c>
      <c r="AA31" s="184" t="s">
        <v>17</v>
      </c>
      <c r="AB31" s="184"/>
      <c r="AC31" s="184"/>
      <c r="AD31" s="184" t="s">
        <v>16</v>
      </c>
      <c r="AE31" s="184">
        <v>6</v>
      </c>
      <c r="AF31" s="184" t="s">
        <v>17</v>
      </c>
      <c r="AG31" s="184"/>
      <c r="AH31" s="184"/>
      <c r="AI31" s="184" t="s">
        <v>16</v>
      </c>
      <c r="AJ31" s="184">
        <v>7</v>
      </c>
      <c r="AK31" s="184" t="s">
        <v>17</v>
      </c>
      <c r="AL31" s="184"/>
      <c r="AM31" s="184"/>
      <c r="AN31" s="184" t="s">
        <v>16</v>
      </c>
      <c r="AO31" s="184">
        <v>7</v>
      </c>
      <c r="AP31" s="184" t="s">
        <v>17</v>
      </c>
      <c r="AQ31" s="184"/>
      <c r="AR31" s="184"/>
      <c r="AS31" s="184"/>
      <c r="AT31" s="184"/>
      <c r="AU31" s="184"/>
      <c r="AV31" s="184"/>
      <c r="AW31" s="184"/>
      <c r="AX31" s="184" t="s">
        <v>16</v>
      </c>
      <c r="AY31" s="184">
        <v>2</v>
      </c>
      <c r="AZ31" s="184" t="s">
        <v>17</v>
      </c>
      <c r="BA31" s="184"/>
      <c r="BB31" s="184"/>
      <c r="BC31" s="184"/>
      <c r="BD31" s="184"/>
      <c r="BE31" s="184"/>
      <c r="BF31" s="184"/>
      <c r="BG31" s="184"/>
      <c r="BH31" s="184"/>
      <c r="BI31" s="184"/>
      <c r="BJ31" s="184"/>
      <c r="BK31" s="184"/>
      <c r="BL31" s="184"/>
    </row>
    <row r="32" spans="2:74" s="104" customFormat="1" ht="18.75" customHeight="1" x14ac:dyDescent="0.2">
      <c r="B32" s="185" t="s">
        <v>41</v>
      </c>
      <c r="C32" s="190">
        <v>2115</v>
      </c>
      <c r="D32" s="105">
        <v>906</v>
      </c>
      <c r="E32" s="105"/>
      <c r="F32" s="105">
        <v>537</v>
      </c>
      <c r="G32" s="105"/>
      <c r="H32" s="180">
        <v>591</v>
      </c>
      <c r="I32" s="180">
        <v>144</v>
      </c>
      <c r="J32" s="180"/>
      <c r="K32" s="180">
        <v>103</v>
      </c>
      <c r="L32" s="180"/>
      <c r="M32" s="180">
        <v>352</v>
      </c>
      <c r="N32" s="180">
        <v>96</v>
      </c>
      <c r="O32" s="180"/>
      <c r="P32" s="180">
        <v>57</v>
      </c>
      <c r="Q32" s="180"/>
      <c r="R32" s="180">
        <v>394</v>
      </c>
      <c r="S32" s="180">
        <v>196</v>
      </c>
      <c r="T32" s="180"/>
      <c r="U32" s="180">
        <v>132</v>
      </c>
      <c r="V32" s="91"/>
      <c r="W32" s="180">
        <v>129</v>
      </c>
      <c r="X32" s="180">
        <v>31</v>
      </c>
      <c r="Y32" s="180"/>
      <c r="Z32" s="179">
        <v>20</v>
      </c>
      <c r="AA32" s="180"/>
      <c r="AB32" s="179">
        <v>130</v>
      </c>
      <c r="AC32" s="179">
        <v>83</v>
      </c>
      <c r="AD32" s="180"/>
      <c r="AE32" s="179">
        <v>37</v>
      </c>
      <c r="AF32" s="180"/>
      <c r="AG32" s="180">
        <v>146</v>
      </c>
      <c r="AH32" s="180">
        <v>81</v>
      </c>
      <c r="AI32" s="180"/>
      <c r="AJ32" s="179">
        <v>36</v>
      </c>
      <c r="AK32" s="180"/>
      <c r="AL32" s="180">
        <v>146</v>
      </c>
      <c r="AM32" s="180">
        <v>81</v>
      </c>
      <c r="AN32" s="180"/>
      <c r="AO32" s="179">
        <v>36</v>
      </c>
      <c r="AP32" s="180"/>
      <c r="AQ32" s="180">
        <v>64</v>
      </c>
      <c r="AR32" s="180">
        <v>51</v>
      </c>
      <c r="AS32" s="180"/>
      <c r="AT32" s="179">
        <v>38</v>
      </c>
      <c r="AU32" s="180"/>
      <c r="AV32" s="180">
        <v>144</v>
      </c>
      <c r="AW32" s="180">
        <v>93</v>
      </c>
      <c r="AX32" s="180"/>
      <c r="AY32" s="179">
        <v>44</v>
      </c>
      <c r="AZ32" s="180"/>
      <c r="BA32" s="180">
        <v>103</v>
      </c>
      <c r="BB32" s="180">
        <v>89</v>
      </c>
      <c r="BC32" s="180"/>
      <c r="BD32" s="179">
        <v>49</v>
      </c>
      <c r="BE32" s="180"/>
      <c r="BF32" s="180">
        <v>62</v>
      </c>
      <c r="BG32" s="180">
        <v>42</v>
      </c>
      <c r="BH32" s="180"/>
      <c r="BI32" s="179">
        <v>21</v>
      </c>
      <c r="BJ32" s="180"/>
      <c r="BK32" s="180">
        <v>0</v>
      </c>
      <c r="BL32" s="180">
        <v>0</v>
      </c>
    </row>
    <row r="33" spans="2:64" s="104" customFormat="1" ht="17.25" customHeight="1" x14ac:dyDescent="0.2">
      <c r="B33" s="185"/>
      <c r="C33" s="205"/>
      <c r="D33" s="184"/>
      <c r="E33" s="184" t="s">
        <v>16</v>
      </c>
      <c r="F33" s="184">
        <v>4</v>
      </c>
      <c r="G33" s="184" t="s">
        <v>17</v>
      </c>
      <c r="H33" s="184"/>
      <c r="I33" s="184"/>
      <c r="J33" s="184" t="s">
        <v>16</v>
      </c>
      <c r="K33" s="184">
        <v>1</v>
      </c>
      <c r="L33" s="184" t="s">
        <v>17</v>
      </c>
      <c r="M33" s="184"/>
      <c r="N33" s="184"/>
      <c r="O33" s="184" t="s">
        <v>16</v>
      </c>
      <c r="P33" s="184">
        <v>2</v>
      </c>
      <c r="Q33" s="184" t="s">
        <v>17</v>
      </c>
      <c r="R33" s="184"/>
      <c r="S33" s="184"/>
      <c r="T33" s="184"/>
      <c r="U33" s="184"/>
      <c r="V33" s="184"/>
      <c r="W33" s="184"/>
      <c r="X33" s="184"/>
      <c r="Y33" s="184" t="s">
        <v>16</v>
      </c>
      <c r="Z33" s="184">
        <v>1</v>
      </c>
      <c r="AA33" s="184" t="s">
        <v>17</v>
      </c>
      <c r="AB33" s="184"/>
      <c r="AC33" s="184"/>
      <c r="AD33" s="184"/>
      <c r="AE33" s="184"/>
      <c r="AF33" s="184"/>
      <c r="AG33" s="184"/>
      <c r="AH33" s="184"/>
      <c r="AI33" s="184"/>
      <c r="AJ33" s="184"/>
      <c r="AK33" s="184"/>
      <c r="AL33" s="184"/>
      <c r="AM33" s="184"/>
      <c r="AN33" s="184"/>
      <c r="AO33" s="184"/>
      <c r="AP33" s="184"/>
      <c r="AQ33" s="184"/>
      <c r="AR33" s="184"/>
      <c r="AS33" s="184"/>
      <c r="AT33" s="184"/>
      <c r="AU33" s="184"/>
      <c r="AV33" s="184"/>
      <c r="AW33" s="184"/>
      <c r="AX33" s="184"/>
      <c r="AY33" s="184"/>
      <c r="AZ33" s="184"/>
      <c r="BA33" s="184"/>
      <c r="BB33" s="184"/>
      <c r="BC33" s="184"/>
      <c r="BD33" s="184"/>
      <c r="BE33" s="184"/>
      <c r="BF33" s="184"/>
      <c r="BG33" s="184"/>
      <c r="BH33" s="184"/>
      <c r="BI33" s="184"/>
      <c r="BJ33" s="184"/>
      <c r="BK33" s="184"/>
      <c r="BL33" s="180"/>
    </row>
    <row r="34" spans="2:64" s="104" customFormat="1" ht="18.75" customHeight="1" x14ac:dyDescent="0.2">
      <c r="B34" s="185" t="s">
        <v>42</v>
      </c>
      <c r="C34" s="190">
        <v>251</v>
      </c>
      <c r="D34" s="105">
        <v>64</v>
      </c>
      <c r="E34" s="105"/>
      <c r="F34" s="105">
        <v>31</v>
      </c>
      <c r="G34" s="105"/>
      <c r="H34" s="180">
        <v>68</v>
      </c>
      <c r="I34" s="180">
        <v>31</v>
      </c>
      <c r="J34" s="180"/>
      <c r="K34" s="180">
        <v>13</v>
      </c>
      <c r="L34" s="180"/>
      <c r="M34" s="180">
        <v>65</v>
      </c>
      <c r="N34" s="180">
        <v>10</v>
      </c>
      <c r="O34" s="180"/>
      <c r="P34" s="180">
        <v>5</v>
      </c>
      <c r="Q34" s="180"/>
      <c r="R34" s="180">
        <v>36</v>
      </c>
      <c r="S34" s="180">
        <v>5</v>
      </c>
      <c r="T34" s="180"/>
      <c r="U34" s="180">
        <v>1</v>
      </c>
      <c r="V34" s="180"/>
      <c r="W34" s="180">
        <v>13</v>
      </c>
      <c r="X34" s="180">
        <v>3</v>
      </c>
      <c r="Y34" s="180"/>
      <c r="Z34" s="179">
        <v>4</v>
      </c>
      <c r="AA34" s="180"/>
      <c r="AB34" s="179">
        <v>18</v>
      </c>
      <c r="AC34" s="179">
        <v>3</v>
      </c>
      <c r="AD34" s="180"/>
      <c r="AE34" s="179">
        <v>1</v>
      </c>
      <c r="AF34" s="180"/>
      <c r="AG34" s="180">
        <v>3</v>
      </c>
      <c r="AH34" s="180">
        <v>3</v>
      </c>
      <c r="AI34" s="180"/>
      <c r="AJ34" s="179">
        <v>1</v>
      </c>
      <c r="AK34" s="180"/>
      <c r="AL34" s="180">
        <v>3</v>
      </c>
      <c r="AM34" s="180">
        <v>3</v>
      </c>
      <c r="AN34" s="180"/>
      <c r="AO34" s="179">
        <v>1</v>
      </c>
      <c r="AP34" s="180"/>
      <c r="AQ34" s="180">
        <v>7</v>
      </c>
      <c r="AR34" s="180">
        <v>0</v>
      </c>
      <c r="AS34" s="180"/>
      <c r="AT34" s="179">
        <v>0</v>
      </c>
      <c r="AU34" s="180"/>
      <c r="AV34" s="180">
        <v>23</v>
      </c>
      <c r="AW34" s="180">
        <v>6</v>
      </c>
      <c r="AX34" s="180"/>
      <c r="AY34" s="179">
        <v>6</v>
      </c>
      <c r="AZ34" s="180"/>
      <c r="BA34" s="180">
        <v>6</v>
      </c>
      <c r="BB34" s="180">
        <v>1</v>
      </c>
      <c r="BC34" s="180"/>
      <c r="BD34" s="179">
        <v>0</v>
      </c>
      <c r="BE34" s="180"/>
      <c r="BF34" s="180">
        <v>12</v>
      </c>
      <c r="BG34" s="180">
        <v>2</v>
      </c>
      <c r="BH34" s="180"/>
      <c r="BI34" s="179">
        <v>0</v>
      </c>
      <c r="BJ34" s="180"/>
      <c r="BK34" s="180">
        <v>0</v>
      </c>
      <c r="BL34" s="180">
        <v>0</v>
      </c>
    </row>
    <row r="35" spans="2:64" s="104" customFormat="1" ht="17.25" customHeight="1" x14ac:dyDescent="0.15">
      <c r="B35" s="185"/>
      <c r="C35" s="191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176"/>
      <c r="AH35" s="176"/>
      <c r="AI35" s="176"/>
      <c r="AJ35" s="176"/>
      <c r="AK35" s="176"/>
      <c r="AL35" s="176"/>
      <c r="AM35" s="176"/>
      <c r="AN35" s="176"/>
      <c r="AO35" s="176"/>
      <c r="AP35" s="176"/>
      <c r="AQ35" s="176"/>
      <c r="AR35" s="176"/>
      <c r="AS35" s="176"/>
      <c r="AT35" s="176"/>
      <c r="AU35" s="176"/>
      <c r="AV35" s="176"/>
      <c r="AW35" s="176"/>
      <c r="AX35" s="176"/>
      <c r="AY35" s="176"/>
      <c r="AZ35" s="176"/>
      <c r="BA35" s="176"/>
      <c r="BB35" s="176"/>
      <c r="BC35" s="176"/>
      <c r="BD35" s="176"/>
      <c r="BE35" s="176"/>
      <c r="BF35" s="176"/>
      <c r="BG35" s="176"/>
      <c r="BH35" s="176"/>
      <c r="BI35" s="176"/>
      <c r="BJ35" s="176"/>
      <c r="BK35" s="176"/>
      <c r="BL35" s="176"/>
    </row>
    <row r="36" spans="2:64" s="104" customFormat="1" ht="18.75" customHeight="1" x14ac:dyDescent="0.2">
      <c r="B36" s="185" t="s">
        <v>14</v>
      </c>
      <c r="C36" s="190">
        <v>14</v>
      </c>
      <c r="D36" s="105">
        <v>2</v>
      </c>
      <c r="E36" s="105"/>
      <c r="F36" s="105">
        <v>0</v>
      </c>
      <c r="G36" s="105"/>
      <c r="H36" s="180">
        <v>3</v>
      </c>
      <c r="I36" s="180">
        <v>1</v>
      </c>
      <c r="J36" s="180"/>
      <c r="K36" s="180">
        <v>0</v>
      </c>
      <c r="L36" s="180"/>
      <c r="M36" s="180">
        <v>1</v>
      </c>
      <c r="N36" s="180">
        <v>0</v>
      </c>
      <c r="O36" s="180"/>
      <c r="P36" s="180">
        <v>0</v>
      </c>
      <c r="Q36" s="180"/>
      <c r="R36" s="180">
        <v>5</v>
      </c>
      <c r="S36" s="180">
        <v>0</v>
      </c>
      <c r="T36" s="180"/>
      <c r="U36" s="180">
        <v>0</v>
      </c>
      <c r="V36" s="180"/>
      <c r="W36" s="180">
        <v>0</v>
      </c>
      <c r="X36" s="180">
        <v>0</v>
      </c>
      <c r="Y36" s="180"/>
      <c r="Z36" s="179">
        <v>0</v>
      </c>
      <c r="AA36" s="180"/>
      <c r="AB36" s="179">
        <v>1</v>
      </c>
      <c r="AC36" s="179">
        <v>0</v>
      </c>
      <c r="AD36" s="180"/>
      <c r="AE36" s="179">
        <v>0</v>
      </c>
      <c r="AF36" s="180"/>
      <c r="AG36" s="180">
        <v>1</v>
      </c>
      <c r="AH36" s="180">
        <v>1</v>
      </c>
      <c r="AI36" s="180"/>
      <c r="AJ36" s="179">
        <v>0</v>
      </c>
      <c r="AK36" s="180"/>
      <c r="AL36" s="180">
        <v>1</v>
      </c>
      <c r="AM36" s="180">
        <v>1</v>
      </c>
      <c r="AN36" s="180"/>
      <c r="AO36" s="179">
        <v>0</v>
      </c>
      <c r="AP36" s="180"/>
      <c r="AQ36" s="180">
        <v>0</v>
      </c>
      <c r="AR36" s="180">
        <v>0</v>
      </c>
      <c r="AS36" s="180"/>
      <c r="AT36" s="179">
        <v>0</v>
      </c>
      <c r="AU36" s="180"/>
      <c r="AV36" s="180">
        <v>2</v>
      </c>
      <c r="AW36" s="180">
        <v>0</v>
      </c>
      <c r="AX36" s="180"/>
      <c r="AY36" s="179">
        <v>0</v>
      </c>
      <c r="AZ36" s="180"/>
      <c r="BA36" s="180">
        <v>1</v>
      </c>
      <c r="BB36" s="180">
        <v>0</v>
      </c>
      <c r="BC36" s="180"/>
      <c r="BD36" s="179">
        <v>0</v>
      </c>
      <c r="BE36" s="180"/>
      <c r="BF36" s="180">
        <v>0</v>
      </c>
      <c r="BG36" s="180">
        <v>0</v>
      </c>
      <c r="BH36" s="180"/>
      <c r="BI36" s="179">
        <v>0</v>
      </c>
      <c r="BJ36" s="180"/>
      <c r="BK36" s="180">
        <v>0</v>
      </c>
      <c r="BL36" s="180">
        <v>0</v>
      </c>
    </row>
    <row r="37" spans="2:64" s="104" customFormat="1" ht="17.25" customHeight="1" x14ac:dyDescent="0.2">
      <c r="B37" s="185"/>
      <c r="C37" s="205"/>
      <c r="D37" s="184"/>
      <c r="E37" s="184" t="s">
        <v>16</v>
      </c>
      <c r="F37" s="184">
        <v>1</v>
      </c>
      <c r="G37" s="184" t="s">
        <v>17</v>
      </c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4" t="s">
        <v>16</v>
      </c>
      <c r="Z37" s="184">
        <v>1</v>
      </c>
      <c r="AA37" s="184" t="s">
        <v>17</v>
      </c>
      <c r="AB37" s="184"/>
      <c r="AC37" s="184"/>
      <c r="AD37" s="184"/>
      <c r="AE37" s="184"/>
      <c r="AF37" s="184"/>
      <c r="AG37" s="184"/>
      <c r="AH37" s="184"/>
      <c r="AI37" s="184"/>
      <c r="AJ37" s="184"/>
      <c r="AK37" s="184"/>
      <c r="AL37" s="184"/>
      <c r="AM37" s="184"/>
      <c r="AN37" s="184"/>
      <c r="AO37" s="184"/>
      <c r="AP37" s="184"/>
      <c r="AQ37" s="184"/>
      <c r="AR37" s="184"/>
      <c r="AS37" s="184"/>
      <c r="AT37" s="184"/>
      <c r="AU37" s="184"/>
      <c r="AV37" s="184"/>
      <c r="AW37" s="184"/>
      <c r="AX37" s="184"/>
      <c r="AY37" s="184"/>
      <c r="AZ37" s="184"/>
      <c r="BA37" s="184"/>
      <c r="BB37" s="184"/>
      <c r="BC37" s="184"/>
      <c r="BD37" s="184"/>
      <c r="BE37" s="184"/>
      <c r="BF37" s="184"/>
      <c r="BG37" s="184"/>
      <c r="BH37" s="184"/>
      <c r="BI37" s="184"/>
      <c r="BJ37" s="184"/>
      <c r="BK37" s="184"/>
      <c r="BL37" s="184"/>
    </row>
    <row r="38" spans="2:64" s="104" customFormat="1" ht="18.75" customHeight="1" x14ac:dyDescent="0.2">
      <c r="B38" s="185" t="s">
        <v>80</v>
      </c>
      <c r="C38" s="190">
        <v>8</v>
      </c>
      <c r="D38" s="105">
        <v>5</v>
      </c>
      <c r="E38" s="105"/>
      <c r="F38" s="105">
        <v>5</v>
      </c>
      <c r="G38" s="105"/>
      <c r="H38" s="180">
        <v>4</v>
      </c>
      <c r="I38" s="180">
        <v>0</v>
      </c>
      <c r="J38" s="180"/>
      <c r="K38" s="180">
        <v>0</v>
      </c>
      <c r="L38" s="180"/>
      <c r="M38" s="180">
        <v>0</v>
      </c>
      <c r="N38" s="180">
        <v>0</v>
      </c>
      <c r="O38" s="180"/>
      <c r="P38" s="180">
        <v>0</v>
      </c>
      <c r="Q38" s="180"/>
      <c r="R38" s="180">
        <v>0</v>
      </c>
      <c r="S38" s="180">
        <v>1</v>
      </c>
      <c r="T38" s="180"/>
      <c r="U38" s="180">
        <v>0</v>
      </c>
      <c r="V38" s="180"/>
      <c r="W38" s="180">
        <v>1</v>
      </c>
      <c r="X38" s="180">
        <v>1</v>
      </c>
      <c r="Y38" s="180"/>
      <c r="Z38" s="179">
        <v>1</v>
      </c>
      <c r="AA38" s="180"/>
      <c r="AB38" s="179">
        <v>1</v>
      </c>
      <c r="AC38" s="179">
        <v>0</v>
      </c>
      <c r="AD38" s="180"/>
      <c r="AE38" s="179">
        <v>0</v>
      </c>
      <c r="AF38" s="180"/>
      <c r="AG38" s="180">
        <v>0</v>
      </c>
      <c r="AH38" s="180">
        <v>0</v>
      </c>
      <c r="AI38" s="180"/>
      <c r="AJ38" s="179">
        <v>0</v>
      </c>
      <c r="AK38" s="180"/>
      <c r="AL38" s="180">
        <v>0</v>
      </c>
      <c r="AM38" s="180">
        <v>0</v>
      </c>
      <c r="AN38" s="180"/>
      <c r="AO38" s="179">
        <v>0</v>
      </c>
      <c r="AP38" s="180"/>
      <c r="AQ38" s="180">
        <v>0</v>
      </c>
      <c r="AR38" s="180">
        <v>0</v>
      </c>
      <c r="AS38" s="180"/>
      <c r="AT38" s="179">
        <v>0</v>
      </c>
      <c r="AU38" s="180"/>
      <c r="AV38" s="180">
        <v>0</v>
      </c>
      <c r="AW38" s="180">
        <v>0</v>
      </c>
      <c r="AX38" s="180"/>
      <c r="AY38" s="179">
        <v>0</v>
      </c>
      <c r="AZ38" s="180"/>
      <c r="BA38" s="180">
        <v>1</v>
      </c>
      <c r="BB38" s="180">
        <v>0</v>
      </c>
      <c r="BC38" s="180"/>
      <c r="BD38" s="179">
        <v>0</v>
      </c>
      <c r="BE38" s="180"/>
      <c r="BF38" s="180">
        <v>1</v>
      </c>
      <c r="BG38" s="180">
        <v>2</v>
      </c>
      <c r="BH38" s="180"/>
      <c r="BI38" s="179">
        <v>3</v>
      </c>
      <c r="BJ38" s="180"/>
      <c r="BK38" s="180">
        <v>1</v>
      </c>
      <c r="BL38" s="180">
        <v>1</v>
      </c>
    </row>
    <row r="39" spans="2:64" s="104" customFormat="1" ht="17.25" customHeight="1" x14ac:dyDescent="0.15">
      <c r="B39" s="185"/>
      <c r="C39" s="190"/>
      <c r="D39" s="105"/>
      <c r="E39" s="105"/>
      <c r="F39" s="105"/>
      <c r="G39" s="105"/>
      <c r="H39" s="180"/>
      <c r="I39" s="180"/>
      <c r="J39" s="180"/>
      <c r="K39" s="189"/>
      <c r="L39" s="180"/>
      <c r="M39" s="180"/>
      <c r="N39" s="180"/>
      <c r="O39" s="180"/>
      <c r="P39" s="180"/>
      <c r="Q39" s="180"/>
      <c r="R39" s="180"/>
      <c r="S39" s="180"/>
      <c r="T39" s="180"/>
      <c r="U39" s="180"/>
      <c r="V39" s="180"/>
      <c r="W39" s="180"/>
      <c r="X39" s="180"/>
      <c r="Y39" s="180"/>
      <c r="Z39" s="179"/>
      <c r="AA39" s="180"/>
      <c r="AB39" s="179"/>
      <c r="AC39" s="179"/>
      <c r="AD39" s="180"/>
      <c r="AE39" s="179"/>
      <c r="AF39" s="180"/>
      <c r="AG39" s="180"/>
      <c r="AH39" s="180"/>
      <c r="AI39" s="180"/>
      <c r="AJ39" s="179"/>
      <c r="AK39" s="180"/>
      <c r="AL39" s="180"/>
      <c r="AM39" s="180"/>
      <c r="AN39" s="180"/>
      <c r="AO39" s="179"/>
      <c r="AP39" s="180"/>
      <c r="AQ39" s="180"/>
      <c r="AR39" s="180"/>
      <c r="AS39" s="180"/>
      <c r="AT39" s="179"/>
      <c r="AU39" s="180"/>
      <c r="AV39" s="180"/>
      <c r="AW39" s="180"/>
      <c r="AX39" s="180"/>
      <c r="AY39" s="179"/>
      <c r="AZ39" s="180"/>
      <c r="BA39" s="180"/>
      <c r="BB39" s="180"/>
      <c r="BC39" s="180"/>
      <c r="BD39" s="179"/>
      <c r="BE39" s="180"/>
      <c r="BF39" s="180"/>
      <c r="BG39" s="180"/>
      <c r="BH39" s="180"/>
      <c r="BI39" s="179"/>
      <c r="BJ39" s="180"/>
      <c r="BK39" s="180"/>
      <c r="BL39" s="180"/>
    </row>
    <row r="40" spans="2:64" s="104" customFormat="1" ht="18.75" customHeight="1" x14ac:dyDescent="0.15">
      <c r="B40" s="185" t="s">
        <v>239</v>
      </c>
      <c r="C40" s="190">
        <v>0</v>
      </c>
      <c r="D40" s="105">
        <v>1</v>
      </c>
      <c r="E40" s="189"/>
      <c r="F40" s="105">
        <v>1</v>
      </c>
      <c r="G40" s="189"/>
      <c r="H40" s="180">
        <v>0</v>
      </c>
      <c r="I40" s="180">
        <v>0</v>
      </c>
      <c r="J40" s="189"/>
      <c r="K40" s="180">
        <v>0</v>
      </c>
      <c r="L40" s="189"/>
      <c r="M40" s="180">
        <v>0</v>
      </c>
      <c r="N40" s="180">
        <v>0</v>
      </c>
      <c r="O40" s="189"/>
      <c r="P40" s="180">
        <v>0</v>
      </c>
      <c r="Q40" s="189"/>
      <c r="R40" s="180">
        <v>0</v>
      </c>
      <c r="S40" s="180">
        <v>0</v>
      </c>
      <c r="T40" s="189"/>
      <c r="U40" s="180">
        <v>0</v>
      </c>
      <c r="V40" s="189"/>
      <c r="W40" s="180">
        <v>0</v>
      </c>
      <c r="X40" s="180">
        <v>0</v>
      </c>
      <c r="Y40" s="176"/>
      <c r="Z40" s="184">
        <v>0</v>
      </c>
      <c r="AA40" s="176"/>
      <c r="AB40" s="179">
        <v>0</v>
      </c>
      <c r="AC40" s="179">
        <v>0</v>
      </c>
      <c r="AD40" s="176"/>
      <c r="AE40" s="179">
        <v>0</v>
      </c>
      <c r="AF40" s="176"/>
      <c r="AG40" s="180">
        <v>0</v>
      </c>
      <c r="AH40" s="180">
        <v>0</v>
      </c>
      <c r="AI40" s="176"/>
      <c r="AJ40" s="179">
        <v>0</v>
      </c>
      <c r="AK40" s="176"/>
      <c r="AL40" s="180">
        <v>0</v>
      </c>
      <c r="AM40" s="180">
        <v>0</v>
      </c>
      <c r="AN40" s="176"/>
      <c r="AO40" s="179">
        <v>0</v>
      </c>
      <c r="AP40" s="176"/>
      <c r="AQ40" s="179">
        <v>0</v>
      </c>
      <c r="AR40" s="179">
        <v>0</v>
      </c>
      <c r="AS40" s="176"/>
      <c r="AT40" s="179">
        <v>0</v>
      </c>
      <c r="AU40" s="176"/>
      <c r="AV40" s="179">
        <v>0</v>
      </c>
      <c r="AW40" s="179">
        <v>0</v>
      </c>
      <c r="AX40" s="176"/>
      <c r="AY40" s="179">
        <v>0</v>
      </c>
      <c r="AZ40" s="176"/>
      <c r="BA40" s="179">
        <v>0</v>
      </c>
      <c r="BB40" s="179">
        <v>0</v>
      </c>
      <c r="BC40" s="176"/>
      <c r="BD40" s="179">
        <v>0</v>
      </c>
      <c r="BE40" s="176"/>
      <c r="BF40" s="179">
        <v>0</v>
      </c>
      <c r="BG40" s="179">
        <v>0</v>
      </c>
      <c r="BH40" s="176"/>
      <c r="BI40" s="179">
        <v>0</v>
      </c>
      <c r="BJ40" s="176"/>
      <c r="BK40" s="180">
        <v>1</v>
      </c>
      <c r="BL40" s="180">
        <v>1</v>
      </c>
    </row>
    <row r="41" spans="2:64" s="104" customFormat="1" ht="17.25" customHeight="1" x14ac:dyDescent="0.15">
      <c r="B41" s="185"/>
      <c r="C41" s="190"/>
      <c r="D41" s="105"/>
      <c r="E41" s="189"/>
      <c r="F41" s="189"/>
      <c r="G41" s="189"/>
      <c r="H41" s="180"/>
      <c r="I41" s="180"/>
      <c r="J41" s="189"/>
      <c r="K41" s="105"/>
      <c r="L41" s="189"/>
      <c r="M41" s="180"/>
      <c r="N41" s="180"/>
      <c r="O41" s="189"/>
      <c r="P41" s="189"/>
      <c r="Q41" s="189"/>
      <c r="R41" s="180"/>
      <c r="S41" s="180"/>
      <c r="T41" s="189"/>
      <c r="U41" s="189"/>
      <c r="V41" s="189"/>
      <c r="W41" s="180"/>
      <c r="X41" s="180"/>
      <c r="Y41" s="176"/>
      <c r="Z41" s="187"/>
      <c r="AA41" s="176"/>
      <c r="AB41" s="179"/>
      <c r="AC41" s="179"/>
      <c r="AD41" s="176"/>
      <c r="AE41" s="187"/>
      <c r="AF41" s="176"/>
      <c r="AG41" s="180"/>
      <c r="AH41" s="180"/>
      <c r="AI41" s="176"/>
      <c r="AJ41" s="187"/>
      <c r="AK41" s="176"/>
      <c r="AL41" s="180"/>
      <c r="AM41" s="180"/>
      <c r="AN41" s="176"/>
      <c r="AO41" s="187"/>
      <c r="AP41" s="176"/>
      <c r="AQ41" s="179"/>
      <c r="AR41" s="179"/>
      <c r="AS41" s="176"/>
      <c r="AT41" s="187"/>
      <c r="AU41" s="176"/>
      <c r="AV41" s="179"/>
      <c r="AW41" s="179"/>
      <c r="AX41" s="176"/>
      <c r="AY41" s="187"/>
      <c r="AZ41" s="176"/>
      <c r="BA41" s="179"/>
      <c r="BB41" s="179"/>
      <c r="BC41" s="176"/>
      <c r="BD41" s="187"/>
      <c r="BE41" s="176"/>
      <c r="BF41" s="179"/>
      <c r="BG41" s="179"/>
      <c r="BH41" s="176"/>
      <c r="BI41" s="187"/>
      <c r="BJ41" s="176"/>
      <c r="BK41" s="179"/>
      <c r="BL41" s="176"/>
    </row>
    <row r="42" spans="2:64" s="104" customFormat="1" ht="18.75" customHeight="1" x14ac:dyDescent="0.2">
      <c r="B42" s="185" t="s">
        <v>83</v>
      </c>
      <c r="C42" s="190">
        <v>0</v>
      </c>
      <c r="D42" s="105">
        <v>0</v>
      </c>
      <c r="E42" s="105"/>
      <c r="F42" s="105">
        <v>0</v>
      </c>
      <c r="G42" s="105"/>
      <c r="H42" s="105">
        <v>0</v>
      </c>
      <c r="I42" s="105">
        <v>0</v>
      </c>
      <c r="J42" s="180"/>
      <c r="K42" s="105">
        <v>0</v>
      </c>
      <c r="L42" s="180"/>
      <c r="M42" s="105">
        <v>0</v>
      </c>
      <c r="N42" s="105">
        <v>0</v>
      </c>
      <c r="O42" s="180"/>
      <c r="P42" s="105">
        <v>0</v>
      </c>
      <c r="Q42" s="180"/>
      <c r="R42" s="180">
        <v>0</v>
      </c>
      <c r="S42" s="105">
        <v>0</v>
      </c>
      <c r="T42" s="180"/>
      <c r="U42" s="180">
        <v>0</v>
      </c>
      <c r="V42" s="180"/>
      <c r="W42" s="180">
        <v>0</v>
      </c>
      <c r="X42" s="180">
        <v>0</v>
      </c>
      <c r="Y42" s="180"/>
      <c r="Z42" s="179">
        <v>0</v>
      </c>
      <c r="AA42" s="180"/>
      <c r="AB42" s="179">
        <v>0</v>
      </c>
      <c r="AC42" s="179">
        <v>0</v>
      </c>
      <c r="AD42" s="180"/>
      <c r="AE42" s="179">
        <v>0</v>
      </c>
      <c r="AF42" s="180"/>
      <c r="AG42" s="105">
        <v>0</v>
      </c>
      <c r="AH42" s="105">
        <v>0</v>
      </c>
      <c r="AI42" s="180"/>
      <c r="AJ42" s="179">
        <v>0</v>
      </c>
      <c r="AK42" s="180"/>
      <c r="AL42" s="105">
        <v>0</v>
      </c>
      <c r="AM42" s="105">
        <v>0</v>
      </c>
      <c r="AN42" s="180"/>
      <c r="AO42" s="179">
        <v>0</v>
      </c>
      <c r="AP42" s="180"/>
      <c r="AQ42" s="105">
        <v>0</v>
      </c>
      <c r="AR42" s="105">
        <v>0</v>
      </c>
      <c r="AS42" s="180"/>
      <c r="AT42" s="179">
        <v>0</v>
      </c>
      <c r="AU42" s="180"/>
      <c r="AV42" s="105">
        <v>0</v>
      </c>
      <c r="AW42" s="105">
        <v>0</v>
      </c>
      <c r="AX42" s="180"/>
      <c r="AY42" s="179">
        <v>0</v>
      </c>
      <c r="AZ42" s="180"/>
      <c r="BA42" s="180">
        <v>0</v>
      </c>
      <c r="BB42" s="105">
        <v>0</v>
      </c>
      <c r="BC42" s="180"/>
      <c r="BD42" s="179">
        <v>0</v>
      </c>
      <c r="BE42" s="180"/>
      <c r="BF42" s="180">
        <v>0</v>
      </c>
      <c r="BG42" s="105">
        <v>0</v>
      </c>
      <c r="BH42" s="180"/>
      <c r="BI42" s="179">
        <v>0</v>
      </c>
      <c r="BJ42" s="180"/>
      <c r="BK42" s="180">
        <v>0</v>
      </c>
      <c r="BL42" s="180">
        <v>0</v>
      </c>
    </row>
    <row r="43" spans="2:64" s="104" customFormat="1" ht="17.25" customHeight="1" x14ac:dyDescent="0.2">
      <c r="B43" s="185"/>
      <c r="C43" s="190"/>
      <c r="D43" s="105"/>
      <c r="E43" s="105"/>
      <c r="F43" s="105"/>
      <c r="G43" s="105"/>
      <c r="H43" s="105"/>
      <c r="I43" s="105"/>
      <c r="J43" s="180"/>
      <c r="K43" s="105"/>
      <c r="L43" s="180"/>
      <c r="M43" s="105"/>
      <c r="N43" s="105"/>
      <c r="O43" s="180"/>
      <c r="P43" s="105"/>
      <c r="Q43" s="180"/>
      <c r="R43" s="180"/>
      <c r="S43" s="105"/>
      <c r="T43" s="180"/>
      <c r="U43" s="180"/>
      <c r="V43" s="180"/>
      <c r="W43" s="180"/>
      <c r="X43" s="180"/>
      <c r="Y43" s="180"/>
      <c r="Z43" s="179"/>
      <c r="AA43" s="180"/>
      <c r="AB43" s="179"/>
      <c r="AC43" s="179"/>
      <c r="AD43" s="180"/>
      <c r="AE43" s="179"/>
      <c r="AF43" s="180"/>
      <c r="AG43" s="105"/>
      <c r="AH43" s="105"/>
      <c r="AI43" s="180"/>
      <c r="AJ43" s="179"/>
      <c r="AK43" s="180"/>
      <c r="AL43" s="105"/>
      <c r="AM43" s="105"/>
      <c r="AN43" s="180"/>
      <c r="AO43" s="179"/>
      <c r="AP43" s="180"/>
      <c r="AQ43" s="105"/>
      <c r="AR43" s="105"/>
      <c r="AS43" s="180"/>
      <c r="AT43" s="179"/>
      <c r="AU43" s="180"/>
      <c r="AV43" s="105"/>
      <c r="AW43" s="105"/>
      <c r="AX43" s="180"/>
      <c r="AY43" s="179"/>
      <c r="AZ43" s="180"/>
      <c r="BA43" s="180"/>
      <c r="BB43" s="105"/>
      <c r="BC43" s="180"/>
      <c r="BD43" s="179"/>
      <c r="BE43" s="180"/>
      <c r="BF43" s="180"/>
      <c r="BG43" s="105"/>
      <c r="BH43" s="180"/>
      <c r="BI43" s="179"/>
      <c r="BJ43" s="180"/>
      <c r="BK43" s="180"/>
      <c r="BL43" s="180"/>
    </row>
    <row r="44" spans="2:64" s="104" customFormat="1" ht="18.75" customHeight="1" x14ac:dyDescent="0.2">
      <c r="B44" s="185" t="s">
        <v>46</v>
      </c>
      <c r="C44" s="190">
        <v>1</v>
      </c>
      <c r="D44" s="105">
        <v>1</v>
      </c>
      <c r="E44" s="105"/>
      <c r="F44" s="105">
        <v>2</v>
      </c>
      <c r="G44" s="105"/>
      <c r="H44" s="105">
        <v>0</v>
      </c>
      <c r="I44" s="105">
        <v>0</v>
      </c>
      <c r="J44" s="180"/>
      <c r="K44" s="105">
        <v>0</v>
      </c>
      <c r="L44" s="180"/>
      <c r="M44" s="105">
        <v>0</v>
      </c>
      <c r="N44" s="105">
        <v>0</v>
      </c>
      <c r="O44" s="180"/>
      <c r="P44" s="105">
        <v>0</v>
      </c>
      <c r="Q44" s="180"/>
      <c r="R44" s="180">
        <v>1</v>
      </c>
      <c r="S44" s="105">
        <v>1</v>
      </c>
      <c r="T44" s="180"/>
      <c r="U44" s="180">
        <v>2</v>
      </c>
      <c r="V44" s="180"/>
      <c r="W44" s="105">
        <v>0</v>
      </c>
      <c r="X44" s="105">
        <v>0</v>
      </c>
      <c r="Y44" s="180"/>
      <c r="Z44" s="179">
        <v>0</v>
      </c>
      <c r="AA44" s="180"/>
      <c r="AB44" s="179">
        <v>0</v>
      </c>
      <c r="AC44" s="179">
        <v>0</v>
      </c>
      <c r="AD44" s="180"/>
      <c r="AE44" s="179">
        <v>0</v>
      </c>
      <c r="AF44" s="180"/>
      <c r="AG44" s="105">
        <v>0</v>
      </c>
      <c r="AH44" s="105">
        <v>0</v>
      </c>
      <c r="AI44" s="180"/>
      <c r="AJ44" s="179">
        <v>0</v>
      </c>
      <c r="AK44" s="180"/>
      <c r="AL44" s="105">
        <v>0</v>
      </c>
      <c r="AM44" s="105">
        <v>0</v>
      </c>
      <c r="AN44" s="180"/>
      <c r="AO44" s="179">
        <v>0</v>
      </c>
      <c r="AP44" s="180"/>
      <c r="AQ44" s="105">
        <v>0</v>
      </c>
      <c r="AR44" s="105">
        <v>0</v>
      </c>
      <c r="AS44" s="180"/>
      <c r="AT44" s="179">
        <v>0</v>
      </c>
      <c r="AU44" s="180"/>
      <c r="AV44" s="105">
        <v>0</v>
      </c>
      <c r="AW44" s="105">
        <v>0</v>
      </c>
      <c r="AX44" s="180"/>
      <c r="AY44" s="179">
        <v>0</v>
      </c>
      <c r="AZ44" s="180"/>
      <c r="BA44" s="105">
        <v>0</v>
      </c>
      <c r="BB44" s="105">
        <v>0</v>
      </c>
      <c r="BC44" s="180"/>
      <c r="BD44" s="179">
        <v>0</v>
      </c>
      <c r="BE44" s="180"/>
      <c r="BF44" s="180">
        <v>0</v>
      </c>
      <c r="BG44" s="105">
        <v>0</v>
      </c>
      <c r="BH44" s="180"/>
      <c r="BI44" s="179">
        <v>0</v>
      </c>
      <c r="BJ44" s="180"/>
      <c r="BK44" s="180">
        <v>0</v>
      </c>
      <c r="BL44" s="180">
        <v>0</v>
      </c>
    </row>
    <row r="45" spans="2:64" s="104" customFormat="1" ht="17.25" customHeight="1" x14ac:dyDescent="0.2">
      <c r="B45" s="185"/>
      <c r="C45" s="205"/>
      <c r="D45" s="184"/>
      <c r="E45" s="184" t="s">
        <v>16</v>
      </c>
      <c r="F45" s="184">
        <v>2</v>
      </c>
      <c r="G45" s="184" t="s">
        <v>17</v>
      </c>
      <c r="H45" s="184"/>
      <c r="I45" s="184"/>
      <c r="J45" s="184" t="s">
        <v>16</v>
      </c>
      <c r="K45" s="184">
        <v>1</v>
      </c>
      <c r="L45" s="184" t="s">
        <v>17</v>
      </c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  <c r="AH45" s="184"/>
      <c r="AI45" s="184"/>
      <c r="AJ45" s="184"/>
      <c r="AK45" s="184"/>
      <c r="AL45" s="184"/>
      <c r="AM45" s="184"/>
      <c r="AN45" s="184"/>
      <c r="AO45" s="184"/>
      <c r="AP45" s="184"/>
      <c r="AQ45" s="184"/>
      <c r="AR45" s="184"/>
      <c r="AS45" s="184"/>
      <c r="AT45" s="184"/>
      <c r="AU45" s="184"/>
      <c r="AV45" s="184"/>
      <c r="AW45" s="184"/>
      <c r="AX45" s="184" t="s">
        <v>16</v>
      </c>
      <c r="AY45" s="184">
        <v>1</v>
      </c>
      <c r="AZ45" s="184" t="s">
        <v>17</v>
      </c>
      <c r="BA45" s="184"/>
      <c r="BB45" s="184"/>
      <c r="BC45" s="184"/>
      <c r="BD45" s="184"/>
      <c r="BE45" s="184"/>
      <c r="BF45" s="184"/>
      <c r="BG45" s="184"/>
      <c r="BH45" s="184"/>
      <c r="BI45" s="184"/>
      <c r="BJ45" s="184"/>
      <c r="BK45" s="184"/>
      <c r="BL45" s="184"/>
    </row>
    <row r="46" spans="2:64" s="104" customFormat="1" ht="18.75" customHeight="1" x14ac:dyDescent="0.2">
      <c r="B46" s="193" t="s">
        <v>321</v>
      </c>
      <c r="C46" s="190">
        <v>27</v>
      </c>
      <c r="D46" s="105">
        <v>19</v>
      </c>
      <c r="E46" s="105"/>
      <c r="F46" s="105">
        <v>14</v>
      </c>
      <c r="G46" s="105"/>
      <c r="H46" s="180">
        <v>8</v>
      </c>
      <c r="I46" s="180">
        <v>3</v>
      </c>
      <c r="J46" s="180"/>
      <c r="K46" s="180">
        <v>3</v>
      </c>
      <c r="L46" s="180"/>
      <c r="M46" s="180">
        <v>3</v>
      </c>
      <c r="N46" s="180">
        <v>5</v>
      </c>
      <c r="O46" s="180"/>
      <c r="P46" s="180">
        <v>2</v>
      </c>
      <c r="Q46" s="180"/>
      <c r="R46" s="180">
        <v>6</v>
      </c>
      <c r="S46" s="180">
        <v>3</v>
      </c>
      <c r="T46" s="180"/>
      <c r="U46" s="180">
        <v>3</v>
      </c>
      <c r="V46" s="180"/>
      <c r="W46" s="180">
        <v>0</v>
      </c>
      <c r="X46" s="180">
        <v>0</v>
      </c>
      <c r="Y46" s="180"/>
      <c r="Z46" s="179">
        <v>0</v>
      </c>
      <c r="AA46" s="180"/>
      <c r="AB46" s="179">
        <v>1</v>
      </c>
      <c r="AC46" s="179">
        <v>0</v>
      </c>
      <c r="AD46" s="180"/>
      <c r="AE46" s="179">
        <v>0</v>
      </c>
      <c r="AF46" s="180"/>
      <c r="AG46" s="180">
        <v>3</v>
      </c>
      <c r="AH46" s="180">
        <v>2</v>
      </c>
      <c r="AI46" s="180"/>
      <c r="AJ46" s="179">
        <v>2</v>
      </c>
      <c r="AK46" s="180"/>
      <c r="AL46" s="180">
        <v>3</v>
      </c>
      <c r="AM46" s="180">
        <v>2</v>
      </c>
      <c r="AN46" s="180"/>
      <c r="AO46" s="179">
        <v>2</v>
      </c>
      <c r="AP46" s="180"/>
      <c r="AQ46" s="180">
        <v>1</v>
      </c>
      <c r="AR46" s="180">
        <v>1</v>
      </c>
      <c r="AS46" s="180"/>
      <c r="AT46" s="179">
        <v>1</v>
      </c>
      <c r="AU46" s="180"/>
      <c r="AV46" s="180">
        <v>2</v>
      </c>
      <c r="AW46" s="180">
        <v>2</v>
      </c>
      <c r="AX46" s="180"/>
      <c r="AY46" s="179">
        <v>2</v>
      </c>
      <c r="AZ46" s="180"/>
      <c r="BA46" s="105">
        <v>2</v>
      </c>
      <c r="BB46" s="105">
        <v>2</v>
      </c>
      <c r="BC46" s="180"/>
      <c r="BD46" s="179">
        <v>1</v>
      </c>
      <c r="BE46" s="180"/>
      <c r="BF46" s="180">
        <v>1</v>
      </c>
      <c r="BG46" s="105">
        <v>1</v>
      </c>
      <c r="BH46" s="180"/>
      <c r="BI46" s="179">
        <v>0</v>
      </c>
      <c r="BJ46" s="180"/>
      <c r="BK46" s="180">
        <v>0</v>
      </c>
      <c r="BL46" s="180">
        <v>0</v>
      </c>
    </row>
    <row r="47" spans="2:64" s="104" customFormat="1" ht="17.25" customHeight="1" x14ac:dyDescent="0.15">
      <c r="B47" s="193"/>
      <c r="C47" s="191"/>
      <c r="D47" s="108"/>
      <c r="E47" s="108"/>
      <c r="F47" s="108"/>
      <c r="G47" s="108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6"/>
      <c r="X47" s="176"/>
      <c r="Y47" s="176"/>
      <c r="Z47" s="176"/>
      <c r="AA47" s="176"/>
      <c r="AB47" s="176"/>
      <c r="AC47" s="176"/>
      <c r="AD47" s="176"/>
      <c r="AE47" s="176"/>
      <c r="AF47" s="176"/>
      <c r="AG47" s="176"/>
      <c r="AH47" s="176"/>
      <c r="AI47" s="176"/>
      <c r="AJ47" s="176"/>
      <c r="AK47" s="176"/>
      <c r="AL47" s="176"/>
      <c r="AM47" s="176"/>
      <c r="AN47" s="176"/>
      <c r="AO47" s="176"/>
      <c r="AP47" s="176"/>
      <c r="AQ47" s="176"/>
      <c r="AR47" s="176"/>
      <c r="AS47" s="176"/>
      <c r="AT47" s="176"/>
      <c r="AU47" s="176"/>
      <c r="AV47" s="176"/>
      <c r="AW47" s="176"/>
      <c r="AX47" s="176"/>
      <c r="AY47" s="176"/>
      <c r="AZ47" s="176"/>
      <c r="BA47" s="108"/>
      <c r="BB47" s="108"/>
      <c r="BC47" s="176"/>
      <c r="BD47" s="176"/>
      <c r="BE47" s="176"/>
      <c r="BF47" s="176"/>
      <c r="BG47" s="108"/>
      <c r="BH47" s="176"/>
      <c r="BI47" s="176"/>
      <c r="BJ47" s="176"/>
      <c r="BK47" s="180"/>
      <c r="BL47" s="180"/>
    </row>
    <row r="48" spans="2:64" s="104" customFormat="1" ht="18.75" customHeight="1" x14ac:dyDescent="0.2">
      <c r="B48" s="193" t="s">
        <v>87</v>
      </c>
      <c r="C48" s="190">
        <v>0</v>
      </c>
      <c r="D48" s="105">
        <v>2</v>
      </c>
      <c r="E48" s="105"/>
      <c r="F48" s="105">
        <v>1</v>
      </c>
      <c r="G48" s="105"/>
      <c r="H48" s="180">
        <v>0</v>
      </c>
      <c r="I48" s="180">
        <v>1</v>
      </c>
      <c r="J48" s="180"/>
      <c r="K48" s="180">
        <v>1</v>
      </c>
      <c r="L48" s="180"/>
      <c r="M48" s="105">
        <v>0</v>
      </c>
      <c r="N48" s="105">
        <v>0</v>
      </c>
      <c r="O48" s="180"/>
      <c r="P48" s="105">
        <v>0</v>
      </c>
      <c r="Q48" s="180"/>
      <c r="R48" s="180">
        <v>0</v>
      </c>
      <c r="S48" s="105">
        <v>1</v>
      </c>
      <c r="T48" s="180"/>
      <c r="U48" s="180">
        <v>0</v>
      </c>
      <c r="V48" s="180"/>
      <c r="W48" s="105">
        <v>0</v>
      </c>
      <c r="X48" s="105">
        <v>0</v>
      </c>
      <c r="Y48" s="180"/>
      <c r="Z48" s="179">
        <v>0</v>
      </c>
      <c r="AA48" s="180"/>
      <c r="AB48" s="179">
        <v>0</v>
      </c>
      <c r="AC48" s="179">
        <v>0</v>
      </c>
      <c r="AD48" s="180"/>
      <c r="AE48" s="179">
        <v>0</v>
      </c>
      <c r="AF48" s="179"/>
      <c r="AG48" s="179">
        <v>0</v>
      </c>
      <c r="AH48" s="179">
        <v>0</v>
      </c>
      <c r="AI48" s="180"/>
      <c r="AJ48" s="179">
        <v>0</v>
      </c>
      <c r="AK48" s="180"/>
      <c r="AL48" s="179">
        <v>0</v>
      </c>
      <c r="AM48" s="179">
        <v>0</v>
      </c>
      <c r="AN48" s="180"/>
      <c r="AO48" s="179">
        <v>0</v>
      </c>
      <c r="AP48" s="180"/>
      <c r="AQ48" s="180">
        <v>0</v>
      </c>
      <c r="AR48" s="180">
        <v>0</v>
      </c>
      <c r="AS48" s="180"/>
      <c r="AT48" s="179">
        <v>0</v>
      </c>
      <c r="AU48" s="180"/>
      <c r="AV48" s="105">
        <v>0</v>
      </c>
      <c r="AW48" s="105">
        <v>0</v>
      </c>
      <c r="AX48" s="180"/>
      <c r="AY48" s="179">
        <v>0</v>
      </c>
      <c r="AZ48" s="180"/>
      <c r="BA48" s="105">
        <v>0</v>
      </c>
      <c r="BB48" s="105">
        <v>0</v>
      </c>
      <c r="BC48" s="180"/>
      <c r="BD48" s="179">
        <v>0</v>
      </c>
      <c r="BE48" s="180"/>
      <c r="BF48" s="180">
        <v>0</v>
      </c>
      <c r="BG48" s="105">
        <v>0</v>
      </c>
      <c r="BH48" s="180"/>
      <c r="BI48" s="179">
        <v>0</v>
      </c>
      <c r="BJ48" s="180"/>
      <c r="BK48" s="180">
        <v>0</v>
      </c>
      <c r="BL48" s="180">
        <v>0</v>
      </c>
    </row>
    <row r="49" spans="2:64" s="104" customFormat="1" ht="17.25" customHeight="1" x14ac:dyDescent="0.2">
      <c r="B49" s="193"/>
      <c r="C49" s="190"/>
      <c r="D49" s="105"/>
      <c r="E49" s="184" t="s">
        <v>16</v>
      </c>
      <c r="F49" s="105">
        <v>1</v>
      </c>
      <c r="G49" s="105" t="s">
        <v>17</v>
      </c>
      <c r="H49" s="180"/>
      <c r="I49" s="180"/>
      <c r="J49" s="180"/>
      <c r="K49" s="180"/>
      <c r="L49" s="180"/>
      <c r="M49" s="105"/>
      <c r="N49" s="105"/>
      <c r="O49" s="180"/>
      <c r="P49" s="105"/>
      <c r="Q49" s="180"/>
      <c r="R49" s="180"/>
      <c r="S49" s="105"/>
      <c r="T49" s="184" t="s">
        <v>16</v>
      </c>
      <c r="U49" s="180">
        <v>1</v>
      </c>
      <c r="V49" s="180" t="s">
        <v>17</v>
      </c>
      <c r="W49" s="105"/>
      <c r="X49" s="105"/>
      <c r="Y49" s="180"/>
      <c r="Z49" s="179"/>
      <c r="AA49" s="180"/>
      <c r="AB49" s="179"/>
      <c r="AC49" s="179"/>
      <c r="AD49" s="180"/>
      <c r="AE49" s="179"/>
      <c r="AF49" s="179"/>
      <c r="AG49" s="179"/>
      <c r="AH49" s="179"/>
      <c r="AI49" s="180"/>
      <c r="AJ49" s="179"/>
      <c r="AK49" s="180"/>
      <c r="AL49" s="179"/>
      <c r="AM49" s="179"/>
      <c r="AN49" s="180"/>
      <c r="AO49" s="179"/>
      <c r="AP49" s="180"/>
      <c r="AQ49" s="180"/>
      <c r="AR49" s="180"/>
      <c r="AS49" s="180"/>
      <c r="AT49" s="179"/>
      <c r="AU49" s="180"/>
      <c r="AV49" s="105"/>
      <c r="AW49" s="105"/>
      <c r="AX49" s="180"/>
      <c r="AY49" s="179"/>
      <c r="AZ49" s="180"/>
      <c r="BA49" s="105"/>
      <c r="BB49" s="105"/>
      <c r="BC49" s="180"/>
      <c r="BD49" s="179"/>
      <c r="BE49" s="180"/>
      <c r="BF49" s="180"/>
      <c r="BG49" s="105"/>
      <c r="BH49" s="180"/>
      <c r="BI49" s="179"/>
      <c r="BJ49" s="180"/>
      <c r="BK49" s="180"/>
      <c r="BL49" s="180"/>
    </row>
    <row r="50" spans="2:64" s="104" customFormat="1" ht="18.75" customHeight="1" x14ac:dyDescent="0.2">
      <c r="B50" s="193" t="s">
        <v>262</v>
      </c>
      <c r="C50" s="190">
        <v>0</v>
      </c>
      <c r="D50" s="105">
        <v>1</v>
      </c>
      <c r="E50" s="105"/>
      <c r="F50" s="105">
        <v>1</v>
      </c>
      <c r="G50" s="105"/>
      <c r="H50" s="180">
        <v>0</v>
      </c>
      <c r="I50" s="180">
        <v>0</v>
      </c>
      <c r="J50" s="180"/>
      <c r="K50" s="180">
        <v>0</v>
      </c>
      <c r="L50" s="180"/>
      <c r="M50" s="105">
        <v>0</v>
      </c>
      <c r="N50" s="105">
        <v>0</v>
      </c>
      <c r="O50" s="180"/>
      <c r="P50" s="105">
        <v>0</v>
      </c>
      <c r="Q50" s="180"/>
      <c r="R50" s="180">
        <v>0</v>
      </c>
      <c r="S50" s="105">
        <v>1</v>
      </c>
      <c r="T50" s="180"/>
      <c r="U50" s="180">
        <v>1</v>
      </c>
      <c r="V50" s="180"/>
      <c r="W50" s="105">
        <v>0</v>
      </c>
      <c r="X50" s="105">
        <v>0</v>
      </c>
      <c r="Y50" s="180"/>
      <c r="Z50" s="179">
        <v>0</v>
      </c>
      <c r="AA50" s="180"/>
      <c r="AB50" s="179">
        <v>0</v>
      </c>
      <c r="AC50" s="179">
        <v>0</v>
      </c>
      <c r="AD50" s="180"/>
      <c r="AE50" s="179">
        <v>0</v>
      </c>
      <c r="AF50" s="179"/>
      <c r="AG50" s="179">
        <v>0</v>
      </c>
      <c r="AH50" s="179">
        <v>0</v>
      </c>
      <c r="AI50" s="180"/>
      <c r="AJ50" s="179">
        <v>0</v>
      </c>
      <c r="AK50" s="180"/>
      <c r="AL50" s="179">
        <v>0</v>
      </c>
      <c r="AM50" s="179">
        <v>0</v>
      </c>
      <c r="AN50" s="180"/>
      <c r="AO50" s="179">
        <v>0</v>
      </c>
      <c r="AP50" s="180"/>
      <c r="AQ50" s="180">
        <v>0</v>
      </c>
      <c r="AR50" s="180">
        <v>0</v>
      </c>
      <c r="AS50" s="180"/>
      <c r="AT50" s="179">
        <v>0</v>
      </c>
      <c r="AU50" s="180"/>
      <c r="AV50" s="105">
        <v>0</v>
      </c>
      <c r="AW50" s="105">
        <v>0</v>
      </c>
      <c r="AX50" s="180"/>
      <c r="AY50" s="179">
        <v>0</v>
      </c>
      <c r="AZ50" s="180"/>
      <c r="BA50" s="105">
        <v>0</v>
      </c>
      <c r="BB50" s="105">
        <v>0</v>
      </c>
      <c r="BC50" s="180"/>
      <c r="BD50" s="179">
        <v>0</v>
      </c>
      <c r="BE50" s="180"/>
      <c r="BF50" s="180">
        <v>0</v>
      </c>
      <c r="BG50" s="105">
        <v>0</v>
      </c>
      <c r="BH50" s="180"/>
      <c r="BI50" s="179">
        <v>0</v>
      </c>
      <c r="BJ50" s="180"/>
      <c r="BK50" s="180">
        <v>0</v>
      </c>
      <c r="BL50" s="180">
        <v>0</v>
      </c>
    </row>
    <row r="51" spans="2:64" s="104" customFormat="1" ht="17.25" customHeight="1" x14ac:dyDescent="0.2">
      <c r="B51" s="193"/>
      <c r="C51" s="190"/>
      <c r="D51" s="105"/>
      <c r="E51" s="105"/>
      <c r="F51" s="105"/>
      <c r="G51" s="105"/>
      <c r="H51" s="180"/>
      <c r="I51" s="180"/>
      <c r="J51" s="180"/>
      <c r="K51" s="180"/>
      <c r="L51" s="180"/>
      <c r="M51" s="105"/>
      <c r="N51" s="105"/>
      <c r="O51" s="180"/>
      <c r="P51" s="105"/>
      <c r="Q51" s="180"/>
      <c r="R51" s="180"/>
      <c r="S51" s="105"/>
      <c r="T51" s="180"/>
      <c r="U51" s="180"/>
      <c r="V51" s="180"/>
      <c r="W51" s="105"/>
      <c r="X51" s="105"/>
      <c r="Y51" s="180"/>
      <c r="Z51" s="179"/>
      <c r="AA51" s="180"/>
      <c r="AB51" s="179"/>
      <c r="AC51" s="179"/>
      <c r="AD51" s="180"/>
      <c r="AE51" s="179"/>
      <c r="AF51" s="179"/>
      <c r="AG51" s="179"/>
      <c r="AH51" s="179"/>
      <c r="AI51" s="180"/>
      <c r="AJ51" s="179"/>
      <c r="AK51" s="180"/>
      <c r="AL51" s="179"/>
      <c r="AM51" s="179"/>
      <c r="AN51" s="180"/>
      <c r="AO51" s="179"/>
      <c r="AP51" s="180"/>
      <c r="AQ51" s="180"/>
      <c r="AR51" s="180"/>
      <c r="AS51" s="180"/>
      <c r="AT51" s="179"/>
      <c r="AU51" s="180"/>
      <c r="AV51" s="105"/>
      <c r="AW51" s="105"/>
      <c r="AX51" s="180"/>
      <c r="AY51" s="179"/>
      <c r="AZ51" s="180"/>
      <c r="BA51" s="105"/>
      <c r="BB51" s="105"/>
      <c r="BC51" s="180"/>
      <c r="BD51" s="179"/>
      <c r="BE51" s="180"/>
      <c r="BF51" s="180"/>
      <c r="BG51" s="105"/>
      <c r="BH51" s="180"/>
      <c r="BI51" s="179"/>
      <c r="BJ51" s="180"/>
      <c r="BK51" s="180"/>
      <c r="BL51" s="180"/>
    </row>
    <row r="52" spans="2:64" s="104" customFormat="1" ht="18.75" customHeight="1" x14ac:dyDescent="0.2">
      <c r="B52" s="193" t="s">
        <v>322</v>
      </c>
      <c r="C52" s="190">
        <v>0</v>
      </c>
      <c r="D52" s="105">
        <v>3</v>
      </c>
      <c r="E52" s="105"/>
      <c r="F52" s="105">
        <v>0</v>
      </c>
      <c r="G52" s="105"/>
      <c r="H52" s="180">
        <v>0</v>
      </c>
      <c r="I52" s="180">
        <v>0</v>
      </c>
      <c r="J52" s="180"/>
      <c r="K52" s="180">
        <v>0</v>
      </c>
      <c r="L52" s="180"/>
      <c r="M52" s="105">
        <v>0</v>
      </c>
      <c r="N52" s="105">
        <v>0</v>
      </c>
      <c r="O52" s="180"/>
      <c r="P52" s="105">
        <v>0</v>
      </c>
      <c r="Q52" s="180"/>
      <c r="R52" s="180">
        <v>0</v>
      </c>
      <c r="S52" s="105">
        <v>3</v>
      </c>
      <c r="T52" s="180"/>
      <c r="U52" s="180">
        <v>0</v>
      </c>
      <c r="V52" s="180"/>
      <c r="W52" s="105">
        <v>0</v>
      </c>
      <c r="X52" s="105">
        <v>0</v>
      </c>
      <c r="Y52" s="180"/>
      <c r="Z52" s="179">
        <v>0</v>
      </c>
      <c r="AA52" s="180"/>
      <c r="AB52" s="179">
        <v>0</v>
      </c>
      <c r="AC52" s="179">
        <v>0</v>
      </c>
      <c r="AD52" s="180"/>
      <c r="AE52" s="179">
        <v>0</v>
      </c>
      <c r="AF52" s="179"/>
      <c r="AG52" s="179">
        <v>0</v>
      </c>
      <c r="AH52" s="179">
        <v>0</v>
      </c>
      <c r="AI52" s="180"/>
      <c r="AJ52" s="179">
        <v>0</v>
      </c>
      <c r="AK52" s="180"/>
      <c r="AL52" s="179">
        <v>0</v>
      </c>
      <c r="AM52" s="179">
        <v>0</v>
      </c>
      <c r="AN52" s="180"/>
      <c r="AO52" s="179">
        <v>0</v>
      </c>
      <c r="AP52" s="180"/>
      <c r="AQ52" s="180">
        <v>0</v>
      </c>
      <c r="AR52" s="180">
        <v>0</v>
      </c>
      <c r="AS52" s="180"/>
      <c r="AT52" s="179">
        <v>0</v>
      </c>
      <c r="AU52" s="180"/>
      <c r="AV52" s="105">
        <v>0</v>
      </c>
      <c r="AW52" s="105">
        <v>0</v>
      </c>
      <c r="AX52" s="180"/>
      <c r="AY52" s="179">
        <v>0</v>
      </c>
      <c r="AZ52" s="180"/>
      <c r="BA52" s="105">
        <v>0</v>
      </c>
      <c r="BB52" s="105">
        <v>0</v>
      </c>
      <c r="BC52" s="180"/>
      <c r="BD52" s="179">
        <v>0</v>
      </c>
      <c r="BE52" s="180"/>
      <c r="BF52" s="180">
        <v>0</v>
      </c>
      <c r="BG52" s="105">
        <v>0</v>
      </c>
      <c r="BH52" s="180"/>
      <c r="BI52" s="179">
        <v>0</v>
      </c>
      <c r="BJ52" s="180"/>
      <c r="BK52" s="180">
        <v>0</v>
      </c>
      <c r="BL52" s="180">
        <v>0</v>
      </c>
    </row>
    <row r="53" spans="2:64" s="104" customFormat="1" ht="17.25" customHeight="1" x14ac:dyDescent="0.2">
      <c r="B53" s="193"/>
      <c r="C53" s="190"/>
      <c r="D53" s="105"/>
      <c r="E53" s="184" t="s">
        <v>16</v>
      </c>
      <c r="F53" s="105">
        <v>2</v>
      </c>
      <c r="G53" s="105" t="s">
        <v>17</v>
      </c>
      <c r="H53" s="180"/>
      <c r="I53" s="180"/>
      <c r="J53" s="184" t="s">
        <v>16</v>
      </c>
      <c r="K53" s="180">
        <v>1</v>
      </c>
      <c r="L53" s="180" t="s">
        <v>17</v>
      </c>
      <c r="M53" s="105"/>
      <c r="N53" s="105"/>
      <c r="O53" s="180"/>
      <c r="P53" s="105"/>
      <c r="Q53" s="180"/>
      <c r="R53" s="180"/>
      <c r="S53" s="105"/>
      <c r="T53" s="180"/>
      <c r="U53" s="180"/>
      <c r="V53" s="180"/>
      <c r="W53" s="105"/>
      <c r="X53" s="105"/>
      <c r="Y53" s="180"/>
      <c r="Z53" s="179"/>
      <c r="AA53" s="180"/>
      <c r="AB53" s="179"/>
      <c r="AC53" s="179"/>
      <c r="AD53" s="180"/>
      <c r="AE53" s="179"/>
      <c r="AF53" s="179"/>
      <c r="AG53" s="179"/>
      <c r="AH53" s="179"/>
      <c r="AI53" s="180"/>
      <c r="AJ53" s="179"/>
      <c r="AK53" s="180"/>
      <c r="AL53" s="179"/>
      <c r="AM53" s="179"/>
      <c r="AN53" s="180"/>
      <c r="AO53" s="179"/>
      <c r="AP53" s="180"/>
      <c r="AQ53" s="180"/>
      <c r="AR53" s="180"/>
      <c r="AS53" s="180"/>
      <c r="AT53" s="179"/>
      <c r="AU53" s="180"/>
      <c r="AV53" s="105"/>
      <c r="AW53" s="105"/>
      <c r="AX53" s="184" t="s">
        <v>16</v>
      </c>
      <c r="AY53" s="184">
        <v>1</v>
      </c>
      <c r="AZ53" s="184" t="s">
        <v>17</v>
      </c>
      <c r="BA53" s="105"/>
      <c r="BB53" s="105"/>
      <c r="BC53" s="180"/>
      <c r="BD53" s="179"/>
      <c r="BE53" s="180"/>
      <c r="BF53" s="180"/>
      <c r="BG53" s="105"/>
      <c r="BH53" s="180"/>
      <c r="BI53" s="179"/>
      <c r="BJ53" s="180"/>
      <c r="BK53" s="180"/>
      <c r="BL53" s="180"/>
    </row>
    <row r="54" spans="2:64" s="104" customFormat="1" ht="18.75" customHeight="1" x14ac:dyDescent="0.2">
      <c r="B54" s="193" t="s">
        <v>313</v>
      </c>
      <c r="C54" s="190">
        <v>31</v>
      </c>
      <c r="D54" s="105">
        <v>26</v>
      </c>
      <c r="E54" s="105"/>
      <c r="F54" s="105">
        <v>14</v>
      </c>
      <c r="G54" s="105"/>
      <c r="H54" s="180">
        <v>11</v>
      </c>
      <c r="I54" s="180">
        <v>8</v>
      </c>
      <c r="J54" s="180"/>
      <c r="K54" s="180">
        <v>3</v>
      </c>
      <c r="L54" s="180"/>
      <c r="M54" s="105">
        <v>8</v>
      </c>
      <c r="N54" s="105">
        <v>3</v>
      </c>
      <c r="O54" s="180"/>
      <c r="P54" s="105">
        <v>2</v>
      </c>
      <c r="Q54" s="180"/>
      <c r="R54" s="180">
        <v>5</v>
      </c>
      <c r="S54" s="105">
        <v>6</v>
      </c>
      <c r="T54" s="180"/>
      <c r="U54" s="180">
        <v>2</v>
      </c>
      <c r="V54" s="180"/>
      <c r="W54" s="105">
        <v>3</v>
      </c>
      <c r="X54" s="105">
        <v>3</v>
      </c>
      <c r="Y54" s="180"/>
      <c r="Z54" s="179">
        <v>2</v>
      </c>
      <c r="AA54" s="180"/>
      <c r="AB54" s="179">
        <v>0</v>
      </c>
      <c r="AC54" s="179">
        <v>0</v>
      </c>
      <c r="AD54" s="180"/>
      <c r="AE54" s="179">
        <v>0</v>
      </c>
      <c r="AF54" s="179"/>
      <c r="AG54" s="179">
        <v>3</v>
      </c>
      <c r="AH54" s="179">
        <v>3</v>
      </c>
      <c r="AI54" s="180"/>
      <c r="AJ54" s="179">
        <v>2</v>
      </c>
      <c r="AK54" s="180"/>
      <c r="AL54" s="179">
        <v>3</v>
      </c>
      <c r="AM54" s="179">
        <v>3</v>
      </c>
      <c r="AN54" s="180"/>
      <c r="AO54" s="179">
        <v>2</v>
      </c>
      <c r="AP54" s="180"/>
      <c r="AQ54" s="180">
        <v>0</v>
      </c>
      <c r="AR54" s="180">
        <v>0</v>
      </c>
      <c r="AS54" s="180"/>
      <c r="AT54" s="179">
        <v>0</v>
      </c>
      <c r="AU54" s="180"/>
      <c r="AV54" s="105">
        <v>1</v>
      </c>
      <c r="AW54" s="105">
        <v>2</v>
      </c>
      <c r="AX54" s="180"/>
      <c r="AY54" s="179">
        <v>2</v>
      </c>
      <c r="AZ54" s="180"/>
      <c r="BA54" s="105">
        <v>0</v>
      </c>
      <c r="BB54" s="105">
        <v>0</v>
      </c>
      <c r="BC54" s="180"/>
      <c r="BD54" s="179">
        <v>0</v>
      </c>
      <c r="BE54" s="180"/>
      <c r="BF54" s="180">
        <v>0</v>
      </c>
      <c r="BG54" s="105">
        <v>1</v>
      </c>
      <c r="BH54" s="180"/>
      <c r="BI54" s="179">
        <v>1</v>
      </c>
      <c r="BJ54" s="180"/>
      <c r="BK54" s="180">
        <v>0</v>
      </c>
      <c r="BL54" s="180">
        <v>0</v>
      </c>
    </row>
    <row r="55" spans="2:64" s="104" customFormat="1" ht="17.25" customHeight="1" x14ac:dyDescent="0.2">
      <c r="B55" s="193"/>
      <c r="C55" s="205"/>
      <c r="D55" s="184"/>
      <c r="E55" s="184" t="s">
        <v>16</v>
      </c>
      <c r="F55" s="184">
        <v>12</v>
      </c>
      <c r="G55" s="184" t="s">
        <v>17</v>
      </c>
      <c r="H55" s="184"/>
      <c r="I55" s="184"/>
      <c r="J55" s="184" t="s">
        <v>16</v>
      </c>
      <c r="K55" s="184">
        <v>9</v>
      </c>
      <c r="L55" s="184" t="s">
        <v>17</v>
      </c>
      <c r="M55" s="184"/>
      <c r="N55" s="184"/>
      <c r="O55" s="184"/>
      <c r="P55" s="184"/>
      <c r="Q55" s="184"/>
      <c r="R55" s="184"/>
      <c r="S55" s="184"/>
      <c r="T55" s="184" t="s">
        <v>16</v>
      </c>
      <c r="U55" s="184">
        <v>1</v>
      </c>
      <c r="V55" s="184" t="s">
        <v>17</v>
      </c>
      <c r="W55" s="184"/>
      <c r="X55" s="184"/>
      <c r="Y55" s="184" t="s">
        <v>16</v>
      </c>
      <c r="Z55" s="184">
        <v>2</v>
      </c>
      <c r="AA55" s="184" t="s">
        <v>17</v>
      </c>
      <c r="AB55" s="184"/>
      <c r="AC55" s="184"/>
      <c r="AD55" s="184"/>
      <c r="AE55" s="184"/>
      <c r="AF55" s="184"/>
      <c r="AG55" s="184"/>
      <c r="AH55" s="184"/>
      <c r="AI55" s="184"/>
      <c r="AJ55" s="184"/>
      <c r="AK55" s="184"/>
      <c r="AL55" s="184"/>
      <c r="AM55" s="184"/>
      <c r="AN55" s="184"/>
      <c r="AO55" s="184"/>
      <c r="AP55" s="184"/>
      <c r="AQ55" s="184"/>
      <c r="AR55" s="184"/>
      <c r="AS55" s="184"/>
      <c r="AT55" s="184"/>
      <c r="AU55" s="184"/>
      <c r="AV55" s="184"/>
      <c r="AW55" s="184"/>
      <c r="AX55" s="184"/>
      <c r="AY55" s="184"/>
      <c r="AZ55" s="184"/>
      <c r="BA55" s="184"/>
      <c r="BB55" s="184"/>
      <c r="BC55" s="184"/>
      <c r="BD55" s="184"/>
      <c r="BE55" s="184"/>
      <c r="BF55" s="184"/>
      <c r="BG55" s="184"/>
      <c r="BH55" s="184"/>
      <c r="BI55" s="184"/>
      <c r="BJ55" s="184"/>
      <c r="BK55" s="184"/>
      <c r="BL55" s="184"/>
    </row>
    <row r="56" spans="2:64" s="104" customFormat="1" ht="18.75" customHeight="1" x14ac:dyDescent="0.2">
      <c r="B56" s="193" t="s">
        <v>81</v>
      </c>
      <c r="C56" s="190">
        <v>357</v>
      </c>
      <c r="D56" s="105">
        <v>132</v>
      </c>
      <c r="E56" s="105"/>
      <c r="F56" s="105">
        <v>94</v>
      </c>
      <c r="G56" s="105"/>
      <c r="H56" s="180">
        <v>96</v>
      </c>
      <c r="I56" s="180">
        <v>31</v>
      </c>
      <c r="J56" s="180"/>
      <c r="K56" s="180">
        <v>23</v>
      </c>
      <c r="L56" s="180"/>
      <c r="M56" s="180">
        <v>88</v>
      </c>
      <c r="N56" s="180">
        <v>31</v>
      </c>
      <c r="O56" s="180"/>
      <c r="P56" s="180">
        <v>21</v>
      </c>
      <c r="Q56" s="180"/>
      <c r="R56" s="180">
        <v>62</v>
      </c>
      <c r="S56" s="180">
        <v>27</v>
      </c>
      <c r="T56" s="180"/>
      <c r="U56" s="180">
        <v>24</v>
      </c>
      <c r="V56" s="180"/>
      <c r="W56" s="180">
        <v>23</v>
      </c>
      <c r="X56" s="180">
        <v>11</v>
      </c>
      <c r="Y56" s="180"/>
      <c r="Z56" s="179">
        <v>7</v>
      </c>
      <c r="AA56" s="180"/>
      <c r="AB56" s="179">
        <v>23</v>
      </c>
      <c r="AC56" s="179">
        <v>8</v>
      </c>
      <c r="AD56" s="180"/>
      <c r="AE56" s="179">
        <v>2</v>
      </c>
      <c r="AF56" s="180"/>
      <c r="AG56" s="180">
        <v>22</v>
      </c>
      <c r="AH56" s="180">
        <v>10</v>
      </c>
      <c r="AI56" s="180"/>
      <c r="AJ56" s="179">
        <v>7</v>
      </c>
      <c r="AK56" s="180"/>
      <c r="AL56" s="180">
        <v>22</v>
      </c>
      <c r="AM56" s="180">
        <v>10</v>
      </c>
      <c r="AN56" s="180"/>
      <c r="AO56" s="179">
        <v>7</v>
      </c>
      <c r="AP56" s="180"/>
      <c r="AQ56" s="180">
        <v>3</v>
      </c>
      <c r="AR56" s="180">
        <v>1</v>
      </c>
      <c r="AS56" s="180"/>
      <c r="AT56" s="179">
        <v>0</v>
      </c>
      <c r="AU56" s="180"/>
      <c r="AV56" s="180">
        <v>30</v>
      </c>
      <c r="AW56" s="180">
        <v>6</v>
      </c>
      <c r="AX56" s="180"/>
      <c r="AY56" s="179">
        <v>5</v>
      </c>
      <c r="AZ56" s="180"/>
      <c r="BA56" s="180">
        <v>3</v>
      </c>
      <c r="BB56" s="180">
        <v>3</v>
      </c>
      <c r="BC56" s="180"/>
      <c r="BD56" s="179">
        <v>3</v>
      </c>
      <c r="BE56" s="180"/>
      <c r="BF56" s="180">
        <v>7</v>
      </c>
      <c r="BG56" s="180">
        <v>4</v>
      </c>
      <c r="BH56" s="180"/>
      <c r="BI56" s="179">
        <v>2</v>
      </c>
      <c r="BJ56" s="180"/>
      <c r="BK56" s="180">
        <v>0</v>
      </c>
      <c r="BL56" s="180">
        <v>0</v>
      </c>
    </row>
    <row r="57" spans="2:64" s="104" customFormat="1" ht="17.25" customHeight="1" x14ac:dyDescent="0.2">
      <c r="B57" s="193" t="s">
        <v>84</v>
      </c>
      <c r="C57" s="205"/>
      <c r="D57" s="184"/>
      <c r="E57" s="184" t="s">
        <v>16</v>
      </c>
      <c r="F57" s="184">
        <v>2</v>
      </c>
      <c r="G57" s="184" t="s">
        <v>17</v>
      </c>
      <c r="H57" s="184"/>
      <c r="I57" s="184"/>
      <c r="J57" s="184" t="s">
        <v>16</v>
      </c>
      <c r="K57" s="184">
        <v>1</v>
      </c>
      <c r="L57" s="184" t="s">
        <v>17</v>
      </c>
      <c r="M57" s="184"/>
      <c r="N57" s="184"/>
      <c r="O57" s="184"/>
      <c r="P57" s="184"/>
      <c r="Q57" s="184"/>
      <c r="R57" s="184"/>
      <c r="S57" s="184"/>
      <c r="T57" s="184" t="s">
        <v>16</v>
      </c>
      <c r="U57" s="184">
        <v>1</v>
      </c>
      <c r="V57" s="184" t="s">
        <v>17</v>
      </c>
      <c r="W57" s="184"/>
      <c r="X57" s="184"/>
      <c r="Y57" s="184"/>
      <c r="Z57" s="184"/>
      <c r="AA57" s="184"/>
      <c r="AB57" s="184"/>
      <c r="AC57" s="184"/>
      <c r="AD57" s="184"/>
      <c r="AE57" s="184"/>
      <c r="AF57" s="184"/>
      <c r="AG57" s="184"/>
      <c r="AH57" s="184"/>
      <c r="AI57" s="184"/>
      <c r="AJ57" s="184"/>
      <c r="AK57" s="184"/>
      <c r="AL57" s="184"/>
      <c r="AM57" s="184"/>
      <c r="AN57" s="184"/>
      <c r="AO57" s="184"/>
      <c r="AP57" s="184"/>
      <c r="AQ57" s="184"/>
      <c r="AR57" s="184"/>
      <c r="AS57" s="184"/>
      <c r="AT57" s="184"/>
      <c r="AU57" s="184"/>
      <c r="AV57" s="184"/>
      <c r="AW57" s="184"/>
      <c r="AX57" s="184"/>
      <c r="AY57" s="184"/>
      <c r="AZ57" s="184"/>
      <c r="BA57" s="184"/>
      <c r="BB57" s="184"/>
      <c r="BC57" s="184"/>
      <c r="BD57" s="184"/>
      <c r="BE57" s="184"/>
      <c r="BF57" s="184"/>
      <c r="BG57" s="184"/>
      <c r="BH57" s="184"/>
      <c r="BI57" s="184"/>
      <c r="BJ57" s="184"/>
      <c r="BK57" s="184"/>
      <c r="BL57" s="184"/>
    </row>
    <row r="58" spans="2:64" s="104" customFormat="1" ht="18.75" customHeight="1" x14ac:dyDescent="0.2">
      <c r="B58" s="181" t="s">
        <v>263</v>
      </c>
      <c r="C58" s="190">
        <v>69</v>
      </c>
      <c r="D58" s="105">
        <v>34</v>
      </c>
      <c r="E58" s="105"/>
      <c r="F58" s="105">
        <v>33</v>
      </c>
      <c r="G58" s="105"/>
      <c r="H58" s="180">
        <v>14</v>
      </c>
      <c r="I58" s="180">
        <v>5</v>
      </c>
      <c r="J58" s="180"/>
      <c r="K58" s="180">
        <v>3</v>
      </c>
      <c r="L58" s="180"/>
      <c r="M58" s="180">
        <v>16</v>
      </c>
      <c r="N58" s="180">
        <v>12</v>
      </c>
      <c r="O58" s="180"/>
      <c r="P58" s="180">
        <v>12</v>
      </c>
      <c r="Q58" s="180"/>
      <c r="R58" s="180">
        <v>11</v>
      </c>
      <c r="S58" s="180">
        <v>5</v>
      </c>
      <c r="T58" s="180"/>
      <c r="U58" s="180">
        <v>6</v>
      </c>
      <c r="V58" s="180"/>
      <c r="W58" s="180">
        <v>3</v>
      </c>
      <c r="X58" s="180">
        <v>0</v>
      </c>
      <c r="Y58" s="180"/>
      <c r="Z58" s="180">
        <v>0</v>
      </c>
      <c r="AA58" s="180"/>
      <c r="AB58" s="179">
        <v>4</v>
      </c>
      <c r="AC58" s="179">
        <v>2</v>
      </c>
      <c r="AD58" s="180"/>
      <c r="AE58" s="179">
        <v>2</v>
      </c>
      <c r="AF58" s="180"/>
      <c r="AG58" s="180">
        <v>8</v>
      </c>
      <c r="AH58" s="180">
        <v>6</v>
      </c>
      <c r="AI58" s="180"/>
      <c r="AJ58" s="179">
        <v>6</v>
      </c>
      <c r="AK58" s="180"/>
      <c r="AL58" s="180">
        <v>8</v>
      </c>
      <c r="AM58" s="180">
        <v>6</v>
      </c>
      <c r="AN58" s="180"/>
      <c r="AO58" s="179">
        <v>6</v>
      </c>
      <c r="AP58" s="180"/>
      <c r="AQ58" s="180">
        <v>1</v>
      </c>
      <c r="AR58" s="180">
        <v>0</v>
      </c>
      <c r="AS58" s="180"/>
      <c r="AT58" s="179">
        <v>0</v>
      </c>
      <c r="AU58" s="180"/>
      <c r="AV58" s="180">
        <v>10</v>
      </c>
      <c r="AW58" s="180">
        <v>2</v>
      </c>
      <c r="AX58" s="180"/>
      <c r="AY58" s="179">
        <v>2</v>
      </c>
      <c r="AZ58" s="180"/>
      <c r="BA58" s="180">
        <v>1</v>
      </c>
      <c r="BB58" s="180">
        <v>2</v>
      </c>
      <c r="BC58" s="180"/>
      <c r="BD58" s="179">
        <v>2</v>
      </c>
      <c r="BE58" s="180"/>
      <c r="BF58" s="180">
        <v>1</v>
      </c>
      <c r="BG58" s="180">
        <v>0</v>
      </c>
      <c r="BH58" s="180"/>
      <c r="BI58" s="179">
        <v>0</v>
      </c>
      <c r="BJ58" s="180"/>
      <c r="BK58" s="180">
        <v>0</v>
      </c>
      <c r="BL58" s="180">
        <v>0</v>
      </c>
    </row>
    <row r="59" spans="2:64" s="104" customFormat="1" ht="17.25" customHeight="1" x14ac:dyDescent="0.15">
      <c r="B59" s="193" t="s">
        <v>84</v>
      </c>
      <c r="C59" s="194"/>
      <c r="D59" s="109"/>
      <c r="E59" s="176"/>
      <c r="F59" s="109"/>
      <c r="G59" s="176"/>
      <c r="H59" s="189"/>
      <c r="I59" s="189"/>
      <c r="J59" s="176"/>
      <c r="K59" s="189"/>
      <c r="L59" s="176"/>
      <c r="M59" s="189"/>
      <c r="N59" s="180"/>
      <c r="O59" s="180"/>
      <c r="P59" s="180"/>
      <c r="Q59" s="180"/>
      <c r="R59" s="180"/>
      <c r="S59" s="180"/>
      <c r="T59" s="176"/>
      <c r="U59" s="176"/>
      <c r="V59" s="176"/>
      <c r="W59" s="180"/>
      <c r="X59" s="180"/>
      <c r="Y59" s="180"/>
      <c r="Z59" s="180"/>
      <c r="AA59" s="180"/>
      <c r="AB59" s="179"/>
      <c r="AC59" s="179"/>
      <c r="AD59" s="180"/>
      <c r="AE59" s="179"/>
      <c r="AF59" s="180"/>
      <c r="AG59" s="180"/>
      <c r="AH59" s="180"/>
      <c r="AI59" s="180"/>
      <c r="AJ59" s="179"/>
      <c r="AK59" s="180"/>
      <c r="AL59" s="180"/>
      <c r="AM59" s="180"/>
      <c r="AN59" s="180"/>
      <c r="AO59" s="179"/>
      <c r="AP59" s="180"/>
      <c r="AQ59" s="180"/>
      <c r="AR59" s="180"/>
      <c r="AS59" s="180"/>
      <c r="AT59" s="179"/>
      <c r="AU59" s="180"/>
      <c r="AV59" s="180"/>
      <c r="AW59" s="180"/>
      <c r="AX59" s="180"/>
      <c r="AY59" s="179"/>
      <c r="AZ59" s="180"/>
      <c r="BA59" s="180"/>
      <c r="BB59" s="180"/>
      <c r="BC59" s="180"/>
      <c r="BD59" s="179"/>
      <c r="BE59" s="180"/>
      <c r="BF59" s="180"/>
      <c r="BG59" s="180"/>
      <c r="BH59" s="180"/>
      <c r="BI59" s="179"/>
      <c r="BJ59" s="180"/>
      <c r="BK59" s="180"/>
      <c r="BL59" s="180"/>
    </row>
    <row r="60" spans="2:64" s="104" customFormat="1" ht="18.75" customHeight="1" x14ac:dyDescent="0.15">
      <c r="B60" s="195" t="s">
        <v>264</v>
      </c>
      <c r="C60" s="190">
        <v>7</v>
      </c>
      <c r="D60" s="105">
        <v>8</v>
      </c>
      <c r="E60" s="189"/>
      <c r="F60" s="105">
        <v>5</v>
      </c>
      <c r="G60" s="189"/>
      <c r="H60" s="180">
        <v>2</v>
      </c>
      <c r="I60" s="180">
        <v>3</v>
      </c>
      <c r="J60" s="189"/>
      <c r="K60" s="180">
        <v>2</v>
      </c>
      <c r="L60" s="189"/>
      <c r="M60" s="180">
        <v>1</v>
      </c>
      <c r="N60" s="180">
        <v>1</v>
      </c>
      <c r="O60" s="189"/>
      <c r="P60" s="180">
        <v>0</v>
      </c>
      <c r="Q60" s="189"/>
      <c r="R60" s="180">
        <v>2</v>
      </c>
      <c r="S60" s="180">
        <v>3</v>
      </c>
      <c r="T60" s="189"/>
      <c r="U60" s="180">
        <v>2</v>
      </c>
      <c r="V60" s="189"/>
      <c r="W60" s="180">
        <v>0</v>
      </c>
      <c r="X60" s="180">
        <v>0</v>
      </c>
      <c r="Y60" s="176"/>
      <c r="Z60" s="180">
        <v>0</v>
      </c>
      <c r="AA60" s="176"/>
      <c r="AB60" s="180">
        <v>1</v>
      </c>
      <c r="AC60" s="180">
        <v>1</v>
      </c>
      <c r="AD60" s="189"/>
      <c r="AE60" s="180">
        <v>0</v>
      </c>
      <c r="AF60" s="176"/>
      <c r="AG60" s="180">
        <v>0</v>
      </c>
      <c r="AH60" s="180">
        <v>0</v>
      </c>
      <c r="AI60" s="189"/>
      <c r="AJ60" s="180">
        <v>0</v>
      </c>
      <c r="AK60" s="176"/>
      <c r="AL60" s="180">
        <v>0</v>
      </c>
      <c r="AM60" s="180">
        <v>0</v>
      </c>
      <c r="AN60" s="189"/>
      <c r="AO60" s="180">
        <v>0</v>
      </c>
      <c r="AP60" s="176"/>
      <c r="AQ60" s="180">
        <v>0</v>
      </c>
      <c r="AR60" s="180">
        <v>0</v>
      </c>
      <c r="AS60" s="176"/>
      <c r="AT60" s="180">
        <v>0</v>
      </c>
      <c r="AU60" s="176"/>
      <c r="AV60" s="180">
        <v>1</v>
      </c>
      <c r="AW60" s="180">
        <v>0</v>
      </c>
      <c r="AX60" s="176"/>
      <c r="AY60" s="180">
        <v>1</v>
      </c>
      <c r="AZ60" s="176"/>
      <c r="BA60" s="180">
        <v>0</v>
      </c>
      <c r="BB60" s="180">
        <v>0</v>
      </c>
      <c r="BC60" s="176"/>
      <c r="BD60" s="180">
        <v>0</v>
      </c>
      <c r="BE60" s="176"/>
      <c r="BF60" s="180">
        <v>0</v>
      </c>
      <c r="BG60" s="180">
        <v>0</v>
      </c>
      <c r="BH60" s="176"/>
      <c r="BI60" s="180">
        <v>0</v>
      </c>
      <c r="BJ60" s="176"/>
      <c r="BK60" s="180">
        <v>0</v>
      </c>
      <c r="BL60" s="180">
        <v>0</v>
      </c>
    </row>
    <row r="61" spans="2:64" s="104" customFormat="1" ht="17.25" customHeight="1" x14ac:dyDescent="0.2">
      <c r="B61" s="193" t="s">
        <v>84</v>
      </c>
      <c r="C61" s="205"/>
      <c r="D61" s="184"/>
      <c r="E61" s="184" t="s">
        <v>16</v>
      </c>
      <c r="F61" s="184">
        <v>4</v>
      </c>
      <c r="G61" s="184" t="s">
        <v>17</v>
      </c>
      <c r="H61" s="184"/>
      <c r="I61" s="184"/>
      <c r="J61" s="184" t="s">
        <v>16</v>
      </c>
      <c r="K61" s="184">
        <v>4</v>
      </c>
      <c r="L61" s="184" t="s">
        <v>17</v>
      </c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4"/>
      <c r="AB61" s="184"/>
      <c r="AC61" s="184"/>
      <c r="AD61" s="184"/>
      <c r="AE61" s="184"/>
      <c r="AF61" s="184"/>
      <c r="AG61" s="184"/>
      <c r="AH61" s="184"/>
      <c r="AI61" s="184"/>
      <c r="AJ61" s="184"/>
      <c r="AK61" s="184"/>
      <c r="AL61" s="184"/>
      <c r="AM61" s="184"/>
      <c r="AN61" s="184"/>
      <c r="AO61" s="184"/>
      <c r="AP61" s="184"/>
      <c r="AQ61" s="184"/>
      <c r="AR61" s="184"/>
      <c r="AS61" s="184"/>
      <c r="AT61" s="184"/>
      <c r="AU61" s="184"/>
      <c r="AV61" s="184"/>
      <c r="AW61" s="184"/>
      <c r="AX61" s="184"/>
      <c r="AY61" s="184"/>
      <c r="AZ61" s="184"/>
      <c r="BA61" s="184"/>
      <c r="BB61" s="184"/>
      <c r="BC61" s="184"/>
      <c r="BD61" s="184"/>
      <c r="BE61" s="184"/>
      <c r="BF61" s="184"/>
      <c r="BG61" s="184"/>
      <c r="BH61" s="184"/>
      <c r="BI61" s="184"/>
      <c r="BJ61" s="184"/>
      <c r="BK61" s="180"/>
      <c r="BL61" s="180"/>
    </row>
    <row r="62" spans="2:64" s="104" customFormat="1" ht="18.75" customHeight="1" x14ac:dyDescent="0.2">
      <c r="B62" s="185" t="s">
        <v>22</v>
      </c>
      <c r="C62" s="190">
        <v>33</v>
      </c>
      <c r="D62" s="105">
        <v>17</v>
      </c>
      <c r="E62" s="105"/>
      <c r="F62" s="105">
        <v>6</v>
      </c>
      <c r="G62" s="105"/>
      <c r="H62" s="180">
        <v>8</v>
      </c>
      <c r="I62" s="180">
        <v>2</v>
      </c>
      <c r="J62" s="180"/>
      <c r="K62" s="180">
        <v>4</v>
      </c>
      <c r="L62" s="180"/>
      <c r="M62" s="180">
        <v>6</v>
      </c>
      <c r="N62" s="180">
        <v>3</v>
      </c>
      <c r="O62" s="180"/>
      <c r="P62" s="180">
        <v>1</v>
      </c>
      <c r="Q62" s="180"/>
      <c r="R62" s="180">
        <v>4</v>
      </c>
      <c r="S62" s="180">
        <v>4</v>
      </c>
      <c r="T62" s="180"/>
      <c r="U62" s="180">
        <v>0</v>
      </c>
      <c r="V62" s="180"/>
      <c r="W62" s="180">
        <v>3</v>
      </c>
      <c r="X62" s="180">
        <v>1</v>
      </c>
      <c r="Y62" s="180"/>
      <c r="Z62" s="180">
        <v>0</v>
      </c>
      <c r="AA62" s="180"/>
      <c r="AB62" s="180">
        <v>5</v>
      </c>
      <c r="AC62" s="180">
        <v>3</v>
      </c>
      <c r="AD62" s="180"/>
      <c r="AE62" s="180">
        <v>0</v>
      </c>
      <c r="AF62" s="180"/>
      <c r="AG62" s="180">
        <v>2</v>
      </c>
      <c r="AH62" s="180">
        <v>2</v>
      </c>
      <c r="AI62" s="180"/>
      <c r="AJ62" s="180">
        <v>1</v>
      </c>
      <c r="AK62" s="180"/>
      <c r="AL62" s="180">
        <v>2</v>
      </c>
      <c r="AM62" s="180">
        <v>2</v>
      </c>
      <c r="AN62" s="180"/>
      <c r="AO62" s="180">
        <v>1</v>
      </c>
      <c r="AP62" s="180"/>
      <c r="AQ62" s="180">
        <v>0</v>
      </c>
      <c r="AR62" s="180">
        <v>0</v>
      </c>
      <c r="AS62" s="180"/>
      <c r="AT62" s="180">
        <v>0</v>
      </c>
      <c r="AU62" s="180"/>
      <c r="AV62" s="180">
        <v>2</v>
      </c>
      <c r="AW62" s="180">
        <v>1</v>
      </c>
      <c r="AX62" s="180"/>
      <c r="AY62" s="180">
        <v>0</v>
      </c>
      <c r="AZ62" s="180"/>
      <c r="BA62" s="180">
        <v>0</v>
      </c>
      <c r="BB62" s="180">
        <v>0</v>
      </c>
      <c r="BC62" s="180"/>
      <c r="BD62" s="180">
        <v>0</v>
      </c>
      <c r="BE62" s="180"/>
      <c r="BF62" s="180">
        <v>3</v>
      </c>
      <c r="BG62" s="180">
        <v>1</v>
      </c>
      <c r="BH62" s="180"/>
      <c r="BI62" s="180">
        <v>0</v>
      </c>
      <c r="BJ62" s="180"/>
      <c r="BK62" s="180">
        <v>0</v>
      </c>
      <c r="BL62" s="180">
        <v>0</v>
      </c>
    </row>
    <row r="63" spans="2:64" s="104" customFormat="1" ht="17.25" customHeight="1" x14ac:dyDescent="0.2">
      <c r="B63" s="193" t="s">
        <v>84</v>
      </c>
      <c r="C63" s="190"/>
      <c r="D63" s="105"/>
      <c r="E63" s="105"/>
      <c r="F63" s="105"/>
      <c r="G63" s="105"/>
      <c r="H63" s="180"/>
      <c r="I63" s="180"/>
      <c r="J63" s="180"/>
      <c r="K63" s="180"/>
      <c r="L63" s="180"/>
      <c r="M63" s="180"/>
      <c r="N63" s="180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  <c r="AH63" s="180"/>
      <c r="AI63" s="180"/>
      <c r="AJ63" s="180"/>
      <c r="AK63" s="180"/>
      <c r="AL63" s="180"/>
      <c r="AM63" s="180"/>
      <c r="AN63" s="180"/>
      <c r="AO63" s="180"/>
      <c r="AP63" s="180"/>
      <c r="AQ63" s="180"/>
      <c r="AR63" s="180"/>
      <c r="AS63" s="180"/>
      <c r="AT63" s="180"/>
      <c r="AU63" s="180"/>
      <c r="AV63" s="180"/>
      <c r="AW63" s="180"/>
      <c r="AX63" s="180"/>
      <c r="AY63" s="180"/>
      <c r="AZ63" s="180"/>
      <c r="BA63" s="180"/>
      <c r="BB63" s="180"/>
      <c r="BC63" s="180"/>
      <c r="BD63" s="180"/>
      <c r="BE63" s="180"/>
      <c r="BF63" s="180"/>
      <c r="BG63" s="180"/>
      <c r="BH63" s="180"/>
      <c r="BI63" s="180"/>
      <c r="BJ63" s="180"/>
      <c r="BK63" s="180"/>
      <c r="BL63" s="180"/>
    </row>
    <row r="64" spans="2:64" s="104" customFormat="1" ht="18.75" customHeight="1" x14ac:dyDescent="0.2">
      <c r="B64" s="185" t="s">
        <v>265</v>
      </c>
      <c r="C64" s="190">
        <v>0</v>
      </c>
      <c r="D64" s="105">
        <v>0</v>
      </c>
      <c r="E64" s="105"/>
      <c r="F64" s="105">
        <v>0</v>
      </c>
      <c r="G64" s="105"/>
      <c r="H64" s="180">
        <v>0</v>
      </c>
      <c r="I64" s="180">
        <v>0</v>
      </c>
      <c r="J64" s="180"/>
      <c r="K64" s="180">
        <v>0</v>
      </c>
      <c r="L64" s="180"/>
      <c r="M64" s="180">
        <v>0</v>
      </c>
      <c r="N64" s="180">
        <v>0</v>
      </c>
      <c r="O64" s="180"/>
      <c r="P64" s="180">
        <v>0</v>
      </c>
      <c r="Q64" s="180"/>
      <c r="R64" s="180">
        <v>0</v>
      </c>
      <c r="S64" s="180">
        <v>0</v>
      </c>
      <c r="T64" s="180"/>
      <c r="U64" s="180">
        <v>0</v>
      </c>
      <c r="V64" s="180"/>
      <c r="W64" s="180">
        <v>0</v>
      </c>
      <c r="X64" s="180">
        <v>0</v>
      </c>
      <c r="Y64" s="180"/>
      <c r="Z64" s="180">
        <v>0</v>
      </c>
      <c r="AA64" s="180"/>
      <c r="AB64" s="180">
        <v>0</v>
      </c>
      <c r="AC64" s="180">
        <v>0</v>
      </c>
      <c r="AD64" s="180"/>
      <c r="AE64" s="180">
        <v>0</v>
      </c>
      <c r="AF64" s="180"/>
      <c r="AG64" s="180">
        <v>0</v>
      </c>
      <c r="AH64" s="180">
        <v>0</v>
      </c>
      <c r="AI64" s="180"/>
      <c r="AJ64" s="180">
        <v>0</v>
      </c>
      <c r="AK64" s="180"/>
      <c r="AL64" s="180">
        <v>0</v>
      </c>
      <c r="AM64" s="180">
        <v>0</v>
      </c>
      <c r="AN64" s="180"/>
      <c r="AO64" s="180">
        <v>0</v>
      </c>
      <c r="AP64" s="180"/>
      <c r="AQ64" s="180">
        <v>0</v>
      </c>
      <c r="AR64" s="180">
        <v>0</v>
      </c>
      <c r="AS64" s="180"/>
      <c r="AT64" s="180">
        <v>0</v>
      </c>
      <c r="AU64" s="180"/>
      <c r="AV64" s="180">
        <v>0</v>
      </c>
      <c r="AW64" s="180">
        <v>0</v>
      </c>
      <c r="AX64" s="180"/>
      <c r="AY64" s="180">
        <v>0</v>
      </c>
      <c r="AZ64" s="180"/>
      <c r="BA64" s="180">
        <v>0</v>
      </c>
      <c r="BB64" s="180">
        <v>0</v>
      </c>
      <c r="BC64" s="180"/>
      <c r="BD64" s="180">
        <v>0</v>
      </c>
      <c r="BE64" s="180"/>
      <c r="BF64" s="180">
        <v>0</v>
      </c>
      <c r="BG64" s="180">
        <v>0</v>
      </c>
      <c r="BH64" s="180"/>
      <c r="BI64" s="180">
        <v>0</v>
      </c>
      <c r="BJ64" s="180"/>
      <c r="BK64" s="180">
        <v>0</v>
      </c>
      <c r="BL64" s="180">
        <v>0</v>
      </c>
    </row>
    <row r="65" spans="2:64" s="104" customFormat="1" ht="17.25" customHeight="1" x14ac:dyDescent="0.2">
      <c r="B65" s="193" t="s">
        <v>84</v>
      </c>
      <c r="C65" s="190"/>
      <c r="D65" s="105"/>
      <c r="E65" s="105"/>
      <c r="F65" s="105"/>
      <c r="G65" s="105"/>
      <c r="H65" s="180"/>
      <c r="I65" s="180"/>
      <c r="J65" s="180"/>
      <c r="K65" s="105"/>
      <c r="L65" s="180"/>
      <c r="M65" s="180"/>
      <c r="N65" s="180"/>
      <c r="O65" s="180"/>
      <c r="P65" s="180"/>
      <c r="Q65" s="180"/>
      <c r="R65" s="180"/>
      <c r="S65" s="180"/>
      <c r="T65" s="180"/>
      <c r="U65" s="180"/>
      <c r="V65" s="180"/>
      <c r="W65" s="180"/>
      <c r="X65" s="180"/>
      <c r="Y65" s="180"/>
      <c r="Z65" s="180"/>
      <c r="AA65" s="180"/>
      <c r="AB65" s="180"/>
      <c r="AC65" s="180"/>
      <c r="AD65" s="180"/>
      <c r="AE65" s="180"/>
      <c r="AF65" s="180"/>
      <c r="AG65" s="180"/>
      <c r="AH65" s="180"/>
      <c r="AI65" s="180"/>
      <c r="AJ65" s="180"/>
      <c r="AK65" s="180"/>
      <c r="AL65" s="180"/>
      <c r="AM65" s="180"/>
      <c r="AN65" s="180"/>
      <c r="AO65" s="180"/>
      <c r="AP65" s="180"/>
      <c r="AQ65" s="180"/>
      <c r="AR65" s="180"/>
      <c r="AS65" s="180"/>
      <c r="AT65" s="180"/>
      <c r="AU65" s="180"/>
      <c r="AV65" s="180"/>
      <c r="AW65" s="180"/>
      <c r="AX65" s="180"/>
      <c r="AY65" s="180"/>
      <c r="AZ65" s="180"/>
      <c r="BA65" s="180"/>
      <c r="BB65" s="180"/>
      <c r="BC65" s="180"/>
      <c r="BD65" s="180"/>
      <c r="BE65" s="180"/>
      <c r="BF65" s="180"/>
      <c r="BG65" s="180"/>
      <c r="BH65" s="180"/>
      <c r="BI65" s="180"/>
      <c r="BJ65" s="180"/>
      <c r="BK65" s="180"/>
      <c r="BL65" s="180"/>
    </row>
    <row r="66" spans="2:64" s="104" customFormat="1" ht="18.75" customHeight="1" x14ac:dyDescent="0.2">
      <c r="B66" s="196" t="s">
        <v>266</v>
      </c>
      <c r="C66" s="190">
        <v>3</v>
      </c>
      <c r="D66" s="105">
        <v>3</v>
      </c>
      <c r="E66" s="105"/>
      <c r="F66" s="105">
        <v>0</v>
      </c>
      <c r="G66" s="105"/>
      <c r="H66" s="105">
        <v>0</v>
      </c>
      <c r="I66" s="105">
        <v>0</v>
      </c>
      <c r="J66" s="180"/>
      <c r="K66" s="105">
        <v>0</v>
      </c>
      <c r="L66" s="180"/>
      <c r="M66" s="105">
        <v>0</v>
      </c>
      <c r="N66" s="105">
        <v>0</v>
      </c>
      <c r="O66" s="180"/>
      <c r="P66" s="105">
        <v>0</v>
      </c>
      <c r="Q66" s="180"/>
      <c r="R66" s="180">
        <v>1</v>
      </c>
      <c r="S66" s="105">
        <v>1</v>
      </c>
      <c r="T66" s="180"/>
      <c r="U66" s="180">
        <v>0</v>
      </c>
      <c r="V66" s="180"/>
      <c r="W66" s="105">
        <v>0</v>
      </c>
      <c r="X66" s="105">
        <v>0</v>
      </c>
      <c r="Y66" s="180"/>
      <c r="Z66" s="105">
        <v>0</v>
      </c>
      <c r="AA66" s="180"/>
      <c r="AB66" s="105">
        <v>1</v>
      </c>
      <c r="AC66" s="105">
        <v>1</v>
      </c>
      <c r="AD66" s="180"/>
      <c r="AE66" s="105">
        <v>0</v>
      </c>
      <c r="AF66" s="180"/>
      <c r="AG66" s="180">
        <v>1</v>
      </c>
      <c r="AH66" s="180">
        <v>1</v>
      </c>
      <c r="AI66" s="180"/>
      <c r="AJ66" s="180">
        <v>0</v>
      </c>
      <c r="AK66" s="180"/>
      <c r="AL66" s="180">
        <v>1</v>
      </c>
      <c r="AM66" s="180">
        <v>1</v>
      </c>
      <c r="AN66" s="180"/>
      <c r="AO66" s="180">
        <v>0</v>
      </c>
      <c r="AP66" s="180"/>
      <c r="AQ66" s="105">
        <v>0</v>
      </c>
      <c r="AR66" s="105">
        <v>0</v>
      </c>
      <c r="AS66" s="180"/>
      <c r="AT66" s="105">
        <v>0</v>
      </c>
      <c r="AU66" s="180"/>
      <c r="AV66" s="105">
        <v>0</v>
      </c>
      <c r="AW66" s="105">
        <v>0</v>
      </c>
      <c r="AX66" s="180"/>
      <c r="AY66" s="105">
        <v>0</v>
      </c>
      <c r="AZ66" s="180"/>
      <c r="BA66" s="105">
        <v>0</v>
      </c>
      <c r="BB66" s="105">
        <v>0</v>
      </c>
      <c r="BC66" s="180"/>
      <c r="BD66" s="105">
        <v>0</v>
      </c>
      <c r="BE66" s="180"/>
      <c r="BF66" s="180">
        <v>0</v>
      </c>
      <c r="BG66" s="105">
        <v>0</v>
      </c>
      <c r="BH66" s="180"/>
      <c r="BI66" s="180">
        <v>0</v>
      </c>
      <c r="BJ66" s="180"/>
      <c r="BK66" s="180">
        <v>0</v>
      </c>
      <c r="BL66" s="180">
        <v>0</v>
      </c>
    </row>
    <row r="67" spans="2:64" s="104" customFormat="1" ht="15" customHeight="1" x14ac:dyDescent="0.2">
      <c r="B67" s="193" t="s">
        <v>84</v>
      </c>
      <c r="C67" s="205"/>
      <c r="D67" s="184"/>
      <c r="E67" s="184" t="s">
        <v>16</v>
      </c>
      <c r="F67" s="184">
        <v>1</v>
      </c>
      <c r="G67" s="184" t="s">
        <v>17</v>
      </c>
      <c r="H67" s="184"/>
      <c r="I67" s="184"/>
      <c r="J67" s="184" t="s">
        <v>16</v>
      </c>
      <c r="K67" s="184">
        <v>1</v>
      </c>
      <c r="L67" s="184" t="s">
        <v>17</v>
      </c>
      <c r="M67" s="184"/>
      <c r="N67" s="184"/>
      <c r="O67" s="184"/>
      <c r="P67" s="184"/>
      <c r="Q67" s="184"/>
      <c r="R67" s="184"/>
      <c r="S67" s="184"/>
      <c r="T67" s="184"/>
      <c r="U67" s="184"/>
      <c r="V67" s="184"/>
      <c r="W67" s="184"/>
      <c r="X67" s="184"/>
      <c r="Y67" s="184"/>
      <c r="Z67" s="184"/>
      <c r="AA67" s="184"/>
      <c r="AB67" s="184"/>
      <c r="AC67" s="184"/>
      <c r="AD67" s="184"/>
      <c r="AE67" s="184"/>
      <c r="AF67" s="184"/>
      <c r="AG67" s="184"/>
      <c r="AH67" s="184"/>
      <c r="AI67" s="184"/>
      <c r="AJ67" s="184"/>
      <c r="AK67" s="184"/>
      <c r="AL67" s="184"/>
      <c r="AM67" s="184"/>
      <c r="AN67" s="184"/>
      <c r="AO67" s="184"/>
      <c r="AP67" s="184"/>
      <c r="AQ67" s="184"/>
      <c r="AR67" s="184"/>
      <c r="AS67" s="184"/>
      <c r="AT67" s="184"/>
      <c r="AU67" s="184"/>
      <c r="AV67" s="184"/>
      <c r="AW67" s="184"/>
      <c r="AX67" s="184"/>
      <c r="AY67" s="184"/>
      <c r="AZ67" s="184"/>
      <c r="BA67" s="184"/>
      <c r="BB67" s="184"/>
      <c r="BC67" s="184"/>
      <c r="BD67" s="184"/>
      <c r="BE67" s="184"/>
      <c r="BF67" s="184"/>
      <c r="BG67" s="184"/>
      <c r="BH67" s="184"/>
      <c r="BI67" s="184"/>
      <c r="BJ67" s="184"/>
      <c r="BK67" s="184"/>
      <c r="BL67" s="184"/>
    </row>
    <row r="68" spans="2:64" s="104" customFormat="1" ht="15" customHeight="1" x14ac:dyDescent="0.2">
      <c r="B68" s="185" t="s">
        <v>267</v>
      </c>
      <c r="C68" s="190">
        <v>2</v>
      </c>
      <c r="D68" s="105">
        <v>2</v>
      </c>
      <c r="E68" s="105"/>
      <c r="F68" s="105">
        <v>3</v>
      </c>
      <c r="G68" s="105"/>
      <c r="H68" s="180">
        <v>1</v>
      </c>
      <c r="I68" s="180">
        <v>1</v>
      </c>
      <c r="J68" s="180"/>
      <c r="K68" s="180">
        <v>1</v>
      </c>
      <c r="L68" s="180"/>
      <c r="M68" s="180">
        <v>0</v>
      </c>
      <c r="N68" s="180">
        <v>0</v>
      </c>
      <c r="O68" s="180"/>
      <c r="P68" s="180">
        <v>0</v>
      </c>
      <c r="Q68" s="180"/>
      <c r="R68" s="180">
        <v>1</v>
      </c>
      <c r="S68" s="180">
        <v>1</v>
      </c>
      <c r="T68" s="180"/>
      <c r="U68" s="180">
        <v>2</v>
      </c>
      <c r="V68" s="180"/>
      <c r="W68" s="180">
        <v>0</v>
      </c>
      <c r="X68" s="180">
        <v>0</v>
      </c>
      <c r="Y68" s="180"/>
      <c r="Z68" s="180">
        <v>0</v>
      </c>
      <c r="AA68" s="180"/>
      <c r="AB68" s="180">
        <v>0</v>
      </c>
      <c r="AC68" s="180">
        <v>0</v>
      </c>
      <c r="AD68" s="180"/>
      <c r="AE68" s="180">
        <v>0</v>
      </c>
      <c r="AF68" s="180"/>
      <c r="AG68" s="180">
        <v>0</v>
      </c>
      <c r="AH68" s="180">
        <v>0</v>
      </c>
      <c r="AI68" s="180"/>
      <c r="AJ68" s="180">
        <v>0</v>
      </c>
      <c r="AK68" s="180"/>
      <c r="AL68" s="180">
        <v>0</v>
      </c>
      <c r="AM68" s="180">
        <v>0</v>
      </c>
      <c r="AN68" s="180"/>
      <c r="AO68" s="180">
        <v>0</v>
      </c>
      <c r="AP68" s="180"/>
      <c r="AQ68" s="180">
        <v>0</v>
      </c>
      <c r="AR68" s="180">
        <v>0</v>
      </c>
      <c r="AS68" s="180"/>
      <c r="AT68" s="180">
        <v>0</v>
      </c>
      <c r="AU68" s="180"/>
      <c r="AV68" s="105">
        <v>0</v>
      </c>
      <c r="AW68" s="105">
        <v>0</v>
      </c>
      <c r="AX68" s="180"/>
      <c r="AY68" s="105">
        <v>0</v>
      </c>
      <c r="AZ68" s="180"/>
      <c r="BA68" s="105">
        <v>0</v>
      </c>
      <c r="BB68" s="105">
        <v>0</v>
      </c>
      <c r="BC68" s="180"/>
      <c r="BD68" s="105">
        <v>0</v>
      </c>
      <c r="BE68" s="180"/>
      <c r="BF68" s="180">
        <v>0</v>
      </c>
      <c r="BG68" s="105">
        <v>0</v>
      </c>
      <c r="BH68" s="180"/>
      <c r="BI68" s="180">
        <v>0</v>
      </c>
      <c r="BJ68" s="180"/>
      <c r="BK68" s="180">
        <v>0</v>
      </c>
      <c r="BL68" s="180">
        <v>0</v>
      </c>
    </row>
    <row r="69" spans="2:64" s="104" customFormat="1" ht="15" customHeight="1" x14ac:dyDescent="0.2">
      <c r="B69" s="193" t="s">
        <v>84</v>
      </c>
      <c r="C69" s="190"/>
      <c r="D69" s="179"/>
      <c r="E69" s="184" t="s">
        <v>16</v>
      </c>
      <c r="F69" s="184">
        <v>2</v>
      </c>
      <c r="G69" s="184" t="s">
        <v>17</v>
      </c>
      <c r="H69" s="180"/>
      <c r="I69" s="179"/>
      <c r="J69" s="184"/>
      <c r="K69" s="184"/>
      <c r="L69" s="184"/>
      <c r="M69" s="180"/>
      <c r="N69" s="180"/>
      <c r="O69" s="180"/>
      <c r="P69" s="180"/>
      <c r="Q69" s="180"/>
      <c r="R69" s="180"/>
      <c r="S69" s="179"/>
      <c r="T69" s="184"/>
      <c r="U69" s="184"/>
      <c r="V69" s="184"/>
      <c r="W69" s="180"/>
      <c r="X69" s="180"/>
      <c r="Y69" s="184" t="s">
        <v>16</v>
      </c>
      <c r="Z69" s="180">
        <v>2</v>
      </c>
      <c r="AA69" s="180" t="s">
        <v>17</v>
      </c>
      <c r="AB69" s="180"/>
      <c r="AC69" s="180"/>
      <c r="AD69" s="184"/>
      <c r="AE69" s="180"/>
      <c r="AF69" s="184"/>
      <c r="AG69" s="180"/>
      <c r="AH69" s="180"/>
      <c r="AI69" s="180"/>
      <c r="AJ69" s="180"/>
      <c r="AK69" s="180"/>
      <c r="AL69" s="180"/>
      <c r="AM69" s="180"/>
      <c r="AN69" s="180"/>
      <c r="AO69" s="180"/>
      <c r="AP69" s="180"/>
      <c r="AQ69" s="180"/>
      <c r="AR69" s="180"/>
      <c r="AS69" s="180"/>
      <c r="AT69" s="180"/>
      <c r="AU69" s="180"/>
      <c r="AV69" s="105"/>
      <c r="AW69" s="105"/>
      <c r="AX69" s="184"/>
      <c r="AY69" s="105"/>
      <c r="AZ69" s="184"/>
      <c r="BA69" s="105"/>
      <c r="BB69" s="105"/>
      <c r="BC69" s="184"/>
      <c r="BD69" s="105"/>
      <c r="BE69" s="184"/>
      <c r="BF69" s="180"/>
      <c r="BG69" s="105"/>
      <c r="BH69" s="180"/>
      <c r="BI69" s="180"/>
      <c r="BJ69" s="180"/>
      <c r="BK69" s="180"/>
      <c r="BL69" s="180"/>
    </row>
    <row r="70" spans="2:64" ht="11.5" thickBot="1" x14ac:dyDescent="0.25">
      <c r="B70" s="197" t="s">
        <v>85</v>
      </c>
      <c r="C70" s="198">
        <v>201</v>
      </c>
      <c r="D70" s="199">
        <v>37</v>
      </c>
      <c r="E70" s="199"/>
      <c r="F70" s="199">
        <v>8</v>
      </c>
      <c r="G70" s="199"/>
      <c r="H70" s="199">
        <v>57</v>
      </c>
      <c r="I70" s="199">
        <v>14</v>
      </c>
      <c r="J70" s="199"/>
      <c r="K70" s="200">
        <v>3</v>
      </c>
      <c r="L70" s="199"/>
      <c r="M70" s="199">
        <v>54</v>
      </c>
      <c r="N70" s="199">
        <v>6</v>
      </c>
      <c r="O70" s="199"/>
      <c r="P70" s="199">
        <v>0</v>
      </c>
      <c r="Q70" s="199"/>
      <c r="R70" s="199">
        <v>35</v>
      </c>
      <c r="S70" s="199">
        <v>7</v>
      </c>
      <c r="T70" s="199"/>
      <c r="U70" s="199">
        <v>1</v>
      </c>
      <c r="V70" s="199"/>
      <c r="W70" s="199">
        <v>14</v>
      </c>
      <c r="X70" s="199">
        <v>5</v>
      </c>
      <c r="Y70" s="199"/>
      <c r="Z70" s="199">
        <v>3</v>
      </c>
      <c r="AA70" s="199"/>
      <c r="AB70" s="199">
        <v>12</v>
      </c>
      <c r="AC70" s="199">
        <v>0</v>
      </c>
      <c r="AD70" s="199"/>
      <c r="AE70" s="199">
        <v>0</v>
      </c>
      <c r="AF70" s="199"/>
      <c r="AG70" s="199">
        <v>10</v>
      </c>
      <c r="AH70" s="199">
        <v>1</v>
      </c>
      <c r="AI70" s="199"/>
      <c r="AJ70" s="199">
        <v>0</v>
      </c>
      <c r="AK70" s="199"/>
      <c r="AL70" s="199">
        <v>10</v>
      </c>
      <c r="AM70" s="199">
        <v>1</v>
      </c>
      <c r="AN70" s="199"/>
      <c r="AO70" s="199">
        <v>0</v>
      </c>
      <c r="AP70" s="199"/>
      <c r="AQ70" s="199">
        <v>2</v>
      </c>
      <c r="AR70" s="199">
        <v>1</v>
      </c>
      <c r="AS70" s="199"/>
      <c r="AT70" s="199">
        <v>0</v>
      </c>
      <c r="AU70" s="199"/>
      <c r="AV70" s="199">
        <v>14</v>
      </c>
      <c r="AW70" s="199">
        <v>2</v>
      </c>
      <c r="AX70" s="204"/>
      <c r="AY70" s="204">
        <v>1</v>
      </c>
      <c r="AZ70" s="204"/>
      <c r="BA70" s="199">
        <v>1</v>
      </c>
      <c r="BB70" s="199">
        <v>0</v>
      </c>
      <c r="BC70" s="199"/>
      <c r="BD70" s="199">
        <v>0</v>
      </c>
      <c r="BE70" s="199"/>
      <c r="BF70" s="199">
        <v>2</v>
      </c>
      <c r="BG70" s="199">
        <v>1</v>
      </c>
      <c r="BH70" s="199"/>
      <c r="BI70" s="199">
        <v>0</v>
      </c>
      <c r="BJ70" s="199"/>
      <c r="BK70" s="199">
        <v>0</v>
      </c>
      <c r="BL70" s="199">
        <v>0</v>
      </c>
    </row>
    <row r="71" spans="2:64" x14ac:dyDescent="0.2">
      <c r="B71" s="42" t="s">
        <v>323</v>
      </c>
      <c r="C71" s="91"/>
      <c r="D71" s="91"/>
      <c r="E71" s="91"/>
      <c r="F71" s="110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  <c r="AE71" s="91"/>
      <c r="AF71" s="91"/>
      <c r="AG71" s="91"/>
      <c r="AH71" s="91"/>
      <c r="AI71" s="91"/>
      <c r="AJ71" s="91"/>
      <c r="AK71" s="91"/>
      <c r="AL71" s="91"/>
      <c r="AM71" s="91"/>
      <c r="AN71" s="91"/>
      <c r="AO71" s="91"/>
      <c r="AP71" s="91"/>
      <c r="AQ71" s="91"/>
      <c r="AR71" s="91"/>
      <c r="AS71" s="91"/>
      <c r="AT71" s="91"/>
      <c r="AU71" s="91"/>
      <c r="AV71" s="91"/>
      <c r="AW71" s="91"/>
      <c r="AX71" s="91"/>
      <c r="AY71" s="91"/>
      <c r="AZ71" s="91"/>
      <c r="BA71" s="91"/>
      <c r="BB71" s="91"/>
      <c r="BC71" s="91"/>
      <c r="BD71" s="91"/>
      <c r="BE71" s="91"/>
      <c r="BF71" s="91"/>
      <c r="BG71" s="91"/>
      <c r="BH71" s="91"/>
      <c r="BI71" s="91"/>
      <c r="BJ71" s="91"/>
      <c r="BK71" s="91"/>
      <c r="BL71" s="91"/>
    </row>
    <row r="72" spans="2:64" x14ac:dyDescent="0.2">
      <c r="B72" s="42" t="s">
        <v>324</v>
      </c>
      <c r="C72" s="91"/>
      <c r="D72" s="91"/>
      <c r="E72" s="91"/>
      <c r="F72" s="11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  <c r="AE72" s="91"/>
      <c r="AF72" s="91"/>
      <c r="AG72" s="91"/>
      <c r="AH72" s="91"/>
      <c r="AI72" s="91"/>
      <c r="AJ72" s="91"/>
      <c r="AK72" s="91"/>
      <c r="AL72" s="91"/>
      <c r="AM72" s="91"/>
      <c r="AN72" s="91"/>
      <c r="AO72" s="91"/>
      <c r="AP72" s="91"/>
      <c r="AQ72" s="91"/>
      <c r="AR72" s="91"/>
      <c r="AS72" s="91"/>
      <c r="AT72" s="91"/>
      <c r="AU72" s="91"/>
      <c r="AV72" s="91"/>
      <c r="AW72" s="91"/>
      <c r="AX72" s="91"/>
      <c r="AY72" s="91"/>
      <c r="AZ72" s="91"/>
      <c r="BA72" s="91"/>
      <c r="BB72" s="91"/>
      <c r="BC72" s="91"/>
      <c r="BD72" s="91"/>
      <c r="BE72" s="91"/>
      <c r="BF72" s="91"/>
      <c r="BG72" s="91"/>
      <c r="BH72" s="91"/>
      <c r="BI72" s="91"/>
      <c r="BJ72" s="91"/>
      <c r="BK72" s="91"/>
      <c r="BL72" s="91"/>
    </row>
    <row r="73" spans="2:64" x14ac:dyDescent="0.2">
      <c r="B73" s="42" t="s">
        <v>325</v>
      </c>
      <c r="C73" s="91"/>
      <c r="D73" s="91"/>
      <c r="E73" s="91"/>
      <c r="F73" s="11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91"/>
      <c r="AF73" s="91"/>
      <c r="AG73" s="91"/>
      <c r="AH73" s="91"/>
      <c r="AI73" s="91"/>
      <c r="AJ73" s="91"/>
      <c r="AK73" s="91"/>
      <c r="AL73" s="91"/>
      <c r="AM73" s="91"/>
      <c r="AN73" s="91"/>
      <c r="AO73" s="91"/>
      <c r="AP73" s="91"/>
      <c r="AQ73" s="91"/>
      <c r="AR73" s="91"/>
      <c r="AS73" s="91"/>
      <c r="AT73" s="91"/>
      <c r="AU73" s="91"/>
      <c r="AV73" s="91"/>
      <c r="AW73" s="91"/>
      <c r="AX73" s="91"/>
      <c r="AY73" s="91"/>
      <c r="AZ73" s="91"/>
      <c r="BA73" s="91"/>
      <c r="BB73" s="91"/>
      <c r="BC73" s="91"/>
      <c r="BD73" s="91"/>
      <c r="BE73" s="91"/>
      <c r="BF73" s="91"/>
      <c r="BG73" s="91"/>
      <c r="BH73" s="91"/>
      <c r="BI73" s="91"/>
      <c r="BJ73" s="91"/>
      <c r="BK73" s="91"/>
      <c r="BL73" s="91"/>
    </row>
  </sheetData>
  <mergeCells count="53">
    <mergeCell ref="BL5:BL6"/>
    <mergeCell ref="BB5:BB6"/>
    <mergeCell ref="BC5:BE6"/>
    <mergeCell ref="BF5:BF6"/>
    <mergeCell ref="BG5:BG6"/>
    <mergeCell ref="BH5:BJ6"/>
    <mergeCell ref="BK5:BK6"/>
    <mergeCell ref="AC5:AC6"/>
    <mergeCell ref="AD5:AF6"/>
    <mergeCell ref="BA5:BA6"/>
    <mergeCell ref="AH5:AH6"/>
    <mergeCell ref="AI5:AK6"/>
    <mergeCell ref="AL5:AL6"/>
    <mergeCell ref="AM5:AM6"/>
    <mergeCell ref="AN5:AP6"/>
    <mergeCell ref="AQ5:AQ6"/>
    <mergeCell ref="AR5:AR6"/>
    <mergeCell ref="AS5:AU6"/>
    <mergeCell ref="AV5:AV6"/>
    <mergeCell ref="AW5:AW6"/>
    <mergeCell ref="AX5:AZ6"/>
    <mergeCell ref="BA4:BE4"/>
    <mergeCell ref="D5:D6"/>
    <mergeCell ref="E5:G6"/>
    <mergeCell ref="H5:H6"/>
    <mergeCell ref="I5:I6"/>
    <mergeCell ref="J5:L6"/>
    <mergeCell ref="AG5:AG6"/>
    <mergeCell ref="N5:N6"/>
    <mergeCell ref="O5:Q6"/>
    <mergeCell ref="R5:R6"/>
    <mergeCell ref="S5:S6"/>
    <mergeCell ref="T5:V6"/>
    <mergeCell ref="W5:W6"/>
    <mergeCell ref="X5:X6"/>
    <mergeCell ref="Y5:AA6"/>
    <mergeCell ref="AB5:AB6"/>
    <mergeCell ref="BF4:BJ4"/>
    <mergeCell ref="BK4:BL4"/>
    <mergeCell ref="B2:AK2"/>
    <mergeCell ref="B4:B6"/>
    <mergeCell ref="C4:G4"/>
    <mergeCell ref="H4:L4"/>
    <mergeCell ref="M4:Q4"/>
    <mergeCell ref="R4:V4"/>
    <mergeCell ref="W4:AA4"/>
    <mergeCell ref="AB4:AF4"/>
    <mergeCell ref="AG4:AK4"/>
    <mergeCell ref="C5:C6"/>
    <mergeCell ref="M5:M6"/>
    <mergeCell ref="AL4:AP4"/>
    <mergeCell ref="AQ4:AU4"/>
    <mergeCell ref="AV4:AZ4"/>
  </mergeCells>
  <phoneticPr fontId="22"/>
  <pageMargins left="0.51181102362204722" right="0.51181102362204722" top="0.74803149606299213" bottom="0.55118110236220474" header="0.51181102362204722" footer="0.51181102362204722"/>
  <pageSetup paperSize="9" scale="61" fitToWidth="2" orientation="portrait" r:id="rId1"/>
  <headerFooter alignWithMargins="0"/>
  <colBreaks count="1" manualBreakCount="1">
    <brk id="42" min="1" max="73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14"/>
  <sheetViews>
    <sheetView showGridLines="0" view="pageBreakPreview" zoomScaleNormal="205" zoomScaleSheetLayoutView="100" workbookViewId="0">
      <selection activeCell="D18" sqref="D18"/>
    </sheetView>
  </sheetViews>
  <sheetFormatPr defaultColWidth="9" defaultRowHeight="13" x14ac:dyDescent="0.2"/>
  <cols>
    <col min="1" max="1" width="14.08984375" style="58" bestFit="1" customWidth="1"/>
    <col min="2" max="3" width="8.6328125" style="58" customWidth="1"/>
    <col min="4" max="11" width="9.36328125" style="58" customWidth="1"/>
    <col min="12" max="12" width="9" style="58" customWidth="1"/>
    <col min="13" max="16384" width="9" style="58"/>
  </cols>
  <sheetData>
    <row r="2" spans="1:12" ht="21" customHeight="1" x14ac:dyDescent="0.2">
      <c r="A2" s="57"/>
      <c r="B2" s="258" t="s">
        <v>329</v>
      </c>
      <c r="C2" s="259"/>
      <c r="D2" s="259"/>
      <c r="E2" s="259"/>
      <c r="F2" s="259"/>
      <c r="G2" s="259"/>
      <c r="H2" s="259"/>
      <c r="I2" s="259"/>
      <c r="J2" s="259"/>
      <c r="K2" s="259"/>
    </row>
    <row r="3" spans="1:12" ht="13.5" customHeight="1" thickBot="1" x14ac:dyDescent="0.25">
      <c r="B3" s="22"/>
      <c r="C3" s="22"/>
      <c r="D3" s="22"/>
      <c r="E3" s="22"/>
      <c r="F3" s="22"/>
      <c r="G3" s="22"/>
      <c r="H3" s="22"/>
      <c r="I3" s="22"/>
      <c r="J3" s="22"/>
      <c r="K3" s="29" t="s">
        <v>125</v>
      </c>
    </row>
    <row r="4" spans="1:12" s="59" customFormat="1" ht="15" customHeight="1" x14ac:dyDescent="0.2">
      <c r="B4" s="244" t="s">
        <v>44</v>
      </c>
      <c r="C4" s="245"/>
      <c r="D4" s="362" t="s">
        <v>5</v>
      </c>
      <c r="E4" s="363" t="s">
        <v>274</v>
      </c>
      <c r="F4" s="364"/>
      <c r="G4" s="364"/>
      <c r="H4" s="364"/>
      <c r="I4" s="365"/>
      <c r="J4" s="362" t="s">
        <v>93</v>
      </c>
      <c r="K4" s="243" t="s">
        <v>94</v>
      </c>
    </row>
    <row r="5" spans="1:12" s="59" customFormat="1" ht="15" customHeight="1" x14ac:dyDescent="0.2">
      <c r="B5" s="252"/>
      <c r="C5" s="253"/>
      <c r="D5" s="260"/>
      <c r="E5" s="121" t="s">
        <v>4</v>
      </c>
      <c r="F5" s="121" t="s">
        <v>95</v>
      </c>
      <c r="G5" s="121" t="s">
        <v>96</v>
      </c>
      <c r="H5" s="121" t="s">
        <v>97</v>
      </c>
      <c r="I5" s="121" t="s">
        <v>3</v>
      </c>
      <c r="J5" s="261"/>
      <c r="K5" s="262"/>
    </row>
    <row r="6" spans="1:12" s="59" customFormat="1" ht="15" customHeight="1" x14ac:dyDescent="0.2">
      <c r="B6" s="255" t="s">
        <v>89</v>
      </c>
      <c r="C6" s="206" t="s">
        <v>326</v>
      </c>
      <c r="D6" s="207">
        <v>469</v>
      </c>
      <c r="E6" s="366">
        <v>432</v>
      </c>
      <c r="F6" s="366">
        <v>281</v>
      </c>
      <c r="G6" s="366">
        <v>71</v>
      </c>
      <c r="H6" s="366">
        <v>37</v>
      </c>
      <c r="I6" s="366">
        <v>43</v>
      </c>
      <c r="J6" s="366">
        <v>16</v>
      </c>
      <c r="K6" s="366">
        <v>21</v>
      </c>
    </row>
    <row r="7" spans="1:12" s="59" customFormat="1" ht="15" customHeight="1" x14ac:dyDescent="0.2">
      <c r="B7" s="256"/>
      <c r="C7" s="206" t="s">
        <v>275</v>
      </c>
      <c r="D7" s="207">
        <v>447</v>
      </c>
      <c r="E7" s="366">
        <v>408</v>
      </c>
      <c r="F7" s="366">
        <v>269</v>
      </c>
      <c r="G7" s="366">
        <v>60</v>
      </c>
      <c r="H7" s="366">
        <v>36</v>
      </c>
      <c r="I7" s="366">
        <v>43</v>
      </c>
      <c r="J7" s="366">
        <v>17</v>
      </c>
      <c r="K7" s="366">
        <v>22</v>
      </c>
    </row>
    <row r="8" spans="1:12" s="59" customFormat="1" ht="15" customHeight="1" x14ac:dyDescent="0.2">
      <c r="B8" s="257"/>
      <c r="C8" s="25" t="s">
        <v>327</v>
      </c>
      <c r="D8" s="207">
        <v>471</v>
      </c>
      <c r="E8" s="366">
        <v>428</v>
      </c>
      <c r="F8" s="366">
        <v>280</v>
      </c>
      <c r="G8" s="366">
        <v>78</v>
      </c>
      <c r="H8" s="366">
        <v>42</v>
      </c>
      <c r="I8" s="366">
        <v>28</v>
      </c>
      <c r="J8" s="366">
        <v>21</v>
      </c>
      <c r="K8" s="366">
        <v>22</v>
      </c>
    </row>
    <row r="9" spans="1:12" s="59" customFormat="1" ht="15" customHeight="1" x14ac:dyDescent="0.2">
      <c r="B9" s="367" t="s">
        <v>273</v>
      </c>
      <c r="C9" s="206" t="s">
        <v>326</v>
      </c>
      <c r="D9" s="368">
        <v>532</v>
      </c>
      <c r="E9" s="366">
        <v>532</v>
      </c>
      <c r="F9" s="366">
        <v>482</v>
      </c>
      <c r="G9" s="366">
        <v>19</v>
      </c>
      <c r="H9" s="366">
        <v>24</v>
      </c>
      <c r="I9" s="366">
        <v>7</v>
      </c>
      <c r="J9" s="369" t="s">
        <v>13</v>
      </c>
      <c r="K9" s="369" t="s">
        <v>13</v>
      </c>
    </row>
    <row r="10" spans="1:12" s="59" customFormat="1" ht="15" customHeight="1" x14ac:dyDescent="0.2">
      <c r="B10" s="370"/>
      <c r="C10" s="206" t="s">
        <v>275</v>
      </c>
      <c r="D10" s="366">
        <v>486</v>
      </c>
      <c r="E10" s="366">
        <v>486</v>
      </c>
      <c r="F10" s="366">
        <v>439</v>
      </c>
      <c r="G10" s="366">
        <v>25</v>
      </c>
      <c r="H10" s="366">
        <v>17</v>
      </c>
      <c r="I10" s="366">
        <v>5</v>
      </c>
      <c r="J10" s="369" t="s">
        <v>13</v>
      </c>
      <c r="K10" s="369" t="s">
        <v>13</v>
      </c>
    </row>
    <row r="11" spans="1:12" s="59" customFormat="1" ht="15" customHeight="1" thickBot="1" x14ac:dyDescent="0.25">
      <c r="B11" s="371"/>
      <c r="C11" s="120" t="s">
        <v>327</v>
      </c>
      <c r="D11" s="372">
        <v>553</v>
      </c>
      <c r="E11" s="372">
        <v>553</v>
      </c>
      <c r="F11" s="372">
        <v>511</v>
      </c>
      <c r="G11" s="372">
        <v>23</v>
      </c>
      <c r="H11" s="372">
        <v>17</v>
      </c>
      <c r="I11" s="372">
        <v>2</v>
      </c>
      <c r="J11" s="373" t="s">
        <v>13</v>
      </c>
      <c r="K11" s="373" t="s">
        <v>13</v>
      </c>
    </row>
    <row r="12" spans="1:12" s="59" customFormat="1" ht="15" customHeight="1" x14ac:dyDescent="0.2">
      <c r="B12" s="22" t="s">
        <v>1</v>
      </c>
      <c r="C12" s="22"/>
      <c r="D12" s="22"/>
      <c r="E12" s="22"/>
      <c r="F12" s="22"/>
      <c r="G12" s="22"/>
      <c r="H12" s="22"/>
      <c r="I12" s="22"/>
      <c r="J12" s="22"/>
      <c r="K12" s="22"/>
      <c r="L12" s="58"/>
    </row>
    <row r="13" spans="1:12" s="59" customFormat="1" ht="15" customHeight="1" x14ac:dyDescent="0.2"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</row>
    <row r="14" spans="1:12" ht="14.25" customHeight="1" x14ac:dyDescent="0.2"/>
  </sheetData>
  <mergeCells count="8">
    <mergeCell ref="B6:B8"/>
    <mergeCell ref="B9:B11"/>
    <mergeCell ref="B2:K2"/>
    <mergeCell ref="B4:C5"/>
    <mergeCell ref="D4:D5"/>
    <mergeCell ref="E4:I4"/>
    <mergeCell ref="J4:J5"/>
    <mergeCell ref="K4:K5"/>
  </mergeCells>
  <phoneticPr fontId="22"/>
  <printOptions horizontalCentered="1"/>
  <pageMargins left="0.51181102362204722" right="0.51181102362204722" top="0.74803149606299213" bottom="0.74803149606299213" header="0.51181102362204722" footer="0.51181102362204722"/>
  <pageSetup paperSize="9" scale="70" orientation="portrait" r:id="rId1"/>
  <headerFooter alignWithMargins="0"/>
  <ignoredErrors>
    <ignoredError sqref="C7:C1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11"/>
  <sheetViews>
    <sheetView showGridLines="0" view="pageBreakPreview" zoomScaleNormal="175" zoomScaleSheetLayoutView="100" workbookViewId="0">
      <selection activeCell="H17" sqref="G17:H17"/>
    </sheetView>
  </sheetViews>
  <sheetFormatPr defaultColWidth="9" defaultRowHeight="13" x14ac:dyDescent="0.2"/>
  <cols>
    <col min="1" max="1" width="14.08984375" style="58" bestFit="1" customWidth="1"/>
    <col min="2" max="2" width="8.6328125" style="58" customWidth="1"/>
    <col min="3" max="3" width="6.90625" style="58" customWidth="1"/>
    <col min="4" max="4" width="5.90625" style="58" customWidth="1"/>
    <col min="5" max="5" width="7.36328125" style="58" customWidth="1"/>
    <col min="6" max="6" width="11.6328125" style="58" customWidth="1"/>
    <col min="7" max="7" width="5.6328125" style="58" customWidth="1"/>
    <col min="8" max="8" width="5.90625" style="58" customWidth="1"/>
    <col min="9" max="9" width="9.453125" style="58" customWidth="1"/>
    <col min="10" max="11" width="5.90625" style="58" customWidth="1"/>
    <col min="12" max="12" width="7.6328125" style="58" customWidth="1"/>
    <col min="13" max="13" width="11.7265625" style="58" customWidth="1"/>
    <col min="14" max="14" width="9" style="58" customWidth="1"/>
    <col min="15" max="16384" width="9" style="58"/>
  </cols>
  <sheetData>
    <row r="2" spans="1:13" ht="21" customHeight="1" x14ac:dyDescent="0.2">
      <c r="A2" s="57"/>
      <c r="B2" s="258" t="s">
        <v>341</v>
      </c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</row>
    <row r="3" spans="1:13" ht="13.5" customHeight="1" thickBot="1" x14ac:dyDescent="0.25">
      <c r="B3" s="208" t="s">
        <v>98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39" t="s">
        <v>12</v>
      </c>
    </row>
    <row r="4" spans="1:13" ht="13.5" customHeight="1" x14ac:dyDescent="0.2">
      <c r="B4" s="305" t="s">
        <v>44</v>
      </c>
      <c r="C4" s="275" t="s">
        <v>99</v>
      </c>
      <c r="D4" s="276"/>
      <c r="E4" s="276"/>
      <c r="F4" s="277"/>
      <c r="G4" s="374" t="s">
        <v>100</v>
      </c>
      <c r="H4" s="375"/>
      <c r="I4" s="376"/>
      <c r="J4" s="275" t="s">
        <v>101</v>
      </c>
      <c r="K4" s="276"/>
      <c r="L4" s="276"/>
      <c r="M4" s="276"/>
    </row>
    <row r="5" spans="1:13" s="61" customFormat="1" ht="15" customHeight="1" x14ac:dyDescent="0.2">
      <c r="B5" s="377"/>
      <c r="C5" s="264" t="s">
        <v>102</v>
      </c>
      <c r="D5" s="122"/>
      <c r="E5" s="266" t="s">
        <v>103</v>
      </c>
      <c r="F5" s="269" t="s">
        <v>104</v>
      </c>
      <c r="G5" s="264" t="s">
        <v>102</v>
      </c>
      <c r="H5" s="122"/>
      <c r="I5" s="269" t="s">
        <v>104</v>
      </c>
      <c r="J5" s="264" t="s">
        <v>102</v>
      </c>
      <c r="K5" s="122"/>
      <c r="L5" s="266" t="s">
        <v>103</v>
      </c>
      <c r="M5" s="270" t="s">
        <v>104</v>
      </c>
    </row>
    <row r="6" spans="1:13" s="61" customFormat="1" ht="15" customHeight="1" x14ac:dyDescent="0.2">
      <c r="B6" s="377"/>
      <c r="C6" s="378"/>
      <c r="D6" s="271" t="s">
        <v>105</v>
      </c>
      <c r="E6" s="267"/>
      <c r="F6" s="267"/>
      <c r="G6" s="378"/>
      <c r="H6" s="271" t="s">
        <v>105</v>
      </c>
      <c r="I6" s="267"/>
      <c r="J6" s="378"/>
      <c r="K6" s="271" t="s">
        <v>105</v>
      </c>
      <c r="L6" s="267"/>
      <c r="M6" s="378"/>
    </row>
    <row r="7" spans="1:13" s="61" customFormat="1" ht="15" customHeight="1" x14ac:dyDescent="0.2">
      <c r="B7" s="263"/>
      <c r="C7" s="265"/>
      <c r="D7" s="272"/>
      <c r="E7" s="268"/>
      <c r="F7" s="268"/>
      <c r="G7" s="265"/>
      <c r="H7" s="272"/>
      <c r="I7" s="268"/>
      <c r="J7" s="265"/>
      <c r="K7" s="272"/>
      <c r="L7" s="268"/>
      <c r="M7" s="265"/>
    </row>
    <row r="8" spans="1:13" ht="15" customHeight="1" x14ac:dyDescent="0.2">
      <c r="B8" s="379" t="s">
        <v>342</v>
      </c>
      <c r="C8" s="209">
        <v>79971</v>
      </c>
      <c r="D8" s="380">
        <v>41411</v>
      </c>
      <c r="E8" s="380">
        <v>182034</v>
      </c>
      <c r="F8" s="380">
        <v>1827731</v>
      </c>
      <c r="G8" s="380">
        <v>7081</v>
      </c>
      <c r="H8" s="380">
        <v>4404</v>
      </c>
      <c r="I8" s="380">
        <v>134489</v>
      </c>
      <c r="J8" s="380">
        <v>87</v>
      </c>
      <c r="K8" s="381" t="s">
        <v>13</v>
      </c>
      <c r="L8" s="380">
        <v>87</v>
      </c>
      <c r="M8" s="380">
        <v>63875</v>
      </c>
    </row>
    <row r="9" spans="1:13" ht="15" customHeight="1" x14ac:dyDescent="0.2">
      <c r="B9" s="113" t="s">
        <v>272</v>
      </c>
      <c r="C9" s="74">
        <v>74764</v>
      </c>
      <c r="D9" s="74">
        <v>41367</v>
      </c>
      <c r="E9" s="74">
        <v>184601</v>
      </c>
      <c r="F9" s="74">
        <v>2389140</v>
      </c>
      <c r="G9" s="74">
        <v>7349</v>
      </c>
      <c r="H9" s="74">
        <v>4722</v>
      </c>
      <c r="I9" s="74">
        <v>167042</v>
      </c>
      <c r="J9" s="74">
        <v>93</v>
      </c>
      <c r="K9" s="75" t="s">
        <v>13</v>
      </c>
      <c r="L9" s="74">
        <v>96</v>
      </c>
      <c r="M9" s="74">
        <v>30152</v>
      </c>
    </row>
    <row r="10" spans="1:13" ht="15" customHeight="1" thickBot="1" x14ac:dyDescent="0.25">
      <c r="B10" s="76" t="s">
        <v>344</v>
      </c>
      <c r="C10" s="382">
        <v>77443</v>
      </c>
      <c r="D10" s="382">
        <v>40873</v>
      </c>
      <c r="E10" s="382">
        <v>200923</v>
      </c>
      <c r="F10" s="382">
        <v>1809667</v>
      </c>
      <c r="G10" s="382">
        <v>7359</v>
      </c>
      <c r="H10" s="382">
        <v>4038</v>
      </c>
      <c r="I10" s="382">
        <v>169551</v>
      </c>
      <c r="J10" s="382">
        <v>71</v>
      </c>
      <c r="K10" s="383" t="s">
        <v>276</v>
      </c>
      <c r="L10" s="382">
        <v>77</v>
      </c>
      <c r="M10" s="382">
        <v>17833</v>
      </c>
    </row>
    <row r="11" spans="1:13" ht="16.5" customHeight="1" x14ac:dyDescent="0.2"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</row>
  </sheetData>
  <mergeCells count="16">
    <mergeCell ref="B2:M2"/>
    <mergeCell ref="B4:B7"/>
    <mergeCell ref="C4:F4"/>
    <mergeCell ref="G4:I4"/>
    <mergeCell ref="J4:M4"/>
    <mergeCell ref="C5:C7"/>
    <mergeCell ref="E5:E7"/>
    <mergeCell ref="F5:F7"/>
    <mergeCell ref="G5:G7"/>
    <mergeCell ref="I5:I7"/>
    <mergeCell ref="J5:J7"/>
    <mergeCell ref="L5:L7"/>
    <mergeCell ref="M5:M7"/>
    <mergeCell ref="D6:D7"/>
    <mergeCell ref="H6:H7"/>
    <mergeCell ref="K6:K7"/>
  </mergeCells>
  <phoneticPr fontId="22"/>
  <printOptions horizontalCentered="1"/>
  <pageMargins left="0.51181102362204722" right="0.51181102362204722" top="0.74803149606299213" bottom="0.74803149606299213" header="0.51181102362204722" footer="0.51181102362204722"/>
  <pageSetup paperSize="9" scale="75" orientation="portrait" r:id="rId1"/>
  <headerFooter alignWithMargins="0"/>
  <ignoredErrors>
    <ignoredError sqref="B9:B1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17"/>
  <sheetViews>
    <sheetView showGridLines="0" view="pageBreakPreview" zoomScaleNormal="190" zoomScaleSheetLayoutView="100" workbookViewId="0">
      <selection activeCell="N9" sqref="N9"/>
    </sheetView>
  </sheetViews>
  <sheetFormatPr defaultColWidth="9" defaultRowHeight="13" x14ac:dyDescent="0.2"/>
  <cols>
    <col min="1" max="1" width="14.08984375" style="58" bestFit="1" customWidth="1"/>
    <col min="2" max="2" width="8.6328125" style="58" customWidth="1"/>
    <col min="3" max="11" width="8.90625" style="58" customWidth="1"/>
    <col min="12" max="12" width="9" style="58" customWidth="1"/>
    <col min="13" max="16384" width="9" style="58"/>
  </cols>
  <sheetData>
    <row r="2" spans="1:13" ht="21" customHeight="1" x14ac:dyDescent="0.2">
      <c r="A2" s="62"/>
      <c r="B2" s="258" t="s">
        <v>341</v>
      </c>
      <c r="C2" s="258"/>
      <c r="D2" s="258"/>
      <c r="E2" s="258"/>
      <c r="F2" s="258"/>
      <c r="G2" s="258"/>
      <c r="H2" s="258"/>
      <c r="I2" s="258"/>
      <c r="J2" s="258"/>
      <c r="K2" s="258"/>
      <c r="L2" s="72"/>
      <c r="M2" s="72"/>
    </row>
    <row r="3" spans="1:13" ht="14.25" customHeight="1" thickBot="1" x14ac:dyDescent="0.25">
      <c r="A3" s="62"/>
      <c r="B3" s="208" t="s">
        <v>107</v>
      </c>
      <c r="C3" s="208"/>
      <c r="D3" s="208"/>
      <c r="E3" s="208"/>
      <c r="F3" s="208"/>
      <c r="G3" s="208"/>
      <c r="H3" s="208"/>
      <c r="I3" s="208"/>
      <c r="J3" s="208"/>
      <c r="K3" s="208"/>
    </row>
    <row r="4" spans="1:13" ht="13.5" customHeight="1" x14ac:dyDescent="0.2">
      <c r="B4" s="305" t="s">
        <v>108</v>
      </c>
      <c r="C4" s="275" t="s">
        <v>109</v>
      </c>
      <c r="D4" s="276"/>
      <c r="E4" s="276"/>
      <c r="F4" s="275" t="s">
        <v>110</v>
      </c>
      <c r="G4" s="276"/>
      <c r="H4" s="277"/>
      <c r="I4" s="275" t="s">
        <v>111</v>
      </c>
      <c r="J4" s="276"/>
      <c r="K4" s="276"/>
    </row>
    <row r="5" spans="1:13" ht="14.15" customHeight="1" x14ac:dyDescent="0.2">
      <c r="B5" s="377"/>
      <c r="C5" s="210" t="s">
        <v>112</v>
      </c>
      <c r="D5" s="124" t="s">
        <v>113</v>
      </c>
      <c r="E5" s="384" t="s">
        <v>114</v>
      </c>
      <c r="F5" s="210" t="s">
        <v>112</v>
      </c>
      <c r="G5" s="124" t="s">
        <v>113</v>
      </c>
      <c r="H5" s="384" t="s">
        <v>114</v>
      </c>
      <c r="I5" s="125" t="s">
        <v>112</v>
      </c>
      <c r="J5" s="124" t="s">
        <v>113</v>
      </c>
      <c r="K5" s="126" t="s">
        <v>114</v>
      </c>
    </row>
    <row r="6" spans="1:13" ht="14.15" customHeight="1" x14ac:dyDescent="0.2">
      <c r="B6" s="263"/>
      <c r="C6" s="127" t="s">
        <v>115</v>
      </c>
      <c r="D6" s="127" t="s">
        <v>115</v>
      </c>
      <c r="E6" s="127" t="s">
        <v>115</v>
      </c>
      <c r="F6" s="127" t="s">
        <v>115</v>
      </c>
      <c r="G6" s="127" t="s">
        <v>115</v>
      </c>
      <c r="H6" s="127" t="s">
        <v>115</v>
      </c>
      <c r="I6" s="127" t="s">
        <v>116</v>
      </c>
      <c r="J6" s="127" t="s">
        <v>117</v>
      </c>
      <c r="K6" s="127" t="s">
        <v>118</v>
      </c>
    </row>
    <row r="7" spans="1:13" ht="15.75" customHeight="1" x14ac:dyDescent="0.2">
      <c r="B7" s="77" t="s">
        <v>326</v>
      </c>
      <c r="C7" s="211">
        <v>195946</v>
      </c>
      <c r="D7" s="78">
        <v>57804</v>
      </c>
      <c r="E7" s="78">
        <v>271</v>
      </c>
      <c r="F7" s="78">
        <v>77</v>
      </c>
      <c r="G7" s="78">
        <v>2409</v>
      </c>
      <c r="H7" s="381" t="s">
        <v>13</v>
      </c>
      <c r="I7" s="78">
        <v>333873</v>
      </c>
      <c r="J7" s="78">
        <v>69</v>
      </c>
      <c r="K7" s="78">
        <v>51</v>
      </c>
    </row>
    <row r="8" spans="1:13" ht="15.75" customHeight="1" x14ac:dyDescent="0.2">
      <c r="B8" s="379" t="s">
        <v>278</v>
      </c>
      <c r="C8" s="211">
        <v>201709</v>
      </c>
      <c r="D8" s="78">
        <v>57238</v>
      </c>
      <c r="E8" s="78">
        <v>264</v>
      </c>
      <c r="F8" s="78">
        <v>48</v>
      </c>
      <c r="G8" s="78">
        <v>1806</v>
      </c>
      <c r="H8" s="75" t="s">
        <v>13</v>
      </c>
      <c r="I8" s="78">
        <v>334745</v>
      </c>
      <c r="J8" s="78">
        <v>64</v>
      </c>
      <c r="K8" s="78">
        <v>34</v>
      </c>
    </row>
    <row r="9" spans="1:13" ht="15.75" customHeight="1" thickBot="1" x14ac:dyDescent="0.25">
      <c r="B9" s="76" t="s">
        <v>345</v>
      </c>
      <c r="C9" s="385">
        <v>193655</v>
      </c>
      <c r="D9" s="385">
        <v>51223</v>
      </c>
      <c r="E9" s="385">
        <v>207</v>
      </c>
      <c r="F9" s="385">
        <v>42</v>
      </c>
      <c r="G9" s="385">
        <v>1769</v>
      </c>
      <c r="H9" s="383" t="s">
        <v>13</v>
      </c>
      <c r="I9" s="385">
        <v>370925</v>
      </c>
      <c r="J9" s="385">
        <v>72</v>
      </c>
      <c r="K9" s="385">
        <v>37</v>
      </c>
    </row>
    <row r="10" spans="1:13" ht="14.15" customHeight="1" thickBot="1" x14ac:dyDescent="0.25">
      <c r="B10" s="79"/>
      <c r="C10" s="42"/>
      <c r="D10" s="42"/>
      <c r="E10" s="42"/>
      <c r="F10" s="42"/>
      <c r="G10" s="42"/>
      <c r="H10" s="42"/>
      <c r="I10" s="42"/>
      <c r="J10" s="42"/>
      <c r="K10" s="42"/>
    </row>
    <row r="11" spans="1:13" ht="14.15" customHeight="1" x14ac:dyDescent="0.2">
      <c r="B11" s="305" t="s">
        <v>108</v>
      </c>
      <c r="C11" s="386" t="s">
        <v>119</v>
      </c>
      <c r="D11" s="275" t="s">
        <v>120</v>
      </c>
      <c r="E11" s="276"/>
      <c r="F11" s="386" t="s">
        <v>121</v>
      </c>
      <c r="G11" s="39"/>
      <c r="H11" s="39"/>
      <c r="I11" s="39"/>
      <c r="J11" s="39"/>
      <c r="K11" s="39"/>
    </row>
    <row r="12" spans="1:13" ht="14.15" customHeight="1" x14ac:dyDescent="0.2">
      <c r="B12" s="377"/>
      <c r="C12" s="273"/>
      <c r="D12" s="124" t="s">
        <v>122</v>
      </c>
      <c r="E12" s="384" t="s">
        <v>123</v>
      </c>
      <c r="F12" s="273"/>
      <c r="G12" s="42"/>
      <c r="H12" s="42"/>
      <c r="I12" s="42"/>
      <c r="J12" s="42"/>
      <c r="K12" s="39"/>
    </row>
    <row r="13" spans="1:13" ht="14.15" customHeight="1" x14ac:dyDescent="0.2">
      <c r="B13" s="263"/>
      <c r="C13" s="274"/>
      <c r="D13" s="127" t="s">
        <v>116</v>
      </c>
      <c r="E13" s="127" t="s">
        <v>124</v>
      </c>
      <c r="F13" s="274"/>
      <c r="G13" s="40"/>
      <c r="H13" s="40"/>
      <c r="I13" s="40"/>
      <c r="J13" s="42"/>
      <c r="K13" s="40"/>
    </row>
    <row r="14" spans="1:13" ht="14.15" customHeight="1" x14ac:dyDescent="0.2">
      <c r="B14" s="77" t="s">
        <v>326</v>
      </c>
      <c r="C14" s="211">
        <v>42546</v>
      </c>
      <c r="D14" s="78">
        <v>32439</v>
      </c>
      <c r="E14" s="78">
        <v>56020</v>
      </c>
      <c r="F14" s="74">
        <v>434</v>
      </c>
      <c r="G14" s="36"/>
      <c r="H14" s="36"/>
      <c r="I14" s="36"/>
      <c r="J14" s="36"/>
      <c r="K14" s="36"/>
    </row>
    <row r="15" spans="1:13" x14ac:dyDescent="0.2">
      <c r="B15" s="379" t="s">
        <v>278</v>
      </c>
      <c r="C15" s="211">
        <v>45043</v>
      </c>
      <c r="D15" s="78">
        <v>30769</v>
      </c>
      <c r="E15" s="78">
        <v>53003</v>
      </c>
      <c r="F15" s="74">
        <v>385</v>
      </c>
      <c r="G15" s="36"/>
      <c r="H15" s="36"/>
      <c r="I15" s="36"/>
      <c r="J15" s="36"/>
      <c r="K15" s="36"/>
    </row>
    <row r="16" spans="1:13" ht="13.5" thickBot="1" x14ac:dyDescent="0.25">
      <c r="B16" s="76" t="s">
        <v>345</v>
      </c>
      <c r="C16" s="385">
        <v>42113</v>
      </c>
      <c r="D16" s="385">
        <v>29763</v>
      </c>
      <c r="E16" s="385">
        <v>50279</v>
      </c>
      <c r="F16" s="382">
        <v>411</v>
      </c>
      <c r="G16" s="36"/>
      <c r="H16" s="36"/>
      <c r="I16" s="36"/>
      <c r="J16" s="36"/>
      <c r="K16" s="36"/>
    </row>
    <row r="17" spans="2:11" x14ac:dyDescent="0.2">
      <c r="B17" s="42" t="s">
        <v>19</v>
      </c>
      <c r="C17" s="36"/>
      <c r="D17" s="36"/>
      <c r="E17" s="36"/>
      <c r="F17" s="36"/>
      <c r="G17" s="36"/>
      <c r="H17" s="36"/>
      <c r="I17" s="36"/>
      <c r="J17" s="36"/>
      <c r="K17" s="36"/>
    </row>
  </sheetData>
  <mergeCells count="9">
    <mergeCell ref="B11:B13"/>
    <mergeCell ref="C11:C13"/>
    <mergeCell ref="D11:E11"/>
    <mergeCell ref="F11:F13"/>
    <mergeCell ref="B2:K2"/>
    <mergeCell ref="B4:B6"/>
    <mergeCell ref="C4:E4"/>
    <mergeCell ref="F4:H4"/>
    <mergeCell ref="I4:K4"/>
  </mergeCells>
  <phoneticPr fontId="22"/>
  <printOptions horizontalCentered="1"/>
  <pageMargins left="0.51181102362204722" right="0.51181102362204722" top="0.74803149606299213" bottom="0.74803149606299213" header="0.51181102362204722" footer="0.51181102362204722"/>
  <pageSetup paperSize="9" scale="84" orientation="portrait" r:id="rId1"/>
  <headerFooter alignWithMargins="0"/>
  <ignoredErrors>
    <ignoredError sqref="B8:B1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G45"/>
  <sheetViews>
    <sheetView showGridLines="0" view="pageBreakPreview" zoomScaleSheetLayoutView="100" workbookViewId="0">
      <selection activeCell="I10" sqref="I10"/>
    </sheetView>
  </sheetViews>
  <sheetFormatPr defaultColWidth="9" defaultRowHeight="13" x14ac:dyDescent="0.2"/>
  <cols>
    <col min="1" max="1" width="14.08984375" style="36" bestFit="1" customWidth="1"/>
    <col min="2" max="2" width="26.6328125" style="36" customWidth="1"/>
    <col min="3" max="7" width="13.453125" style="36" customWidth="1"/>
    <col min="8" max="8" width="9" style="36" customWidth="1"/>
    <col min="9" max="16384" width="9" style="36"/>
  </cols>
  <sheetData>
    <row r="2" spans="1:7" ht="28.5" customHeight="1" x14ac:dyDescent="0.2">
      <c r="A2" s="35"/>
      <c r="B2" s="242" t="s">
        <v>346</v>
      </c>
      <c r="C2" s="242"/>
      <c r="D2" s="242"/>
      <c r="E2" s="242"/>
      <c r="F2" s="242"/>
      <c r="G2" s="242"/>
    </row>
    <row r="3" spans="1:7" ht="16.5" customHeight="1" x14ac:dyDescent="0.2">
      <c r="B3" s="37"/>
      <c r="C3" s="37"/>
      <c r="D3" s="37"/>
      <c r="E3" s="37"/>
      <c r="F3" s="37"/>
      <c r="G3" s="38" t="s">
        <v>86</v>
      </c>
    </row>
    <row r="4" spans="1:7" x14ac:dyDescent="0.2">
      <c r="B4" s="39" t="s">
        <v>44</v>
      </c>
      <c r="C4" s="275" t="s">
        <v>268</v>
      </c>
      <c r="D4" s="276"/>
      <c r="E4" s="277"/>
      <c r="F4" s="278" t="s">
        <v>269</v>
      </c>
      <c r="G4" s="280" t="s">
        <v>270</v>
      </c>
    </row>
    <row r="5" spans="1:7" x14ac:dyDescent="0.2">
      <c r="B5" s="128" t="s">
        <v>88</v>
      </c>
      <c r="C5" s="129" t="s">
        <v>5</v>
      </c>
      <c r="D5" s="129" t="s">
        <v>6</v>
      </c>
      <c r="E5" s="130" t="s">
        <v>7</v>
      </c>
      <c r="F5" s="279"/>
      <c r="G5" s="274"/>
    </row>
    <row r="6" spans="1:7" ht="15" customHeight="1" x14ac:dyDescent="0.2">
      <c r="B6" s="131" t="s">
        <v>347</v>
      </c>
      <c r="C6" s="132">
        <v>86</v>
      </c>
      <c r="D6" s="40">
        <v>6</v>
      </c>
      <c r="E6" s="40">
        <v>80</v>
      </c>
      <c r="F6" s="40">
        <v>66</v>
      </c>
      <c r="G6" s="40">
        <v>20</v>
      </c>
    </row>
    <row r="7" spans="1:7" ht="15" customHeight="1" x14ac:dyDescent="0.2">
      <c r="B7" s="112" t="s">
        <v>348</v>
      </c>
      <c r="C7" s="132">
        <v>80</v>
      </c>
      <c r="D7" s="40">
        <v>20</v>
      </c>
      <c r="E7" s="40">
        <v>60</v>
      </c>
      <c r="F7" s="40">
        <v>76</v>
      </c>
      <c r="G7" s="40">
        <v>4</v>
      </c>
    </row>
    <row r="8" spans="1:7" ht="15" customHeight="1" x14ac:dyDescent="0.2">
      <c r="B8" s="133" t="s">
        <v>24</v>
      </c>
      <c r="C8" s="132">
        <v>15</v>
      </c>
      <c r="D8" s="41">
        <v>7</v>
      </c>
      <c r="E8" s="42">
        <v>8</v>
      </c>
      <c r="F8" s="41">
        <v>15</v>
      </c>
      <c r="G8" s="41" t="s">
        <v>349</v>
      </c>
    </row>
    <row r="9" spans="1:7" ht="15" customHeight="1" x14ac:dyDescent="0.2">
      <c r="B9" s="133" t="s">
        <v>25</v>
      </c>
      <c r="C9" s="132">
        <v>9</v>
      </c>
      <c r="D9" s="41" t="s">
        <v>349</v>
      </c>
      <c r="E9" s="42">
        <v>9</v>
      </c>
      <c r="F9" s="41">
        <v>9</v>
      </c>
      <c r="G9" s="41" t="s">
        <v>349</v>
      </c>
    </row>
    <row r="10" spans="1:7" ht="15" customHeight="1" x14ac:dyDescent="0.2">
      <c r="B10" s="133" t="s">
        <v>26</v>
      </c>
      <c r="C10" s="132">
        <v>15</v>
      </c>
      <c r="D10" s="41">
        <v>6</v>
      </c>
      <c r="E10" s="42">
        <v>9</v>
      </c>
      <c r="F10" s="41">
        <v>12</v>
      </c>
      <c r="G10" s="41">
        <v>3</v>
      </c>
    </row>
    <row r="11" spans="1:7" ht="15" customHeight="1" x14ac:dyDescent="0.2">
      <c r="B11" s="133" t="s">
        <v>27</v>
      </c>
      <c r="C11" s="132">
        <v>15</v>
      </c>
      <c r="D11" s="41">
        <v>5</v>
      </c>
      <c r="E11" s="42">
        <v>10</v>
      </c>
      <c r="F11" s="41">
        <v>14</v>
      </c>
      <c r="G11" s="41">
        <v>1</v>
      </c>
    </row>
    <row r="12" spans="1:7" ht="15" customHeight="1" x14ac:dyDescent="0.2">
      <c r="B12" s="133" t="s">
        <v>29</v>
      </c>
      <c r="C12" s="132">
        <v>12</v>
      </c>
      <c r="D12" s="41">
        <v>1</v>
      </c>
      <c r="E12" s="42">
        <v>11</v>
      </c>
      <c r="F12" s="41">
        <v>12</v>
      </c>
      <c r="G12" s="41" t="s">
        <v>349</v>
      </c>
    </row>
    <row r="13" spans="1:7" ht="15" customHeight="1" x14ac:dyDescent="0.2">
      <c r="B13" s="133" t="s">
        <v>30</v>
      </c>
      <c r="C13" s="132">
        <v>6</v>
      </c>
      <c r="D13" s="41" t="s">
        <v>349</v>
      </c>
      <c r="E13" s="42">
        <v>6</v>
      </c>
      <c r="F13" s="41">
        <v>6</v>
      </c>
      <c r="G13" s="41" t="s">
        <v>349</v>
      </c>
    </row>
    <row r="14" spans="1:7" ht="15" customHeight="1" x14ac:dyDescent="0.2">
      <c r="B14" s="133" t="s">
        <v>9</v>
      </c>
      <c r="C14" s="132">
        <v>6</v>
      </c>
      <c r="D14" s="41" t="s">
        <v>349</v>
      </c>
      <c r="E14" s="40">
        <v>6</v>
      </c>
      <c r="F14" s="41">
        <v>6</v>
      </c>
      <c r="G14" s="41" t="s">
        <v>349</v>
      </c>
    </row>
    <row r="15" spans="1:7" ht="15" customHeight="1" x14ac:dyDescent="0.2">
      <c r="B15" s="134" t="s">
        <v>3</v>
      </c>
      <c r="C15" s="135">
        <v>2</v>
      </c>
      <c r="D15" s="43">
        <v>1</v>
      </c>
      <c r="E15" s="44">
        <v>1</v>
      </c>
      <c r="F15" s="43">
        <v>2</v>
      </c>
      <c r="G15" s="43" t="s">
        <v>349</v>
      </c>
    </row>
    <row r="16" spans="1:7" ht="15.75" customHeight="1" x14ac:dyDescent="0.2">
      <c r="B16" s="42" t="s">
        <v>19</v>
      </c>
      <c r="C16" s="40"/>
      <c r="D16" s="40"/>
      <c r="E16" s="42"/>
      <c r="F16" s="42"/>
      <c r="G16" s="42"/>
    </row>
    <row r="17" ht="8.15" customHeight="1" x14ac:dyDescent="0.2"/>
    <row r="18" ht="8.15" customHeight="1" x14ac:dyDescent="0.2"/>
    <row r="19" ht="8.15" customHeight="1" x14ac:dyDescent="0.2"/>
    <row r="20" ht="8.15" customHeight="1" x14ac:dyDescent="0.2"/>
    <row r="21" ht="8.15" customHeight="1" x14ac:dyDescent="0.2"/>
    <row r="22" ht="8.15" customHeight="1" x14ac:dyDescent="0.2"/>
    <row r="23" ht="8.15" customHeight="1" x14ac:dyDescent="0.2"/>
    <row r="24" ht="8.15" customHeight="1" x14ac:dyDescent="0.2"/>
    <row r="25" ht="8.15" customHeight="1" x14ac:dyDescent="0.2"/>
    <row r="26" ht="8.15" customHeight="1" x14ac:dyDescent="0.2"/>
    <row r="27" ht="8.15" customHeight="1" x14ac:dyDescent="0.2"/>
    <row r="28" ht="8.15" customHeight="1" x14ac:dyDescent="0.2"/>
    <row r="29" ht="8.15" customHeight="1" x14ac:dyDescent="0.2"/>
    <row r="30" ht="8.15" customHeight="1" x14ac:dyDescent="0.2"/>
    <row r="31" ht="8.15" customHeight="1" x14ac:dyDescent="0.2"/>
    <row r="32" ht="8.15" customHeight="1" x14ac:dyDescent="0.2"/>
    <row r="33" ht="8.15" customHeight="1" x14ac:dyDescent="0.2"/>
    <row r="34" ht="8.15" customHeight="1" x14ac:dyDescent="0.2"/>
    <row r="35" ht="8.15" customHeight="1" x14ac:dyDescent="0.2"/>
    <row r="36" ht="8.15" customHeight="1" x14ac:dyDescent="0.2"/>
    <row r="37" ht="8.15" customHeight="1" x14ac:dyDescent="0.2"/>
    <row r="38" ht="8.15" customHeight="1" x14ac:dyDescent="0.2"/>
    <row r="39" ht="8.15" customHeight="1" x14ac:dyDescent="0.2"/>
    <row r="40" ht="8.15" customHeight="1" x14ac:dyDescent="0.2"/>
    <row r="41" ht="8.15" customHeight="1" x14ac:dyDescent="0.2"/>
    <row r="42" ht="8.15" customHeight="1" x14ac:dyDescent="0.2"/>
    <row r="43" ht="8.15" customHeight="1" x14ac:dyDescent="0.2"/>
    <row r="44" ht="8.15" customHeight="1" x14ac:dyDescent="0.2"/>
    <row r="45" ht="8.15" customHeight="1" x14ac:dyDescent="0.2"/>
  </sheetData>
  <mergeCells count="4">
    <mergeCell ref="B2:G2"/>
    <mergeCell ref="C4:E4"/>
    <mergeCell ref="F4:F5"/>
    <mergeCell ref="G4:G5"/>
  </mergeCells>
  <phoneticPr fontId="3"/>
  <printOptions horizontalCentered="1"/>
  <pageMargins left="0.51181102362204722" right="0.51181102362204722" top="0.74803149606299213" bottom="0.55118110236220474" header="0.51181102362204722" footer="0.51181102362204722"/>
  <pageSetup paperSize="9" fitToHeight="0" orientation="portrait" r:id="rId1"/>
  <headerFooter alignWithMargins="0"/>
  <rowBreaks count="1" manualBreakCount="1">
    <brk id="95" min="1" max="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L8"/>
  <sheetViews>
    <sheetView showGridLines="0" view="pageBreakPreview" zoomScaleNormal="100" zoomScaleSheetLayoutView="100" workbookViewId="0">
      <selection activeCell="G14" sqref="G14"/>
    </sheetView>
  </sheetViews>
  <sheetFormatPr defaultColWidth="9" defaultRowHeight="13" x14ac:dyDescent="0.2"/>
  <cols>
    <col min="1" max="1" width="14.08984375" style="58" bestFit="1" customWidth="1"/>
    <col min="2" max="2" width="10.6328125" style="58" customWidth="1"/>
    <col min="3" max="11" width="9.08984375" style="58" customWidth="1"/>
    <col min="12" max="12" width="9" style="58" customWidth="1"/>
    <col min="13" max="16384" width="9" style="58"/>
  </cols>
  <sheetData>
    <row r="2" spans="1:12" ht="21" customHeight="1" x14ac:dyDescent="0.2">
      <c r="A2" s="62"/>
      <c r="B2" s="242" t="s">
        <v>350</v>
      </c>
      <c r="C2" s="242"/>
      <c r="D2" s="242"/>
      <c r="E2" s="242"/>
      <c r="F2" s="242"/>
      <c r="G2" s="242"/>
      <c r="H2" s="242"/>
      <c r="I2" s="242"/>
      <c r="J2" s="242"/>
      <c r="K2" s="242"/>
    </row>
    <row r="3" spans="1:12" ht="13.5" thickBot="1" x14ac:dyDescent="0.25">
      <c r="B3" s="42"/>
      <c r="C3" s="42"/>
      <c r="D3" s="42"/>
      <c r="E3" s="42"/>
      <c r="F3" s="42"/>
      <c r="G3" s="42"/>
      <c r="H3" s="42"/>
      <c r="I3" s="42"/>
      <c r="J3" s="42"/>
      <c r="K3" s="39" t="s">
        <v>125</v>
      </c>
    </row>
    <row r="4" spans="1:12" s="63" customFormat="1" ht="36.75" customHeight="1" x14ac:dyDescent="0.2">
      <c r="B4" s="387" t="s">
        <v>44</v>
      </c>
      <c r="C4" s="388" t="s">
        <v>5</v>
      </c>
      <c r="D4" s="389" t="s">
        <v>126</v>
      </c>
      <c r="E4" s="389" t="s">
        <v>127</v>
      </c>
      <c r="F4" s="390" t="s">
        <v>128</v>
      </c>
      <c r="G4" s="388" t="s">
        <v>129</v>
      </c>
      <c r="H4" s="388" t="s">
        <v>130</v>
      </c>
      <c r="I4" s="388" t="s">
        <v>280</v>
      </c>
      <c r="J4" s="391" t="s">
        <v>131</v>
      </c>
      <c r="K4" s="388" t="s">
        <v>3</v>
      </c>
    </row>
    <row r="5" spans="1:12" ht="14.25" customHeight="1" x14ac:dyDescent="0.2">
      <c r="B5" s="138" t="s">
        <v>351</v>
      </c>
      <c r="C5" s="212">
        <v>1475</v>
      </c>
      <c r="D5" s="380">
        <v>108</v>
      </c>
      <c r="E5" s="380">
        <v>59</v>
      </c>
      <c r="F5" s="380">
        <v>38</v>
      </c>
      <c r="G5" s="380">
        <v>85</v>
      </c>
      <c r="H5" s="380">
        <v>47</v>
      </c>
      <c r="I5" s="380">
        <v>78</v>
      </c>
      <c r="J5" s="380">
        <v>46</v>
      </c>
      <c r="K5" s="380">
        <v>1014</v>
      </c>
      <c r="L5" s="64"/>
    </row>
    <row r="6" spans="1:12" ht="13.5" thickBot="1" x14ac:dyDescent="0.25">
      <c r="B6" s="80" t="s">
        <v>352</v>
      </c>
      <c r="C6" s="139">
        <v>1555</v>
      </c>
      <c r="D6" s="139">
        <v>102</v>
      </c>
      <c r="E6" s="139">
        <v>78</v>
      </c>
      <c r="F6" s="139">
        <v>54</v>
      </c>
      <c r="G6" s="139">
        <v>90</v>
      </c>
      <c r="H6" s="139">
        <v>43</v>
      </c>
      <c r="I6" s="139">
        <v>62</v>
      </c>
      <c r="J6" s="139">
        <v>35</v>
      </c>
      <c r="K6" s="139">
        <v>1091</v>
      </c>
      <c r="L6" s="64"/>
    </row>
    <row r="7" spans="1:12" x14ac:dyDescent="0.2">
      <c r="B7" s="42" t="s">
        <v>19</v>
      </c>
      <c r="C7" s="42"/>
      <c r="D7" s="42"/>
      <c r="E7" s="42"/>
      <c r="F7" s="42"/>
      <c r="G7" s="42"/>
      <c r="H7" s="42"/>
      <c r="I7" s="42"/>
      <c r="J7" s="42"/>
      <c r="K7" s="42"/>
    </row>
    <row r="8" spans="1:12" ht="16.5" customHeight="1" x14ac:dyDescent="0.2">
      <c r="B8" s="36"/>
      <c r="C8" s="36"/>
      <c r="D8" s="36"/>
      <c r="E8" s="36"/>
      <c r="F8" s="36"/>
      <c r="G8" s="36"/>
      <c r="H8" s="36"/>
      <c r="I8" s="36"/>
      <c r="J8" s="36"/>
      <c r="K8" s="36"/>
    </row>
  </sheetData>
  <mergeCells count="1">
    <mergeCell ref="B2:K2"/>
  </mergeCells>
  <phoneticPr fontId="22"/>
  <printOptions horizontalCentered="1"/>
  <pageMargins left="0.51181102362204722" right="0.51181102362204722" top="0.74803149606299213" bottom="0.74803149606299213" header="0.51181102362204722" footer="0.51181102362204722"/>
  <pageSetup paperSize="9" scale="70" orientation="portrait" r:id="rId1"/>
  <headerFooter alignWithMargins="0"/>
  <ignoredErrors>
    <ignoredError sqref="B6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K12"/>
  <sheetViews>
    <sheetView showGridLines="0" view="pageBreakPreview" zoomScaleNormal="100" zoomScaleSheetLayoutView="100" workbookViewId="0">
      <selection activeCell="I17" sqref="I17"/>
    </sheetView>
  </sheetViews>
  <sheetFormatPr defaultColWidth="9" defaultRowHeight="13" x14ac:dyDescent="0.2"/>
  <cols>
    <col min="1" max="1" width="14.08984375" style="58" bestFit="1" customWidth="1"/>
    <col min="2" max="2" width="10.6328125" style="58" customWidth="1"/>
    <col min="3" max="11" width="9.08984375" style="58" customWidth="1"/>
    <col min="12" max="12" width="9" style="58" customWidth="1"/>
    <col min="13" max="16384" width="9" style="58"/>
  </cols>
  <sheetData>
    <row r="2" spans="1:11" ht="20.25" customHeight="1" x14ac:dyDescent="0.2">
      <c r="A2" s="62"/>
      <c r="B2" s="242" t="s">
        <v>331</v>
      </c>
      <c r="C2" s="281"/>
      <c r="D2" s="281"/>
      <c r="E2" s="281"/>
      <c r="F2" s="281"/>
      <c r="G2" s="281"/>
      <c r="H2" s="281"/>
      <c r="I2" s="281"/>
      <c r="J2" s="281"/>
      <c r="K2" s="281"/>
    </row>
    <row r="3" spans="1:11" ht="13.5" thickBot="1" x14ac:dyDescent="0.25">
      <c r="B3" s="42"/>
      <c r="C3" s="42"/>
      <c r="D3" s="42"/>
      <c r="E3" s="42"/>
      <c r="F3" s="42"/>
      <c r="G3" s="42"/>
      <c r="H3" s="42"/>
      <c r="I3" s="42"/>
      <c r="J3" s="42"/>
      <c r="K3" s="39" t="s">
        <v>20</v>
      </c>
    </row>
    <row r="4" spans="1:11" ht="14.25" customHeight="1" x14ac:dyDescent="0.2">
      <c r="B4" s="392" t="s">
        <v>281</v>
      </c>
      <c r="C4" s="275" t="s">
        <v>282</v>
      </c>
      <c r="D4" s="276"/>
      <c r="E4" s="277"/>
      <c r="F4" s="275" t="s">
        <v>283</v>
      </c>
      <c r="G4" s="276"/>
      <c r="H4" s="276"/>
      <c r="I4" s="276"/>
      <c r="J4" s="277"/>
      <c r="K4" s="386" t="s">
        <v>132</v>
      </c>
    </row>
    <row r="5" spans="1:11" ht="36.75" customHeight="1" x14ac:dyDescent="0.2">
      <c r="B5" s="282"/>
      <c r="C5" s="140" t="s">
        <v>5</v>
      </c>
      <c r="D5" s="129" t="s">
        <v>6</v>
      </c>
      <c r="E5" s="129" t="s">
        <v>7</v>
      </c>
      <c r="F5" s="129" t="s">
        <v>5</v>
      </c>
      <c r="G5" s="129" t="s">
        <v>133</v>
      </c>
      <c r="H5" s="129" t="s">
        <v>134</v>
      </c>
      <c r="I5" s="129" t="s">
        <v>3</v>
      </c>
      <c r="J5" s="141" t="s">
        <v>284</v>
      </c>
      <c r="K5" s="283"/>
    </row>
    <row r="6" spans="1:11" ht="14.25" customHeight="1" x14ac:dyDescent="0.2">
      <c r="B6" s="142" t="s">
        <v>330</v>
      </c>
      <c r="C6" s="213">
        <v>480</v>
      </c>
      <c r="D6" s="393">
        <v>123</v>
      </c>
      <c r="E6" s="393">
        <v>357</v>
      </c>
      <c r="F6" s="393">
        <v>360</v>
      </c>
      <c r="G6" s="393">
        <v>269</v>
      </c>
      <c r="H6" s="394">
        <v>2</v>
      </c>
      <c r="I6" s="394">
        <v>5</v>
      </c>
      <c r="J6" s="393">
        <v>84</v>
      </c>
      <c r="K6" s="393">
        <v>120</v>
      </c>
    </row>
    <row r="7" spans="1:11" x14ac:dyDescent="0.2">
      <c r="B7" s="379" t="s">
        <v>106</v>
      </c>
      <c r="C7" s="213">
        <v>404</v>
      </c>
      <c r="D7" s="393">
        <v>120</v>
      </c>
      <c r="E7" s="393">
        <v>284</v>
      </c>
      <c r="F7" s="393">
        <v>318</v>
      </c>
      <c r="G7" s="393">
        <v>254</v>
      </c>
      <c r="H7" s="394" t="s">
        <v>13</v>
      </c>
      <c r="I7" s="393">
        <v>4</v>
      </c>
      <c r="J7" s="393">
        <v>60</v>
      </c>
      <c r="K7" s="393">
        <v>86</v>
      </c>
    </row>
    <row r="8" spans="1:11" x14ac:dyDescent="0.2">
      <c r="B8" s="379" t="s">
        <v>218</v>
      </c>
      <c r="C8" s="213">
        <v>349</v>
      </c>
      <c r="D8" s="393">
        <v>86</v>
      </c>
      <c r="E8" s="393">
        <v>263</v>
      </c>
      <c r="F8" s="393">
        <v>236</v>
      </c>
      <c r="G8" s="393">
        <v>167</v>
      </c>
      <c r="H8" s="394" t="s">
        <v>13</v>
      </c>
      <c r="I8" s="394">
        <v>9</v>
      </c>
      <c r="J8" s="393">
        <v>60</v>
      </c>
      <c r="K8" s="393">
        <v>113</v>
      </c>
    </row>
    <row r="9" spans="1:11" x14ac:dyDescent="0.2">
      <c r="B9" s="379" t="s">
        <v>275</v>
      </c>
      <c r="C9" s="213">
        <v>416</v>
      </c>
      <c r="D9" s="393">
        <v>113</v>
      </c>
      <c r="E9" s="393">
        <v>303</v>
      </c>
      <c r="F9" s="393">
        <v>283</v>
      </c>
      <c r="G9" s="393">
        <v>191</v>
      </c>
      <c r="H9" s="394" t="s">
        <v>13</v>
      </c>
      <c r="I9" s="394">
        <v>7</v>
      </c>
      <c r="J9" s="393">
        <v>85</v>
      </c>
      <c r="K9" s="393">
        <v>133</v>
      </c>
    </row>
    <row r="10" spans="1:11" ht="13.5" thickBot="1" x14ac:dyDescent="0.25">
      <c r="B10" s="395" t="s">
        <v>327</v>
      </c>
      <c r="C10" s="396">
        <v>439</v>
      </c>
      <c r="D10" s="136">
        <v>133</v>
      </c>
      <c r="E10" s="136">
        <v>306</v>
      </c>
      <c r="F10" s="136">
        <v>322</v>
      </c>
      <c r="G10" s="136">
        <v>226</v>
      </c>
      <c r="H10" s="137" t="s">
        <v>13</v>
      </c>
      <c r="I10" s="137">
        <v>7</v>
      </c>
      <c r="J10" s="136">
        <v>89</v>
      </c>
      <c r="K10" s="136">
        <v>117</v>
      </c>
    </row>
    <row r="11" spans="1:11" x14ac:dyDescent="0.2">
      <c r="B11" s="42" t="s">
        <v>1</v>
      </c>
      <c r="C11" s="42"/>
      <c r="D11" s="42"/>
      <c r="E11" s="42"/>
      <c r="F11" s="42"/>
      <c r="G11" s="42"/>
      <c r="H11" s="42"/>
      <c r="I11" s="42"/>
      <c r="J11" s="42"/>
      <c r="K11" s="42"/>
    </row>
    <row r="12" spans="1:11" ht="16.5" customHeight="1" x14ac:dyDescent="0.2">
      <c r="B12" s="20"/>
      <c r="C12" s="20"/>
      <c r="D12" s="20"/>
      <c r="E12" s="20"/>
      <c r="F12" s="20"/>
      <c r="G12" s="20"/>
      <c r="H12" s="20"/>
      <c r="I12" s="20"/>
      <c r="J12" s="20"/>
      <c r="K12" s="20"/>
    </row>
  </sheetData>
  <mergeCells count="5">
    <mergeCell ref="B2:K2"/>
    <mergeCell ref="B4:B5"/>
    <mergeCell ref="C4:E4"/>
    <mergeCell ref="F4:J4"/>
    <mergeCell ref="K4:K5"/>
  </mergeCells>
  <phoneticPr fontId="22"/>
  <printOptions horizontalCentered="1"/>
  <pageMargins left="0.51181102362204722" right="0.51181102362204722" top="0.74803149606299213" bottom="0.74803149606299213" header="0.51181102362204722" footer="0.51181102362204722"/>
  <pageSetup paperSize="9" scale="75" orientation="portrait" r:id="rId1"/>
  <headerFooter alignWithMargins="0"/>
  <ignoredErrors>
    <ignoredError sqref="B7:B10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L14"/>
  <sheetViews>
    <sheetView showGridLines="0" view="pageBreakPreview" zoomScaleNormal="190" zoomScaleSheetLayoutView="100" workbookViewId="0">
      <selection activeCell="I17" sqref="I17"/>
    </sheetView>
  </sheetViews>
  <sheetFormatPr defaultColWidth="9" defaultRowHeight="13" x14ac:dyDescent="0.2"/>
  <cols>
    <col min="1" max="1" width="14.08984375" style="58" bestFit="1" customWidth="1"/>
    <col min="2" max="2" width="4.36328125" style="58" customWidth="1"/>
    <col min="3" max="3" width="6.90625" style="58" customWidth="1"/>
    <col min="4" max="10" width="8.6328125" style="58" customWidth="1"/>
    <col min="11" max="11" width="11.08984375" style="58" customWidth="1"/>
    <col min="12" max="12" width="9.08984375" style="58" customWidth="1"/>
    <col min="13" max="13" width="9" style="58" customWidth="1"/>
    <col min="14" max="16384" width="9" style="58"/>
  </cols>
  <sheetData>
    <row r="2" spans="1:12" ht="21" customHeight="1" x14ac:dyDescent="0.2">
      <c r="A2" s="57"/>
      <c r="B2" s="242" t="s">
        <v>336</v>
      </c>
      <c r="C2" s="281"/>
      <c r="D2" s="281"/>
      <c r="E2" s="281"/>
      <c r="F2" s="281"/>
      <c r="G2" s="281"/>
      <c r="H2" s="281"/>
      <c r="I2" s="281"/>
      <c r="J2" s="281"/>
      <c r="K2" s="281"/>
      <c r="L2" s="281"/>
    </row>
    <row r="3" spans="1:12" ht="15" customHeight="1" thickBot="1" x14ac:dyDescent="0.25">
      <c r="B3" s="42"/>
      <c r="C3" s="42"/>
      <c r="D3" s="42"/>
      <c r="E3" s="42"/>
      <c r="F3" s="42"/>
      <c r="G3" s="42"/>
      <c r="H3" s="42"/>
      <c r="I3" s="42"/>
      <c r="J3" s="42"/>
      <c r="K3" s="42"/>
      <c r="L3" s="39" t="s">
        <v>20</v>
      </c>
    </row>
    <row r="4" spans="1:12" ht="15" customHeight="1" x14ac:dyDescent="0.2">
      <c r="B4" s="305" t="s">
        <v>281</v>
      </c>
      <c r="C4" s="292"/>
      <c r="D4" s="289" t="s">
        <v>282</v>
      </c>
      <c r="E4" s="290"/>
      <c r="F4" s="291"/>
      <c r="G4" s="304" t="s">
        <v>283</v>
      </c>
      <c r="H4" s="305"/>
      <c r="I4" s="305"/>
      <c r="J4" s="305"/>
      <c r="K4" s="292"/>
      <c r="L4" s="397" t="s">
        <v>135</v>
      </c>
    </row>
    <row r="5" spans="1:12" ht="31.5" customHeight="1" x14ac:dyDescent="0.2">
      <c r="B5" s="263"/>
      <c r="C5" s="287"/>
      <c r="D5" s="143" t="s">
        <v>5</v>
      </c>
      <c r="E5" s="143" t="s">
        <v>6</v>
      </c>
      <c r="F5" s="143" t="s">
        <v>7</v>
      </c>
      <c r="G5" s="144" t="s">
        <v>5</v>
      </c>
      <c r="H5" s="144" t="s">
        <v>133</v>
      </c>
      <c r="I5" s="144" t="s">
        <v>134</v>
      </c>
      <c r="J5" s="145" t="s">
        <v>3</v>
      </c>
      <c r="K5" s="146" t="s">
        <v>136</v>
      </c>
      <c r="L5" s="288"/>
    </row>
    <row r="6" spans="1:12" ht="15" customHeight="1" x14ac:dyDescent="0.2">
      <c r="B6" s="285" t="s">
        <v>332</v>
      </c>
      <c r="C6" s="286"/>
      <c r="D6" s="380">
        <v>1044</v>
      </c>
      <c r="E6" s="380">
        <v>21</v>
      </c>
      <c r="F6" s="380">
        <v>1023</v>
      </c>
      <c r="G6" s="380">
        <v>1024</v>
      </c>
      <c r="H6" s="380">
        <v>1018</v>
      </c>
      <c r="I6" s="394" t="s">
        <v>13</v>
      </c>
      <c r="J6" s="394">
        <v>5</v>
      </c>
      <c r="K6" s="380">
        <v>1</v>
      </c>
      <c r="L6" s="380">
        <v>20</v>
      </c>
    </row>
    <row r="7" spans="1:12" ht="15" customHeight="1" x14ac:dyDescent="0.2">
      <c r="B7" s="398" t="s">
        <v>333</v>
      </c>
      <c r="C7" s="284"/>
      <c r="D7" s="380">
        <v>979</v>
      </c>
      <c r="E7" s="380">
        <v>20</v>
      </c>
      <c r="F7" s="380">
        <v>959</v>
      </c>
      <c r="G7" s="380">
        <v>974</v>
      </c>
      <c r="H7" s="380">
        <v>971</v>
      </c>
      <c r="I7" s="394" t="s">
        <v>13</v>
      </c>
      <c r="J7" s="380">
        <v>2</v>
      </c>
      <c r="K7" s="380">
        <v>1</v>
      </c>
      <c r="L7" s="380">
        <v>5</v>
      </c>
    </row>
    <row r="8" spans="1:12" ht="15" customHeight="1" x14ac:dyDescent="0.2">
      <c r="B8" s="398" t="s">
        <v>334</v>
      </c>
      <c r="C8" s="284"/>
      <c r="D8" s="380">
        <v>871</v>
      </c>
      <c r="E8" s="380">
        <v>5</v>
      </c>
      <c r="F8" s="380">
        <v>866</v>
      </c>
      <c r="G8" s="380">
        <v>858</v>
      </c>
      <c r="H8" s="380">
        <v>857</v>
      </c>
      <c r="I8" s="394" t="s">
        <v>13</v>
      </c>
      <c r="J8" s="380">
        <v>1</v>
      </c>
      <c r="K8" s="380">
        <v>0</v>
      </c>
      <c r="L8" s="380">
        <v>13</v>
      </c>
    </row>
    <row r="9" spans="1:12" ht="15" customHeight="1" x14ac:dyDescent="0.2">
      <c r="B9" s="398" t="s">
        <v>285</v>
      </c>
      <c r="C9" s="284"/>
      <c r="D9" s="380">
        <v>1014</v>
      </c>
      <c r="E9" s="380">
        <v>13</v>
      </c>
      <c r="F9" s="380">
        <v>1001</v>
      </c>
      <c r="G9" s="380">
        <v>976</v>
      </c>
      <c r="H9" s="380">
        <v>975</v>
      </c>
      <c r="I9" s="394" t="s">
        <v>13</v>
      </c>
      <c r="J9" s="380">
        <v>1</v>
      </c>
      <c r="K9" s="380">
        <v>0</v>
      </c>
      <c r="L9" s="380">
        <v>38</v>
      </c>
    </row>
    <row r="10" spans="1:12" ht="15" customHeight="1" x14ac:dyDescent="0.2">
      <c r="B10" s="398" t="s">
        <v>335</v>
      </c>
      <c r="C10" s="284"/>
      <c r="D10" s="380">
        <v>1070</v>
      </c>
      <c r="E10" s="380">
        <v>38</v>
      </c>
      <c r="F10" s="380">
        <v>1032</v>
      </c>
      <c r="G10" s="380">
        <v>1063</v>
      </c>
      <c r="H10" s="380">
        <v>1061</v>
      </c>
      <c r="I10" s="394" t="s">
        <v>276</v>
      </c>
      <c r="J10" s="380">
        <v>1</v>
      </c>
      <c r="K10" s="381">
        <v>1</v>
      </c>
      <c r="L10" s="380">
        <v>7</v>
      </c>
    </row>
    <row r="11" spans="1:12" ht="15" customHeight="1" x14ac:dyDescent="0.2">
      <c r="B11" s="399" t="s">
        <v>137</v>
      </c>
      <c r="C11" s="400" t="s">
        <v>286</v>
      </c>
      <c r="D11" s="209">
        <v>8</v>
      </c>
      <c r="E11" s="380">
        <v>2</v>
      </c>
      <c r="F11" s="380">
        <v>6</v>
      </c>
      <c r="G11" s="380">
        <v>6</v>
      </c>
      <c r="H11" s="380">
        <v>4</v>
      </c>
      <c r="I11" s="394" t="s">
        <v>276</v>
      </c>
      <c r="J11" s="381">
        <v>1</v>
      </c>
      <c r="K11" s="381">
        <v>1</v>
      </c>
      <c r="L11" s="380">
        <v>2</v>
      </c>
    </row>
    <row r="12" spans="1:12" ht="15" customHeight="1" thickBot="1" x14ac:dyDescent="0.25">
      <c r="B12" s="401"/>
      <c r="C12" s="402" t="s">
        <v>287</v>
      </c>
      <c r="D12" s="403">
        <v>1062</v>
      </c>
      <c r="E12" s="139">
        <v>36</v>
      </c>
      <c r="F12" s="139">
        <v>1026</v>
      </c>
      <c r="G12" s="139">
        <v>1057</v>
      </c>
      <c r="H12" s="139">
        <v>1057</v>
      </c>
      <c r="I12" s="137" t="s">
        <v>276</v>
      </c>
      <c r="J12" s="137" t="s">
        <v>276</v>
      </c>
      <c r="K12" s="137" t="s">
        <v>276</v>
      </c>
      <c r="L12" s="404">
        <v>5</v>
      </c>
    </row>
    <row r="13" spans="1:12" ht="15" customHeight="1" x14ac:dyDescent="0.2">
      <c r="B13" s="42" t="s">
        <v>1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</row>
    <row r="14" spans="1:12" ht="16.5" customHeight="1" x14ac:dyDescent="0.2"/>
  </sheetData>
  <mergeCells count="11">
    <mergeCell ref="B6:C6"/>
    <mergeCell ref="B2:L2"/>
    <mergeCell ref="B4:C5"/>
    <mergeCell ref="D4:F4"/>
    <mergeCell ref="G4:K4"/>
    <mergeCell ref="L4:L5"/>
    <mergeCell ref="B7:C7"/>
    <mergeCell ref="B8:C8"/>
    <mergeCell ref="B9:C9"/>
    <mergeCell ref="B10:C10"/>
    <mergeCell ref="B11:B12"/>
  </mergeCells>
  <phoneticPr fontId="22"/>
  <printOptions horizontalCentered="1"/>
  <pageMargins left="0.51181102362204722" right="0.51181102362204722" top="0.74803149606299213" bottom="0.74803149606299213" header="0.51181102362204722" footer="0.51181102362204722"/>
  <pageSetup paperSize="9" scale="81" orientation="portrait" r:id="rId1"/>
  <headerFooter alignWithMargins="0"/>
  <ignoredErrors>
    <ignoredError sqref="B7:C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24</vt:i4>
      </vt:variant>
    </vt:vector>
  </HeadingPairs>
  <TitlesOfParts>
    <vt:vector size="48" baseType="lpstr">
      <vt:lpstr>23司法・警察</vt:lpstr>
      <vt:lpstr>226</vt:lpstr>
      <vt:lpstr>227</vt:lpstr>
      <vt:lpstr>228(1)</vt:lpstr>
      <vt:lpstr>228(2)</vt:lpstr>
      <vt:lpstr>229</vt:lpstr>
      <vt:lpstr>230</vt:lpstr>
      <vt:lpstr>231</vt:lpstr>
      <vt:lpstr>232</vt:lpstr>
      <vt:lpstr>233</vt:lpstr>
      <vt:lpstr>234(1)</vt:lpstr>
      <vt:lpstr>234(2)</vt:lpstr>
      <vt:lpstr>234(3)</vt:lpstr>
      <vt:lpstr>234(4)</vt:lpstr>
      <vt:lpstr>235(1)</vt:lpstr>
      <vt:lpstr>235 (2)</vt:lpstr>
      <vt:lpstr>235 (3)</vt:lpstr>
      <vt:lpstr>235 (4)</vt:lpstr>
      <vt:lpstr>236</vt:lpstr>
      <vt:lpstr>237(1)</vt:lpstr>
      <vt:lpstr>237(2)</vt:lpstr>
      <vt:lpstr>237(3)</vt:lpstr>
      <vt:lpstr>237(4)</vt:lpstr>
      <vt:lpstr>237(5)</vt:lpstr>
      <vt:lpstr>'226'!Print_Area</vt:lpstr>
      <vt:lpstr>'227'!Print_Area</vt:lpstr>
      <vt:lpstr>'228(1)'!Print_Area</vt:lpstr>
      <vt:lpstr>'228(2)'!Print_Area</vt:lpstr>
      <vt:lpstr>'229'!Print_Area</vt:lpstr>
      <vt:lpstr>'230'!Print_Area</vt:lpstr>
      <vt:lpstr>'231'!Print_Area</vt:lpstr>
      <vt:lpstr>'232'!Print_Area</vt:lpstr>
      <vt:lpstr>'233'!Print_Area</vt:lpstr>
      <vt:lpstr>'234(1)'!Print_Area</vt:lpstr>
      <vt:lpstr>'234(2)'!Print_Area</vt:lpstr>
      <vt:lpstr>'234(3)'!Print_Area</vt:lpstr>
      <vt:lpstr>'234(4)'!Print_Area</vt:lpstr>
      <vt:lpstr>'235 (2)'!Print_Area</vt:lpstr>
      <vt:lpstr>'235 (3)'!Print_Area</vt:lpstr>
      <vt:lpstr>'235 (4)'!Print_Area</vt:lpstr>
      <vt:lpstr>'235(1)'!Print_Area</vt:lpstr>
      <vt:lpstr>'236'!Print_Area</vt:lpstr>
      <vt:lpstr>'237(1)'!Print_Area</vt:lpstr>
      <vt:lpstr>'237(2)'!Print_Area</vt:lpstr>
      <vt:lpstr>'237(3)'!Print_Area</vt:lpstr>
      <vt:lpstr>'237(4)'!Print_Area</vt:lpstr>
      <vt:lpstr>'237(5)'!Print_Area</vt:lpstr>
      <vt:lpstr>'23司法・警察'!Print_Area</vt:lpstr>
    </vt:vector>
  </TitlesOfParts>
  <Company>統計調査課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21500SV001</dc:creator>
  <cp:lastModifiedBy>tamura gakuyuu</cp:lastModifiedBy>
  <cp:lastPrinted>2026-02-26T08:37:34Z</cp:lastPrinted>
  <dcterms:created xsi:type="dcterms:W3CDTF">2003-12-24T04:47:27Z</dcterms:created>
  <dcterms:modified xsi:type="dcterms:W3CDTF">2026-04-09T02:39:31Z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3.1.3.0</vt:lpwstr>
      <vt:lpwstr>3.1.9.0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2023-02-24T05:05:48Z</vt:filetime>
  </property>
</Properties>
</file>