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/>
  <mc:AlternateContent xmlns:mc="http://schemas.openxmlformats.org/markup-compatibility/2006">
    <mc:Choice Requires="x15">
      <x15ac:absPath xmlns:x15ac="http://schemas.microsoft.com/office/spreadsheetml/2010/11/ac" url="G:\共有ドライブ\110149000統計課_2025\F_統計情報・分析担当\統計書（R6）\HP公開\エクセル\"/>
    </mc:Choice>
  </mc:AlternateContent>
  <xr:revisionPtr revIDLastSave="0" documentId="13_ncr:1_{E4160A3F-176A-41A8-9911-7C72540FDCE1}" xr6:coauthVersionLast="47" xr6:coauthVersionMax="47" xr10:uidLastSave="{00000000-0000-0000-0000-000000000000}"/>
  <bookViews>
    <workbookView xWindow="-110" yWindow="-110" windowWidth="19420" windowHeight="10300" tabRatio="756" activeTab="18" xr2:uid="{00000000-000D-0000-FFFF-FFFF00000000}"/>
  </bookViews>
  <sheets>
    <sheet name="6林業" sheetId="56" r:id="rId1"/>
    <sheet name="64" sheetId="37" r:id="rId2"/>
    <sheet name="65" sheetId="38" r:id="rId3"/>
    <sheet name="66" sheetId="39" r:id="rId4"/>
    <sheet name="67(1)" sheetId="57" r:id="rId5"/>
    <sheet name="67(2)" sheetId="58" r:id="rId6"/>
    <sheet name="68" sheetId="59" r:id="rId7"/>
    <sheet name="69" sheetId="60" r:id="rId8"/>
    <sheet name="70" sheetId="42" r:id="rId9"/>
    <sheet name="71" sheetId="61" r:id="rId10"/>
    <sheet name="72(1)" sheetId="62" r:id="rId11"/>
    <sheet name="72(2)" sheetId="63" r:id="rId12"/>
    <sheet name="73-a" sheetId="49" r:id="rId13"/>
    <sheet name="73-b" sheetId="64" r:id="rId14"/>
    <sheet name="73-c" sheetId="65" r:id="rId15"/>
    <sheet name="74" sheetId="66" r:id="rId16"/>
    <sheet name="75" sheetId="53" r:id="rId17"/>
    <sheet name="76" sheetId="67" r:id="rId18"/>
    <sheet name="77" sheetId="68" r:id="rId19"/>
  </sheets>
  <definedNames>
    <definedName name="_xlnm.Print_Area" localSheetId="1">'64'!$B$2:$Q$35</definedName>
    <definedName name="_xlnm.Print_Area" localSheetId="2">'65'!$B$2:$L$36</definedName>
    <definedName name="_xlnm.Print_Area" localSheetId="3">'66'!$B$2:$M$10</definedName>
    <definedName name="_xlnm.Print_Area" localSheetId="4">'67(1)'!$B$2:$I$12</definedName>
    <definedName name="_xlnm.Print_Area" localSheetId="5">'67(2)'!$B$2:$L$13</definedName>
    <definedName name="_xlnm.Print_Area" localSheetId="6">'68'!$B$2:$J$12</definedName>
    <definedName name="_xlnm.Print_Area" localSheetId="7">'69'!$B$2:$K$13</definedName>
    <definedName name="_xlnm.Print_Area" localSheetId="0">'6林業'!$B$1:$N$59</definedName>
    <definedName name="_xlnm.Print_Area" localSheetId="8">'70'!$B$2:$M$20</definedName>
    <definedName name="_xlnm.Print_Area" localSheetId="9">'71'!$B$2:$H$12</definedName>
    <definedName name="_xlnm.Print_Area" localSheetId="10">'72(1)'!$B$2:$F$11</definedName>
    <definedName name="_xlnm.Print_Area" localSheetId="11">'72(2)'!$B$2:$I$12</definedName>
    <definedName name="_xlnm.Print_Area" localSheetId="12">'73-a'!$B$2:$P$13</definedName>
    <definedName name="_xlnm.Print_Area" localSheetId="13">'73-b'!$B$2:$J$13</definedName>
    <definedName name="_xlnm.Print_Area" localSheetId="14">'73-c'!$B$2:$N$14</definedName>
    <definedName name="_xlnm.Print_Area" localSheetId="15">'74'!$B$1:$E$18</definedName>
    <definedName name="_xlnm.Print_Area" localSheetId="16">'75'!$B$2:$H$12</definedName>
    <definedName name="_xlnm.Print_Area" localSheetId="17">'76'!$B$1:$G$25</definedName>
    <definedName name="_xlnm.Print_Area" localSheetId="18">'77'!$B$1:$G$8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67" l="1"/>
  <c r="N12" i="56" l="1"/>
</calcChain>
</file>

<file path=xl/sharedStrings.xml><?xml version="1.0" encoding="utf-8"?>
<sst xmlns="http://schemas.openxmlformats.org/spreadsheetml/2006/main" count="596" uniqueCount="292">
  <si>
    <t>計</t>
  </si>
  <si>
    <t>無</t>
  </si>
  <si>
    <t>地域森林計画対象民有林</t>
  </si>
  <si>
    <t>計</t>
    <rPh sb="0" eb="1">
      <t>ケイ</t>
    </rPh>
    <phoneticPr fontId="5"/>
  </si>
  <si>
    <t>伐 採 跡 地</t>
  </si>
  <si>
    <t>広 葉 樹</t>
  </si>
  <si>
    <t>美馬市</t>
    <rPh sb="0" eb="2">
      <t>ミマ</t>
    </rPh>
    <rPh sb="2" eb="3">
      <t>シ</t>
    </rPh>
    <phoneticPr fontId="5"/>
  </si>
  <si>
    <t>板野町</t>
    <rPh sb="0" eb="2">
      <t>イタノ</t>
    </rPh>
    <rPh sb="2" eb="3">
      <t>マチ</t>
    </rPh>
    <phoneticPr fontId="5"/>
  </si>
  <si>
    <t>　３</t>
  </si>
  <si>
    <t>石井町</t>
    <rPh sb="0" eb="3">
      <t>イシイチョウ</t>
    </rPh>
    <phoneticPr fontId="5"/>
  </si>
  <si>
    <t xml:space="preserve">  立　</t>
  </si>
  <si>
    <t>うるし</t>
  </si>
  <si>
    <t>北島町</t>
    <rPh sb="0" eb="2">
      <t>キタジマ</t>
    </rPh>
    <rPh sb="2" eb="3">
      <t>マチ</t>
    </rPh>
    <phoneticPr fontId="5"/>
  </si>
  <si>
    <t>ひらたけ</t>
  </si>
  <si>
    <t>立</t>
    <rPh sb="0" eb="1">
      <t>タ</t>
    </rPh>
    <phoneticPr fontId="5"/>
  </si>
  <si>
    <t>しきみ</t>
  </si>
  <si>
    <t>藍住町</t>
    <rPh sb="0" eb="3">
      <t>アイズミチョウ</t>
    </rPh>
    <phoneticPr fontId="5"/>
  </si>
  <si>
    <t>成長量</t>
  </si>
  <si>
    <t>小松島市</t>
    <rPh sb="0" eb="4">
      <t>コマツシマシ</t>
    </rPh>
    <phoneticPr fontId="5"/>
  </si>
  <si>
    <t>鳴門市</t>
    <rPh sb="0" eb="3">
      <t>ナルトシ</t>
    </rPh>
    <phoneticPr fontId="5"/>
  </si>
  <si>
    <t>白炭</t>
  </si>
  <si>
    <t>牟岐町</t>
    <rPh sb="0" eb="2">
      <t>ムギ</t>
    </rPh>
    <rPh sb="2" eb="3">
      <t>マチ</t>
    </rPh>
    <phoneticPr fontId="5"/>
  </si>
  <si>
    <t>立木地総数</t>
    <rPh sb="0" eb="2">
      <t>リュウボク</t>
    </rPh>
    <rPh sb="2" eb="3">
      <t>チ</t>
    </rPh>
    <phoneticPr fontId="17"/>
  </si>
  <si>
    <t>天然林</t>
    <rPh sb="0" eb="3">
      <t>テンネンリン</t>
    </rPh>
    <phoneticPr fontId="12"/>
  </si>
  <si>
    <t>小  　計</t>
  </si>
  <si>
    <t>木</t>
  </si>
  <si>
    <t>吉野川市</t>
    <rPh sb="0" eb="4">
      <t>ヨシノガワシ</t>
    </rPh>
    <phoneticPr fontId="5"/>
  </si>
  <si>
    <t>地</t>
  </si>
  <si>
    <t>未 立 木 地</t>
  </si>
  <si>
    <t>つるぎ町</t>
    <rPh sb="3" eb="4">
      <t>チョウ</t>
    </rPh>
    <phoneticPr fontId="5"/>
  </si>
  <si>
    <t>徳島市</t>
    <rPh sb="0" eb="3">
      <t>トクシマシ</t>
    </rPh>
    <phoneticPr fontId="5"/>
  </si>
  <si>
    <t>阿南市</t>
    <rPh sb="0" eb="3">
      <t>アナンシ</t>
    </rPh>
    <phoneticPr fontId="5"/>
  </si>
  <si>
    <t>三好市</t>
    <rPh sb="0" eb="3">
      <t>ミヨシシ</t>
    </rPh>
    <phoneticPr fontId="5"/>
  </si>
  <si>
    <t>松茂町</t>
    <rPh sb="0" eb="2">
      <t>マツシゲ</t>
    </rPh>
    <rPh sb="2" eb="3">
      <t>マチ</t>
    </rPh>
    <phoneticPr fontId="5"/>
  </si>
  <si>
    <t>阿波市</t>
    <rPh sb="0" eb="3">
      <t>アワシ</t>
    </rPh>
    <phoneticPr fontId="5"/>
  </si>
  <si>
    <t>勝浦町</t>
    <rPh sb="0" eb="3">
      <t>カツウラチョウ</t>
    </rPh>
    <phoneticPr fontId="5"/>
  </si>
  <si>
    <t>上勝町</t>
    <rPh sb="0" eb="3">
      <t>カミカツチョウ</t>
    </rPh>
    <phoneticPr fontId="5"/>
  </si>
  <si>
    <t>佐那河内村</t>
    <rPh sb="0" eb="1">
      <t>サ</t>
    </rPh>
    <rPh sb="1" eb="2">
      <t>ナ</t>
    </rPh>
    <rPh sb="2" eb="4">
      <t>カワチ</t>
    </rPh>
    <rPh sb="4" eb="5">
      <t>ソン</t>
    </rPh>
    <phoneticPr fontId="5"/>
  </si>
  <si>
    <t>神山町</t>
    <rPh sb="0" eb="3">
      <t>カミヤマチョウ</t>
    </rPh>
    <phoneticPr fontId="5"/>
  </si>
  <si>
    <t>那賀町</t>
    <rPh sb="0" eb="3">
      <t>ナカチョウ</t>
    </rPh>
    <phoneticPr fontId="5"/>
  </si>
  <si>
    <t>美波町</t>
    <rPh sb="0" eb="1">
      <t>ミ</t>
    </rPh>
    <rPh sb="1" eb="2">
      <t>ナミ</t>
    </rPh>
    <rPh sb="2" eb="3">
      <t>チョウ</t>
    </rPh>
    <phoneticPr fontId="5"/>
  </si>
  <si>
    <t>海陽町</t>
    <rPh sb="0" eb="3">
      <t>カイヨウチョウ</t>
    </rPh>
    <phoneticPr fontId="5"/>
  </si>
  <si>
    <t>上板町</t>
    <rPh sb="0" eb="2">
      <t>カミイタ</t>
    </rPh>
    <rPh sb="2" eb="3">
      <t>マチ</t>
    </rPh>
    <phoneticPr fontId="5"/>
  </si>
  <si>
    <t>東みよし町</t>
    <rPh sb="0" eb="1">
      <t>ヒガシ</t>
    </rPh>
    <rPh sb="4" eb="5">
      <t>チョウ</t>
    </rPh>
    <phoneticPr fontId="5"/>
  </si>
  <si>
    <t>林野庁</t>
    <rPh sb="0" eb="3">
      <t>リンヤチョウ</t>
    </rPh>
    <phoneticPr fontId="12"/>
  </si>
  <si>
    <t>-</t>
  </si>
  <si>
    <t>計画対象外民有林</t>
    <rPh sb="0" eb="1">
      <t>ケイ</t>
    </rPh>
    <rPh sb="1" eb="2">
      <t>ガ</t>
    </rPh>
    <rPh sb="2" eb="5">
      <t>タイショウガイ</t>
    </rPh>
    <rPh sb="5" eb="8">
      <t>ミンユウリン</t>
    </rPh>
    <phoneticPr fontId="12"/>
  </si>
  <si>
    <t>生しいたけ</t>
  </si>
  <si>
    <t>黒炭</t>
  </si>
  <si>
    <t>無立木地</t>
    <rPh sb="0" eb="1">
      <t>ム</t>
    </rPh>
    <rPh sb="1" eb="2">
      <t>リツ</t>
    </rPh>
    <rPh sb="2" eb="3">
      <t>キ</t>
    </rPh>
    <rPh sb="3" eb="4">
      <t>チ</t>
    </rPh>
    <phoneticPr fontId="5"/>
  </si>
  <si>
    <t>県有林</t>
  </si>
  <si>
    <t>人工林</t>
    <rPh sb="0" eb="3">
      <t>ジンコウリン</t>
    </rPh>
    <phoneticPr fontId="12"/>
  </si>
  <si>
    <t>木</t>
    <rPh sb="0" eb="1">
      <t>モク</t>
    </rPh>
    <phoneticPr fontId="5"/>
  </si>
  <si>
    <t>針葉樹</t>
    <rPh sb="0" eb="3">
      <t>シンヨウジュ</t>
    </rPh>
    <phoneticPr fontId="5"/>
  </si>
  <si>
    <t>地</t>
    <rPh sb="0" eb="1">
      <t>チ</t>
    </rPh>
    <phoneticPr fontId="5"/>
  </si>
  <si>
    <t>広葉樹</t>
    <rPh sb="0" eb="3">
      <t>コウヨウジュ</t>
    </rPh>
    <phoneticPr fontId="5"/>
  </si>
  <si>
    <t>針葉樹林</t>
  </si>
  <si>
    <t>広葉樹林</t>
  </si>
  <si>
    <t>乾ぜんまい</t>
    <rPh sb="0" eb="1">
      <t>カン</t>
    </rPh>
    <phoneticPr fontId="5"/>
  </si>
  <si>
    <t>乾しいたけ</t>
  </si>
  <si>
    <t>おうれん</t>
  </si>
  <si>
    <t>きはだ</t>
  </si>
  <si>
    <t>竹　   　   林</t>
  </si>
  <si>
    <t>更新困難地</t>
  </si>
  <si>
    <t>県内者数</t>
  </si>
  <si>
    <t>国　有</t>
    <rPh sb="0" eb="1">
      <t>クニ</t>
    </rPh>
    <rPh sb="2" eb="3">
      <t>ユウ</t>
    </rPh>
    <phoneticPr fontId="17"/>
  </si>
  <si>
    <t>土砂流出防備保安林</t>
  </si>
  <si>
    <t>土砂崩壊防備保安林</t>
  </si>
  <si>
    <t>水源かん養保安林</t>
  </si>
  <si>
    <t>箇所</t>
    <rPh sb="0" eb="2">
      <t>カショ</t>
    </rPh>
    <phoneticPr fontId="5"/>
  </si>
  <si>
    <t>面積</t>
    <rPh sb="0" eb="2">
      <t>メンセキ</t>
    </rPh>
    <phoneticPr fontId="5"/>
  </si>
  <si>
    <t>民　有</t>
    <rPh sb="0" eb="1">
      <t>タミ</t>
    </rPh>
    <rPh sb="2" eb="3">
      <t>ユウ</t>
    </rPh>
    <phoneticPr fontId="17"/>
  </si>
  <si>
    <t>県外者数</t>
  </si>
  <si>
    <t>（単位：人）</t>
    <rPh sb="1" eb="3">
      <t>タンイ</t>
    </rPh>
    <rPh sb="4" eb="5">
      <t>ニン</t>
    </rPh>
    <phoneticPr fontId="5"/>
  </si>
  <si>
    <t>網・わな猟免許</t>
    <rPh sb="0" eb="1">
      <t>アミ</t>
    </rPh>
    <rPh sb="4" eb="5">
      <t>リョウ</t>
    </rPh>
    <rPh sb="5" eb="7">
      <t>メンキョ</t>
    </rPh>
    <phoneticPr fontId="5"/>
  </si>
  <si>
    <t>第一種銃猟免許</t>
    <rPh sb="0" eb="1">
      <t>ダイ</t>
    </rPh>
    <rPh sb="1" eb="2">
      <t>1</t>
    </rPh>
    <rPh sb="2" eb="3">
      <t>シュ</t>
    </rPh>
    <rPh sb="3" eb="4">
      <t>ジュウ</t>
    </rPh>
    <rPh sb="4" eb="5">
      <t>リョウ</t>
    </rPh>
    <rPh sb="5" eb="7">
      <t>メンキョ</t>
    </rPh>
    <phoneticPr fontId="5"/>
  </si>
  <si>
    <t>第二種銃猟免許</t>
    <rPh sb="0" eb="1">
      <t>ダイ</t>
    </rPh>
    <rPh sb="1" eb="2">
      <t>2</t>
    </rPh>
    <rPh sb="2" eb="3">
      <t>シュ</t>
    </rPh>
    <rPh sb="3" eb="4">
      <t>ジュウ</t>
    </rPh>
    <rPh sb="4" eb="5">
      <t>リョウ</t>
    </rPh>
    <rPh sb="5" eb="7">
      <t>メンキョ</t>
    </rPh>
    <phoneticPr fontId="5"/>
  </si>
  <si>
    <t>林業</t>
    <rPh sb="0" eb="2">
      <t>リンギョウ</t>
    </rPh>
    <phoneticPr fontId="5"/>
  </si>
  <si>
    <t>林　　　　業</t>
    <rPh sb="0" eb="1">
      <t>ハヤシ</t>
    </rPh>
    <rPh sb="5" eb="6">
      <t>ギョウ</t>
    </rPh>
    <phoneticPr fontId="5"/>
  </si>
  <si>
    <t>　２</t>
  </si>
  <si>
    <t>３</t>
  </si>
  <si>
    <t>供給量</t>
    <rPh sb="0" eb="3">
      <t>キョウキュウリョウ</t>
    </rPh>
    <phoneticPr fontId="12"/>
  </si>
  <si>
    <t>消費量</t>
    <rPh sb="0" eb="3">
      <t>ショウヒリョウ</t>
    </rPh>
    <phoneticPr fontId="12"/>
  </si>
  <si>
    <t>輸入量</t>
    <rPh sb="0" eb="3">
      <t>ユニュウリョウ</t>
    </rPh>
    <phoneticPr fontId="12"/>
  </si>
  <si>
    <t>移入量</t>
    <rPh sb="0" eb="2">
      <t>イニュウ</t>
    </rPh>
    <rPh sb="2" eb="3">
      <t>リョウ</t>
    </rPh>
    <phoneticPr fontId="12"/>
  </si>
  <si>
    <t>年度当初在庫量</t>
  </si>
  <si>
    <t>県内消費量</t>
    <rPh sb="0" eb="2">
      <t>ケンナイ</t>
    </rPh>
    <rPh sb="2" eb="5">
      <t>ショウヒリョウ</t>
    </rPh>
    <phoneticPr fontId="5"/>
  </si>
  <si>
    <t>移出量</t>
    <rPh sb="0" eb="3">
      <t>イシュツリョウ</t>
    </rPh>
    <phoneticPr fontId="12"/>
  </si>
  <si>
    <t>供給量</t>
  </si>
  <si>
    <t>県内
生産量</t>
    <rPh sb="3" eb="5">
      <t>セイサン</t>
    </rPh>
    <rPh sb="5" eb="6">
      <t>リョウ</t>
    </rPh>
    <phoneticPr fontId="12"/>
  </si>
  <si>
    <t>移入量</t>
  </si>
  <si>
    <t>年度当初在荷量</t>
    <rPh sb="4" eb="6">
      <t>ザイカ</t>
    </rPh>
    <rPh sb="6" eb="7">
      <t>リョウ</t>
    </rPh>
    <phoneticPr fontId="12"/>
  </si>
  <si>
    <t>消費量</t>
    <rPh sb="0" eb="3">
      <t>ショウヒリョウ</t>
    </rPh>
    <phoneticPr fontId="5"/>
  </si>
  <si>
    <t>国有林</t>
  </si>
  <si>
    <t>私有林</t>
  </si>
  <si>
    <t>県内
消費量</t>
  </si>
  <si>
    <t>移出量</t>
  </si>
  <si>
    <t>総数</t>
    <rPh sb="0" eb="2">
      <t>ソウスウ</t>
    </rPh>
    <phoneticPr fontId="5"/>
  </si>
  <si>
    <t>針葉樹</t>
  </si>
  <si>
    <t>広葉樹</t>
  </si>
  <si>
    <t>米材</t>
  </si>
  <si>
    <t>南洋材</t>
  </si>
  <si>
    <t>その他</t>
  </si>
  <si>
    <t>x</t>
  </si>
  <si>
    <t>令和元年</t>
    <rPh sb="0" eb="2">
      <t>レイワ</t>
    </rPh>
    <rPh sb="2" eb="3">
      <t>モト</t>
    </rPh>
    <phoneticPr fontId="38"/>
  </si>
  <si>
    <t>資料　農林水産省「木材需給報告書」</t>
    <rPh sb="3" eb="5">
      <t>ノウリン</t>
    </rPh>
    <rPh sb="5" eb="8">
      <t>スイサンショウ</t>
    </rPh>
    <rPh sb="9" eb="11">
      <t>モクザイ</t>
    </rPh>
    <rPh sb="11" eb="13">
      <t>ジュキュウ</t>
    </rPh>
    <rPh sb="13" eb="16">
      <t>ホウコクショ</t>
    </rPh>
    <phoneticPr fontId="12"/>
  </si>
  <si>
    <t>総数</t>
  </si>
  <si>
    <t>建築用材</t>
  </si>
  <si>
    <t>土木建設
用材</t>
    <rPh sb="0" eb="2">
      <t>ドボク</t>
    </rPh>
    <phoneticPr fontId="5"/>
  </si>
  <si>
    <t>木箱仕組板・
こん包用材</t>
    <rPh sb="2" eb="3">
      <t>ツコウ</t>
    </rPh>
    <rPh sb="3" eb="4">
      <t>クミ</t>
    </rPh>
    <rPh sb="4" eb="5">
      <t>イタ</t>
    </rPh>
    <rPh sb="9" eb="10">
      <t>ポウ</t>
    </rPh>
    <rPh sb="10" eb="12">
      <t>ヨウザイ</t>
    </rPh>
    <phoneticPr fontId="5"/>
  </si>
  <si>
    <t>板類</t>
    <rPh sb="0" eb="1">
      <t>イタ</t>
    </rPh>
    <rPh sb="1" eb="2">
      <t>ルイ</t>
    </rPh>
    <phoneticPr fontId="12"/>
  </si>
  <si>
    <t>ひき割類</t>
  </si>
  <si>
    <t>ひき角類</t>
  </si>
  <si>
    <t>（単位：千本）</t>
  </si>
  <si>
    <r>
      <t>資料　農林水産省「木</t>
    </r>
    <r>
      <rPr>
        <sz val="9"/>
        <rFont val="ＭＳ 明朝"/>
        <family val="1"/>
        <charset val="128"/>
      </rPr>
      <t>材需給報告書」</t>
    </r>
    <rPh sb="3" eb="5">
      <t>ノウリン</t>
    </rPh>
    <rPh sb="5" eb="8">
      <t>スイサンショウ</t>
    </rPh>
    <rPh sb="9" eb="11">
      <t>モクザイ</t>
    </rPh>
    <rPh sb="11" eb="13">
      <t>ジュキュウ</t>
    </rPh>
    <rPh sb="13" eb="16">
      <t>ホウコクショ</t>
    </rPh>
    <phoneticPr fontId="12"/>
  </si>
  <si>
    <t>令和元年</t>
    <rPh sb="0" eb="2">
      <t>レイワ</t>
    </rPh>
    <rPh sb="2" eb="3">
      <t>モト</t>
    </rPh>
    <rPh sb="3" eb="4">
      <t>ネン</t>
    </rPh>
    <phoneticPr fontId="5"/>
  </si>
  <si>
    <t>木材チップ用</t>
    <rPh sb="0" eb="2">
      <t>モクザイ</t>
    </rPh>
    <rPh sb="5" eb="6">
      <t>ヨウ</t>
    </rPh>
    <phoneticPr fontId="5"/>
  </si>
  <si>
    <t>合板等用</t>
    <rPh sb="0" eb="1">
      <t>ゴウ</t>
    </rPh>
    <rPh sb="1" eb="2">
      <t>バン</t>
    </rPh>
    <rPh sb="2" eb="3">
      <t>トウ</t>
    </rPh>
    <rPh sb="3" eb="4">
      <t>ヨウ</t>
    </rPh>
    <phoneticPr fontId="5"/>
  </si>
  <si>
    <t>製材用</t>
    <rPh sb="0" eb="2">
      <t>セイザイ</t>
    </rPh>
    <rPh sb="2" eb="3">
      <t>ヨウ</t>
    </rPh>
    <phoneticPr fontId="5"/>
  </si>
  <si>
    <t>(1)主要部門別素材生産量</t>
    <rPh sb="3" eb="5">
      <t>シュヨウ</t>
    </rPh>
    <rPh sb="5" eb="7">
      <t>ブモン</t>
    </rPh>
    <rPh sb="7" eb="8">
      <t>ベツ</t>
    </rPh>
    <rPh sb="8" eb="10">
      <t>ソザイ</t>
    </rPh>
    <rPh sb="10" eb="12">
      <t>セイサン</t>
    </rPh>
    <rPh sb="12" eb="13">
      <t>リョウ</t>
    </rPh>
    <phoneticPr fontId="12"/>
  </si>
  <si>
    <t>あかまつ・くろまつ</t>
  </si>
  <si>
    <t>すぎ</t>
  </si>
  <si>
    <t>ひのき</t>
  </si>
  <si>
    <t>左記以外の針葉樹</t>
    <rPh sb="0" eb="2">
      <t>サキ</t>
    </rPh>
    <rPh sb="2" eb="4">
      <t>イガイ</t>
    </rPh>
    <rPh sb="5" eb="8">
      <t>シンヨウジュ</t>
    </rPh>
    <phoneticPr fontId="5"/>
  </si>
  <si>
    <t xml:space="preserve">  ２</t>
  </si>
  <si>
    <t>飛砂防備保安林</t>
  </si>
  <si>
    <t>防風保安林</t>
  </si>
  <si>
    <t>水害防備保安林</t>
  </si>
  <si>
    <t>潮害防備保安林</t>
  </si>
  <si>
    <t>干害防備保安林</t>
  </si>
  <si>
    <t>魚つき保安林</t>
  </si>
  <si>
    <t>風致保安林</t>
  </si>
  <si>
    <t>箇所</t>
  </si>
  <si>
    <t>面積</t>
  </si>
  <si>
    <t>年度・林道</t>
  </si>
  <si>
    <t>森林基幹道</t>
    <rPh sb="0" eb="2">
      <t>シンリン</t>
    </rPh>
    <rPh sb="2" eb="4">
      <t>キカン</t>
    </rPh>
    <rPh sb="4" eb="5">
      <t>ドウ</t>
    </rPh>
    <phoneticPr fontId="5"/>
  </si>
  <si>
    <t>森林管理道</t>
    <rPh sb="0" eb="2">
      <t>シンリン</t>
    </rPh>
    <rPh sb="2" eb="4">
      <t>カンリ</t>
    </rPh>
    <rPh sb="4" eb="5">
      <t>ドウ</t>
    </rPh>
    <phoneticPr fontId="5"/>
  </si>
  <si>
    <t>林業専用道</t>
    <rPh sb="0" eb="2">
      <t>リンギョウ</t>
    </rPh>
    <rPh sb="2" eb="5">
      <t>センヨウドウ</t>
    </rPh>
    <phoneticPr fontId="38"/>
  </si>
  <si>
    <t>森林施業道</t>
    <rPh sb="0" eb="2">
      <t>シンリン</t>
    </rPh>
    <rPh sb="2" eb="4">
      <t>セギョウ</t>
    </rPh>
    <rPh sb="4" eb="5">
      <t>ドウ</t>
    </rPh>
    <phoneticPr fontId="5"/>
  </si>
  <si>
    <t>県単林道</t>
    <rPh sb="0" eb="1">
      <t>ケン</t>
    </rPh>
    <rPh sb="1" eb="2">
      <t>タン</t>
    </rPh>
    <rPh sb="2" eb="4">
      <t>リンドウ</t>
    </rPh>
    <phoneticPr fontId="5"/>
  </si>
  <si>
    <t>その他の林道</t>
  </si>
  <si>
    <t>カワウ</t>
  </si>
  <si>
    <t>イノシシ</t>
  </si>
  <si>
    <t>ゴイサギ</t>
  </si>
  <si>
    <t>ニホンジカ（メス）</t>
  </si>
  <si>
    <t>キジ</t>
  </si>
  <si>
    <t>ニホンジカ（オス）</t>
  </si>
  <si>
    <t>ヤマドリ</t>
  </si>
  <si>
    <t>ニホンジカ（性別不明）</t>
    <rPh sb="6" eb="8">
      <t>セイベツ</t>
    </rPh>
    <rPh sb="8" eb="10">
      <t>フメイ</t>
    </rPh>
    <phoneticPr fontId="12"/>
  </si>
  <si>
    <t>コジュケイ</t>
  </si>
  <si>
    <t>タヌキ</t>
  </si>
  <si>
    <t>コガモ</t>
  </si>
  <si>
    <t>キツネ</t>
  </si>
  <si>
    <t>マガモ</t>
  </si>
  <si>
    <t>アナグマ</t>
  </si>
  <si>
    <t>ヒドリガモ</t>
  </si>
  <si>
    <t>テン</t>
  </si>
  <si>
    <t>カルガモ</t>
  </si>
  <si>
    <t>リス</t>
  </si>
  <si>
    <t>バン</t>
  </si>
  <si>
    <t>オスイタチ</t>
  </si>
  <si>
    <t>タシギ</t>
  </si>
  <si>
    <t>ノウサギ</t>
  </si>
  <si>
    <t>ヤマシギ</t>
  </si>
  <si>
    <t>ノイヌ</t>
  </si>
  <si>
    <t>キジバト</t>
  </si>
  <si>
    <t>ノネコ</t>
  </si>
  <si>
    <t>カラス類</t>
  </si>
  <si>
    <t>アライグマ</t>
  </si>
  <si>
    <t>スズメ類</t>
  </si>
  <si>
    <t>ハクビシン</t>
  </si>
  <si>
    <t>ヒヨ，ムクその他カモ類</t>
    <rPh sb="10" eb="11">
      <t>ルイ</t>
    </rPh>
    <phoneticPr fontId="12"/>
  </si>
  <si>
    <t>ヌートリア</t>
  </si>
  <si>
    <t>注　　狩猟による捕獲数である。</t>
  </si>
  <si>
    <t>令和元年度</t>
    <rPh sb="0" eb="2">
      <t>レイワ</t>
    </rPh>
    <rPh sb="3" eb="5">
      <t>ネンド</t>
    </rPh>
    <phoneticPr fontId="17"/>
  </si>
  <si>
    <t>令和２年度</t>
    <rPh sb="0" eb="2">
      <t>レイワ</t>
    </rPh>
    <rPh sb="3" eb="5">
      <t>ネンド</t>
    </rPh>
    <phoneticPr fontId="17"/>
  </si>
  <si>
    <t>組   合   数</t>
  </si>
  <si>
    <t>組  合  員  数</t>
  </si>
  <si>
    <t>機構</t>
    <rPh sb="0" eb="2">
      <t>キコウ</t>
    </rPh>
    <phoneticPr fontId="5"/>
  </si>
  <si>
    <t>４</t>
  </si>
  <si>
    <t>注    竹は1年で成長するため、 成長量から削除した。蓄積量の1/3が成長量である。</t>
    <phoneticPr fontId="5"/>
  </si>
  <si>
    <t>　４</t>
  </si>
  <si>
    <t xml:space="preserve">  ３</t>
  </si>
  <si>
    <t>注　  (　)は、兼種・外数である。</t>
    <phoneticPr fontId="5"/>
  </si>
  <si>
    <t>【　内　訳　】</t>
    <rPh sb="2" eb="3">
      <t>ナイ</t>
    </rPh>
    <rPh sb="4" eb="5">
      <t>ワケ</t>
    </rPh>
    <phoneticPr fontId="5"/>
  </si>
  <si>
    <t>注　  第一種は装薬銃、第二種は空気銃。</t>
    <rPh sb="0" eb="1">
      <t>チュウ</t>
    </rPh>
    <rPh sb="4" eb="5">
      <t>ダイ</t>
    </rPh>
    <rPh sb="5" eb="6">
      <t>1</t>
    </rPh>
    <rPh sb="6" eb="7">
      <t>シュ</t>
    </rPh>
    <rPh sb="8" eb="9">
      <t>ソウ</t>
    </rPh>
    <rPh sb="9" eb="10">
      <t>ヤク</t>
    </rPh>
    <rPh sb="10" eb="11">
      <t>ジュウ</t>
    </rPh>
    <rPh sb="12" eb="13">
      <t>ダイ</t>
    </rPh>
    <rPh sb="13" eb="14">
      <t>2</t>
    </rPh>
    <rPh sb="14" eb="15">
      <t>シュ</t>
    </rPh>
    <rPh sb="16" eb="18">
      <t>クウキ</t>
    </rPh>
    <rPh sb="18" eb="19">
      <t>ジュウ</t>
    </rPh>
    <phoneticPr fontId="5"/>
  </si>
  <si>
    <t>令和３年度</t>
    <rPh sb="0" eb="2">
      <t>レイワ</t>
    </rPh>
    <rPh sb="3" eb="5">
      <t>ネンド</t>
    </rPh>
    <phoneticPr fontId="17"/>
  </si>
  <si>
    <t>（単位：ha）</t>
    <phoneticPr fontId="5"/>
  </si>
  <si>
    <t>市町村</t>
  </si>
  <si>
    <t>民有林</t>
  </si>
  <si>
    <t>官行造林</t>
    <rPh sb="0" eb="1">
      <t>カン</t>
    </rPh>
    <rPh sb="1" eb="2">
      <t>ギョウ</t>
    </rPh>
    <rPh sb="2" eb="4">
      <t>ゾウリン</t>
    </rPh>
    <phoneticPr fontId="12"/>
  </si>
  <si>
    <t>他
省
庁</t>
    <rPh sb="0" eb="1">
      <t>ホカ</t>
    </rPh>
    <rPh sb="2" eb="3">
      <t>ショウ</t>
    </rPh>
    <rPh sb="4" eb="5">
      <t>チョウ</t>
    </rPh>
    <phoneticPr fontId="5"/>
  </si>
  <si>
    <t>県行
造林</t>
    <rPh sb="0" eb="1">
      <t>ケン</t>
    </rPh>
    <rPh sb="1" eb="2">
      <t>ギョウ</t>
    </rPh>
    <rPh sb="3" eb="5">
      <t>ゾウリン</t>
    </rPh>
    <phoneticPr fontId="12"/>
  </si>
  <si>
    <t>市町村
有林</t>
    <rPh sb="0" eb="3">
      <t>シチョウソン</t>
    </rPh>
    <rPh sb="4" eb="5">
      <t>ユウ</t>
    </rPh>
    <rPh sb="5" eb="6">
      <t>リン</t>
    </rPh>
    <phoneticPr fontId="12"/>
  </si>
  <si>
    <t>地方公
共団体</t>
    <rPh sb="0" eb="2">
      <t>チホウ</t>
    </rPh>
    <rPh sb="2" eb="3">
      <t>コウ</t>
    </rPh>
    <rPh sb="4" eb="5">
      <t>トモ</t>
    </rPh>
    <rPh sb="5" eb="7">
      <t>ダンタイ</t>
    </rPh>
    <phoneticPr fontId="12"/>
  </si>
  <si>
    <t>森林
総研</t>
    <rPh sb="0" eb="2">
      <t>シンリン</t>
    </rPh>
    <rPh sb="3" eb="5">
      <t>ソウケン</t>
    </rPh>
    <phoneticPr fontId="12"/>
  </si>
  <si>
    <t>その他
私有林</t>
    <rPh sb="2" eb="3">
      <t>タ</t>
    </rPh>
    <rPh sb="4" eb="7">
      <t>シユウリン</t>
    </rPh>
    <phoneticPr fontId="12"/>
  </si>
  <si>
    <t>４</t>
    <phoneticPr fontId="30"/>
  </si>
  <si>
    <t>資料　県林業振興課</t>
    <rPh sb="4" eb="6">
      <t>リンギョウ</t>
    </rPh>
    <rPh sb="6" eb="9">
      <t>シンコウカ</t>
    </rPh>
    <phoneticPr fontId="5"/>
  </si>
  <si>
    <t>面積(ha)</t>
    <phoneticPr fontId="5"/>
  </si>
  <si>
    <t>蓄積</t>
  </si>
  <si>
    <t>成長量(㎥)</t>
    <phoneticPr fontId="5"/>
  </si>
  <si>
    <t>竹林</t>
  </si>
  <si>
    <r>
      <t>(㎥</t>
    </r>
    <r>
      <rPr>
        <sz val="9"/>
        <rFont val="ＭＳ 明朝"/>
        <family val="1"/>
        <charset val="128"/>
      </rPr>
      <t>)</t>
    </r>
    <phoneticPr fontId="5"/>
  </si>
  <si>
    <t>(㎥)</t>
    <phoneticPr fontId="5"/>
  </si>
  <si>
    <t>(束)</t>
    <rPh sb="1" eb="2">
      <t>タバ</t>
    </rPh>
    <phoneticPr fontId="5"/>
  </si>
  <si>
    <t>５</t>
  </si>
  <si>
    <t>年次</t>
  </si>
  <si>
    <t>しいたけ(t)</t>
    <phoneticPr fontId="5"/>
  </si>
  <si>
    <t>薬草類(t)</t>
    <rPh sb="0" eb="2">
      <t>ヤクソウ</t>
    </rPh>
    <phoneticPr fontId="12"/>
  </si>
  <si>
    <t>竹材</t>
  </si>
  <si>
    <t>木炭(t)</t>
    <phoneticPr fontId="5"/>
  </si>
  <si>
    <t>(t)</t>
    <phoneticPr fontId="5"/>
  </si>
  <si>
    <t>(㎏)</t>
    <phoneticPr fontId="5"/>
  </si>
  <si>
    <t>(千束)</t>
    <phoneticPr fontId="5"/>
  </si>
  <si>
    <t>　５</t>
  </si>
  <si>
    <t>資料　県林業振興課</t>
    <phoneticPr fontId="12"/>
  </si>
  <si>
    <t>(1)外　　　材</t>
    <phoneticPr fontId="30"/>
  </si>
  <si>
    <t>（単位：㎥）</t>
    <phoneticPr fontId="30"/>
  </si>
  <si>
    <t>年度</t>
    <rPh sb="0" eb="1">
      <t>トシ</t>
    </rPh>
    <rPh sb="1" eb="2">
      <t>ド</t>
    </rPh>
    <phoneticPr fontId="5"/>
  </si>
  <si>
    <t>(2)国　産　材</t>
    <phoneticPr fontId="30"/>
  </si>
  <si>
    <t>年度</t>
    <rPh sb="1" eb="2">
      <t>ド</t>
    </rPh>
    <phoneticPr fontId="12"/>
  </si>
  <si>
    <t>資料　県林業振興課</t>
    <phoneticPr fontId="30"/>
  </si>
  <si>
    <t>（単位：1,000㎥）</t>
    <phoneticPr fontId="30"/>
  </si>
  <si>
    <t>国産材</t>
  </si>
  <si>
    <t>輸入材</t>
    <rPh sb="0" eb="1">
      <t>ユ</t>
    </rPh>
    <rPh sb="1" eb="2">
      <t>ニュウ</t>
    </rPh>
    <phoneticPr fontId="12"/>
  </si>
  <si>
    <t>-</t>
    <phoneticPr fontId="30"/>
  </si>
  <si>
    <t>年次</t>
    <rPh sb="0" eb="1">
      <t>トシ</t>
    </rPh>
    <rPh sb="1" eb="2">
      <t>ツギ</t>
    </rPh>
    <phoneticPr fontId="12"/>
  </si>
  <si>
    <t>家具建具
用材</t>
    <rPh sb="0" eb="1">
      <t>イエ</t>
    </rPh>
    <rPh sb="1" eb="2">
      <t>グ</t>
    </rPh>
    <rPh sb="2" eb="3">
      <t>ケン</t>
    </rPh>
    <rPh sb="3" eb="4">
      <t>グ</t>
    </rPh>
    <rPh sb="5" eb="6">
      <t>ヨウ</t>
    </rPh>
    <rPh sb="6" eb="7">
      <t>ザイ</t>
    </rPh>
    <phoneticPr fontId="5"/>
  </si>
  <si>
    <r>
      <t>（単位：ha、1,000㎥、</t>
    </r>
    <r>
      <rPr>
        <sz val="10"/>
        <rFont val="ＭＳ 明朝"/>
        <family val="1"/>
        <charset val="128"/>
      </rPr>
      <t>千束）</t>
    </r>
    <phoneticPr fontId="30"/>
  </si>
  <si>
    <t>区分</t>
  </si>
  <si>
    <t>材積</t>
    <rPh sb="0" eb="1">
      <t>ザイ</t>
    </rPh>
    <phoneticPr fontId="5"/>
  </si>
  <si>
    <t>資料　県林業振興課</t>
  </si>
  <si>
    <t>年度</t>
  </si>
  <si>
    <t>あかまつ</t>
  </si>
  <si>
    <t>くろまつ</t>
  </si>
  <si>
    <t>くぬぎ</t>
  </si>
  <si>
    <t>注　　統計表の数値は、単位未満の位で四捨五入しているため、総数と内訳の合計が必ずしも一致しない。</t>
    <rPh sb="0" eb="1">
      <t>チュウ</t>
    </rPh>
    <rPh sb="3" eb="6">
      <t>トウケイヒョウ</t>
    </rPh>
    <rPh sb="7" eb="9">
      <t>スウチ</t>
    </rPh>
    <rPh sb="11" eb="13">
      <t>タンイ</t>
    </rPh>
    <rPh sb="13" eb="15">
      <t>ミマン</t>
    </rPh>
    <rPh sb="16" eb="17">
      <t>クライ</t>
    </rPh>
    <rPh sb="18" eb="22">
      <t>シシャゴニュウ</t>
    </rPh>
    <rPh sb="29" eb="31">
      <t>ソウスウ</t>
    </rPh>
    <rPh sb="32" eb="34">
      <t>ウチワケ</t>
    </rPh>
    <rPh sb="35" eb="37">
      <t>ゴウケイ</t>
    </rPh>
    <rPh sb="38" eb="39">
      <t>カナラ</t>
    </rPh>
    <rPh sb="42" eb="44">
      <t>イッチ</t>
    </rPh>
    <phoneticPr fontId="5"/>
  </si>
  <si>
    <r>
      <t>（単位：1,000㎥</t>
    </r>
    <r>
      <rPr>
        <sz val="10"/>
        <rFont val="ＭＳ 明朝"/>
        <family val="1"/>
        <charset val="128"/>
      </rPr>
      <t>）</t>
    </r>
    <phoneticPr fontId="30"/>
  </si>
  <si>
    <t>(2)主要樹種別素材生産量</t>
    <rPh sb="8" eb="10">
      <t>ソザイ</t>
    </rPh>
    <phoneticPr fontId="5"/>
  </si>
  <si>
    <t>合計</t>
  </si>
  <si>
    <t xml:space="preserve">  ４</t>
  </si>
  <si>
    <t>（単位：ha）</t>
    <phoneticPr fontId="30"/>
  </si>
  <si>
    <t>保健保安林</t>
  </si>
  <si>
    <t>資料　県森林土木・保全課</t>
    <rPh sb="4" eb="8">
      <t>シンリンドボク</t>
    </rPh>
    <rPh sb="9" eb="12">
      <t>ホゼンカ</t>
    </rPh>
    <phoneticPr fontId="30"/>
  </si>
  <si>
    <t>（単位：ｍ、千円）</t>
    <rPh sb="1" eb="3">
      <t>タンイ</t>
    </rPh>
    <rPh sb="6" eb="8">
      <t>センエン</t>
    </rPh>
    <phoneticPr fontId="5"/>
  </si>
  <si>
    <t>延長</t>
    <rPh sb="0" eb="1">
      <t>エン</t>
    </rPh>
    <rPh sb="1" eb="2">
      <t>チョウ</t>
    </rPh>
    <phoneticPr fontId="5"/>
  </si>
  <si>
    <t>工事費</t>
    <rPh sb="0" eb="1">
      <t>コウ</t>
    </rPh>
    <rPh sb="1" eb="2">
      <t>コト</t>
    </rPh>
    <rPh sb="2" eb="3">
      <t>ヒ</t>
    </rPh>
    <phoneticPr fontId="5"/>
  </si>
  <si>
    <t>種別</t>
    <rPh sb="0" eb="1">
      <t>タネ</t>
    </rPh>
    <rPh sb="1" eb="2">
      <t>ベツ</t>
    </rPh>
    <phoneticPr fontId="5"/>
  </si>
  <si>
    <t>令和４年度</t>
    <rPh sb="0" eb="2">
      <t>レイワ</t>
    </rPh>
    <rPh sb="3" eb="5">
      <t>ネンド</t>
    </rPh>
    <phoneticPr fontId="13"/>
  </si>
  <si>
    <t>鳥の種類</t>
  </si>
  <si>
    <t>捕獲数</t>
  </si>
  <si>
    <t>獣の種類</t>
  </si>
  <si>
    <t>令和４年</t>
    <rPh sb="0" eb="2">
      <t>レイワ</t>
    </rPh>
    <rPh sb="3" eb="4">
      <t>トシ</t>
    </rPh>
    <phoneticPr fontId="5"/>
  </si>
  <si>
    <t>資料　県鳥獣対策・里山振興課</t>
    <rPh sb="0" eb="2">
      <t>シリョウ</t>
    </rPh>
    <rPh sb="3" eb="4">
      <t>ケン</t>
    </rPh>
    <rPh sb="4" eb="6">
      <t>チョウジュウ</t>
    </rPh>
    <rPh sb="6" eb="8">
      <t>タイサク</t>
    </rPh>
    <rPh sb="9" eb="11">
      <t>サトヤマ</t>
    </rPh>
    <rPh sb="11" eb="14">
      <t>シンコウカ</t>
    </rPh>
    <phoneticPr fontId="5"/>
  </si>
  <si>
    <t>（単位：羽、頭）</t>
    <rPh sb="1" eb="3">
      <t>タンイ</t>
    </rPh>
    <rPh sb="4" eb="5">
      <t>ハネ</t>
    </rPh>
    <rPh sb="6" eb="7">
      <t>アタマ</t>
    </rPh>
    <phoneticPr fontId="5"/>
  </si>
  <si>
    <t>令和４年度</t>
    <rPh sb="0" eb="2">
      <t>レイワ</t>
    </rPh>
    <rPh sb="3" eb="5">
      <t>ネンド</t>
    </rPh>
    <phoneticPr fontId="17"/>
  </si>
  <si>
    <r>
      <t>64　市町村・森林管理形態別面積</t>
    </r>
    <r>
      <rPr>
        <b/>
        <sz val="12"/>
        <rFont val="ＭＳ 明朝"/>
        <family val="1"/>
        <charset val="128"/>
      </rPr>
      <t>（令和６年度）</t>
    </r>
    <rPh sb="17" eb="19">
      <t>レイワ</t>
    </rPh>
    <phoneticPr fontId="5"/>
  </si>
  <si>
    <t>令和４年度</t>
    <rPh sb="0" eb="1">
      <t>レイワ</t>
    </rPh>
    <rPh sb="4" eb="5">
      <t>ド</t>
    </rPh>
    <phoneticPr fontId="5"/>
  </si>
  <si>
    <t>５</t>
    <phoneticPr fontId="30"/>
  </si>
  <si>
    <t>６</t>
    <phoneticPr fontId="5"/>
  </si>
  <si>
    <r>
      <t>65　市町村別民有林面積・蓄積及び成長量</t>
    </r>
    <r>
      <rPr>
        <b/>
        <sz val="12"/>
        <rFont val="ＭＳ 明朝"/>
        <family val="1"/>
        <charset val="128"/>
      </rPr>
      <t>（令和６年度）</t>
    </r>
    <rPh sb="21" eb="23">
      <t>レイワ</t>
    </rPh>
    <phoneticPr fontId="5"/>
  </si>
  <si>
    <t>６</t>
    <phoneticPr fontId="30"/>
  </si>
  <si>
    <r>
      <t>66　林野副産物及び竹材・木炭の生産量</t>
    </r>
    <r>
      <rPr>
        <b/>
        <sz val="12"/>
        <rFont val="ＭＳ 明朝"/>
        <family val="1"/>
        <charset val="128"/>
      </rPr>
      <t>（令和２～６年）</t>
    </r>
    <rPh sb="20" eb="22">
      <t>レイワ</t>
    </rPh>
    <rPh sb="23" eb="24">
      <t>ヘイネン</t>
    </rPh>
    <rPh sb="25" eb="26">
      <t>ネン</t>
    </rPh>
    <phoneticPr fontId="5"/>
  </si>
  <si>
    <t>令和２年</t>
    <rPh sb="0" eb="2">
      <t>レイワ</t>
    </rPh>
    <rPh sb="3" eb="4">
      <t>ネン</t>
    </rPh>
    <phoneticPr fontId="5"/>
  </si>
  <si>
    <t>　３</t>
    <phoneticPr fontId="30"/>
  </si>
  <si>
    <t>　４</t>
    <phoneticPr fontId="30"/>
  </si>
  <si>
    <t>　５</t>
    <phoneticPr fontId="30"/>
  </si>
  <si>
    <t>　６</t>
    <phoneticPr fontId="30"/>
  </si>
  <si>
    <r>
      <t>67　木材流通状況</t>
    </r>
    <r>
      <rPr>
        <b/>
        <sz val="12"/>
        <rFont val="ＭＳ 明朝"/>
        <family val="1"/>
        <charset val="128"/>
      </rPr>
      <t>（令和２～６年度）</t>
    </r>
    <rPh sb="3" eb="5">
      <t>モクザイ</t>
    </rPh>
    <rPh sb="5" eb="7">
      <t>リュウツウ</t>
    </rPh>
    <rPh sb="7" eb="9">
      <t>ジョウキョウ</t>
    </rPh>
    <rPh sb="10" eb="12">
      <t>レイワ</t>
    </rPh>
    <rPh sb="15" eb="16">
      <t>ネン</t>
    </rPh>
    <rPh sb="16" eb="17">
      <t>ド</t>
    </rPh>
    <phoneticPr fontId="5"/>
  </si>
  <si>
    <t>令和２年度</t>
    <rPh sb="0" eb="2">
      <t>レイワ</t>
    </rPh>
    <rPh sb="3" eb="5">
      <t>ネンド</t>
    </rPh>
    <rPh sb="4" eb="5">
      <t>ド</t>
    </rPh>
    <phoneticPr fontId="5"/>
  </si>
  <si>
    <t>３</t>
    <phoneticPr fontId="30"/>
  </si>
  <si>
    <r>
      <t>67　木材流通状況</t>
    </r>
    <r>
      <rPr>
        <b/>
        <sz val="12"/>
        <rFont val="ＭＳ 明朝"/>
        <family val="1"/>
        <charset val="128"/>
      </rPr>
      <t>（令和２～６年度）</t>
    </r>
    <rPh sb="3" eb="5">
      <t>モクザイ</t>
    </rPh>
    <rPh sb="5" eb="7">
      <t>リュウツウ</t>
    </rPh>
    <rPh sb="7" eb="9">
      <t>ジョウキョウ</t>
    </rPh>
    <rPh sb="10" eb="12">
      <t>レイワ</t>
    </rPh>
    <rPh sb="15" eb="17">
      <t>ネンド</t>
    </rPh>
    <rPh sb="16" eb="17">
      <t>ネン</t>
    </rPh>
    <rPh sb="17" eb="18">
      <t>ド</t>
    </rPh>
    <phoneticPr fontId="5"/>
  </si>
  <si>
    <r>
      <t>70　民有林森林資源</t>
    </r>
    <r>
      <rPr>
        <b/>
        <sz val="12"/>
        <rFont val="ＭＳ 明朝"/>
        <family val="1"/>
        <charset val="128"/>
      </rPr>
      <t>（令和６年）</t>
    </r>
    <rPh sb="11" eb="13">
      <t>レイワ</t>
    </rPh>
    <rPh sb="14" eb="15">
      <t>ネン</t>
    </rPh>
    <phoneticPr fontId="12"/>
  </si>
  <si>
    <t>令和２年</t>
    <rPh sb="0" eb="1">
      <t>レイワ</t>
    </rPh>
    <rPh sb="3" eb="4">
      <t>ネン</t>
    </rPh>
    <phoneticPr fontId="5"/>
  </si>
  <si>
    <r>
      <t>71　山行苗木生産量</t>
    </r>
    <r>
      <rPr>
        <b/>
        <sz val="12"/>
        <rFont val="ＭＳ 明朝"/>
        <family val="1"/>
        <charset val="128"/>
      </rPr>
      <t>（令和２～６年度）</t>
    </r>
    <rPh sb="11" eb="13">
      <t>レイワ</t>
    </rPh>
    <rPh sb="16" eb="18">
      <t>ネンド</t>
    </rPh>
    <phoneticPr fontId="12"/>
  </si>
  <si>
    <t>　令和２年度</t>
    <rPh sb="1" eb="3">
      <t>レイワ</t>
    </rPh>
    <rPh sb="4" eb="6">
      <t>ネンド</t>
    </rPh>
    <phoneticPr fontId="30"/>
  </si>
  <si>
    <r>
      <t xml:space="preserve">  77　森林組合数及び組合員数</t>
    </r>
    <r>
      <rPr>
        <b/>
        <sz val="12"/>
        <rFont val="ＭＳ 明朝"/>
        <family val="1"/>
        <charset val="128"/>
      </rPr>
      <t>（令和元年度～令和５年度末現在）</t>
    </r>
    <rPh sb="17" eb="19">
      <t>レイワ</t>
    </rPh>
    <rPh sb="19" eb="20">
      <t>ゲン</t>
    </rPh>
    <rPh sb="20" eb="22">
      <t>ネンド</t>
    </rPh>
    <rPh sb="23" eb="25">
      <t>レイワ</t>
    </rPh>
    <rPh sb="26" eb="27">
      <t>トシ</t>
    </rPh>
    <rPh sb="28" eb="29">
      <t>マツ</t>
    </rPh>
    <rPh sb="29" eb="31">
      <t>ゲンザイ</t>
    </rPh>
    <phoneticPr fontId="12"/>
  </si>
  <si>
    <t>令和５年度</t>
    <rPh sb="0" eb="2">
      <t>レイワ</t>
    </rPh>
    <rPh sb="3" eb="5">
      <t>ネンド</t>
    </rPh>
    <phoneticPr fontId="17"/>
  </si>
  <si>
    <r>
      <t>75　狩猟登録者数</t>
    </r>
    <r>
      <rPr>
        <b/>
        <sz val="12"/>
        <rFont val="ＭＳ 明朝"/>
        <family val="1"/>
        <charset val="128"/>
      </rPr>
      <t>（令和４・５年度末現在）</t>
    </r>
    <rPh sb="3" eb="5">
      <t>シュリョウ</t>
    </rPh>
    <rPh sb="5" eb="8">
      <t>トウロクシャ</t>
    </rPh>
    <rPh sb="8" eb="9">
      <t>スウ</t>
    </rPh>
    <rPh sb="10" eb="12">
      <t>レイワ</t>
    </rPh>
    <rPh sb="15" eb="17">
      <t>ネンド</t>
    </rPh>
    <rPh sb="17" eb="18">
      <t>マツ</t>
    </rPh>
    <rPh sb="18" eb="20">
      <t>ゲンザイ</t>
    </rPh>
    <phoneticPr fontId="5"/>
  </si>
  <si>
    <t>令和５年度</t>
    <rPh sb="0" eb="2">
      <t>レイワ</t>
    </rPh>
    <rPh sb="3" eb="5">
      <t>ネンド</t>
    </rPh>
    <phoneticPr fontId="13"/>
  </si>
  <si>
    <t>資料　県鳥獣対策・里山振興課</t>
    <rPh sb="0" eb="2">
      <t>シリョウ</t>
    </rPh>
    <rPh sb="3" eb="4">
      <t>ケン</t>
    </rPh>
    <rPh sb="4" eb="6">
      <t>チョウジュウ</t>
    </rPh>
    <rPh sb="6" eb="8">
      <t>タイサク</t>
    </rPh>
    <rPh sb="9" eb="14">
      <t>サトヤマシンコウカ</t>
    </rPh>
    <phoneticPr fontId="5"/>
  </si>
  <si>
    <r>
      <t>76　鳥獣類捕獲数</t>
    </r>
    <r>
      <rPr>
        <b/>
        <sz val="12"/>
        <rFont val="ＭＳ 明朝"/>
        <family val="1"/>
        <charset val="128"/>
      </rPr>
      <t>（令和４・５年）</t>
    </r>
    <rPh sb="3" eb="5">
      <t>チョウジュウ</t>
    </rPh>
    <rPh sb="5" eb="6">
      <t>ルイ</t>
    </rPh>
    <rPh sb="6" eb="9">
      <t>ホカクスウ</t>
    </rPh>
    <rPh sb="10" eb="12">
      <t>レイワ</t>
    </rPh>
    <rPh sb="15" eb="16">
      <t>トシ</t>
    </rPh>
    <phoneticPr fontId="12"/>
  </si>
  <si>
    <t>令和５年</t>
    <rPh sb="0" eb="2">
      <t>レイワ</t>
    </rPh>
    <rPh sb="3" eb="4">
      <t>トシ</t>
    </rPh>
    <phoneticPr fontId="5"/>
  </si>
  <si>
    <r>
      <t>73　保安林箇所数及び面積</t>
    </r>
    <r>
      <rPr>
        <b/>
        <sz val="12"/>
        <rFont val="ＭＳ 明朝"/>
        <family val="1"/>
        <charset val="128"/>
      </rPr>
      <t>（令和６年度）</t>
    </r>
    <rPh sb="14" eb="16">
      <t>レイワ</t>
    </rPh>
    <rPh sb="18" eb="19">
      <t>ド</t>
    </rPh>
    <phoneticPr fontId="5"/>
  </si>
  <si>
    <t>令和２年度</t>
    <rPh sb="0" eb="1">
      <t>レイワ</t>
    </rPh>
    <rPh sb="3" eb="4">
      <t>ド</t>
    </rPh>
    <phoneticPr fontId="5"/>
  </si>
  <si>
    <r>
      <t xml:space="preserve"> 74　林道新設数</t>
    </r>
    <r>
      <rPr>
        <b/>
        <sz val="12"/>
        <rFont val="ＭＳ 明朝"/>
        <family val="1"/>
        <charset val="128"/>
      </rPr>
      <t>（令和６年度）</t>
    </r>
    <rPh sb="4" eb="6">
      <t>リンドウ</t>
    </rPh>
    <rPh sb="6" eb="9">
      <t>シンセツスウ</t>
    </rPh>
    <rPh sb="10" eb="12">
      <t>レイワ</t>
    </rPh>
    <rPh sb="13" eb="15">
      <t>ネンド</t>
    </rPh>
    <phoneticPr fontId="12"/>
  </si>
  <si>
    <t>令和２年度</t>
    <rPh sb="0" eb="1">
      <t>レイワ</t>
    </rPh>
    <rPh sb="3" eb="5">
      <t>ネンド</t>
    </rPh>
    <phoneticPr fontId="5"/>
  </si>
  <si>
    <r>
      <t>72  林産物・素材生産量</t>
    </r>
    <r>
      <rPr>
        <b/>
        <sz val="12"/>
        <rFont val="ＭＳ 明朝"/>
        <family val="1"/>
        <charset val="128"/>
      </rPr>
      <t>（令和元年～令和５年）</t>
    </r>
    <rPh sb="14" eb="16">
      <t>レイワ</t>
    </rPh>
    <rPh sb="16" eb="17">
      <t>ゲン</t>
    </rPh>
    <rPh sb="17" eb="18">
      <t>ネン</t>
    </rPh>
    <rPh sb="19" eb="21">
      <t>レイワ</t>
    </rPh>
    <rPh sb="22" eb="23">
      <t>ネン</t>
    </rPh>
    <phoneticPr fontId="12"/>
  </si>
  <si>
    <t xml:space="preserve">  ５</t>
    <phoneticPr fontId="30"/>
  </si>
  <si>
    <r>
      <t xml:space="preserve"> </t>
    </r>
    <r>
      <rPr>
        <b/>
        <sz val="16"/>
        <rFont val="ＭＳ 明朝"/>
        <family val="1"/>
        <charset val="128"/>
      </rPr>
      <t>68  製材用素材需要量（入荷量）</t>
    </r>
    <r>
      <rPr>
        <b/>
        <sz val="12"/>
        <rFont val="ＭＳ 明朝"/>
        <family val="1"/>
        <charset val="128"/>
      </rPr>
      <t>（令和元年～令和５年）</t>
    </r>
    <rPh sb="5" eb="8">
      <t>セイザイヨウ</t>
    </rPh>
    <rPh sb="8" eb="10">
      <t>ソザイ</t>
    </rPh>
    <rPh sb="10" eb="12">
      <t>ジュヨウ</t>
    </rPh>
    <rPh sb="12" eb="13">
      <t>リョウ</t>
    </rPh>
    <rPh sb="14" eb="17">
      <t>ニュウカリョウ</t>
    </rPh>
    <rPh sb="19" eb="21">
      <t>レイワ</t>
    </rPh>
    <rPh sb="21" eb="22">
      <t>ゲン</t>
    </rPh>
    <rPh sb="22" eb="23">
      <t>ネン</t>
    </rPh>
    <rPh sb="24" eb="26">
      <t>レイワ</t>
    </rPh>
    <rPh sb="27" eb="28">
      <t>ネン</t>
    </rPh>
    <phoneticPr fontId="12"/>
  </si>
  <si>
    <r>
      <t>69　用途別製材品出荷量</t>
    </r>
    <r>
      <rPr>
        <b/>
        <sz val="12"/>
        <rFont val="ＭＳ 明朝"/>
        <family val="1"/>
        <charset val="128"/>
      </rPr>
      <t>（令和元年～令和５年）</t>
    </r>
    <rPh sb="13" eb="15">
      <t>レイワ</t>
    </rPh>
    <rPh sb="15" eb="16">
      <t>ゲン</t>
    </rPh>
    <rPh sb="16" eb="17">
      <t>ネン</t>
    </rPh>
    <rPh sb="18" eb="20">
      <t>レイワ</t>
    </rPh>
    <rPh sb="21" eb="22">
      <t>ネン</t>
    </rPh>
    <phoneticPr fontId="1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</si>
</sst>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1" formatCode="_ * #,##0_ ;_ * \-#,##0_ ;_ * &quot;-&quot;_ ;_ @_ "/>
    <numFmt numFmtId="176" formatCode="#,##0.0;[Red]#,##0.0"/>
    <numFmt numFmtId="177" formatCode="#,##0_);\(#,##0\)"/>
    <numFmt numFmtId="178" formatCode="0_);\(0\)"/>
    <numFmt numFmtId="179" formatCode="#,##0;[Red]#,##0"/>
    <numFmt numFmtId="180" formatCode="#,###"/>
    <numFmt numFmtId="181" formatCode="0_);[Red]\(0\)"/>
    <numFmt numFmtId="182" formatCode="#,##0_);[Red]\(#,##0\)"/>
    <numFmt numFmtId="183" formatCode="0_ ;[Red]\-0\ "/>
  </numFmts>
  <fonts count="52">
    <font>
      <sz val="11"/>
      <name val="ＭＳ Ｐゴシック"/>
      <family val="3"/>
    </font>
    <font>
      <sz val="14"/>
      <name val="ＭＳ 明朝"/>
      <family val="1"/>
    </font>
    <font>
      <sz val="11"/>
      <name val="ＭＳ Ｐゴシック"/>
      <family val="3"/>
    </font>
    <font>
      <sz val="9"/>
      <color theme="1"/>
      <name val="MSPゴシック"/>
      <family val="3"/>
    </font>
    <font>
      <sz val="11"/>
      <name val="明朝"/>
      <family val="1"/>
    </font>
    <font>
      <sz val="6"/>
      <name val="ＭＳ Ｐゴシック"/>
      <family val="3"/>
    </font>
    <font>
      <sz val="11"/>
      <name val="ＭＳ 明朝"/>
      <family val="1"/>
    </font>
    <font>
      <u/>
      <sz val="6.6"/>
      <color indexed="12"/>
      <name val="ＭＳ Ｐゴシック"/>
      <family val="3"/>
    </font>
    <font>
      <u/>
      <sz val="11"/>
      <color indexed="12"/>
      <name val="ＭＳ 明朝"/>
      <family val="1"/>
    </font>
    <font>
      <b/>
      <sz val="30"/>
      <name val="ＭＳ ゴシック"/>
      <family val="3"/>
    </font>
    <font>
      <b/>
      <sz val="12"/>
      <color indexed="9"/>
      <name val="ＭＳ ゴシック"/>
      <family val="3"/>
    </font>
    <font>
      <b/>
      <sz val="11"/>
      <name val="ＭＳ 明朝"/>
      <family val="1"/>
    </font>
    <font>
      <sz val="7"/>
      <name val="ＭＳ 明朝"/>
      <family val="1"/>
    </font>
    <font>
      <u/>
      <sz val="11"/>
      <name val="ＭＳ 明朝"/>
      <family val="1"/>
    </font>
    <font>
      <b/>
      <sz val="16"/>
      <name val="ＭＳ 明朝"/>
      <family val="1"/>
    </font>
    <font>
      <sz val="9"/>
      <name val="ＭＳ 明朝"/>
      <family val="1"/>
    </font>
    <font>
      <sz val="10"/>
      <name val="ＭＳ 明朝"/>
      <family val="1"/>
    </font>
    <font>
      <b/>
      <sz val="18"/>
      <name val="ＭＳ 明朝"/>
      <family val="1"/>
    </font>
    <font>
      <b/>
      <sz val="12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u/>
      <sz val="14"/>
      <name val="ＭＳ 明朝"/>
      <family val="1"/>
    </font>
    <font>
      <b/>
      <sz val="18"/>
      <name val="ＭＳ 明朝"/>
      <family val="1"/>
      <charset val="128"/>
    </font>
    <font>
      <sz val="8"/>
      <name val="ＭＳ 明朝"/>
      <family val="1"/>
      <charset val="128"/>
    </font>
    <font>
      <sz val="6"/>
      <name val="ＭＳ 明朝"/>
      <family val="1"/>
      <charset val="128"/>
    </font>
    <font>
      <u/>
      <sz val="14"/>
      <name val="ＭＳ Ｐゴシック"/>
      <family val="3"/>
    </font>
    <font>
      <sz val="9"/>
      <name val="ＭＳ Ｐゴシック"/>
      <family val="3"/>
    </font>
    <font>
      <sz val="14"/>
      <name val="ＭＳ 明朝"/>
      <family val="1"/>
      <charset val="128"/>
    </font>
    <font>
      <sz val="11"/>
      <color theme="1"/>
      <name val="ＭＳ 明朝"/>
      <family val="1"/>
    </font>
    <font>
      <sz val="6"/>
      <name val="ＭＳ Ｐゴシック"/>
      <family val="3"/>
      <charset val="128"/>
    </font>
    <font>
      <b/>
      <sz val="12"/>
      <name val="ＭＳ 明朝"/>
      <family val="1"/>
    </font>
    <font>
      <sz val="9"/>
      <color theme="1"/>
      <name val="ＭＳ 明朝"/>
      <family val="1"/>
    </font>
    <font>
      <sz val="9"/>
      <color rgb="FFFF0000"/>
      <name val="ＭＳ 明朝"/>
      <family val="1"/>
    </font>
    <font>
      <sz val="14"/>
      <color theme="1"/>
      <name val="ＭＳ 明朝"/>
      <family val="1"/>
    </font>
    <font>
      <sz val="18"/>
      <color theme="1"/>
      <name val="ＭＳ 明朝"/>
      <family val="1"/>
    </font>
    <font>
      <u/>
      <sz val="14"/>
      <color theme="1"/>
      <name val="ＭＳ Ｐゴシック"/>
      <family val="3"/>
    </font>
    <font>
      <b/>
      <sz val="16"/>
      <name val="ＭＳ 明朝"/>
      <family val="1"/>
      <charset val="128"/>
    </font>
    <font>
      <sz val="6"/>
      <name val="MSPゴシック"/>
      <family val="2"/>
    </font>
    <font>
      <u/>
      <sz val="14"/>
      <color theme="1"/>
      <name val="ＭＳ 明朝"/>
      <family val="1"/>
    </font>
    <font>
      <sz val="9"/>
      <name val="MSPゴシック"/>
      <family val="3"/>
    </font>
    <font>
      <b/>
      <sz val="11"/>
      <name val="ＭＳ 明朝"/>
      <family val="1"/>
      <charset val="128"/>
    </font>
    <font>
      <b/>
      <sz val="11"/>
      <color theme="1"/>
      <name val="ＭＳ 明朝"/>
      <family val="1"/>
    </font>
    <font>
      <u/>
      <sz val="11"/>
      <color theme="1"/>
      <name val="ＭＳ 明朝"/>
      <family val="1"/>
    </font>
    <font>
      <b/>
      <sz val="9"/>
      <name val="ＭＳ 明朝"/>
      <family val="1"/>
    </font>
    <font>
      <sz val="9.5"/>
      <name val="ＭＳ 明朝"/>
      <family val="1"/>
    </font>
    <font>
      <sz val="10"/>
      <color theme="1"/>
      <name val="ＭＳ 明朝"/>
      <family val="1"/>
    </font>
    <font>
      <sz val="11"/>
      <color theme="1"/>
      <name val="ＭＳ Ｐゴシック"/>
      <family val="3"/>
    </font>
    <font>
      <b/>
      <sz val="14"/>
      <name val="ＭＳ 明朝"/>
      <family val="1"/>
    </font>
    <font>
      <sz val="11"/>
      <color theme="0"/>
      <name val="ＭＳ 明朝"/>
      <family val="1"/>
    </font>
    <font>
      <strike/>
      <sz val="9"/>
      <name val="ＭＳ 明朝"/>
      <family val="1"/>
      <charset val="128"/>
    </font>
    <font>
      <sz val="9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</fills>
  <borders count="94">
    <border>
      <left/>
      <right/>
      <top/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auto="1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/>
      <top/>
      <bottom style="medium">
        <color auto="1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auto="1"/>
      </top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medium">
        <color auto="1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64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64"/>
      </bottom>
      <diagonal/>
    </border>
    <border>
      <left/>
      <right/>
      <top style="medium">
        <color indexed="8"/>
      </top>
      <bottom style="thin">
        <color indexed="64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64"/>
      </right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 style="medium">
        <color indexed="8"/>
      </top>
      <bottom/>
      <diagonal/>
    </border>
    <border>
      <left style="thin">
        <color indexed="64"/>
      </left>
      <right/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8"/>
      </top>
      <bottom/>
      <diagonal/>
    </border>
    <border>
      <left/>
      <right style="thin">
        <color indexed="8"/>
      </right>
      <top style="medium">
        <color auto="1"/>
      </top>
      <bottom/>
      <diagonal/>
    </border>
    <border>
      <left style="thin">
        <color indexed="8"/>
      </left>
      <right/>
      <top style="medium">
        <color auto="1"/>
      </top>
      <bottom style="thin">
        <color indexed="8"/>
      </bottom>
      <diagonal/>
    </border>
    <border>
      <left/>
      <right style="thin">
        <color indexed="8"/>
      </right>
      <top style="medium">
        <color auto="1"/>
      </top>
      <bottom style="thin">
        <color indexed="8"/>
      </bottom>
      <diagonal/>
    </border>
    <border>
      <left/>
      <right style="thin">
        <color indexed="64"/>
      </right>
      <top style="medium">
        <color auto="1"/>
      </top>
      <bottom style="thin">
        <color indexed="8"/>
      </bottom>
      <diagonal/>
    </border>
    <border>
      <left style="thin">
        <color indexed="64"/>
      </left>
      <right/>
      <top style="medium">
        <color auto="1"/>
      </top>
      <bottom style="thin">
        <color indexed="8"/>
      </bottom>
      <diagonal/>
    </border>
    <border>
      <left/>
      <right/>
      <top style="medium">
        <color auto="1"/>
      </top>
      <bottom style="thin">
        <color indexed="8"/>
      </bottom>
      <diagonal/>
    </border>
    <border>
      <left/>
      <right style="thin">
        <color indexed="64"/>
      </right>
      <top/>
      <bottom style="medium">
        <color auto="1"/>
      </bottom>
      <diagonal/>
    </border>
    <border>
      <left style="thin">
        <color indexed="8"/>
      </left>
      <right/>
      <top/>
      <bottom style="medium">
        <color auto="1"/>
      </bottom>
      <diagonal/>
    </border>
    <border>
      <left style="thin">
        <color indexed="8"/>
      </left>
      <right/>
      <top style="medium">
        <color auto="1"/>
      </top>
      <bottom/>
      <diagonal/>
    </border>
    <border>
      <left/>
      <right/>
      <top style="medium">
        <color auto="1"/>
      </top>
      <bottom style="thin">
        <color indexed="64"/>
      </bottom>
      <diagonal/>
    </border>
    <border>
      <left/>
      <right style="thin">
        <color indexed="64"/>
      </right>
      <top style="medium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 style="thin">
        <color indexed="64"/>
      </bottom>
      <diagonal/>
    </border>
    <border>
      <left style="thin">
        <color indexed="64"/>
      </left>
      <right/>
      <top/>
      <bottom style="medium">
        <color auto="1"/>
      </bottom>
      <diagonal/>
    </border>
    <border>
      <left/>
      <right/>
      <top style="medium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auto="1"/>
      </left>
      <right/>
      <top/>
      <bottom style="medium">
        <color indexed="8"/>
      </bottom>
      <diagonal/>
    </border>
  </borders>
  <cellStyleXfs count="12">
    <xf numFmtId="0" fontId="0" fillId="0" borderId="0"/>
    <xf numFmtId="0" fontId="1" fillId="0" borderId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>
      <alignment vertical="center"/>
    </xf>
    <xf numFmtId="0" fontId="2" fillId="0" borderId="0"/>
    <xf numFmtId="0" fontId="3" fillId="0" borderId="0">
      <alignment vertical="center"/>
    </xf>
    <xf numFmtId="0" fontId="4" fillId="0" borderId="0"/>
    <xf numFmtId="0" fontId="2" fillId="0" borderId="0"/>
    <xf numFmtId="0" fontId="1" fillId="0" borderId="0"/>
    <xf numFmtId="0" fontId="7" fillId="0" borderId="0" applyNumberFormat="0" applyFill="0" applyBorder="0" applyAlignment="0" applyProtection="0">
      <alignment vertical="top"/>
      <protection locked="0"/>
    </xf>
    <xf numFmtId="38" fontId="2" fillId="0" borderId="0" applyFont="0" applyFill="0" applyBorder="0" applyAlignment="0" applyProtection="0"/>
  </cellStyleXfs>
  <cellXfs count="511">
    <xf numFmtId="0" fontId="0" fillId="0" borderId="0" xfId="0"/>
    <xf numFmtId="0" fontId="6" fillId="0" borderId="0" xfId="8" applyFont="1"/>
    <xf numFmtId="0" fontId="8" fillId="0" borderId="0" xfId="10" applyFont="1" applyBorder="1" applyAlignment="1" applyProtection="1"/>
    <xf numFmtId="0" fontId="6" fillId="0" borderId="0" xfId="9" applyFont="1"/>
    <xf numFmtId="0" fontId="6" fillId="0" borderId="0" xfId="9" applyFont="1" applyAlignment="1">
      <alignment horizontal="center" vertical="top"/>
    </xf>
    <xf numFmtId="0" fontId="6" fillId="0" borderId="0" xfId="8" applyFont="1" applyAlignment="1">
      <alignment horizontal="center"/>
    </xf>
    <xf numFmtId="0" fontId="6" fillId="0" borderId="0" xfId="8" quotePrefix="1" applyFont="1" applyAlignment="1">
      <alignment horizontal="center"/>
    </xf>
    <xf numFmtId="37" fontId="6" fillId="0" borderId="0" xfId="8" applyNumberFormat="1" applyFont="1" applyAlignment="1">
      <alignment horizontal="right"/>
    </xf>
    <xf numFmtId="0" fontId="6" fillId="0" borderId="0" xfId="8" applyFont="1" applyAlignment="1">
      <alignment horizontal="left" vertical="center"/>
    </xf>
    <xf numFmtId="37" fontId="6" fillId="0" borderId="0" xfId="8" applyNumberFormat="1" applyFont="1"/>
    <xf numFmtId="0" fontId="6" fillId="0" borderId="0" xfId="9" applyFont="1" applyAlignment="1">
      <alignment vertical="center" wrapText="1"/>
    </xf>
    <xf numFmtId="37" fontId="6" fillId="0" borderId="0" xfId="9" applyNumberFormat="1" applyFont="1"/>
    <xf numFmtId="0" fontId="6" fillId="0" borderId="0" xfId="9" applyFont="1" applyAlignment="1">
      <alignment horizontal="center" vertical="center" wrapText="1"/>
    </xf>
    <xf numFmtId="37" fontId="6" fillId="0" borderId="0" xfId="9" applyNumberFormat="1" applyFont="1" applyAlignment="1">
      <alignment horizontal="left"/>
    </xf>
    <xf numFmtId="0" fontId="6" fillId="0" borderId="0" xfId="8" applyFont="1" applyAlignment="1">
      <alignment horizontal="right"/>
    </xf>
    <xf numFmtId="37" fontId="6" fillId="0" borderId="0" xfId="8" applyNumberFormat="1" applyFont="1" applyAlignment="1">
      <alignment horizontal="center"/>
    </xf>
    <xf numFmtId="37" fontId="10" fillId="2" borderId="0" xfId="9" applyNumberFormat="1" applyFont="1" applyFill="1" applyAlignment="1">
      <alignment vertical="top" textRotation="255"/>
    </xf>
    <xf numFmtId="0" fontId="6" fillId="0" borderId="0" xfId="8" applyFont="1" applyAlignment="1">
      <alignment horizontal="center" vertical="center"/>
    </xf>
    <xf numFmtId="41" fontId="6" fillId="0" borderId="0" xfId="8" applyNumberFormat="1" applyFont="1" applyAlignment="1">
      <alignment horizontal="right"/>
    </xf>
    <xf numFmtId="0" fontId="11" fillId="0" borderId="0" xfId="8" applyFont="1" applyAlignment="1">
      <alignment horizontal="left"/>
    </xf>
    <xf numFmtId="0" fontId="6" fillId="0" borderId="0" xfId="0" applyFont="1" applyAlignment="1">
      <alignment vertical="center"/>
    </xf>
    <xf numFmtId="0" fontId="13" fillId="0" borderId="0" xfId="10" applyFont="1" applyAlignment="1" applyProtection="1"/>
    <xf numFmtId="0" fontId="6" fillId="0" borderId="0" xfId="0" applyFont="1" applyAlignment="1">
      <alignment horizontal="centerContinuous" vertical="center"/>
    </xf>
    <xf numFmtId="178" fontId="6" fillId="0" borderId="0" xfId="0" applyNumberFormat="1" applyFont="1"/>
    <xf numFmtId="37" fontId="6" fillId="0" borderId="0" xfId="0" applyNumberFormat="1" applyFont="1" applyAlignment="1">
      <alignment vertical="center"/>
    </xf>
    <xf numFmtId="38" fontId="15" fillId="0" borderId="0" xfId="2" applyFont="1" applyAlignment="1">
      <alignment vertical="center"/>
    </xf>
    <xf numFmtId="0" fontId="15" fillId="0" borderId="0" xfId="6" applyFont="1" applyAlignment="1">
      <alignment horizontal="center" vertical="center"/>
    </xf>
    <xf numFmtId="0" fontId="16" fillId="0" borderId="17" xfId="5" applyFont="1" applyBorder="1" applyAlignment="1">
      <alignment horizontal="right" vertical="center"/>
    </xf>
    <xf numFmtId="0" fontId="6" fillId="0" borderId="0" xfId="0" applyFont="1"/>
    <xf numFmtId="0" fontId="6" fillId="0" borderId="17" xfId="5" applyFont="1" applyBorder="1" applyAlignment="1">
      <alignment vertical="center"/>
    </xf>
    <xf numFmtId="38" fontId="15" fillId="0" borderId="0" xfId="2" applyFont="1" applyBorder="1" applyAlignment="1">
      <alignment vertical="center"/>
    </xf>
    <xf numFmtId="0" fontId="15" fillId="0" borderId="16" xfId="5" applyFont="1" applyBorder="1" applyAlignment="1">
      <alignment vertical="center"/>
    </xf>
    <xf numFmtId="37" fontId="15" fillId="0" borderId="0" xfId="5" applyNumberFormat="1" applyFont="1" applyAlignment="1">
      <alignment horizontal="right" vertical="center"/>
    </xf>
    <xf numFmtId="0" fontId="6" fillId="0" borderId="17" xfId="5" applyFont="1" applyBorder="1" applyAlignment="1">
      <alignment horizontal="right" vertical="center"/>
    </xf>
    <xf numFmtId="0" fontId="15" fillId="0" borderId="12" xfId="5" applyFont="1" applyBorder="1" applyAlignment="1">
      <alignment horizontal="center" vertical="center"/>
    </xf>
    <xf numFmtId="0" fontId="16" fillId="0" borderId="0" xfId="5" applyFont="1" applyAlignment="1">
      <alignment vertical="center"/>
    </xf>
    <xf numFmtId="0" fontId="15" fillId="0" borderId="10" xfId="5" applyFont="1" applyBorder="1" applyAlignment="1">
      <alignment horizontal="distributed" vertical="center"/>
    </xf>
    <xf numFmtId="0" fontId="15" fillId="0" borderId="12" xfId="5" applyFont="1" applyBorder="1" applyAlignment="1">
      <alignment horizontal="distributed" vertical="center"/>
    </xf>
    <xf numFmtId="37" fontId="15" fillId="0" borderId="15" xfId="0" applyNumberFormat="1" applyFont="1" applyBorder="1" applyAlignment="1">
      <alignment horizontal="right" vertical="center"/>
    </xf>
    <xf numFmtId="0" fontId="26" fillId="0" borderId="0" xfId="10" applyFont="1" applyAlignment="1" applyProtection="1"/>
    <xf numFmtId="0" fontId="6" fillId="0" borderId="0" xfId="5" applyFont="1" applyAlignment="1">
      <alignment vertical="center"/>
    </xf>
    <xf numFmtId="0" fontId="16" fillId="0" borderId="0" xfId="5" applyFont="1" applyAlignment="1">
      <alignment horizontal="right" vertical="center"/>
    </xf>
    <xf numFmtId="0" fontId="6" fillId="0" borderId="0" xfId="0" applyFont="1" applyAlignment="1">
      <alignment horizontal="right"/>
    </xf>
    <xf numFmtId="0" fontId="6" fillId="0" borderId="0" xfId="0" applyFont="1" applyAlignment="1">
      <alignment horizontal="center" vertical="top" wrapText="1"/>
    </xf>
    <xf numFmtId="38" fontId="15" fillId="0" borderId="0" xfId="2" applyFont="1" applyFill="1" applyBorder="1" applyAlignment="1" applyProtection="1">
      <alignment vertical="center"/>
    </xf>
    <xf numFmtId="41" fontId="6" fillId="0" borderId="0" xfId="0" applyNumberFormat="1" applyFont="1" applyAlignment="1">
      <alignment horizontal="right"/>
    </xf>
    <xf numFmtId="38" fontId="15" fillId="0" borderId="0" xfId="2" applyFont="1" applyFill="1" applyBorder="1" applyAlignment="1">
      <alignment horizontal="right" vertical="center"/>
    </xf>
    <xf numFmtId="0" fontId="22" fillId="0" borderId="0" xfId="10" applyFont="1" applyAlignment="1" applyProtection="1"/>
    <xf numFmtId="0" fontId="20" fillId="0" borderId="0" xfId="0" applyFont="1"/>
    <xf numFmtId="41" fontId="20" fillId="0" borderId="0" xfId="0" applyNumberFormat="1" applyFont="1" applyAlignment="1">
      <alignment horizontal="right"/>
    </xf>
    <xf numFmtId="0" fontId="1" fillId="0" borderId="0" xfId="0" applyFont="1"/>
    <xf numFmtId="0" fontId="6" fillId="0" borderId="0" xfId="0" applyFont="1" applyAlignment="1">
      <alignment horizontal="distributed" vertical="center"/>
    </xf>
    <xf numFmtId="0" fontId="6" fillId="0" borderId="0" xfId="0" applyFont="1" applyAlignment="1">
      <alignment horizontal="center" vertical="center" wrapText="1"/>
    </xf>
    <xf numFmtId="37" fontId="15" fillId="0" borderId="2" xfId="5" applyNumberFormat="1" applyFont="1" applyBorder="1" applyAlignment="1">
      <alignment vertical="center"/>
    </xf>
    <xf numFmtId="0" fontId="15" fillId="0" borderId="0" xfId="5" applyFont="1" applyAlignment="1">
      <alignment vertical="center"/>
    </xf>
    <xf numFmtId="37" fontId="15" fillId="0" borderId="0" xfId="5" applyNumberFormat="1" applyFont="1" applyAlignment="1">
      <alignment vertical="center"/>
    </xf>
    <xf numFmtId="37" fontId="15" fillId="0" borderId="14" xfId="5" applyNumberFormat="1" applyFont="1" applyBorder="1" applyAlignment="1">
      <alignment vertical="center"/>
    </xf>
    <xf numFmtId="0" fontId="20" fillId="0" borderId="0" xfId="8" applyFont="1"/>
    <xf numFmtId="0" fontId="20" fillId="0" borderId="0" xfId="9" applyFont="1"/>
    <xf numFmtId="0" fontId="28" fillId="0" borderId="0" xfId="0" applyFont="1"/>
    <xf numFmtId="37" fontId="15" fillId="0" borderId="15" xfId="0" applyNumberFormat="1" applyFont="1" applyBorder="1" applyAlignment="1">
      <alignment vertical="center"/>
    </xf>
    <xf numFmtId="37" fontId="15" fillId="0" borderId="18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29" fillId="0" borderId="0" xfId="0" applyFont="1"/>
    <xf numFmtId="41" fontId="29" fillId="0" borderId="0" xfId="0" applyNumberFormat="1" applyFont="1" applyAlignment="1">
      <alignment horizontal="right"/>
    </xf>
    <xf numFmtId="0" fontId="29" fillId="0" borderId="0" xfId="0" applyFont="1" applyAlignment="1">
      <alignment horizontal="right"/>
    </xf>
    <xf numFmtId="0" fontId="32" fillId="0" borderId="0" xfId="5" applyFont="1" applyAlignment="1">
      <alignment horizontal="center" vertical="center"/>
    </xf>
    <xf numFmtId="38" fontId="33" fillId="0" borderId="0" xfId="2" applyFont="1" applyFill="1" applyBorder="1" applyAlignment="1" applyProtection="1">
      <alignment horizontal="right" vertical="center"/>
    </xf>
    <xf numFmtId="0" fontId="34" fillId="0" borderId="0" xfId="0" applyFont="1"/>
    <xf numFmtId="38" fontId="33" fillId="0" borderId="0" xfId="2" applyFont="1" applyFill="1" applyBorder="1" applyAlignment="1">
      <alignment horizontal="right" vertical="center"/>
    </xf>
    <xf numFmtId="0" fontId="29" fillId="0" borderId="0" xfId="5" applyFont="1" applyAlignment="1">
      <alignment vertical="center"/>
    </xf>
    <xf numFmtId="38" fontId="29" fillId="0" borderId="0" xfId="11" applyFont="1" applyBorder="1" applyAlignment="1" applyProtection="1">
      <alignment vertical="center"/>
    </xf>
    <xf numFmtId="38" fontId="29" fillId="0" borderId="0" xfId="0" applyNumberFormat="1" applyFont="1"/>
    <xf numFmtId="0" fontId="35" fillId="0" borderId="0" xfId="0" applyFont="1"/>
    <xf numFmtId="0" fontId="15" fillId="0" borderId="0" xfId="6" applyFont="1">
      <alignment vertical="center"/>
    </xf>
    <xf numFmtId="0" fontId="36" fillId="0" borderId="0" xfId="10" applyFont="1" applyAlignment="1" applyProtection="1"/>
    <xf numFmtId="0" fontId="39" fillId="0" borderId="0" xfId="10" applyFont="1" applyFill="1" applyBorder="1" applyAlignment="1" applyProtection="1"/>
    <xf numFmtId="0" fontId="34" fillId="0" borderId="0" xfId="0" applyFont="1" applyAlignment="1">
      <alignment horizontal="center"/>
    </xf>
    <xf numFmtId="0" fontId="29" fillId="0" borderId="0" xfId="8" applyFont="1" applyAlignment="1">
      <alignment horizontal="center"/>
    </xf>
    <xf numFmtId="0" fontId="29" fillId="0" borderId="0" xfId="8" applyFont="1" applyAlignment="1">
      <alignment horizontal="center" vertical="center"/>
    </xf>
    <xf numFmtId="0" fontId="29" fillId="0" borderId="0" xfId="0" applyFont="1" applyAlignment="1">
      <alignment horizontal="center" vertical="center" wrapText="1"/>
    </xf>
    <xf numFmtId="37" fontId="29" fillId="0" borderId="0" xfId="8" applyNumberFormat="1" applyFont="1"/>
    <xf numFmtId="37" fontId="29" fillId="0" borderId="0" xfId="0" applyNumberFormat="1" applyFont="1" applyAlignment="1">
      <alignment horizontal="center"/>
    </xf>
    <xf numFmtId="0" fontId="40" fillId="0" borderId="0" xfId="6" applyFont="1">
      <alignment vertical="center"/>
    </xf>
    <xf numFmtId="0" fontId="15" fillId="0" borderId="2" xfId="6" applyFont="1" applyBorder="1" applyAlignment="1">
      <alignment horizontal="right" vertical="center"/>
    </xf>
    <xf numFmtId="0" fontId="39" fillId="0" borderId="0" xfId="10" applyFont="1" applyAlignment="1" applyProtection="1"/>
    <xf numFmtId="0" fontId="42" fillId="0" borderId="0" xfId="8" applyFont="1" applyAlignment="1">
      <alignment horizontal="left"/>
    </xf>
    <xf numFmtId="37" fontId="6" fillId="0" borderId="0" xfId="6" applyNumberFormat="1" applyFont="1" applyAlignment="1">
      <alignment horizontal="center" vertical="center"/>
    </xf>
    <xf numFmtId="37" fontId="6" fillId="0" borderId="0" xfId="6" applyNumberFormat="1" applyFont="1">
      <alignment vertical="center"/>
    </xf>
    <xf numFmtId="0" fontId="29" fillId="0" borderId="0" xfId="8" quotePrefix="1" applyFont="1" applyAlignment="1">
      <alignment horizontal="center"/>
    </xf>
    <xf numFmtId="0" fontId="29" fillId="0" borderId="0" xfId="8" applyFont="1"/>
    <xf numFmtId="0" fontId="29" fillId="0" borderId="0" xfId="9" applyFont="1"/>
    <xf numFmtId="0" fontId="29" fillId="0" borderId="0" xfId="8" applyFont="1" applyAlignment="1">
      <alignment horizontal="left" vertical="center"/>
    </xf>
    <xf numFmtId="37" fontId="29" fillId="0" borderId="0" xfId="8" applyNumberFormat="1" applyFont="1" applyAlignment="1">
      <alignment horizontal="center"/>
    </xf>
    <xf numFmtId="38" fontId="15" fillId="0" borderId="21" xfId="3" applyFont="1" applyBorder="1" applyAlignment="1">
      <alignment horizontal="right" vertical="center"/>
    </xf>
    <xf numFmtId="38" fontId="6" fillId="0" borderId="0" xfId="0" applyNumberFormat="1" applyFont="1" applyAlignment="1">
      <alignment vertical="center"/>
    </xf>
    <xf numFmtId="0" fontId="43" fillId="0" borderId="0" xfId="10" applyFont="1" applyAlignment="1" applyProtection="1"/>
    <xf numFmtId="0" fontId="15" fillId="0" borderId="15" xfId="6" applyFont="1" applyBorder="1" applyAlignment="1">
      <alignment horizontal="distributed" vertical="center"/>
    </xf>
    <xf numFmtId="37" fontId="29" fillId="0" borderId="0" xfId="0" applyNumberFormat="1" applyFont="1" applyAlignment="1">
      <alignment horizontal="right" vertical="center"/>
    </xf>
    <xf numFmtId="37" fontId="29" fillId="0" borderId="0" xfId="8" applyNumberFormat="1" applyFont="1" applyAlignment="1">
      <alignment horizontal="right"/>
    </xf>
    <xf numFmtId="0" fontId="29" fillId="0" borderId="0" xfId="0" quotePrefix="1" applyFont="1" applyAlignment="1">
      <alignment horizontal="right"/>
    </xf>
    <xf numFmtId="0" fontId="45" fillId="0" borderId="0" xfId="5" applyFont="1" applyAlignment="1">
      <alignment vertical="center"/>
    </xf>
    <xf numFmtId="0" fontId="6" fillId="0" borderId="0" xfId="0" quotePrefix="1" applyFont="1" applyAlignment="1">
      <alignment horizontal="right"/>
    </xf>
    <xf numFmtId="0" fontId="46" fillId="0" borderId="0" xfId="5" applyFont="1" applyAlignment="1">
      <alignment vertical="center"/>
    </xf>
    <xf numFmtId="0" fontId="47" fillId="0" borderId="0" xfId="0" applyFont="1" applyAlignment="1">
      <alignment vertical="center"/>
    </xf>
    <xf numFmtId="0" fontId="29" fillId="0" borderId="0" xfId="0" applyFont="1" applyAlignment="1">
      <alignment horizontal="distributed"/>
    </xf>
    <xf numFmtId="0" fontId="29" fillId="0" borderId="0" xfId="0" applyFont="1" applyAlignment="1">
      <alignment horizontal="distributed" vertical="center"/>
    </xf>
    <xf numFmtId="38" fontId="20" fillId="0" borderId="0" xfId="11" applyFont="1" applyAlignment="1">
      <alignment vertical="center"/>
    </xf>
    <xf numFmtId="38" fontId="21" fillId="0" borderId="30" xfId="11" quotePrefix="1" applyFont="1" applyBorder="1" applyAlignment="1">
      <alignment horizontal="center" vertical="center"/>
    </xf>
    <xf numFmtId="38" fontId="24" fillId="0" borderId="0" xfId="11" applyFont="1" applyFill="1" applyBorder="1" applyAlignment="1">
      <alignment vertical="center"/>
    </xf>
    <xf numFmtId="38" fontId="21" fillId="0" borderId="30" xfId="11" applyFont="1" applyBorder="1" applyAlignment="1">
      <alignment horizontal="center" vertical="center"/>
    </xf>
    <xf numFmtId="38" fontId="21" fillId="0" borderId="30" xfId="11" applyFont="1" applyBorder="1" applyAlignment="1">
      <alignment horizontal="distributed" vertical="center"/>
    </xf>
    <xf numFmtId="38" fontId="21" fillId="0" borderId="31" xfId="11" applyFont="1" applyBorder="1" applyAlignment="1">
      <alignment horizontal="distributed" vertical="center"/>
    </xf>
    <xf numFmtId="38" fontId="19" fillId="0" borderId="0" xfId="11" applyFont="1" applyAlignment="1">
      <alignment vertical="center"/>
    </xf>
    <xf numFmtId="0" fontId="15" fillId="0" borderId="10" xfId="5" applyFont="1" applyBorder="1" applyAlignment="1">
      <alignment horizontal="center" vertical="center"/>
    </xf>
    <xf numFmtId="0" fontId="15" fillId="0" borderId="10" xfId="5" quotePrefix="1" applyFont="1" applyBorder="1" applyAlignment="1">
      <alignment horizontal="center" vertical="center"/>
    </xf>
    <xf numFmtId="0" fontId="15" fillId="0" borderId="30" xfId="5" quotePrefix="1" applyFont="1" applyBorder="1" applyAlignment="1">
      <alignment horizontal="center" vertical="center"/>
    </xf>
    <xf numFmtId="180" fontId="15" fillId="0" borderId="0" xfId="2" applyNumberFormat="1" applyFont="1" applyFill="1" applyBorder="1" applyAlignment="1" applyProtection="1">
      <alignment vertical="center"/>
    </xf>
    <xf numFmtId="180" fontId="15" fillId="0" borderId="0" xfId="5" applyNumberFormat="1" applyFont="1" applyAlignment="1">
      <alignment vertical="center"/>
    </xf>
    <xf numFmtId="3" fontId="15" fillId="0" borderId="0" xfId="5" applyNumberFormat="1" applyFont="1" applyAlignment="1">
      <alignment vertical="center"/>
    </xf>
    <xf numFmtId="180" fontId="15" fillId="0" borderId="0" xfId="2" applyNumberFormat="1" applyFont="1" applyFill="1" applyBorder="1" applyAlignment="1">
      <alignment horizontal="right" vertical="center"/>
    </xf>
    <xf numFmtId="0" fontId="15" fillId="0" borderId="0" xfId="5" applyFont="1" applyAlignment="1">
      <alignment horizontal="right" vertical="center"/>
    </xf>
    <xf numFmtId="181" fontId="15" fillId="0" borderId="0" xfId="2" applyNumberFormat="1" applyFont="1" applyFill="1" applyBorder="1" applyAlignment="1">
      <alignment horizontal="right" vertical="center"/>
    </xf>
    <xf numFmtId="38" fontId="15" fillId="0" borderId="33" xfId="2" applyFont="1" applyFill="1" applyBorder="1" applyAlignment="1">
      <alignment vertical="center"/>
    </xf>
    <xf numFmtId="38" fontId="15" fillId="0" borderId="33" xfId="2" applyFont="1" applyFill="1" applyBorder="1" applyAlignment="1" applyProtection="1">
      <alignment vertical="center"/>
    </xf>
    <xf numFmtId="180" fontId="15" fillId="0" borderId="33" xfId="5" applyNumberFormat="1" applyFont="1" applyBorder="1" applyAlignment="1">
      <alignment vertical="center"/>
    </xf>
    <xf numFmtId="180" fontId="15" fillId="0" borderId="33" xfId="2" applyNumberFormat="1" applyFont="1" applyFill="1" applyBorder="1" applyAlignment="1" applyProtection="1">
      <alignment vertical="center"/>
    </xf>
    <xf numFmtId="3" fontId="15" fillId="0" borderId="33" xfId="5" applyNumberFormat="1" applyFont="1" applyBorder="1" applyAlignment="1">
      <alignment vertical="center"/>
    </xf>
    <xf numFmtId="0" fontId="6" fillId="0" borderId="0" xfId="5" applyFont="1" applyAlignment="1">
      <alignment horizontal="right" vertical="center"/>
    </xf>
    <xf numFmtId="38" fontId="24" fillId="0" borderId="0" xfId="11" applyFont="1" applyAlignment="1">
      <alignment horizontal="distributed" vertical="center" justifyLastLine="1"/>
    </xf>
    <xf numFmtId="38" fontId="24" fillId="0" borderId="2" xfId="11" applyFont="1" applyBorder="1" applyAlignment="1">
      <alignment horizontal="distributed" vertical="center" wrapText="1" justifyLastLine="1"/>
    </xf>
    <xf numFmtId="38" fontId="25" fillId="0" borderId="0" xfId="11" applyFont="1" applyAlignment="1">
      <alignment horizontal="right"/>
    </xf>
    <xf numFmtId="40" fontId="25" fillId="0" borderId="0" xfId="11" applyNumberFormat="1" applyFont="1" applyAlignment="1">
      <alignment horizontal="right"/>
    </xf>
    <xf numFmtId="38" fontId="21" fillId="0" borderId="0" xfId="11" applyFont="1" applyAlignment="1">
      <alignment horizontal="right" vertical="center"/>
    </xf>
    <xf numFmtId="182" fontId="24" fillId="0" borderId="0" xfId="4" applyNumberFormat="1" applyFont="1" applyFill="1" applyBorder="1" applyAlignment="1">
      <alignment vertical="center" shrinkToFit="1"/>
    </xf>
    <xf numFmtId="182" fontId="24" fillId="0" borderId="0" xfId="7" applyNumberFormat="1" applyFont="1" applyAlignment="1">
      <alignment vertical="center"/>
    </xf>
    <xf numFmtId="182" fontId="24" fillId="0" borderId="0" xfId="11" applyNumberFormat="1" applyFont="1" applyFill="1" applyBorder="1" applyAlignment="1">
      <alignment vertical="center"/>
    </xf>
    <xf numFmtId="182" fontId="24" fillId="0" borderId="0" xfId="7" applyNumberFormat="1" applyFont="1" applyAlignment="1" applyProtection="1">
      <alignment vertical="center"/>
      <protection locked="0"/>
    </xf>
    <xf numFmtId="182" fontId="24" fillId="0" borderId="33" xfId="4" applyNumberFormat="1" applyFont="1" applyFill="1" applyBorder="1" applyAlignment="1">
      <alignment vertical="center" shrinkToFit="1"/>
    </xf>
    <xf numFmtId="182" fontId="24" fillId="0" borderId="33" xfId="4" applyNumberFormat="1" applyFont="1" applyFill="1" applyBorder="1" applyAlignment="1">
      <alignment vertical="center"/>
    </xf>
    <xf numFmtId="182" fontId="24" fillId="0" borderId="33" xfId="7" applyNumberFormat="1" applyFont="1" applyBorder="1" applyAlignment="1">
      <alignment vertical="center"/>
    </xf>
    <xf numFmtId="0" fontId="15" fillId="0" borderId="2" xfId="5" applyFont="1" applyBorder="1" applyAlignment="1">
      <alignment horizontal="distributed" vertical="center" wrapText="1" justifyLastLine="1"/>
    </xf>
    <xf numFmtId="0" fontId="15" fillId="0" borderId="8" xfId="5" applyFont="1" applyBorder="1" applyAlignment="1">
      <alignment horizontal="distributed" vertical="center" wrapText="1" indent="1"/>
    </xf>
    <xf numFmtId="38" fontId="15" fillId="0" borderId="0" xfId="2" applyFont="1" applyFill="1" applyBorder="1" applyAlignment="1">
      <alignment vertical="center"/>
    </xf>
    <xf numFmtId="180" fontId="15" fillId="0" borderId="0" xfId="2" applyNumberFormat="1" applyFont="1" applyFill="1" applyBorder="1" applyAlignment="1">
      <alignment vertical="center"/>
    </xf>
    <xf numFmtId="1" fontId="15" fillId="0" borderId="0" xfId="5" applyNumberFormat="1" applyFont="1" applyAlignment="1">
      <alignment vertical="center"/>
    </xf>
    <xf numFmtId="1" fontId="15" fillId="0" borderId="33" xfId="5" applyNumberFormat="1" applyFont="1" applyBorder="1" applyAlignment="1">
      <alignment vertical="center"/>
    </xf>
    <xf numFmtId="38" fontId="19" fillId="0" borderId="0" xfId="11" applyFont="1" applyFill="1" applyAlignment="1">
      <alignment vertical="center"/>
    </xf>
    <xf numFmtId="0" fontId="21" fillId="0" borderId="13" xfId="5" applyFont="1" applyBorder="1" applyAlignment="1">
      <alignment horizontal="distributed" vertical="center" justifyLastLine="1" shrinkToFit="1"/>
    </xf>
    <xf numFmtId="0" fontId="21" fillId="0" borderId="2" xfId="6" applyFont="1" applyBorder="1" applyAlignment="1">
      <alignment horizontal="center" vertical="center" justifyLastLine="1" shrinkToFit="1"/>
    </xf>
    <xf numFmtId="0" fontId="21" fillId="0" borderId="15" xfId="6" applyFont="1" applyBorder="1" applyAlignment="1">
      <alignment horizontal="distributed" vertical="center" justifyLastLine="1" shrinkToFit="1"/>
    </xf>
    <xf numFmtId="0" fontId="21" fillId="0" borderId="2" xfId="6" applyFont="1" applyBorder="1" applyAlignment="1">
      <alignment horizontal="distributed" vertical="center" justifyLastLine="1" shrinkToFit="1"/>
    </xf>
    <xf numFmtId="0" fontId="21" fillId="0" borderId="13" xfId="5" applyFont="1" applyBorder="1" applyAlignment="1">
      <alignment horizontal="center" vertical="center" justifyLastLine="1" shrinkToFit="1"/>
    </xf>
    <xf numFmtId="0" fontId="21" fillId="0" borderId="10" xfId="5" applyFont="1" applyBorder="1" applyAlignment="1">
      <alignment horizontal="center" vertical="center"/>
    </xf>
    <xf numFmtId="176" fontId="21" fillId="0" borderId="0" xfId="6" applyNumberFormat="1" applyFont="1">
      <alignment vertical="center"/>
    </xf>
    <xf numFmtId="176" fontId="21" fillId="0" borderId="0" xfId="6" applyNumberFormat="1" applyFont="1" applyAlignment="1">
      <alignment horizontal="right" vertical="center"/>
    </xf>
    <xf numFmtId="0" fontId="21" fillId="0" borderId="10" xfId="5" quotePrefix="1" applyFont="1" applyBorder="1" applyAlignment="1">
      <alignment horizontal="center" vertical="center"/>
    </xf>
    <xf numFmtId="176" fontId="21" fillId="0" borderId="2" xfId="6" applyNumberFormat="1" applyFont="1" applyBorder="1">
      <alignment vertical="center"/>
    </xf>
    <xf numFmtId="49" fontId="21" fillId="0" borderId="12" xfId="6" quotePrefix="1" applyNumberFormat="1" applyFont="1" applyBorder="1" applyAlignment="1">
      <alignment horizontal="center" vertical="center"/>
    </xf>
    <xf numFmtId="176" fontId="21" fillId="0" borderId="14" xfId="6" applyNumberFormat="1" applyFont="1" applyBorder="1">
      <alignment vertical="center"/>
    </xf>
    <xf numFmtId="176" fontId="21" fillId="0" borderId="33" xfId="6" applyNumberFormat="1" applyFont="1" applyBorder="1">
      <alignment vertical="center"/>
    </xf>
    <xf numFmtId="176" fontId="21" fillId="0" borderId="33" xfId="6" applyNumberFormat="1" applyFont="1" applyBorder="1" applyAlignment="1">
      <alignment horizontal="right" vertical="center"/>
    </xf>
    <xf numFmtId="0" fontId="19" fillId="0" borderId="0" xfId="6" applyFont="1">
      <alignment vertical="center"/>
    </xf>
    <xf numFmtId="0" fontId="20" fillId="0" borderId="0" xfId="6" applyFont="1">
      <alignment vertical="center"/>
    </xf>
    <xf numFmtId="0" fontId="21" fillId="0" borderId="13" xfId="6" applyFont="1" applyBorder="1" applyAlignment="1">
      <alignment horizontal="distributed" vertical="center" justifyLastLine="1"/>
    </xf>
    <xf numFmtId="0" fontId="21" fillId="0" borderId="20" xfId="6" applyFont="1" applyBorder="1" applyAlignment="1">
      <alignment horizontal="distributed" vertical="center" justifyLastLine="1"/>
    </xf>
    <xf numFmtId="38" fontId="21" fillId="0" borderId="21" xfId="2" applyFont="1" applyFill="1" applyBorder="1" applyAlignment="1">
      <alignment vertical="center"/>
    </xf>
    <xf numFmtId="38" fontId="21" fillId="0" borderId="0" xfId="2" applyFont="1" applyBorder="1" applyAlignment="1">
      <alignment vertical="center"/>
    </xf>
    <xf numFmtId="0" fontId="21" fillId="0" borderId="0" xfId="6" applyFont="1">
      <alignment vertical="center"/>
    </xf>
    <xf numFmtId="38" fontId="50" fillId="0" borderId="0" xfId="2" applyFont="1" applyBorder="1" applyAlignment="1">
      <alignment vertical="center"/>
    </xf>
    <xf numFmtId="0" fontId="21" fillId="0" borderId="39" xfId="0" applyFont="1" applyBorder="1" applyAlignment="1">
      <alignment horizontal="distributed" vertical="center" justifyLastLine="1" shrinkToFit="1"/>
    </xf>
    <xf numFmtId="0" fontId="21" fillId="0" borderId="5" xfId="0" applyFont="1" applyBorder="1" applyAlignment="1">
      <alignment horizontal="distributed" vertical="center" justifyLastLine="1"/>
    </xf>
    <xf numFmtId="0" fontId="21" fillId="0" borderId="0" xfId="6" applyFont="1" applyAlignment="1">
      <alignment horizontal="right" vertical="center"/>
    </xf>
    <xf numFmtId="0" fontId="21" fillId="0" borderId="2" xfId="6" applyFont="1" applyBorder="1" applyAlignment="1">
      <alignment horizontal="right" vertical="center"/>
    </xf>
    <xf numFmtId="0" fontId="20" fillId="0" borderId="0" xfId="5" applyFont="1" applyAlignment="1">
      <alignment vertical="center"/>
    </xf>
    <xf numFmtId="0" fontId="21" fillId="0" borderId="2" xfId="6" applyFont="1" applyBorder="1">
      <alignment vertical="center"/>
    </xf>
    <xf numFmtId="0" fontId="15" fillId="0" borderId="13" xfId="6" applyFont="1" applyBorder="1" applyAlignment="1">
      <alignment horizontal="distributed" vertical="center" justifyLastLine="1"/>
    </xf>
    <xf numFmtId="38" fontId="15" fillId="0" borderId="0" xfId="2" applyFont="1" applyFill="1" applyAlignment="1">
      <alignment vertical="center"/>
    </xf>
    <xf numFmtId="37" fontId="21" fillId="0" borderId="0" xfId="0" applyNumberFormat="1" applyFont="1"/>
    <xf numFmtId="0" fontId="21" fillId="0" borderId="0" xfId="0" applyFont="1"/>
    <xf numFmtId="0" fontId="21" fillId="0" borderId="0" xfId="0" applyFont="1" applyAlignment="1">
      <alignment horizontal="right"/>
    </xf>
    <xf numFmtId="0" fontId="19" fillId="0" borderId="0" xfId="0" applyFont="1" applyAlignment="1">
      <alignment horizontal="left" vertical="center"/>
    </xf>
    <xf numFmtId="0" fontId="21" fillId="0" borderId="40" xfId="0" applyFont="1" applyBorder="1" applyAlignment="1">
      <alignment horizontal="distributed" vertical="center" justifyLastLine="1"/>
    </xf>
    <xf numFmtId="0" fontId="21" fillId="0" borderId="40" xfId="0" applyFont="1" applyBorder="1" applyAlignment="1">
      <alignment horizontal="center" vertical="center" justifyLastLine="1" shrinkToFit="1"/>
    </xf>
    <xf numFmtId="0" fontId="21" fillId="0" borderId="41" xfId="0" applyFont="1" applyBorder="1" applyAlignment="1">
      <alignment horizontal="distributed" vertical="center" justifyLastLine="1"/>
    </xf>
    <xf numFmtId="0" fontId="21" fillId="0" borderId="20" xfId="0" applyFont="1" applyBorder="1" applyAlignment="1">
      <alignment horizontal="center" vertical="center" justifyLastLine="1" shrinkToFit="1"/>
    </xf>
    <xf numFmtId="0" fontId="19" fillId="0" borderId="0" xfId="5" applyFont="1" applyAlignment="1">
      <alignment horizontal="right" vertical="center"/>
    </xf>
    <xf numFmtId="0" fontId="21" fillId="0" borderId="0" xfId="5" quotePrefix="1" applyFont="1" applyAlignment="1">
      <alignment horizontal="center" vertical="center"/>
    </xf>
    <xf numFmtId="178" fontId="21" fillId="0" borderId="2" xfId="6" applyNumberFormat="1" applyFont="1" applyBorder="1" applyAlignment="1">
      <alignment horizontal="right" vertical="center"/>
    </xf>
    <xf numFmtId="177" fontId="21" fillId="0" borderId="0" xfId="6" applyNumberFormat="1" applyFont="1">
      <alignment vertical="center"/>
    </xf>
    <xf numFmtId="38" fontId="21" fillId="0" borderId="0" xfId="2" applyFont="1" applyFill="1" applyBorder="1" applyAlignment="1">
      <alignment horizontal="right" vertical="center"/>
    </xf>
    <xf numFmtId="37" fontId="21" fillId="0" borderId="0" xfId="5" applyNumberFormat="1" applyFont="1" applyAlignment="1">
      <alignment vertical="center"/>
    </xf>
    <xf numFmtId="178" fontId="21" fillId="0" borderId="0" xfId="6" applyNumberFormat="1" applyFont="1">
      <alignment vertical="center"/>
    </xf>
    <xf numFmtId="38" fontId="21" fillId="0" borderId="0" xfId="3" applyFont="1" applyFill="1" applyBorder="1" applyAlignment="1">
      <alignment vertical="center" shrinkToFit="1"/>
    </xf>
    <xf numFmtId="0" fontId="21" fillId="0" borderId="0" xfId="6" applyFont="1" applyAlignment="1">
      <alignment horizontal="center" vertical="center"/>
    </xf>
    <xf numFmtId="177" fontId="21" fillId="0" borderId="0" xfId="6" applyNumberFormat="1" applyFont="1" applyAlignment="1">
      <alignment horizontal="right" vertical="center"/>
    </xf>
    <xf numFmtId="0" fontId="21" fillId="0" borderId="0" xfId="6" quotePrefix="1" applyFont="1" applyAlignment="1">
      <alignment horizontal="right" vertical="center"/>
    </xf>
    <xf numFmtId="0" fontId="21" fillId="0" borderId="33" xfId="6" applyFont="1" applyBorder="1" applyAlignment="1">
      <alignment horizontal="center" vertical="center"/>
    </xf>
    <xf numFmtId="178" fontId="21" fillId="0" borderId="14" xfId="6" applyNumberFormat="1" applyFont="1" applyBorder="1" applyAlignment="1">
      <alignment horizontal="right" vertical="center"/>
    </xf>
    <xf numFmtId="38" fontId="21" fillId="0" borderId="33" xfId="3" applyFont="1" applyFill="1" applyBorder="1" applyAlignment="1">
      <alignment horizontal="right" vertical="center"/>
    </xf>
    <xf numFmtId="177" fontId="21" fillId="0" borderId="33" xfId="6" applyNumberFormat="1" applyFont="1" applyBorder="1" applyAlignment="1">
      <alignment horizontal="right" vertical="center"/>
    </xf>
    <xf numFmtId="37" fontId="21" fillId="0" borderId="33" xfId="6" applyNumberFormat="1" applyFont="1" applyBorder="1">
      <alignment vertical="center"/>
    </xf>
    <xf numFmtId="178" fontId="21" fillId="0" borderId="33" xfId="6" applyNumberFormat="1" applyFont="1" applyBorder="1">
      <alignment vertical="center"/>
    </xf>
    <xf numFmtId="178" fontId="21" fillId="0" borderId="33" xfId="6" quotePrefix="1" applyNumberFormat="1" applyFont="1" applyBorder="1" applyAlignment="1">
      <alignment horizontal="right" vertical="center"/>
    </xf>
    <xf numFmtId="37" fontId="21" fillId="0" borderId="33" xfId="5" applyNumberFormat="1" applyFont="1" applyBorder="1" applyAlignment="1">
      <alignment vertical="center"/>
    </xf>
    <xf numFmtId="0" fontId="22" fillId="0" borderId="0" xfId="10" applyFont="1" applyFill="1" applyAlignment="1" applyProtection="1"/>
    <xf numFmtId="37" fontId="20" fillId="0" borderId="0" xfId="8" applyNumberFormat="1" applyFont="1"/>
    <xf numFmtId="0" fontId="21" fillId="0" borderId="30" xfId="6" applyFont="1" applyBorder="1" applyAlignment="1">
      <alignment horizontal="center" vertical="center"/>
    </xf>
    <xf numFmtId="0" fontId="21" fillId="0" borderId="2" xfId="6" quotePrefix="1" applyFont="1" applyBorder="1" applyAlignment="1">
      <alignment horizontal="right" vertical="center"/>
    </xf>
    <xf numFmtId="0" fontId="20" fillId="0" borderId="0" xfId="8" applyFont="1" applyAlignment="1">
      <alignment horizontal="left" vertical="center"/>
    </xf>
    <xf numFmtId="37" fontId="20" fillId="0" borderId="0" xfId="8" applyNumberFormat="1" applyFont="1" applyAlignment="1">
      <alignment horizontal="center"/>
    </xf>
    <xf numFmtId="0" fontId="20" fillId="0" borderId="0" xfId="8" quotePrefix="1" applyFont="1" applyAlignment="1">
      <alignment horizontal="center"/>
    </xf>
    <xf numFmtId="0" fontId="20" fillId="0" borderId="0" xfId="8" applyFont="1" applyAlignment="1">
      <alignment horizontal="center"/>
    </xf>
    <xf numFmtId="0" fontId="13" fillId="0" borderId="0" xfId="10" applyFont="1" applyFill="1" applyBorder="1" applyAlignment="1" applyProtection="1"/>
    <xf numFmtId="0" fontId="20" fillId="0" borderId="0" xfId="0" applyFont="1" applyAlignment="1">
      <alignment horizontal="right"/>
    </xf>
    <xf numFmtId="0" fontId="20" fillId="0" borderId="0" xfId="0" applyFont="1" applyAlignment="1">
      <alignment horizontal="center" vertical="center" wrapText="1"/>
    </xf>
    <xf numFmtId="0" fontId="19" fillId="0" borderId="0" xfId="5" applyFont="1" applyAlignment="1">
      <alignment vertical="center"/>
    </xf>
    <xf numFmtId="41" fontId="20" fillId="0" borderId="0" xfId="0" applyNumberFormat="1" applyFont="1" applyAlignment="1">
      <alignment horizontal="right" vertical="center"/>
    </xf>
    <xf numFmtId="38" fontId="21" fillId="0" borderId="0" xfId="2" applyFont="1" applyFill="1" applyBorder="1" applyAlignment="1">
      <alignment vertical="center"/>
    </xf>
    <xf numFmtId="38" fontId="21" fillId="0" borderId="21" xfId="2" quotePrefix="1" applyFont="1" applyFill="1" applyBorder="1" applyAlignment="1">
      <alignment horizontal="right" vertical="center"/>
    </xf>
    <xf numFmtId="38" fontId="21" fillId="0" borderId="0" xfId="2" quotePrefix="1" applyFont="1" applyFill="1" applyBorder="1" applyAlignment="1">
      <alignment horizontal="right" vertical="center"/>
    </xf>
    <xf numFmtId="0" fontId="49" fillId="0" borderId="0" xfId="0" applyFont="1"/>
    <xf numFmtId="37" fontId="16" fillId="0" borderId="15" xfId="0" applyNumberFormat="1" applyFont="1" applyBorder="1" applyAlignment="1">
      <alignment horizontal="right" vertical="center"/>
    </xf>
    <xf numFmtId="0" fontId="20" fillId="0" borderId="0" xfId="8" applyFont="1" applyAlignment="1">
      <alignment horizontal="center" vertical="center"/>
    </xf>
    <xf numFmtId="0" fontId="21" fillId="0" borderId="10" xfId="5" applyFont="1" applyBorder="1" applyAlignment="1">
      <alignment horizontal="distributed" vertical="center"/>
    </xf>
    <xf numFmtId="183" fontId="22" fillId="0" borderId="0" xfId="10" applyNumberFormat="1" applyFont="1" applyAlignment="1" applyProtection="1"/>
    <xf numFmtId="183" fontId="20" fillId="0" borderId="0" xfId="0" applyNumberFormat="1" applyFont="1"/>
    <xf numFmtId="183" fontId="24" fillId="0" borderId="0" xfId="0" applyNumberFormat="1" applyFont="1" applyAlignment="1">
      <alignment vertical="center"/>
    </xf>
    <xf numFmtId="183" fontId="21" fillId="0" borderId="0" xfId="0" applyNumberFormat="1" applyFont="1" applyAlignment="1">
      <alignment vertical="center"/>
    </xf>
    <xf numFmtId="183" fontId="21" fillId="0" borderId="0" xfId="0" applyNumberFormat="1" applyFont="1"/>
    <xf numFmtId="38" fontId="21" fillId="0" borderId="45" xfId="11" quotePrefix="1" applyFont="1" applyBorder="1" applyAlignment="1">
      <alignment horizontal="center" vertical="center"/>
    </xf>
    <xf numFmtId="38" fontId="24" fillId="0" borderId="46" xfId="11" applyFont="1" applyFill="1" applyBorder="1" applyAlignment="1">
      <alignment vertical="center"/>
    </xf>
    <xf numFmtId="183" fontId="19" fillId="0" borderId="0" xfId="0" applyNumberFormat="1" applyFont="1"/>
    <xf numFmtId="0" fontId="15" fillId="0" borderId="45" xfId="5" quotePrefix="1" applyFont="1" applyBorder="1" applyAlignment="1">
      <alignment horizontal="center" vertical="center"/>
    </xf>
    <xf numFmtId="0" fontId="21" fillId="0" borderId="51" xfId="6" applyFont="1" applyBorder="1" applyAlignment="1">
      <alignment horizontal="center" vertical="center" justifyLastLine="1" shrinkToFit="1"/>
    </xf>
    <xf numFmtId="38" fontId="21" fillId="0" borderId="2" xfId="2" applyFont="1" applyFill="1" applyBorder="1" applyAlignment="1">
      <alignment vertical="center"/>
    </xf>
    <xf numFmtId="0" fontId="15" fillId="0" borderId="55" xfId="5" applyFont="1" applyBorder="1" applyAlignment="1">
      <alignment horizontal="center" vertical="center"/>
    </xf>
    <xf numFmtId="37" fontId="15" fillId="0" borderId="51" xfId="5" applyNumberFormat="1" applyFont="1" applyBorder="1" applyAlignment="1">
      <alignment vertical="center"/>
    </xf>
    <xf numFmtId="37" fontId="15" fillId="0" borderId="56" xfId="5" applyNumberFormat="1" applyFont="1" applyBorder="1" applyAlignment="1">
      <alignment horizontal="right" vertical="center"/>
    </xf>
    <xf numFmtId="37" fontId="15" fillId="0" borderId="9" xfId="5" applyNumberFormat="1" applyFont="1" applyBorder="1" applyAlignment="1">
      <alignment horizontal="right" vertical="center"/>
    </xf>
    <xf numFmtId="37" fontId="21" fillId="0" borderId="54" xfId="0" applyNumberFormat="1" applyFont="1" applyBorder="1" applyAlignment="1">
      <alignment vertical="center"/>
    </xf>
    <xf numFmtId="0" fontId="15" fillId="0" borderId="58" xfId="0" applyFont="1" applyBorder="1" applyAlignment="1">
      <alignment horizontal="distributed" vertical="center" justifyLastLine="1"/>
    </xf>
    <xf numFmtId="0" fontId="15" fillId="0" borderId="51" xfId="0" applyFont="1" applyBorder="1" applyAlignment="1">
      <alignment horizontal="distributed" vertical="center" justifyLastLine="1"/>
    </xf>
    <xf numFmtId="37" fontId="15" fillId="0" borderId="50" xfId="0" applyNumberFormat="1" applyFont="1" applyBorder="1" applyAlignment="1">
      <alignment vertical="center"/>
    </xf>
    <xf numFmtId="37" fontId="15" fillId="0" borderId="44" xfId="0" applyNumberFormat="1" applyFont="1" applyBorder="1" applyAlignment="1">
      <alignment vertical="center"/>
    </xf>
    <xf numFmtId="0" fontId="21" fillId="0" borderId="59" xfId="6" applyFont="1" applyBorder="1" applyAlignment="1">
      <alignment horizontal="distributed" vertical="center" justifyLastLine="1"/>
    </xf>
    <xf numFmtId="37" fontId="15" fillId="0" borderId="50" xfId="6" applyNumberFormat="1" applyFont="1" applyBorder="1" applyAlignment="1">
      <alignment horizontal="right" vertical="center"/>
    </xf>
    <xf numFmtId="37" fontId="15" fillId="0" borderId="54" xfId="6" applyNumberFormat="1" applyFont="1" applyBorder="1" applyAlignment="1">
      <alignment horizontal="right" vertical="center"/>
    </xf>
    <xf numFmtId="0" fontId="15" fillId="0" borderId="50" xfId="6" applyFont="1" applyBorder="1" applyAlignment="1">
      <alignment horizontal="distributed" vertical="center"/>
    </xf>
    <xf numFmtId="38" fontId="15" fillId="0" borderId="60" xfId="3" applyFont="1" applyBorder="1" applyAlignment="1">
      <alignment horizontal="right" vertical="center"/>
    </xf>
    <xf numFmtId="38" fontId="21" fillId="0" borderId="60" xfId="3" applyFont="1" applyBorder="1" applyAlignment="1">
      <alignment horizontal="right" vertical="center"/>
    </xf>
    <xf numFmtId="37" fontId="15" fillId="0" borderId="60" xfId="5" applyNumberFormat="1" applyFont="1" applyBorder="1" applyAlignment="1">
      <alignment horizontal="right" vertical="center"/>
    </xf>
    <xf numFmtId="0" fontId="21" fillId="0" borderId="51" xfId="0" applyFont="1" applyBorder="1" applyAlignment="1">
      <alignment horizontal="distributed" vertical="center" justifyLastLine="1"/>
    </xf>
    <xf numFmtId="0" fontId="21" fillId="0" borderId="55" xfId="5" quotePrefix="1" applyFont="1" applyBorder="1" applyAlignment="1">
      <alignment horizontal="center" vertical="center"/>
    </xf>
    <xf numFmtId="0" fontId="21" fillId="0" borderId="48" xfId="5" applyFont="1" applyBorder="1" applyAlignment="1">
      <alignment horizontal="distributed" vertical="center" justifyLastLine="1"/>
    </xf>
    <xf numFmtId="0" fontId="51" fillId="0" borderId="0" xfId="5" quotePrefix="1" applyFont="1" applyAlignment="1">
      <alignment horizontal="center" vertical="center"/>
    </xf>
    <xf numFmtId="38" fontId="51" fillId="0" borderId="0" xfId="2" applyFont="1" applyBorder="1" applyAlignment="1">
      <alignment vertical="center"/>
    </xf>
    <xf numFmtId="0" fontId="15" fillId="0" borderId="0" xfId="0" applyFont="1"/>
    <xf numFmtId="0" fontId="44" fillId="0" borderId="0" xfId="0" applyFont="1" applyAlignment="1">
      <alignment horizontal="left"/>
    </xf>
    <xf numFmtId="0" fontId="20" fillId="0" borderId="0" xfId="0" applyFont="1" applyAlignment="1">
      <alignment vertical="center"/>
    </xf>
    <xf numFmtId="37" fontId="10" fillId="2" borderId="0" xfId="9" applyNumberFormat="1" applyFont="1" applyFill="1" applyAlignment="1">
      <alignment horizontal="center" vertical="center"/>
    </xf>
    <xf numFmtId="37" fontId="9" fillId="0" borderId="0" xfId="9" applyNumberFormat="1" applyFont="1" applyAlignment="1">
      <alignment horizontal="center"/>
    </xf>
    <xf numFmtId="37" fontId="9" fillId="0" borderId="0" xfId="9" applyNumberFormat="1" applyFont="1"/>
    <xf numFmtId="37" fontId="10" fillId="2" borderId="0" xfId="9" applyNumberFormat="1" applyFont="1" applyFill="1" applyAlignment="1">
      <alignment horizontal="center" vertical="distributed" textRotation="255"/>
    </xf>
    <xf numFmtId="38" fontId="14" fillId="0" borderId="0" xfId="11" applyFont="1" applyAlignment="1">
      <alignment horizontal="center" vertical="center"/>
    </xf>
    <xf numFmtId="38" fontId="23" fillId="0" borderId="0" xfId="11" applyFont="1" applyAlignment="1">
      <alignment horizontal="center" vertical="center"/>
    </xf>
    <xf numFmtId="38" fontId="19" fillId="0" borderId="0" xfId="11" applyFont="1" applyAlignment="1">
      <alignment horizontal="right" vertical="center"/>
    </xf>
    <xf numFmtId="38" fontId="21" fillId="0" borderId="3" xfId="11" applyFont="1" applyBorder="1" applyAlignment="1">
      <alignment horizontal="distributed" vertical="center" justifyLastLine="1"/>
    </xf>
    <xf numFmtId="38" fontId="21" fillId="0" borderId="22" xfId="11" applyFont="1" applyBorder="1" applyAlignment="1">
      <alignment horizontal="distributed" vertical="center" justifyLastLine="1"/>
    </xf>
    <xf numFmtId="38" fontId="21" fillId="0" borderId="32" xfId="11" applyFont="1" applyBorder="1" applyAlignment="1">
      <alignment horizontal="distributed" vertical="center" justifyLastLine="1"/>
    </xf>
    <xf numFmtId="38" fontId="21" fillId="0" borderId="6" xfId="11" applyFont="1" applyBorder="1" applyAlignment="1">
      <alignment horizontal="distributed" vertical="center" justifyLastLine="1"/>
    </xf>
    <xf numFmtId="38" fontId="21" fillId="0" borderId="7" xfId="11" applyFont="1" applyBorder="1" applyAlignment="1">
      <alignment horizontal="distributed" vertical="center" justifyLastLine="1"/>
    </xf>
    <xf numFmtId="38" fontId="21" fillId="0" borderId="10" xfId="11" applyFont="1" applyBorder="1" applyAlignment="1">
      <alignment horizontal="distributed" vertical="center" justifyLastLine="1"/>
    </xf>
    <xf numFmtId="38" fontId="21" fillId="0" borderId="1" xfId="11" applyFont="1" applyBorder="1" applyAlignment="1">
      <alignment horizontal="distributed" vertical="center" justifyLastLine="1"/>
    </xf>
    <xf numFmtId="38" fontId="21" fillId="0" borderId="2" xfId="11" applyFont="1" applyBorder="1" applyAlignment="1">
      <alignment horizontal="distributed" vertical="center" justifyLastLine="1"/>
    </xf>
    <xf numFmtId="38" fontId="21" fillId="0" borderId="42" xfId="11" applyFont="1" applyBorder="1" applyAlignment="1">
      <alignment horizontal="distributed" vertical="center" justifyLastLine="1"/>
    </xf>
    <xf numFmtId="38" fontId="21" fillId="0" borderId="4" xfId="11" applyFont="1" applyBorder="1" applyAlignment="1">
      <alignment horizontal="distributed" vertical="center" justifyLastLine="1"/>
    </xf>
    <xf numFmtId="38" fontId="21" fillId="0" borderId="42" xfId="11" applyFont="1" applyBorder="1" applyAlignment="1">
      <alignment horizontal="distributed" vertical="center" wrapText="1" justifyLastLine="1"/>
    </xf>
    <xf numFmtId="38" fontId="21" fillId="0" borderId="4" xfId="11" applyFont="1" applyBorder="1" applyAlignment="1">
      <alignment horizontal="distributed" vertical="center" wrapText="1" justifyLastLine="1"/>
    </xf>
    <xf numFmtId="38" fontId="21" fillId="0" borderId="5" xfId="11" applyFont="1" applyBorder="1" applyAlignment="1">
      <alignment horizontal="distributed" vertical="center" justifyLastLine="1"/>
    </xf>
    <xf numFmtId="38" fontId="21" fillId="0" borderId="43" xfId="11" applyFont="1" applyBorder="1" applyAlignment="1">
      <alignment horizontal="distributed" vertical="center" justifyLastLine="1"/>
    </xf>
    <xf numFmtId="38" fontId="25" fillId="0" borderId="44" xfId="11" applyFont="1" applyBorder="1" applyAlignment="1">
      <alignment horizontal="distributed" vertical="center" wrapText="1" justifyLastLine="1"/>
    </xf>
    <xf numFmtId="38" fontId="25" fillId="0" borderId="2" xfId="11" applyFont="1" applyBorder="1" applyAlignment="1">
      <alignment horizontal="distributed" vertical="center" wrapText="1" justifyLastLine="1"/>
    </xf>
    <xf numFmtId="0" fontId="14" fillId="0" borderId="0" xfId="5" applyFont="1" applyAlignment="1">
      <alignment horizontal="center" vertical="center"/>
    </xf>
    <xf numFmtId="0" fontId="17" fillId="0" borderId="0" xfId="5" applyFont="1" applyAlignment="1">
      <alignment horizontal="center" vertical="center"/>
    </xf>
    <xf numFmtId="0" fontId="15" fillId="0" borderId="47" xfId="5" applyFont="1" applyBorder="1" applyAlignment="1">
      <alignment horizontal="distributed" vertical="center" justifyLastLine="1"/>
    </xf>
    <xf numFmtId="0" fontId="15" fillId="0" borderId="48" xfId="5" applyFont="1" applyBorder="1" applyAlignment="1">
      <alignment horizontal="distributed" vertical="center" justifyLastLine="1"/>
    </xf>
    <xf numFmtId="0" fontId="15" fillId="0" borderId="49" xfId="5" applyFont="1" applyBorder="1" applyAlignment="1">
      <alignment horizontal="distributed" vertical="center" justifyLastLine="1"/>
    </xf>
    <xf numFmtId="0" fontId="15" fillId="0" borderId="47" xfId="5" applyFont="1" applyBorder="1" applyAlignment="1">
      <alignment horizontal="distributed" vertical="center" indent="2"/>
    </xf>
    <xf numFmtId="0" fontId="15" fillId="0" borderId="48" xfId="5" applyFont="1" applyBorder="1" applyAlignment="1">
      <alignment horizontal="distributed" vertical="center" indent="2"/>
    </xf>
    <xf numFmtId="0" fontId="15" fillId="0" borderId="32" xfId="5" applyFont="1" applyBorder="1" applyAlignment="1">
      <alignment horizontal="distributed" vertical="center" justifyLastLine="1"/>
    </xf>
    <xf numFmtId="0" fontId="15" fillId="0" borderId="10" xfId="5" applyFont="1" applyBorder="1" applyAlignment="1">
      <alignment horizontal="distributed" vertical="center" justifyLastLine="1"/>
    </xf>
    <xf numFmtId="0" fontId="15" fillId="0" borderId="11" xfId="5" applyFont="1" applyBorder="1" applyAlignment="1">
      <alignment horizontal="distributed" vertical="center" justifyLastLine="1"/>
    </xf>
    <xf numFmtId="0" fontId="15" fillId="0" borderId="50" xfId="5" applyFont="1" applyBorder="1" applyAlignment="1">
      <alignment horizontal="distributed" vertical="center" justifyLastLine="1"/>
    </xf>
    <xf numFmtId="0" fontId="27" fillId="0" borderId="8" xfId="5" applyFont="1" applyBorder="1" applyAlignment="1">
      <alignment horizontal="distributed" vertical="center" justifyLastLine="1"/>
    </xf>
    <xf numFmtId="0" fontId="15" fillId="0" borderId="50" xfId="5" applyFont="1" applyBorder="1" applyAlignment="1">
      <alignment horizontal="distributed" vertical="center" justifyLastLine="1" shrinkToFit="1"/>
    </xf>
    <xf numFmtId="0" fontId="27" fillId="0" borderId="8" xfId="5" applyFont="1" applyBorder="1" applyAlignment="1">
      <alignment horizontal="distributed" vertical="center" justifyLastLine="1" shrinkToFit="1"/>
    </xf>
    <xf numFmtId="0" fontId="15" fillId="0" borderId="8" xfId="5" applyFont="1" applyBorder="1" applyAlignment="1">
      <alignment horizontal="distributed" vertical="center" justifyLastLine="1" shrinkToFit="1"/>
    </xf>
    <xf numFmtId="0" fontId="15" fillId="0" borderId="44" xfId="5" applyFont="1" applyBorder="1" applyAlignment="1">
      <alignment horizontal="distributed" vertical="center" justifyLastLine="1" shrinkToFit="1"/>
    </xf>
    <xf numFmtId="0" fontId="15" fillId="0" borderId="13" xfId="5" applyFont="1" applyBorder="1" applyAlignment="1">
      <alignment horizontal="distributed" vertical="center" justifyLastLine="1" shrinkToFit="1"/>
    </xf>
    <xf numFmtId="0" fontId="14" fillId="0" borderId="33" xfId="6" applyFont="1" applyBorder="1" applyAlignment="1">
      <alignment horizontal="center" vertical="center"/>
    </xf>
    <xf numFmtId="0" fontId="23" fillId="0" borderId="33" xfId="6" applyFont="1" applyBorder="1" applyAlignment="1">
      <alignment horizontal="center" vertical="center"/>
    </xf>
    <xf numFmtId="0" fontId="21" fillId="0" borderId="13" xfId="5" applyFont="1" applyBorder="1" applyAlignment="1">
      <alignment horizontal="distributed" vertical="center" justifyLastLine="1" shrinkToFit="1"/>
    </xf>
    <xf numFmtId="0" fontId="21" fillId="0" borderId="11" xfId="6" applyFont="1" applyBorder="1" applyAlignment="1">
      <alignment horizontal="distributed" vertical="center" justifyLastLine="1" shrinkToFit="1"/>
    </xf>
    <xf numFmtId="0" fontId="21" fillId="0" borderId="16" xfId="6" applyFont="1" applyBorder="1" applyAlignment="1">
      <alignment horizontal="distributed" vertical="center" justifyLastLine="1" shrinkToFit="1"/>
    </xf>
    <xf numFmtId="0" fontId="21" fillId="0" borderId="10" xfId="5" applyFont="1" applyBorder="1" applyAlignment="1">
      <alignment horizontal="distributed" vertical="center" justifyLastLine="1"/>
    </xf>
    <xf numFmtId="0" fontId="21" fillId="0" borderId="11" xfId="5" applyFont="1" applyBorder="1" applyAlignment="1">
      <alignment horizontal="distributed" vertical="center" justifyLastLine="1"/>
    </xf>
    <xf numFmtId="0" fontId="21" fillId="0" borderId="13" xfId="6" applyFont="1" applyBorder="1" applyAlignment="1">
      <alignment horizontal="distributed" vertical="center" justifyLastLine="1"/>
    </xf>
    <xf numFmtId="0" fontId="21" fillId="0" borderId="19" xfId="6" applyFont="1" applyBorder="1" applyAlignment="1">
      <alignment horizontal="distributed" vertical="center" justifyLastLine="1"/>
    </xf>
    <xf numFmtId="0" fontId="21" fillId="0" borderId="52" xfId="0" applyFont="1" applyBorder="1" applyAlignment="1">
      <alignment horizontal="distributed" vertical="center" wrapText="1" justifyLastLine="1"/>
    </xf>
    <xf numFmtId="0" fontId="21" fillId="0" borderId="23" xfId="0" applyFont="1" applyBorder="1" applyAlignment="1">
      <alignment horizontal="distributed" vertical="center" wrapText="1" justifyLastLine="1"/>
    </xf>
    <xf numFmtId="0" fontId="21" fillId="0" borderId="53" xfId="0" applyFont="1" applyBorder="1" applyAlignment="1">
      <alignment horizontal="distributed" vertical="center" wrapText="1" justifyLastLine="1"/>
    </xf>
    <xf numFmtId="0" fontId="21" fillId="0" borderId="24" xfId="0" applyFont="1" applyBorder="1" applyAlignment="1">
      <alignment horizontal="distributed" vertical="center" wrapText="1" justifyLastLine="1"/>
    </xf>
    <xf numFmtId="0" fontId="21" fillId="0" borderId="10" xfId="0" applyFont="1" applyBorder="1" applyAlignment="1">
      <alignment horizontal="distributed" vertical="center" wrapText="1" justifyLastLine="1"/>
    </xf>
    <xf numFmtId="0" fontId="21" fillId="0" borderId="11" xfId="0" applyFont="1" applyBorder="1" applyAlignment="1">
      <alignment horizontal="distributed" vertical="center" wrapText="1" justifyLastLine="1"/>
    </xf>
    <xf numFmtId="0" fontId="21" fillId="0" borderId="15" xfId="0" applyFont="1" applyBorder="1" applyAlignment="1">
      <alignment horizontal="distributed" vertical="center" wrapText="1" justifyLastLine="1"/>
    </xf>
    <xf numFmtId="0" fontId="21" fillId="0" borderId="8" xfId="5" applyFont="1" applyBorder="1" applyAlignment="1">
      <alignment horizontal="distributed" vertical="center" wrapText="1" justifyLastLine="1"/>
    </xf>
    <xf numFmtId="0" fontId="21" fillId="0" borderId="2" xfId="5" applyFont="1" applyBorder="1" applyAlignment="1">
      <alignment horizontal="distributed" vertical="center" wrapText="1" justifyLastLine="1"/>
    </xf>
    <xf numFmtId="0" fontId="21" fillId="0" borderId="13" xfId="0" applyFont="1" applyBorder="1" applyAlignment="1">
      <alignment horizontal="distributed" vertical="center" wrapText="1" justifyLastLine="1"/>
    </xf>
    <xf numFmtId="0" fontId="21" fillId="0" borderId="50" xfId="0" applyFont="1" applyBorder="1" applyAlignment="1">
      <alignment horizontal="distributed" vertical="center" wrapText="1" justifyLastLine="1"/>
    </xf>
    <xf numFmtId="0" fontId="21" fillId="0" borderId="15" xfId="0" applyFont="1" applyBorder="1" applyAlignment="1">
      <alignment horizontal="distributed" vertical="center" justifyLastLine="1"/>
    </xf>
    <xf numFmtId="0" fontId="21" fillId="0" borderId="8" xfId="0" applyFont="1" applyBorder="1" applyAlignment="1">
      <alignment horizontal="distributed" vertical="center" justifyLastLine="1"/>
    </xf>
    <xf numFmtId="0" fontId="21" fillId="0" borderId="8" xfId="5" applyFont="1" applyBorder="1" applyAlignment="1">
      <alignment horizontal="distributed" vertical="center" justifyLastLine="1" shrinkToFit="1"/>
    </xf>
    <xf numFmtId="0" fontId="23" fillId="0" borderId="0" xfId="5" applyFont="1" applyAlignment="1">
      <alignment horizontal="center" vertical="center"/>
    </xf>
    <xf numFmtId="0" fontId="24" fillId="0" borderId="25" xfId="0" applyFont="1" applyBorder="1" applyAlignment="1">
      <alignment horizontal="distributed" vertical="center" wrapText="1" justifyLastLine="1"/>
    </xf>
    <xf numFmtId="0" fontId="24" fillId="0" borderId="23" xfId="0" applyFont="1" applyBorder="1" applyAlignment="1">
      <alignment horizontal="distributed" vertical="center" wrapText="1" justifyLastLine="1"/>
    </xf>
    <xf numFmtId="0" fontId="21" fillId="0" borderId="26" xfId="0" applyFont="1" applyBorder="1" applyAlignment="1">
      <alignment horizontal="distributed" vertical="center" wrapText="1" justifyLastLine="1"/>
    </xf>
    <xf numFmtId="0" fontId="21" fillId="0" borderId="4" xfId="0" applyFont="1" applyBorder="1" applyAlignment="1">
      <alignment horizontal="distributed" vertical="center" wrapText="1" justifyLastLine="1"/>
    </xf>
    <xf numFmtId="0" fontId="21" fillId="0" borderId="21" xfId="0" applyFont="1" applyBorder="1" applyAlignment="1">
      <alignment horizontal="distributed" vertical="center" wrapText="1" justifyLastLine="1"/>
    </xf>
    <xf numFmtId="0" fontId="21" fillId="0" borderId="27" xfId="0" applyFont="1" applyBorder="1" applyAlignment="1">
      <alignment horizontal="distributed" vertical="center" wrapText="1" justifyLastLine="1"/>
    </xf>
    <xf numFmtId="0" fontId="15" fillId="0" borderId="2" xfId="5" applyFont="1" applyBorder="1" applyAlignment="1">
      <alignment horizontal="distributed" vertical="center"/>
    </xf>
    <xf numFmtId="0" fontId="27" fillId="0" borderId="10" xfId="5" applyFont="1" applyBorder="1" applyAlignment="1">
      <alignment horizontal="distributed" vertical="center"/>
    </xf>
    <xf numFmtId="0" fontId="15" fillId="0" borderId="14" xfId="5" applyFont="1" applyBorder="1" applyAlignment="1">
      <alignment horizontal="distributed" vertical="center"/>
    </xf>
    <xf numFmtId="0" fontId="27" fillId="0" borderId="12" xfId="5" applyFont="1" applyBorder="1" applyAlignment="1">
      <alignment horizontal="distributed" vertical="center"/>
    </xf>
    <xf numFmtId="0" fontId="15" fillId="0" borderId="38" xfId="5" applyFont="1" applyBorder="1" applyAlignment="1">
      <alignment horizontal="distributed" vertical="center" justifyLastLine="1"/>
    </xf>
    <xf numFmtId="0" fontId="27" fillId="0" borderId="38" xfId="5" applyFont="1" applyBorder="1" applyAlignment="1">
      <alignment horizontal="distributed" vertical="center" justifyLastLine="1"/>
    </xf>
    <xf numFmtId="0" fontId="27" fillId="0" borderId="34" xfId="5" applyFont="1" applyBorder="1" applyAlignment="1">
      <alignment horizontal="distributed" vertical="center" justifyLastLine="1"/>
    </xf>
    <xf numFmtId="0" fontId="27" fillId="0" borderId="16" xfId="5" applyFont="1" applyBorder="1" applyAlignment="1">
      <alignment horizontal="distributed" vertical="center" justifyLastLine="1"/>
    </xf>
    <xf numFmtId="0" fontId="27" fillId="0" borderId="11" xfId="5" applyFont="1" applyBorder="1" applyAlignment="1">
      <alignment horizontal="distributed" vertical="center" justifyLastLine="1"/>
    </xf>
    <xf numFmtId="0" fontId="15" fillId="0" borderId="56" xfId="5" applyFont="1" applyBorder="1" applyAlignment="1">
      <alignment horizontal="center" vertical="center"/>
    </xf>
    <xf numFmtId="0" fontId="27" fillId="0" borderId="56" xfId="5" applyFont="1" applyBorder="1" applyAlignment="1">
      <alignment horizontal="center" vertical="center"/>
    </xf>
    <xf numFmtId="0" fontId="27" fillId="0" borderId="57" xfId="5" applyFont="1" applyBorder="1" applyAlignment="1">
      <alignment horizontal="center" vertical="center"/>
    </xf>
    <xf numFmtId="0" fontId="15" fillId="0" borderId="44" xfId="5" applyFont="1" applyBorder="1" applyAlignment="1">
      <alignment horizontal="center" vertical="center"/>
    </xf>
    <xf numFmtId="0" fontId="27" fillId="0" borderId="55" xfId="5" applyFont="1" applyBorder="1" applyAlignment="1">
      <alignment horizontal="center" vertical="center"/>
    </xf>
    <xf numFmtId="0" fontId="15" fillId="0" borderId="0" xfId="5" quotePrefix="1" applyFont="1" applyAlignment="1">
      <alignment horizontal="center" vertical="center"/>
    </xf>
    <xf numFmtId="0" fontId="15" fillId="0" borderId="10" xfId="5" quotePrefix="1" applyFont="1" applyBorder="1" applyAlignment="1">
      <alignment horizontal="center" vertical="center"/>
    </xf>
    <xf numFmtId="0" fontId="15" fillId="0" borderId="35" xfId="5" applyFont="1" applyBorder="1" applyAlignment="1">
      <alignment horizontal="distributed" vertical="center" justifyLastLine="1"/>
    </xf>
    <xf numFmtId="0" fontId="27" fillId="0" borderId="36" xfId="5" applyFont="1" applyBorder="1" applyAlignment="1">
      <alignment horizontal="distributed" vertical="center" justifyLastLine="1"/>
    </xf>
    <xf numFmtId="0" fontId="27" fillId="0" borderId="37" xfId="5" applyFont="1" applyBorder="1" applyAlignment="1">
      <alignment horizontal="distributed" vertical="center" justifyLastLine="1"/>
    </xf>
    <xf numFmtId="0" fontId="15" fillId="0" borderId="54" xfId="5" applyFont="1" applyBorder="1" applyAlignment="1">
      <alignment horizontal="center" vertical="center"/>
    </xf>
    <xf numFmtId="0" fontId="15" fillId="0" borderId="55" xfId="5" applyFont="1" applyBorder="1" applyAlignment="1">
      <alignment horizontal="center" vertical="center"/>
    </xf>
    <xf numFmtId="0" fontId="14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21" fillId="0" borderId="28" xfId="0" applyFont="1" applyBorder="1" applyAlignment="1">
      <alignment horizontal="distributed" vertical="center" justifyLastLine="1"/>
    </xf>
    <xf numFmtId="0" fontId="21" fillId="0" borderId="29" xfId="0" applyFont="1" applyBorder="1" applyAlignment="1">
      <alignment horizontal="distributed" vertical="center" justifyLastLine="1"/>
    </xf>
    <xf numFmtId="0" fontId="21" fillId="0" borderId="27" xfId="0" applyFont="1" applyBorder="1" applyAlignment="1">
      <alignment horizontal="distributed" vertical="center" justifyLastLine="1"/>
    </xf>
    <xf numFmtId="0" fontId="21" fillId="0" borderId="51" xfId="0" applyFont="1" applyBorder="1" applyAlignment="1">
      <alignment horizontal="distributed" vertical="center" justifyLastLine="1"/>
    </xf>
    <xf numFmtId="0" fontId="21" fillId="0" borderId="56" xfId="5" applyFont="1" applyBorder="1" applyAlignment="1">
      <alignment horizontal="distributed" vertical="center" justifyLastLine="1"/>
    </xf>
    <xf numFmtId="0" fontId="21" fillId="0" borderId="61" xfId="5" applyFont="1" applyBorder="1" applyAlignment="1">
      <alignment horizontal="distributed" vertical="center" justifyLastLine="1"/>
    </xf>
    <xf numFmtId="0" fontId="21" fillId="0" borderId="57" xfId="0" applyFont="1" applyBorder="1" applyAlignment="1">
      <alignment horizontal="distributed" vertical="center" justifyLastLine="1"/>
    </xf>
    <xf numFmtId="0" fontId="21" fillId="0" borderId="47" xfId="5" applyFont="1" applyBorder="1" applyAlignment="1">
      <alignment horizontal="distributed" vertical="center" justifyLastLine="1"/>
    </xf>
    <xf numFmtId="0" fontId="21" fillId="0" borderId="48" xfId="5" applyFont="1" applyBorder="1" applyAlignment="1">
      <alignment horizontal="distributed" vertical="center" justifyLastLine="1"/>
    </xf>
    <xf numFmtId="0" fontId="21" fillId="0" borderId="49" xfId="0" applyFont="1" applyBorder="1" applyAlignment="1">
      <alignment horizontal="distributed" vertical="center" justifyLastLine="1"/>
    </xf>
    <xf numFmtId="0" fontId="21" fillId="0" borderId="47" xfId="0" applyFont="1" applyBorder="1" applyAlignment="1">
      <alignment horizontal="center" vertical="center" justifyLastLine="1" shrinkToFit="1"/>
    </xf>
    <xf numFmtId="0" fontId="21" fillId="0" borderId="49" xfId="0" applyFont="1" applyBorder="1" applyAlignment="1">
      <alignment horizontal="center" vertical="center" justifyLastLine="1" shrinkToFit="1"/>
    </xf>
    <xf numFmtId="0" fontId="21" fillId="0" borderId="47" xfId="0" applyFont="1" applyBorder="1" applyAlignment="1">
      <alignment horizontal="distributed" vertical="center" justifyLastLine="1" shrinkToFit="1"/>
    </xf>
    <xf numFmtId="0" fontId="21" fillId="0" borderId="48" xfId="0" applyFont="1" applyBorder="1" applyAlignment="1">
      <alignment horizontal="distributed" vertical="center" justifyLastLine="1" shrinkToFit="1"/>
    </xf>
    <xf numFmtId="0" fontId="21" fillId="0" borderId="49" xfId="0" applyFont="1" applyBorder="1" applyAlignment="1">
      <alignment horizontal="distributed" vertical="center" justifyLastLine="1" shrinkToFit="1"/>
    </xf>
    <xf numFmtId="0" fontId="21" fillId="0" borderId="62" xfId="0" applyFont="1" applyBorder="1" applyAlignment="1">
      <alignment horizontal="distributed" vertical="center" justifyLastLine="1"/>
    </xf>
    <xf numFmtId="0" fontId="21" fillId="0" borderId="20" xfId="6" applyFont="1" applyBorder="1" applyAlignment="1">
      <alignment horizontal="distributed" vertical="center" justifyLastLine="1"/>
    </xf>
    <xf numFmtId="0" fontId="21" fillId="0" borderId="6" xfId="0" applyFont="1" applyBorder="1" applyAlignment="1">
      <alignment horizontal="distributed" vertical="center" justifyLastLine="1"/>
    </xf>
    <xf numFmtId="0" fontId="21" fillId="0" borderId="30" xfId="5" quotePrefix="1" applyFont="1" applyBorder="1" applyAlignment="1">
      <alignment horizontal="center" vertical="center"/>
    </xf>
    <xf numFmtId="0" fontId="21" fillId="0" borderId="46" xfId="6" quotePrefix="1" applyFont="1" applyBorder="1" applyAlignment="1">
      <alignment horizontal="center" vertical="center"/>
    </xf>
    <xf numFmtId="0" fontId="21" fillId="0" borderId="45" xfId="6" quotePrefix="1" applyFont="1" applyBorder="1" applyAlignment="1">
      <alignment horizontal="center" vertical="center"/>
    </xf>
    <xf numFmtId="0" fontId="37" fillId="0" borderId="0" xfId="5" applyFont="1" applyAlignment="1">
      <alignment horizontal="center" vertical="center"/>
    </xf>
    <xf numFmtId="0" fontId="15" fillId="0" borderId="36" xfId="5" applyFont="1" applyBorder="1" applyAlignment="1">
      <alignment horizontal="distributed" vertical="center" justifyLastLine="1"/>
    </xf>
    <xf numFmtId="0" fontId="2" fillId="0" borderId="37" xfId="0" applyFont="1" applyBorder="1" applyAlignment="1">
      <alignment horizontal="distributed" vertical="center" justifyLastLine="1"/>
    </xf>
    <xf numFmtId="0" fontId="15" fillId="0" borderId="34" xfId="5" applyFont="1" applyBorder="1" applyAlignment="1">
      <alignment horizontal="distributed" vertical="center" justifyLastLine="1"/>
    </xf>
    <xf numFmtId="0" fontId="15" fillId="0" borderId="16" xfId="6" applyFont="1" applyBorder="1" applyAlignment="1">
      <alignment horizontal="distributed" vertical="center" justifyLastLine="1"/>
    </xf>
    <xf numFmtId="0" fontId="15" fillId="0" borderId="23" xfId="6" applyFont="1" applyBorder="1" applyAlignment="1">
      <alignment horizontal="distributed" vertical="center" justifyLastLine="1"/>
    </xf>
    <xf numFmtId="0" fontId="48" fillId="0" borderId="0" xfId="0" applyFont="1" applyAlignment="1">
      <alignment horizontal="center" vertical="center"/>
    </xf>
    <xf numFmtId="0" fontId="18" fillId="0" borderId="0" xfId="0" applyFont="1" applyBorder="1" applyAlignment="1">
      <alignment vertical="center"/>
    </xf>
    <xf numFmtId="0" fontId="20" fillId="0" borderId="0" xfId="5" applyFont="1" applyBorder="1" applyAlignment="1">
      <alignment vertical="center"/>
    </xf>
    <xf numFmtId="0" fontId="20" fillId="0" borderId="0" xfId="0" applyFont="1" applyBorder="1" applyAlignment="1">
      <alignment vertical="center"/>
    </xf>
    <xf numFmtId="0" fontId="19" fillId="0" borderId="0" xfId="5" applyFont="1" applyBorder="1" applyAlignment="1">
      <alignment horizontal="right" vertical="center"/>
    </xf>
    <xf numFmtId="0" fontId="21" fillId="0" borderId="61" xfId="0" applyFont="1" applyBorder="1" applyAlignment="1">
      <alignment horizontal="distributed" vertical="center" wrapText="1" justifyLastLine="1"/>
    </xf>
    <xf numFmtId="0" fontId="21" fillId="0" borderId="1" xfId="0" applyFont="1" applyBorder="1" applyAlignment="1">
      <alignment horizontal="distributed" vertical="center" wrapText="1" justifyLastLine="1"/>
    </xf>
    <xf numFmtId="0" fontId="21" fillId="0" borderId="3" xfId="0" applyFont="1" applyBorder="1" applyAlignment="1">
      <alignment horizontal="distributed" vertical="center" wrapText="1" justifyLastLine="1"/>
    </xf>
    <xf numFmtId="0" fontId="21" fillId="0" borderId="48" xfId="0" applyFont="1" applyBorder="1" applyAlignment="1">
      <alignment horizontal="distributed" vertical="center" justifyLastLine="1"/>
    </xf>
    <xf numFmtId="0" fontId="51" fillId="0" borderId="63" xfId="6" quotePrefix="1" applyFont="1" applyBorder="1" applyAlignment="1">
      <alignment horizontal="center" vertical="center"/>
    </xf>
    <xf numFmtId="38" fontId="51" fillId="0" borderId="33" xfId="2" applyFont="1" applyFill="1" applyBorder="1" applyAlignment="1">
      <alignment vertical="center"/>
    </xf>
    <xf numFmtId="0" fontId="18" fillId="0" borderId="0" xfId="6" applyFont="1" applyBorder="1">
      <alignment vertical="center"/>
    </xf>
    <xf numFmtId="0" fontId="20" fillId="0" borderId="0" xfId="6" applyFont="1" applyBorder="1">
      <alignment vertical="center"/>
    </xf>
    <xf numFmtId="0" fontId="21" fillId="0" borderId="34" xfId="5" applyFont="1" applyBorder="1" applyAlignment="1">
      <alignment horizontal="distributed" vertical="center" justifyLastLine="1"/>
    </xf>
    <xf numFmtId="0" fontId="21" fillId="0" borderId="64" xfId="6" applyFont="1" applyBorder="1" applyAlignment="1">
      <alignment horizontal="distributed" vertical="center" justifyLastLine="1"/>
    </xf>
    <xf numFmtId="0" fontId="21" fillId="0" borderId="36" xfId="6" applyFont="1" applyBorder="1" applyAlignment="1">
      <alignment horizontal="distributed" vertical="center" justifyLastLine="1"/>
    </xf>
    <xf numFmtId="0" fontId="21" fillId="0" borderId="38" xfId="6" applyFont="1" applyBorder="1" applyAlignment="1">
      <alignment horizontal="distributed" vertical="center" justifyLastLine="1"/>
    </xf>
    <xf numFmtId="0" fontId="21" fillId="0" borderId="0" xfId="5" quotePrefix="1" applyFont="1" applyBorder="1" applyAlignment="1">
      <alignment horizontal="center" vertical="center"/>
    </xf>
    <xf numFmtId="0" fontId="51" fillId="0" borderId="17" xfId="6" quotePrefix="1" applyFont="1" applyBorder="1" applyAlignment="1">
      <alignment horizontal="center" vertical="center"/>
    </xf>
    <xf numFmtId="38" fontId="51" fillId="0" borderId="65" xfId="2" applyFont="1" applyFill="1" applyBorder="1" applyAlignment="1">
      <alignment vertical="center"/>
    </xf>
    <xf numFmtId="38" fontId="51" fillId="0" borderId="17" xfId="2" applyFont="1" applyFill="1" applyBorder="1" applyAlignment="1">
      <alignment vertical="center"/>
    </xf>
    <xf numFmtId="0" fontId="21" fillId="0" borderId="0" xfId="6" applyFont="1" applyBorder="1">
      <alignment vertical="center"/>
    </xf>
    <xf numFmtId="0" fontId="21" fillId="0" borderId="66" xfId="0" applyFont="1" applyBorder="1" applyAlignment="1">
      <alignment horizontal="distributed" vertical="center" justifyLastLine="1"/>
    </xf>
    <xf numFmtId="0" fontId="21" fillId="0" borderId="35" xfId="5" applyFont="1" applyBorder="1" applyAlignment="1">
      <alignment horizontal="distributed" vertical="center" justifyLastLine="1"/>
    </xf>
    <xf numFmtId="0" fontId="21" fillId="0" borderId="36" xfId="5" applyFont="1" applyBorder="1" applyAlignment="1">
      <alignment horizontal="distributed" vertical="center" justifyLastLine="1"/>
    </xf>
    <xf numFmtId="0" fontId="21" fillId="0" borderId="37" xfId="5" applyFont="1" applyBorder="1" applyAlignment="1">
      <alignment horizontal="distributed" vertical="center" justifyLastLine="1"/>
    </xf>
    <xf numFmtId="0" fontId="21" fillId="0" borderId="67" xfId="6" applyFont="1" applyBorder="1" applyAlignment="1">
      <alignment horizontal="distributed" vertical="center" justifyLastLine="1"/>
    </xf>
    <xf numFmtId="0" fontId="21" fillId="0" borderId="68" xfId="6" applyFont="1" applyBorder="1" applyAlignment="1">
      <alignment horizontal="distributed" vertical="center" justifyLastLine="1"/>
    </xf>
    <xf numFmtId="0" fontId="21" fillId="0" borderId="58" xfId="0" applyFont="1" applyBorder="1" applyAlignment="1">
      <alignment horizontal="distributed" vertical="center" justifyLastLine="1" shrinkToFit="1"/>
    </xf>
    <xf numFmtId="0" fontId="21" fillId="0" borderId="0" xfId="6" applyFont="1" applyBorder="1" applyAlignment="1">
      <alignment horizontal="right" vertical="center"/>
    </xf>
    <xf numFmtId="0" fontId="21" fillId="0" borderId="69" xfId="6" quotePrefix="1" applyFont="1" applyBorder="1" applyAlignment="1">
      <alignment horizontal="center" vertical="center"/>
    </xf>
    <xf numFmtId="0" fontId="21" fillId="0" borderId="17" xfId="6" applyFont="1" applyBorder="1" applyAlignment="1">
      <alignment horizontal="right" vertical="center"/>
    </xf>
    <xf numFmtId="0" fontId="20" fillId="0" borderId="0" xfId="5" applyFont="1" applyBorder="1" applyAlignment="1">
      <alignment horizontal="right" vertical="center"/>
    </xf>
    <xf numFmtId="0" fontId="21" fillId="0" borderId="37" xfId="0" applyFont="1" applyBorder="1" applyAlignment="1">
      <alignment horizontal="distributed" vertical="center" justifyLastLine="1"/>
    </xf>
    <xf numFmtId="0" fontId="21" fillId="0" borderId="66" xfId="0" applyFont="1" applyBorder="1" applyAlignment="1">
      <alignment horizontal="distributed" vertical="center" wrapText="1" justifyLastLine="1"/>
    </xf>
    <xf numFmtId="0" fontId="24" fillId="0" borderId="70" xfId="0" applyFont="1" applyBorder="1" applyAlignment="1">
      <alignment horizontal="distributed" vertical="center" wrapText="1" justifyLastLine="1"/>
    </xf>
    <xf numFmtId="0" fontId="21" fillId="0" borderId="71" xfId="0" applyFont="1" applyBorder="1" applyAlignment="1">
      <alignment horizontal="distributed" vertical="center" wrapText="1" justifyLastLine="1"/>
    </xf>
    <xf numFmtId="0" fontId="21" fillId="0" borderId="72" xfId="0" applyFont="1" applyBorder="1" applyAlignment="1">
      <alignment horizontal="distributed" vertical="center" wrapText="1" justifyLastLine="1"/>
    </xf>
    <xf numFmtId="0" fontId="21" fillId="0" borderId="50" xfId="5" applyFont="1" applyBorder="1" applyAlignment="1">
      <alignment horizontal="distributed" vertical="center" justifyLastLine="1"/>
    </xf>
    <xf numFmtId="0" fontId="21" fillId="0" borderId="50" xfId="5" applyFont="1" applyBorder="1" applyAlignment="1">
      <alignment horizontal="distributed" vertical="center" justifyLastLine="1" shrinkToFit="1"/>
    </xf>
    <xf numFmtId="37" fontId="21" fillId="0" borderId="0" xfId="5" applyNumberFormat="1" applyFont="1" applyBorder="1" applyAlignment="1">
      <alignment horizontal="right" vertical="center"/>
    </xf>
    <xf numFmtId="0" fontId="21" fillId="0" borderId="17" xfId="6" applyFont="1" applyBorder="1">
      <alignment vertical="center"/>
    </xf>
    <xf numFmtId="37" fontId="21" fillId="0" borderId="17" xfId="5" applyNumberFormat="1" applyFont="1" applyBorder="1" applyAlignment="1">
      <alignment horizontal="right" vertical="center"/>
    </xf>
    <xf numFmtId="0" fontId="20" fillId="0" borderId="0" xfId="0" applyFont="1" applyBorder="1"/>
    <xf numFmtId="0" fontId="20" fillId="0" borderId="0" xfId="0" applyFont="1" applyBorder="1" applyAlignment="1">
      <alignment horizontal="right"/>
    </xf>
    <xf numFmtId="0" fontId="19" fillId="0" borderId="0" xfId="0" applyFont="1" applyBorder="1" applyAlignment="1">
      <alignment horizontal="right"/>
    </xf>
    <xf numFmtId="0" fontId="19" fillId="0" borderId="0" xfId="0" applyFont="1" applyBorder="1" applyAlignment="1">
      <alignment horizontal="left" vertical="center"/>
    </xf>
    <xf numFmtId="0" fontId="20" fillId="0" borderId="0" xfId="8" applyFont="1" applyBorder="1"/>
    <xf numFmtId="0" fontId="21" fillId="0" borderId="48" xfId="6" applyFont="1" applyBorder="1" applyAlignment="1">
      <alignment horizontal="distributed" vertical="center" justifyLastLine="1"/>
    </xf>
    <xf numFmtId="0" fontId="21" fillId="0" borderId="73" xfId="0" applyFont="1" applyBorder="1" applyAlignment="1">
      <alignment horizontal="distributed" vertical="center" justifyLastLine="1"/>
    </xf>
    <xf numFmtId="0" fontId="21" fillId="0" borderId="74" xfId="0" applyFont="1" applyBorder="1" applyAlignment="1">
      <alignment horizontal="distributed" vertical="center" justifyLastLine="1"/>
    </xf>
    <xf numFmtId="37" fontId="21" fillId="0" borderId="0" xfId="0" applyNumberFormat="1" applyFont="1" applyBorder="1"/>
    <xf numFmtId="0" fontId="21" fillId="0" borderId="0" xfId="0" applyFont="1" applyBorder="1"/>
    <xf numFmtId="0" fontId="21" fillId="0" borderId="0" xfId="0" applyFont="1" applyBorder="1" applyAlignment="1">
      <alignment horizontal="right"/>
    </xf>
    <xf numFmtId="0" fontId="21" fillId="0" borderId="12" xfId="6" quotePrefix="1" applyFont="1" applyBorder="1" applyAlignment="1">
      <alignment horizontal="center" vertical="center"/>
    </xf>
    <xf numFmtId="37" fontId="21" fillId="0" borderId="9" xfId="0" applyNumberFormat="1" applyFont="1" applyBorder="1"/>
    <xf numFmtId="0" fontId="21" fillId="0" borderId="9" xfId="0" applyFont="1" applyBorder="1"/>
    <xf numFmtId="0" fontId="21" fillId="0" borderId="9" xfId="0" applyFont="1" applyBorder="1" applyAlignment="1">
      <alignment horizontal="right"/>
    </xf>
    <xf numFmtId="0" fontId="31" fillId="0" borderId="0" xfId="0" applyFont="1" applyBorder="1" applyAlignment="1">
      <alignment vertical="center"/>
    </xf>
    <xf numFmtId="0" fontId="6" fillId="0" borderId="0" xfId="5" applyFont="1" applyBorder="1" applyAlignment="1">
      <alignment vertical="center"/>
    </xf>
    <xf numFmtId="0" fontId="16" fillId="0" borderId="0" xfId="5" applyFont="1" applyBorder="1" applyAlignment="1">
      <alignment horizontal="right" vertical="center"/>
    </xf>
    <xf numFmtId="0" fontId="15" fillId="0" borderId="0" xfId="6" applyFont="1" applyBorder="1">
      <alignment vertical="center"/>
    </xf>
    <xf numFmtId="0" fontId="6" fillId="0" borderId="0" xfId="8" applyFont="1" applyBorder="1" applyAlignment="1">
      <alignment horizontal="left" vertical="center"/>
    </xf>
    <xf numFmtId="0" fontId="40" fillId="0" borderId="0" xfId="6" applyFont="1" applyBorder="1">
      <alignment vertical="center"/>
    </xf>
    <xf numFmtId="0" fontId="15" fillId="0" borderId="75" xfId="0" applyFont="1" applyBorder="1" applyAlignment="1">
      <alignment horizontal="distributed" vertical="center" justifyLastLine="1"/>
    </xf>
    <xf numFmtId="0" fontId="15" fillId="0" borderId="73" xfId="0" applyFont="1" applyBorder="1" applyAlignment="1">
      <alignment horizontal="distributed" vertical="center" justifyLastLine="1"/>
    </xf>
    <xf numFmtId="0" fontId="15" fillId="0" borderId="74" xfId="0" applyFont="1" applyBorder="1" applyAlignment="1">
      <alignment horizontal="distributed" vertical="center" justifyLastLine="1"/>
    </xf>
    <xf numFmtId="0" fontId="15" fillId="0" borderId="0" xfId="6" applyFont="1" applyBorder="1" applyAlignment="1">
      <alignment horizontal="right" vertical="center"/>
    </xf>
    <xf numFmtId="0" fontId="15" fillId="0" borderId="12" xfId="6" quotePrefix="1" applyFont="1" applyBorder="1" applyAlignment="1">
      <alignment horizontal="center" vertical="center"/>
    </xf>
    <xf numFmtId="0" fontId="15" fillId="0" borderId="9" xfId="6" applyFont="1" applyBorder="1" applyAlignment="1">
      <alignment horizontal="right" vertical="center"/>
    </xf>
    <xf numFmtId="0" fontId="21" fillId="0" borderId="9" xfId="6" applyFont="1" applyBorder="1" applyAlignment="1">
      <alignment horizontal="right" vertical="center"/>
    </xf>
    <xf numFmtId="0" fontId="41" fillId="0" borderId="0" xfId="0" applyFont="1" applyBorder="1" applyAlignment="1">
      <alignment vertical="center"/>
    </xf>
    <xf numFmtId="0" fontId="21" fillId="0" borderId="38" xfId="5" applyFont="1" applyBorder="1" applyAlignment="1">
      <alignment horizontal="distributed" vertical="center" justifyLastLine="1"/>
    </xf>
    <xf numFmtId="0" fontId="21" fillId="0" borderId="76" xfId="0" applyFont="1" applyBorder="1" applyAlignment="1">
      <alignment horizontal="distributed" vertical="center" justifyLastLine="1"/>
    </xf>
    <xf numFmtId="0" fontId="21" fillId="0" borderId="72" xfId="0" applyFont="1" applyBorder="1" applyAlignment="1">
      <alignment horizontal="distributed" vertical="center" justifyLastLine="1"/>
    </xf>
    <xf numFmtId="0" fontId="6" fillId="0" borderId="0" xfId="8" applyFont="1" applyBorder="1"/>
    <xf numFmtId="37" fontId="6" fillId="0" borderId="0" xfId="8" applyNumberFormat="1" applyFont="1" applyBorder="1"/>
    <xf numFmtId="37" fontId="20" fillId="0" borderId="0" xfId="0" applyNumberFormat="1" applyFont="1" applyBorder="1" applyAlignment="1">
      <alignment vertical="center"/>
    </xf>
    <xf numFmtId="37" fontId="20" fillId="0" borderId="0" xfId="0" applyNumberFormat="1" applyFont="1" applyBorder="1" applyAlignment="1">
      <alignment horizontal="right" vertical="center"/>
    </xf>
    <xf numFmtId="0" fontId="15" fillId="0" borderId="77" xfId="5" applyFont="1" applyBorder="1" applyAlignment="1">
      <alignment horizontal="distributed" vertical="center" justifyLastLine="1"/>
    </xf>
    <xf numFmtId="0" fontId="21" fillId="0" borderId="78" xfId="5" applyFont="1" applyBorder="1" applyAlignment="1">
      <alignment horizontal="distributed" vertical="center" justifyLastLine="1"/>
    </xf>
    <xf numFmtId="0" fontId="21" fillId="0" borderId="79" xfId="0" applyFont="1" applyBorder="1" applyAlignment="1">
      <alignment horizontal="distributed" vertical="center" justifyLastLine="1"/>
    </xf>
    <xf numFmtId="0" fontId="21" fillId="0" borderId="80" xfId="0" applyFont="1" applyBorder="1" applyAlignment="1">
      <alignment horizontal="distributed" vertical="center" justifyLastLine="1"/>
    </xf>
    <xf numFmtId="0" fontId="21" fillId="0" borderId="81" xfId="0" applyFont="1" applyBorder="1" applyAlignment="1">
      <alignment horizontal="distributed" vertical="center" justifyLastLine="1"/>
    </xf>
    <xf numFmtId="0" fontId="21" fillId="0" borderId="82" xfId="5" applyFont="1" applyBorder="1" applyAlignment="1">
      <alignment horizontal="distributed" vertical="center" justifyLastLine="1"/>
    </xf>
    <xf numFmtId="0" fontId="21" fillId="0" borderId="0" xfId="6" quotePrefix="1" applyFont="1" applyBorder="1" applyAlignment="1">
      <alignment horizontal="right" vertical="center"/>
    </xf>
    <xf numFmtId="0" fontId="21" fillId="0" borderId="83" xfId="6" applyFont="1" applyBorder="1" applyAlignment="1">
      <alignment horizontal="center" vertical="center"/>
    </xf>
    <xf numFmtId="0" fontId="21" fillId="0" borderId="84" xfId="6" applyFont="1" applyBorder="1" applyAlignment="1">
      <alignment horizontal="right" vertical="center"/>
    </xf>
    <xf numFmtId="0" fontId="21" fillId="0" borderId="33" xfId="0" applyFont="1" applyBorder="1"/>
    <xf numFmtId="0" fontId="21" fillId="0" borderId="33" xfId="6" applyFont="1" applyBorder="1" applyAlignment="1">
      <alignment horizontal="right" vertical="center"/>
    </xf>
    <xf numFmtId="0" fontId="21" fillId="0" borderId="78" xfId="6" applyFont="1" applyBorder="1" applyAlignment="1">
      <alignment horizontal="distributed" vertical="center" justifyLastLine="1"/>
    </xf>
    <xf numFmtId="0" fontId="21" fillId="0" borderId="82" xfId="6" applyFont="1" applyBorder="1" applyAlignment="1">
      <alignment horizontal="distributed" vertical="center" justifyLastLine="1"/>
    </xf>
    <xf numFmtId="0" fontId="21" fillId="0" borderId="79" xfId="5" applyFont="1" applyBorder="1" applyAlignment="1">
      <alignment horizontal="distributed" vertical="center" justifyLastLine="1"/>
    </xf>
    <xf numFmtId="0" fontId="21" fillId="0" borderId="85" xfId="0" applyFont="1" applyBorder="1" applyAlignment="1">
      <alignment horizontal="distributed" vertical="center" justifyLastLine="1"/>
    </xf>
    <xf numFmtId="0" fontId="21" fillId="0" borderId="22" xfId="6" applyFont="1" applyBorder="1" applyAlignment="1">
      <alignment horizontal="distributed" vertical="center" justifyLastLine="1"/>
    </xf>
    <xf numFmtId="178" fontId="21" fillId="0" borderId="0" xfId="6" applyNumberFormat="1" applyFont="1" applyBorder="1" applyAlignment="1">
      <alignment horizontal="right" vertical="center"/>
    </xf>
    <xf numFmtId="178" fontId="21" fillId="0" borderId="0" xfId="6" quotePrefix="1" applyNumberFormat="1" applyFont="1" applyBorder="1" applyAlignment="1">
      <alignment horizontal="right" vertical="center"/>
    </xf>
    <xf numFmtId="179" fontId="21" fillId="0" borderId="0" xfId="6" applyNumberFormat="1" applyFont="1" applyBorder="1" applyAlignment="1">
      <alignment horizontal="right" vertical="center"/>
    </xf>
    <xf numFmtId="177" fontId="21" fillId="0" borderId="0" xfId="6" quotePrefix="1" applyNumberFormat="1" applyFont="1" applyBorder="1" applyAlignment="1">
      <alignment horizontal="right" vertical="center"/>
    </xf>
    <xf numFmtId="177" fontId="21" fillId="0" borderId="0" xfId="6" applyNumberFormat="1" applyFont="1" applyBorder="1" applyAlignment="1">
      <alignment horizontal="right" vertical="center"/>
    </xf>
    <xf numFmtId="0" fontId="21" fillId="0" borderId="63" xfId="5" applyFont="1" applyBorder="1" applyAlignment="1">
      <alignment horizontal="center" vertical="center"/>
    </xf>
    <xf numFmtId="178" fontId="21" fillId="0" borderId="33" xfId="6" applyNumberFormat="1" applyFont="1" applyBorder="1" applyAlignment="1">
      <alignment horizontal="right" vertical="center"/>
    </xf>
    <xf numFmtId="179" fontId="21" fillId="0" borderId="33" xfId="6" applyNumberFormat="1" applyFont="1" applyBorder="1" applyAlignment="1">
      <alignment horizontal="right" vertical="center"/>
    </xf>
    <xf numFmtId="0" fontId="19" fillId="0" borderId="0" xfId="0" applyFont="1" applyBorder="1" applyAlignment="1">
      <alignment horizontal="right" vertical="center"/>
    </xf>
    <xf numFmtId="0" fontId="19" fillId="0" borderId="0" xfId="5" applyFont="1" applyBorder="1" applyAlignment="1">
      <alignment vertical="center"/>
    </xf>
    <xf numFmtId="38" fontId="20" fillId="0" borderId="0" xfId="0" applyNumberFormat="1" applyFont="1" applyBorder="1" applyAlignment="1">
      <alignment vertical="center"/>
    </xf>
    <xf numFmtId="0" fontId="21" fillId="0" borderId="86" xfId="0" applyFont="1" applyBorder="1" applyAlignment="1">
      <alignment horizontal="distributed" vertical="center" justifyLastLine="1"/>
    </xf>
    <xf numFmtId="0" fontId="21" fillId="0" borderId="87" xfId="0" applyFont="1" applyBorder="1" applyAlignment="1">
      <alignment horizontal="distributed" vertical="center" justifyLastLine="1"/>
    </xf>
    <xf numFmtId="0" fontId="21" fillId="0" borderId="88" xfId="0" applyFont="1" applyBorder="1" applyAlignment="1">
      <alignment horizontal="distributed" vertical="center" justifyLastLine="1"/>
    </xf>
    <xf numFmtId="0" fontId="21" fillId="0" borderId="86" xfId="0" applyFont="1" applyBorder="1" applyAlignment="1">
      <alignment horizontal="distributed" vertical="center" justifyLastLine="1"/>
    </xf>
    <xf numFmtId="0" fontId="21" fillId="0" borderId="0" xfId="5" quotePrefix="1" applyFont="1" applyBorder="1" applyAlignment="1">
      <alignment horizontal="center" vertical="center"/>
    </xf>
    <xf numFmtId="0" fontId="21" fillId="0" borderId="0" xfId="0" applyFont="1" applyBorder="1" applyAlignment="1">
      <alignment horizontal="distributed" vertical="center"/>
    </xf>
    <xf numFmtId="0" fontId="21" fillId="0" borderId="0" xfId="0" applyFont="1" applyBorder="1" applyAlignment="1">
      <alignment horizontal="distributed" vertical="top"/>
    </xf>
    <xf numFmtId="0" fontId="21" fillId="0" borderId="33" xfId="6" applyFont="1" applyBorder="1">
      <alignment vertical="center"/>
    </xf>
    <xf numFmtId="0" fontId="21" fillId="0" borderId="33" xfId="6" applyFont="1" applyBorder="1" applyAlignment="1">
      <alignment horizontal="distributed" vertical="center"/>
    </xf>
    <xf numFmtId="38" fontId="21" fillId="0" borderId="89" xfId="3" quotePrefix="1" applyFont="1" applyFill="1" applyBorder="1" applyAlignment="1">
      <alignment horizontal="right" vertical="center"/>
    </xf>
    <xf numFmtId="38" fontId="21" fillId="0" borderId="33" xfId="2" quotePrefix="1" applyFont="1" applyFill="1" applyBorder="1" applyAlignment="1">
      <alignment horizontal="right" vertical="center"/>
    </xf>
    <xf numFmtId="0" fontId="15" fillId="0" borderId="64" xfId="6" applyFont="1" applyBorder="1" applyAlignment="1">
      <alignment horizontal="distributed" vertical="center" justifyLastLine="1"/>
    </xf>
    <xf numFmtId="0" fontId="15" fillId="0" borderId="70" xfId="6" applyFont="1" applyBorder="1" applyAlignment="1">
      <alignment horizontal="distributed" vertical="center" justifyLastLine="1"/>
    </xf>
    <xf numFmtId="0" fontId="15" fillId="0" borderId="90" xfId="6" applyFont="1" applyBorder="1" applyAlignment="1">
      <alignment horizontal="distributed" vertical="center" justifyLastLine="1"/>
    </xf>
    <xf numFmtId="37" fontId="16" fillId="0" borderId="0" xfId="5" applyNumberFormat="1" applyFont="1" applyBorder="1" applyAlignment="1">
      <alignment horizontal="right" vertical="center"/>
    </xf>
    <xf numFmtId="37" fontId="15" fillId="0" borderId="0" xfId="5" applyNumberFormat="1" applyFont="1" applyBorder="1" applyAlignment="1">
      <alignment horizontal="right" vertical="center"/>
    </xf>
    <xf numFmtId="0" fontId="15" fillId="0" borderId="69" xfId="5" applyFont="1" applyBorder="1" applyAlignment="1">
      <alignment horizontal="distributed" vertical="center"/>
    </xf>
    <xf numFmtId="37" fontId="15" fillId="0" borderId="91" xfId="6" applyNumberFormat="1" applyFont="1" applyBorder="1" applyAlignment="1">
      <alignment horizontal="right" vertical="center"/>
    </xf>
    <xf numFmtId="37" fontId="21" fillId="0" borderId="92" xfId="6" applyNumberFormat="1" applyFont="1" applyBorder="1" applyAlignment="1">
      <alignment horizontal="right" vertical="center"/>
    </xf>
    <xf numFmtId="0" fontId="15" fillId="0" borderId="91" xfId="6" applyFont="1" applyBorder="1" applyAlignment="1">
      <alignment horizontal="distributed" vertical="center"/>
    </xf>
    <xf numFmtId="37" fontId="15" fillId="0" borderId="17" xfId="6" applyNumberFormat="1" applyFont="1" applyBorder="1" applyAlignment="1">
      <alignment horizontal="right" vertical="center"/>
    </xf>
    <xf numFmtId="37" fontId="15" fillId="0" borderId="93" xfId="5" applyNumberFormat="1" applyFont="1" applyBorder="1" applyAlignment="1">
      <alignment horizontal="right" vertical="center"/>
    </xf>
    <xf numFmtId="0" fontId="21" fillId="0" borderId="35" xfId="5" applyFont="1" applyBorder="1" applyAlignment="1">
      <alignment horizontal="distributed" vertical="center" justifyLastLine="1"/>
    </xf>
    <xf numFmtId="0" fontId="21" fillId="0" borderId="69" xfId="5" applyFont="1" applyBorder="1" applyAlignment="1">
      <alignment horizontal="distributed" vertical="center"/>
    </xf>
    <xf numFmtId="37" fontId="21" fillId="0" borderId="17" xfId="6" applyNumberFormat="1" applyFont="1" applyBorder="1">
      <alignment vertical="center"/>
    </xf>
  </cellXfs>
  <cellStyles count="12">
    <cellStyle name="ハイパーリンク" xfId="10" builtinId="8"/>
    <cellStyle name="桁区切り" xfId="11" builtinId="6"/>
    <cellStyle name="桁区切り 2" xfId="2" xr:uid="{00000000-0005-0000-0000-000002000000}"/>
    <cellStyle name="桁区切り 2 2" xfId="3" xr:uid="{00000000-0005-0000-0000-000003000000}"/>
    <cellStyle name="桁区切り 3" xfId="4" xr:uid="{00000000-0005-0000-0000-000004000000}"/>
    <cellStyle name="標準" xfId="0" builtinId="0"/>
    <cellStyle name="標準 2" xfId="5" xr:uid="{00000000-0005-0000-0000-000006000000}"/>
    <cellStyle name="標準 3" xfId="6" xr:uid="{00000000-0005-0000-0000-000007000000}"/>
    <cellStyle name="標準 4" xfId="7" xr:uid="{00000000-0005-0000-0000-000008000000}"/>
    <cellStyle name="標準_章見出し" xfId="8" xr:uid="{00000000-0005-0000-0000-00000A000000}"/>
    <cellStyle name="標準_表106～表107" xfId="9" xr:uid="{00000000-0005-0000-0000-00000B000000}"/>
    <cellStyle name="未定義" xfId="1" xr:uid="{00000000-0005-0000-0000-00000C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11</xdr:row>
      <xdr:rowOff>0</xdr:rowOff>
    </xdr:from>
    <xdr:to>
      <xdr:col>7</xdr:col>
      <xdr:colOff>0</xdr:colOff>
      <xdr:row>11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SpPr>
          <a:spLocks noChangeShapeType="1"/>
        </xdr:cNvSpPr>
      </xdr:nvSpPr>
      <xdr:spPr>
        <a:xfrm>
          <a:off x="7486650" y="2466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 fLocksWithSheet="0"/>
  </xdr:twoCellAnchor>
  <xdr:twoCellAnchor>
    <xdr:from>
      <xdr:col>7</xdr:col>
      <xdr:colOff>0</xdr:colOff>
      <xdr:row>11</xdr:row>
      <xdr:rowOff>0</xdr:rowOff>
    </xdr:from>
    <xdr:to>
      <xdr:col>7</xdr:col>
      <xdr:colOff>0</xdr:colOff>
      <xdr:row>11</xdr:row>
      <xdr:rowOff>0</xdr:rowOff>
    </xdr:to>
    <xdr:sp macro="" textlink="">
      <xdr:nvSpPr>
        <xdr:cNvPr id="3" name="Line 1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SpPr>
          <a:spLocks noChangeShapeType="1"/>
        </xdr:cNvSpPr>
      </xdr:nvSpPr>
      <xdr:spPr>
        <a:xfrm>
          <a:off x="7486650" y="2466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 fLocksWithSheet="0"/>
  </xdr:twoCellAnchor>
  <xdr:twoCellAnchor>
    <xdr:from>
      <xdr:col>7</xdr:col>
      <xdr:colOff>0</xdr:colOff>
      <xdr:row>11</xdr:row>
      <xdr:rowOff>0</xdr:rowOff>
    </xdr:from>
    <xdr:to>
      <xdr:col>7</xdr:col>
      <xdr:colOff>0</xdr:colOff>
      <xdr:row>11</xdr:row>
      <xdr:rowOff>0</xdr:rowOff>
    </xdr:to>
    <xdr:sp macro="" textlink="">
      <xdr:nvSpPr>
        <xdr:cNvPr id="6" name="Line 171">
          <a:extLst>
            <a:ext uri="{FF2B5EF4-FFF2-40B4-BE49-F238E27FC236}">
              <a16:creationId xmlns:a16="http://schemas.microsoft.com/office/drawing/2014/main" id="{00000000-0008-0000-1000-000006000000}"/>
            </a:ext>
          </a:extLst>
        </xdr:cNvPr>
        <xdr:cNvSpPr>
          <a:spLocks noChangeShapeType="1"/>
        </xdr:cNvSpPr>
      </xdr:nvSpPr>
      <xdr:spPr>
        <a:xfrm>
          <a:off x="7486650" y="2466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 fLocksWithSheet="0"/>
  </xdr:twoCellAnchor>
  <xdr:twoCellAnchor>
    <xdr:from>
      <xdr:col>7</xdr:col>
      <xdr:colOff>0</xdr:colOff>
      <xdr:row>11</xdr:row>
      <xdr:rowOff>0</xdr:rowOff>
    </xdr:from>
    <xdr:to>
      <xdr:col>7</xdr:col>
      <xdr:colOff>0</xdr:colOff>
      <xdr:row>11</xdr:row>
      <xdr:rowOff>0</xdr:rowOff>
    </xdr:to>
    <xdr:sp macro="" textlink="">
      <xdr:nvSpPr>
        <xdr:cNvPr id="7" name="Line 172">
          <a:extLst>
            <a:ext uri="{FF2B5EF4-FFF2-40B4-BE49-F238E27FC236}">
              <a16:creationId xmlns:a16="http://schemas.microsoft.com/office/drawing/2014/main" id="{00000000-0008-0000-1000-000007000000}"/>
            </a:ext>
          </a:extLst>
        </xdr:cNvPr>
        <xdr:cNvSpPr>
          <a:spLocks noChangeShapeType="1"/>
        </xdr:cNvSpPr>
      </xdr:nvSpPr>
      <xdr:spPr>
        <a:xfrm>
          <a:off x="7486650" y="2466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 fLocksWithSheet="0"/>
  </xdr:twoCellAnchor>
  <xdr:twoCellAnchor>
    <xdr:from>
      <xdr:col>7</xdr:col>
      <xdr:colOff>0</xdr:colOff>
      <xdr:row>11</xdr:row>
      <xdr:rowOff>0</xdr:rowOff>
    </xdr:from>
    <xdr:to>
      <xdr:col>7</xdr:col>
      <xdr:colOff>0</xdr:colOff>
      <xdr:row>11</xdr:row>
      <xdr:rowOff>0</xdr:rowOff>
    </xdr:to>
    <xdr:sp macro="" textlink="">
      <xdr:nvSpPr>
        <xdr:cNvPr id="8" name="Line 173">
          <a:extLst>
            <a:ext uri="{FF2B5EF4-FFF2-40B4-BE49-F238E27FC236}">
              <a16:creationId xmlns:a16="http://schemas.microsoft.com/office/drawing/2014/main" id="{00000000-0008-0000-1000-000008000000}"/>
            </a:ext>
          </a:extLst>
        </xdr:cNvPr>
        <xdr:cNvSpPr>
          <a:spLocks noChangeShapeType="1"/>
        </xdr:cNvSpPr>
      </xdr:nvSpPr>
      <xdr:spPr>
        <a:xfrm>
          <a:off x="7486650" y="2466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 fLocksWithSheet="0"/>
  </xdr:twoCellAnchor>
  <xdr:twoCellAnchor>
    <xdr:from>
      <xdr:col>7</xdr:col>
      <xdr:colOff>0</xdr:colOff>
      <xdr:row>11</xdr:row>
      <xdr:rowOff>0</xdr:rowOff>
    </xdr:from>
    <xdr:to>
      <xdr:col>7</xdr:col>
      <xdr:colOff>0</xdr:colOff>
      <xdr:row>11</xdr:row>
      <xdr:rowOff>0</xdr:rowOff>
    </xdr:to>
    <xdr:sp macro="" textlink="">
      <xdr:nvSpPr>
        <xdr:cNvPr id="9" name="Line 174">
          <a:extLst>
            <a:ext uri="{FF2B5EF4-FFF2-40B4-BE49-F238E27FC236}">
              <a16:creationId xmlns:a16="http://schemas.microsoft.com/office/drawing/2014/main" id="{00000000-0008-0000-1000-000009000000}"/>
            </a:ext>
          </a:extLst>
        </xdr:cNvPr>
        <xdr:cNvSpPr>
          <a:spLocks noChangeShapeType="1"/>
        </xdr:cNvSpPr>
      </xdr:nvSpPr>
      <xdr:spPr>
        <a:xfrm>
          <a:off x="7486650" y="2466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 fLocksWithSheet="0"/>
  </xdr:twoCellAnchor>
  <xdr:twoCellAnchor>
    <xdr:from>
      <xdr:col>7</xdr:col>
      <xdr:colOff>0</xdr:colOff>
      <xdr:row>11</xdr:row>
      <xdr:rowOff>0</xdr:rowOff>
    </xdr:from>
    <xdr:to>
      <xdr:col>7</xdr:col>
      <xdr:colOff>0</xdr:colOff>
      <xdr:row>11</xdr:row>
      <xdr:rowOff>0</xdr:rowOff>
    </xdr:to>
    <xdr:sp macro="" textlink="">
      <xdr:nvSpPr>
        <xdr:cNvPr id="10" name="Line 175">
          <a:extLst>
            <a:ext uri="{FF2B5EF4-FFF2-40B4-BE49-F238E27FC236}">
              <a16:creationId xmlns:a16="http://schemas.microsoft.com/office/drawing/2014/main" id="{00000000-0008-0000-1000-00000A000000}"/>
            </a:ext>
          </a:extLst>
        </xdr:cNvPr>
        <xdr:cNvSpPr>
          <a:spLocks noChangeShapeType="1"/>
        </xdr:cNvSpPr>
      </xdr:nvSpPr>
      <xdr:spPr>
        <a:xfrm>
          <a:off x="7486650" y="2466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 fLocksWithSheet="0"/>
  </xdr:twoCellAnchor>
  <xdr:twoCellAnchor>
    <xdr:from>
      <xdr:col>7</xdr:col>
      <xdr:colOff>0</xdr:colOff>
      <xdr:row>11</xdr:row>
      <xdr:rowOff>0</xdr:rowOff>
    </xdr:from>
    <xdr:to>
      <xdr:col>7</xdr:col>
      <xdr:colOff>0</xdr:colOff>
      <xdr:row>11</xdr:row>
      <xdr:rowOff>0</xdr:rowOff>
    </xdr:to>
    <xdr:sp macro="" textlink="">
      <xdr:nvSpPr>
        <xdr:cNvPr id="4" name="Line 1">
          <a:extLst>
            <a:ext uri="{FF2B5EF4-FFF2-40B4-BE49-F238E27FC236}">
              <a16:creationId xmlns:a16="http://schemas.microsoft.com/office/drawing/2014/main" id="{3C438938-A1FF-4D6C-87C0-CF32F96E0A48}"/>
            </a:ext>
          </a:extLst>
        </xdr:cNvPr>
        <xdr:cNvSpPr>
          <a:spLocks noChangeShapeType="1"/>
        </xdr:cNvSpPr>
      </xdr:nvSpPr>
      <xdr:spPr>
        <a:xfrm>
          <a:off x="6848475" y="2457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 fLocksWithSheet="0"/>
  </xdr:twoCellAnchor>
  <xdr:twoCellAnchor>
    <xdr:from>
      <xdr:col>7</xdr:col>
      <xdr:colOff>0</xdr:colOff>
      <xdr:row>11</xdr:row>
      <xdr:rowOff>0</xdr:rowOff>
    </xdr:from>
    <xdr:to>
      <xdr:col>7</xdr:col>
      <xdr:colOff>0</xdr:colOff>
      <xdr:row>11</xdr:row>
      <xdr:rowOff>0</xdr:rowOff>
    </xdr:to>
    <xdr:sp macro="" textlink="">
      <xdr:nvSpPr>
        <xdr:cNvPr id="5" name="Line 1">
          <a:extLst>
            <a:ext uri="{FF2B5EF4-FFF2-40B4-BE49-F238E27FC236}">
              <a16:creationId xmlns:a16="http://schemas.microsoft.com/office/drawing/2014/main" id="{A218862C-1EBE-44F9-B6B6-B8EFA96DBB3C}"/>
            </a:ext>
          </a:extLst>
        </xdr:cNvPr>
        <xdr:cNvSpPr>
          <a:spLocks noChangeShapeType="1"/>
        </xdr:cNvSpPr>
      </xdr:nvSpPr>
      <xdr:spPr>
        <a:xfrm>
          <a:off x="6848475" y="2457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 fLocksWithSheet="0"/>
  </xdr:twoCellAnchor>
  <xdr:twoCellAnchor>
    <xdr:from>
      <xdr:col>7</xdr:col>
      <xdr:colOff>0</xdr:colOff>
      <xdr:row>11</xdr:row>
      <xdr:rowOff>0</xdr:rowOff>
    </xdr:from>
    <xdr:to>
      <xdr:col>7</xdr:col>
      <xdr:colOff>0</xdr:colOff>
      <xdr:row>11</xdr:row>
      <xdr:rowOff>0</xdr:rowOff>
    </xdr:to>
    <xdr:sp macro="" textlink="">
      <xdr:nvSpPr>
        <xdr:cNvPr id="11" name="Line 171">
          <a:extLst>
            <a:ext uri="{FF2B5EF4-FFF2-40B4-BE49-F238E27FC236}">
              <a16:creationId xmlns:a16="http://schemas.microsoft.com/office/drawing/2014/main" id="{9B74F05E-F944-4B8A-A228-E84B7401846D}"/>
            </a:ext>
          </a:extLst>
        </xdr:cNvPr>
        <xdr:cNvSpPr>
          <a:spLocks noChangeShapeType="1"/>
        </xdr:cNvSpPr>
      </xdr:nvSpPr>
      <xdr:spPr>
        <a:xfrm>
          <a:off x="6848475" y="2457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 fLocksWithSheet="0"/>
  </xdr:twoCellAnchor>
  <xdr:twoCellAnchor>
    <xdr:from>
      <xdr:col>7</xdr:col>
      <xdr:colOff>0</xdr:colOff>
      <xdr:row>11</xdr:row>
      <xdr:rowOff>0</xdr:rowOff>
    </xdr:from>
    <xdr:to>
      <xdr:col>7</xdr:col>
      <xdr:colOff>0</xdr:colOff>
      <xdr:row>11</xdr:row>
      <xdr:rowOff>0</xdr:rowOff>
    </xdr:to>
    <xdr:sp macro="" textlink="">
      <xdr:nvSpPr>
        <xdr:cNvPr id="12" name="Line 172">
          <a:extLst>
            <a:ext uri="{FF2B5EF4-FFF2-40B4-BE49-F238E27FC236}">
              <a16:creationId xmlns:a16="http://schemas.microsoft.com/office/drawing/2014/main" id="{971AB07A-DD1D-4D21-A98E-0470C48E93C5}"/>
            </a:ext>
          </a:extLst>
        </xdr:cNvPr>
        <xdr:cNvSpPr>
          <a:spLocks noChangeShapeType="1"/>
        </xdr:cNvSpPr>
      </xdr:nvSpPr>
      <xdr:spPr>
        <a:xfrm>
          <a:off x="6848475" y="2457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 fLocksWithSheet="0"/>
  </xdr:twoCellAnchor>
  <xdr:twoCellAnchor>
    <xdr:from>
      <xdr:col>7</xdr:col>
      <xdr:colOff>0</xdr:colOff>
      <xdr:row>11</xdr:row>
      <xdr:rowOff>0</xdr:rowOff>
    </xdr:from>
    <xdr:to>
      <xdr:col>7</xdr:col>
      <xdr:colOff>0</xdr:colOff>
      <xdr:row>11</xdr:row>
      <xdr:rowOff>0</xdr:rowOff>
    </xdr:to>
    <xdr:sp macro="" textlink="">
      <xdr:nvSpPr>
        <xdr:cNvPr id="13" name="Line 173">
          <a:extLst>
            <a:ext uri="{FF2B5EF4-FFF2-40B4-BE49-F238E27FC236}">
              <a16:creationId xmlns:a16="http://schemas.microsoft.com/office/drawing/2014/main" id="{A75631A1-1407-48E6-893D-D46D91F59FC9}"/>
            </a:ext>
          </a:extLst>
        </xdr:cNvPr>
        <xdr:cNvSpPr>
          <a:spLocks noChangeShapeType="1"/>
        </xdr:cNvSpPr>
      </xdr:nvSpPr>
      <xdr:spPr>
        <a:xfrm>
          <a:off x="6848475" y="2457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 fLocksWithSheet="0"/>
  </xdr:twoCellAnchor>
  <xdr:twoCellAnchor>
    <xdr:from>
      <xdr:col>7</xdr:col>
      <xdr:colOff>0</xdr:colOff>
      <xdr:row>11</xdr:row>
      <xdr:rowOff>0</xdr:rowOff>
    </xdr:from>
    <xdr:to>
      <xdr:col>7</xdr:col>
      <xdr:colOff>0</xdr:colOff>
      <xdr:row>11</xdr:row>
      <xdr:rowOff>0</xdr:rowOff>
    </xdr:to>
    <xdr:sp macro="" textlink="">
      <xdr:nvSpPr>
        <xdr:cNvPr id="14" name="Line 174">
          <a:extLst>
            <a:ext uri="{FF2B5EF4-FFF2-40B4-BE49-F238E27FC236}">
              <a16:creationId xmlns:a16="http://schemas.microsoft.com/office/drawing/2014/main" id="{BBDFCB20-843D-4EDB-8624-D1E390E49484}"/>
            </a:ext>
          </a:extLst>
        </xdr:cNvPr>
        <xdr:cNvSpPr>
          <a:spLocks noChangeShapeType="1"/>
        </xdr:cNvSpPr>
      </xdr:nvSpPr>
      <xdr:spPr>
        <a:xfrm>
          <a:off x="6848475" y="2457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 fLocksWithSheet="0"/>
  </xdr:twoCellAnchor>
  <xdr:twoCellAnchor>
    <xdr:from>
      <xdr:col>7</xdr:col>
      <xdr:colOff>0</xdr:colOff>
      <xdr:row>11</xdr:row>
      <xdr:rowOff>0</xdr:rowOff>
    </xdr:from>
    <xdr:to>
      <xdr:col>7</xdr:col>
      <xdr:colOff>0</xdr:colOff>
      <xdr:row>11</xdr:row>
      <xdr:rowOff>0</xdr:rowOff>
    </xdr:to>
    <xdr:sp macro="" textlink="">
      <xdr:nvSpPr>
        <xdr:cNvPr id="15" name="Line 175">
          <a:extLst>
            <a:ext uri="{FF2B5EF4-FFF2-40B4-BE49-F238E27FC236}">
              <a16:creationId xmlns:a16="http://schemas.microsoft.com/office/drawing/2014/main" id="{4F7E9094-3E3F-4CE5-B558-49FE68112A43}"/>
            </a:ext>
          </a:extLst>
        </xdr:cNvPr>
        <xdr:cNvSpPr>
          <a:spLocks noChangeShapeType="1"/>
        </xdr:cNvSpPr>
      </xdr:nvSpPr>
      <xdr:spPr>
        <a:xfrm>
          <a:off x="6848475" y="2457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 fLocksWithSheet="0"/>
  </xdr:twoCellAnchor>
  <xdr:twoCellAnchor>
    <xdr:from>
      <xdr:col>7</xdr:col>
      <xdr:colOff>0</xdr:colOff>
      <xdr:row>11</xdr:row>
      <xdr:rowOff>0</xdr:rowOff>
    </xdr:from>
    <xdr:to>
      <xdr:col>7</xdr:col>
      <xdr:colOff>0</xdr:colOff>
      <xdr:row>11</xdr:row>
      <xdr:rowOff>0</xdr:rowOff>
    </xdr:to>
    <xdr:sp macro="" textlink="">
      <xdr:nvSpPr>
        <xdr:cNvPr id="16" name="Line 1">
          <a:extLst>
            <a:ext uri="{FF2B5EF4-FFF2-40B4-BE49-F238E27FC236}">
              <a16:creationId xmlns:a16="http://schemas.microsoft.com/office/drawing/2014/main" id="{723206BB-49A0-4367-A055-BDD221DD0C55}"/>
            </a:ext>
          </a:extLst>
        </xdr:cNvPr>
        <xdr:cNvSpPr>
          <a:spLocks noChangeShapeType="1"/>
        </xdr:cNvSpPr>
      </xdr:nvSpPr>
      <xdr:spPr>
        <a:xfrm>
          <a:off x="6848475" y="2457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 fLocksWithSheet="0"/>
  </xdr:twoCellAnchor>
  <xdr:twoCellAnchor>
    <xdr:from>
      <xdr:col>7</xdr:col>
      <xdr:colOff>0</xdr:colOff>
      <xdr:row>11</xdr:row>
      <xdr:rowOff>0</xdr:rowOff>
    </xdr:from>
    <xdr:to>
      <xdr:col>7</xdr:col>
      <xdr:colOff>0</xdr:colOff>
      <xdr:row>11</xdr:row>
      <xdr:rowOff>0</xdr:rowOff>
    </xdr:to>
    <xdr:sp macro="" textlink="">
      <xdr:nvSpPr>
        <xdr:cNvPr id="17" name="Line 1">
          <a:extLst>
            <a:ext uri="{FF2B5EF4-FFF2-40B4-BE49-F238E27FC236}">
              <a16:creationId xmlns:a16="http://schemas.microsoft.com/office/drawing/2014/main" id="{9F159EB1-9535-4D21-BCE2-0B98C44DE95B}"/>
            </a:ext>
          </a:extLst>
        </xdr:cNvPr>
        <xdr:cNvSpPr>
          <a:spLocks noChangeShapeType="1"/>
        </xdr:cNvSpPr>
      </xdr:nvSpPr>
      <xdr:spPr>
        <a:xfrm>
          <a:off x="6848475" y="2457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 fLocksWithSheet="0"/>
  </xdr:twoCellAnchor>
  <xdr:twoCellAnchor>
    <xdr:from>
      <xdr:col>7</xdr:col>
      <xdr:colOff>0</xdr:colOff>
      <xdr:row>11</xdr:row>
      <xdr:rowOff>0</xdr:rowOff>
    </xdr:from>
    <xdr:to>
      <xdr:col>7</xdr:col>
      <xdr:colOff>0</xdr:colOff>
      <xdr:row>11</xdr:row>
      <xdr:rowOff>0</xdr:rowOff>
    </xdr:to>
    <xdr:sp macro="" textlink="">
      <xdr:nvSpPr>
        <xdr:cNvPr id="18" name="Line 171">
          <a:extLst>
            <a:ext uri="{FF2B5EF4-FFF2-40B4-BE49-F238E27FC236}">
              <a16:creationId xmlns:a16="http://schemas.microsoft.com/office/drawing/2014/main" id="{CE770BC3-4081-4BB9-8C10-BF21A17E0CC8}"/>
            </a:ext>
          </a:extLst>
        </xdr:cNvPr>
        <xdr:cNvSpPr>
          <a:spLocks noChangeShapeType="1"/>
        </xdr:cNvSpPr>
      </xdr:nvSpPr>
      <xdr:spPr>
        <a:xfrm>
          <a:off x="6848475" y="2457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 fLocksWithSheet="0"/>
  </xdr:twoCellAnchor>
  <xdr:twoCellAnchor>
    <xdr:from>
      <xdr:col>7</xdr:col>
      <xdr:colOff>0</xdr:colOff>
      <xdr:row>11</xdr:row>
      <xdr:rowOff>0</xdr:rowOff>
    </xdr:from>
    <xdr:to>
      <xdr:col>7</xdr:col>
      <xdr:colOff>0</xdr:colOff>
      <xdr:row>11</xdr:row>
      <xdr:rowOff>0</xdr:rowOff>
    </xdr:to>
    <xdr:sp macro="" textlink="">
      <xdr:nvSpPr>
        <xdr:cNvPr id="19" name="Line 172">
          <a:extLst>
            <a:ext uri="{FF2B5EF4-FFF2-40B4-BE49-F238E27FC236}">
              <a16:creationId xmlns:a16="http://schemas.microsoft.com/office/drawing/2014/main" id="{0BE8D8B6-C35A-4957-ABE0-01257BF0AFC5}"/>
            </a:ext>
          </a:extLst>
        </xdr:cNvPr>
        <xdr:cNvSpPr>
          <a:spLocks noChangeShapeType="1"/>
        </xdr:cNvSpPr>
      </xdr:nvSpPr>
      <xdr:spPr>
        <a:xfrm>
          <a:off x="6848475" y="2457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 fLocksWithSheet="0"/>
  </xdr:twoCellAnchor>
  <xdr:twoCellAnchor>
    <xdr:from>
      <xdr:col>7</xdr:col>
      <xdr:colOff>0</xdr:colOff>
      <xdr:row>11</xdr:row>
      <xdr:rowOff>0</xdr:rowOff>
    </xdr:from>
    <xdr:to>
      <xdr:col>7</xdr:col>
      <xdr:colOff>0</xdr:colOff>
      <xdr:row>11</xdr:row>
      <xdr:rowOff>0</xdr:rowOff>
    </xdr:to>
    <xdr:sp macro="" textlink="">
      <xdr:nvSpPr>
        <xdr:cNvPr id="20" name="Line 173">
          <a:extLst>
            <a:ext uri="{FF2B5EF4-FFF2-40B4-BE49-F238E27FC236}">
              <a16:creationId xmlns:a16="http://schemas.microsoft.com/office/drawing/2014/main" id="{2D9CAFD8-806C-496D-8F4E-C44598431B71}"/>
            </a:ext>
          </a:extLst>
        </xdr:cNvPr>
        <xdr:cNvSpPr>
          <a:spLocks noChangeShapeType="1"/>
        </xdr:cNvSpPr>
      </xdr:nvSpPr>
      <xdr:spPr>
        <a:xfrm>
          <a:off x="6848475" y="2457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 fLocksWithSheet="0"/>
  </xdr:twoCellAnchor>
  <xdr:twoCellAnchor>
    <xdr:from>
      <xdr:col>7</xdr:col>
      <xdr:colOff>0</xdr:colOff>
      <xdr:row>11</xdr:row>
      <xdr:rowOff>0</xdr:rowOff>
    </xdr:from>
    <xdr:to>
      <xdr:col>7</xdr:col>
      <xdr:colOff>0</xdr:colOff>
      <xdr:row>11</xdr:row>
      <xdr:rowOff>0</xdr:rowOff>
    </xdr:to>
    <xdr:sp macro="" textlink="">
      <xdr:nvSpPr>
        <xdr:cNvPr id="21" name="Line 174">
          <a:extLst>
            <a:ext uri="{FF2B5EF4-FFF2-40B4-BE49-F238E27FC236}">
              <a16:creationId xmlns:a16="http://schemas.microsoft.com/office/drawing/2014/main" id="{14D4C513-A0D4-46D7-93AE-8F2E8BF2DDB3}"/>
            </a:ext>
          </a:extLst>
        </xdr:cNvPr>
        <xdr:cNvSpPr>
          <a:spLocks noChangeShapeType="1"/>
        </xdr:cNvSpPr>
      </xdr:nvSpPr>
      <xdr:spPr>
        <a:xfrm>
          <a:off x="6848475" y="2457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 fLocksWithSheet="0"/>
  </xdr:twoCellAnchor>
  <xdr:twoCellAnchor>
    <xdr:from>
      <xdr:col>7</xdr:col>
      <xdr:colOff>0</xdr:colOff>
      <xdr:row>11</xdr:row>
      <xdr:rowOff>0</xdr:rowOff>
    </xdr:from>
    <xdr:to>
      <xdr:col>7</xdr:col>
      <xdr:colOff>0</xdr:colOff>
      <xdr:row>11</xdr:row>
      <xdr:rowOff>0</xdr:rowOff>
    </xdr:to>
    <xdr:sp macro="" textlink="">
      <xdr:nvSpPr>
        <xdr:cNvPr id="22" name="Line 175">
          <a:extLst>
            <a:ext uri="{FF2B5EF4-FFF2-40B4-BE49-F238E27FC236}">
              <a16:creationId xmlns:a16="http://schemas.microsoft.com/office/drawing/2014/main" id="{747E16AF-8D2F-478F-9361-EA8E179085B6}"/>
            </a:ext>
          </a:extLst>
        </xdr:cNvPr>
        <xdr:cNvSpPr>
          <a:spLocks noChangeShapeType="1"/>
        </xdr:cNvSpPr>
      </xdr:nvSpPr>
      <xdr:spPr>
        <a:xfrm>
          <a:off x="6848475" y="2457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 fLocksWithSheet="0"/>
  </xdr:twoCellAnchor>
  <xdr:twoCellAnchor>
    <xdr:from>
      <xdr:col>7</xdr:col>
      <xdr:colOff>0</xdr:colOff>
      <xdr:row>11</xdr:row>
      <xdr:rowOff>0</xdr:rowOff>
    </xdr:from>
    <xdr:to>
      <xdr:col>7</xdr:col>
      <xdr:colOff>0</xdr:colOff>
      <xdr:row>11</xdr:row>
      <xdr:rowOff>0</xdr:rowOff>
    </xdr:to>
    <xdr:sp macro="" textlink="">
      <xdr:nvSpPr>
        <xdr:cNvPr id="23" name="Line 1">
          <a:extLst>
            <a:ext uri="{FF2B5EF4-FFF2-40B4-BE49-F238E27FC236}">
              <a16:creationId xmlns:a16="http://schemas.microsoft.com/office/drawing/2014/main" id="{B94BB2F1-3975-45D6-B933-A41EC43B7C84}"/>
            </a:ext>
          </a:extLst>
        </xdr:cNvPr>
        <xdr:cNvSpPr>
          <a:spLocks noChangeShapeType="1"/>
        </xdr:cNvSpPr>
      </xdr:nvSpPr>
      <xdr:spPr>
        <a:xfrm>
          <a:off x="6848475" y="2457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 fLocksWithSheet="0"/>
  </xdr:twoCellAnchor>
  <xdr:twoCellAnchor>
    <xdr:from>
      <xdr:col>7</xdr:col>
      <xdr:colOff>0</xdr:colOff>
      <xdr:row>11</xdr:row>
      <xdr:rowOff>0</xdr:rowOff>
    </xdr:from>
    <xdr:to>
      <xdr:col>7</xdr:col>
      <xdr:colOff>0</xdr:colOff>
      <xdr:row>11</xdr:row>
      <xdr:rowOff>0</xdr:rowOff>
    </xdr:to>
    <xdr:sp macro="" textlink="">
      <xdr:nvSpPr>
        <xdr:cNvPr id="24" name="Line 1">
          <a:extLst>
            <a:ext uri="{FF2B5EF4-FFF2-40B4-BE49-F238E27FC236}">
              <a16:creationId xmlns:a16="http://schemas.microsoft.com/office/drawing/2014/main" id="{427E2D6C-BD9F-4B5B-BA88-637607BB46CD}"/>
            </a:ext>
          </a:extLst>
        </xdr:cNvPr>
        <xdr:cNvSpPr>
          <a:spLocks noChangeShapeType="1"/>
        </xdr:cNvSpPr>
      </xdr:nvSpPr>
      <xdr:spPr>
        <a:xfrm>
          <a:off x="6848475" y="2457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 fLocksWithSheet="0"/>
  </xdr:twoCellAnchor>
  <xdr:twoCellAnchor>
    <xdr:from>
      <xdr:col>7</xdr:col>
      <xdr:colOff>0</xdr:colOff>
      <xdr:row>11</xdr:row>
      <xdr:rowOff>0</xdr:rowOff>
    </xdr:from>
    <xdr:to>
      <xdr:col>7</xdr:col>
      <xdr:colOff>0</xdr:colOff>
      <xdr:row>11</xdr:row>
      <xdr:rowOff>0</xdr:rowOff>
    </xdr:to>
    <xdr:sp macro="" textlink="">
      <xdr:nvSpPr>
        <xdr:cNvPr id="25" name="Line 171">
          <a:extLst>
            <a:ext uri="{FF2B5EF4-FFF2-40B4-BE49-F238E27FC236}">
              <a16:creationId xmlns:a16="http://schemas.microsoft.com/office/drawing/2014/main" id="{3241C5CE-5F15-4934-A7C3-28B15B54E6DC}"/>
            </a:ext>
          </a:extLst>
        </xdr:cNvPr>
        <xdr:cNvSpPr>
          <a:spLocks noChangeShapeType="1"/>
        </xdr:cNvSpPr>
      </xdr:nvSpPr>
      <xdr:spPr>
        <a:xfrm>
          <a:off x="6848475" y="2457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 fLocksWithSheet="0"/>
  </xdr:twoCellAnchor>
  <xdr:twoCellAnchor>
    <xdr:from>
      <xdr:col>7</xdr:col>
      <xdr:colOff>0</xdr:colOff>
      <xdr:row>11</xdr:row>
      <xdr:rowOff>0</xdr:rowOff>
    </xdr:from>
    <xdr:to>
      <xdr:col>7</xdr:col>
      <xdr:colOff>0</xdr:colOff>
      <xdr:row>11</xdr:row>
      <xdr:rowOff>0</xdr:rowOff>
    </xdr:to>
    <xdr:sp macro="" textlink="">
      <xdr:nvSpPr>
        <xdr:cNvPr id="26" name="Line 172">
          <a:extLst>
            <a:ext uri="{FF2B5EF4-FFF2-40B4-BE49-F238E27FC236}">
              <a16:creationId xmlns:a16="http://schemas.microsoft.com/office/drawing/2014/main" id="{3CFAA8FB-F889-47BC-9A7A-3CD1E3F0F951}"/>
            </a:ext>
          </a:extLst>
        </xdr:cNvPr>
        <xdr:cNvSpPr>
          <a:spLocks noChangeShapeType="1"/>
        </xdr:cNvSpPr>
      </xdr:nvSpPr>
      <xdr:spPr>
        <a:xfrm>
          <a:off x="6848475" y="2457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 fLocksWithSheet="0"/>
  </xdr:twoCellAnchor>
  <xdr:twoCellAnchor>
    <xdr:from>
      <xdr:col>7</xdr:col>
      <xdr:colOff>0</xdr:colOff>
      <xdr:row>11</xdr:row>
      <xdr:rowOff>0</xdr:rowOff>
    </xdr:from>
    <xdr:to>
      <xdr:col>7</xdr:col>
      <xdr:colOff>0</xdr:colOff>
      <xdr:row>11</xdr:row>
      <xdr:rowOff>0</xdr:rowOff>
    </xdr:to>
    <xdr:sp macro="" textlink="">
      <xdr:nvSpPr>
        <xdr:cNvPr id="27" name="Line 173">
          <a:extLst>
            <a:ext uri="{FF2B5EF4-FFF2-40B4-BE49-F238E27FC236}">
              <a16:creationId xmlns:a16="http://schemas.microsoft.com/office/drawing/2014/main" id="{B1DAE249-7744-44E4-935D-9E34C7BF2E72}"/>
            </a:ext>
          </a:extLst>
        </xdr:cNvPr>
        <xdr:cNvSpPr>
          <a:spLocks noChangeShapeType="1"/>
        </xdr:cNvSpPr>
      </xdr:nvSpPr>
      <xdr:spPr>
        <a:xfrm>
          <a:off x="6848475" y="2457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 fLocksWithSheet="0"/>
  </xdr:twoCellAnchor>
  <xdr:twoCellAnchor>
    <xdr:from>
      <xdr:col>7</xdr:col>
      <xdr:colOff>0</xdr:colOff>
      <xdr:row>11</xdr:row>
      <xdr:rowOff>0</xdr:rowOff>
    </xdr:from>
    <xdr:to>
      <xdr:col>7</xdr:col>
      <xdr:colOff>0</xdr:colOff>
      <xdr:row>11</xdr:row>
      <xdr:rowOff>0</xdr:rowOff>
    </xdr:to>
    <xdr:sp macro="" textlink="">
      <xdr:nvSpPr>
        <xdr:cNvPr id="28" name="Line 174">
          <a:extLst>
            <a:ext uri="{FF2B5EF4-FFF2-40B4-BE49-F238E27FC236}">
              <a16:creationId xmlns:a16="http://schemas.microsoft.com/office/drawing/2014/main" id="{144515F0-4C3F-4196-93A2-4175F30051F4}"/>
            </a:ext>
          </a:extLst>
        </xdr:cNvPr>
        <xdr:cNvSpPr>
          <a:spLocks noChangeShapeType="1"/>
        </xdr:cNvSpPr>
      </xdr:nvSpPr>
      <xdr:spPr>
        <a:xfrm>
          <a:off x="6848475" y="2457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 fLocksWithSheet="0"/>
  </xdr:twoCellAnchor>
  <xdr:twoCellAnchor>
    <xdr:from>
      <xdr:col>7</xdr:col>
      <xdr:colOff>0</xdr:colOff>
      <xdr:row>11</xdr:row>
      <xdr:rowOff>0</xdr:rowOff>
    </xdr:from>
    <xdr:to>
      <xdr:col>7</xdr:col>
      <xdr:colOff>0</xdr:colOff>
      <xdr:row>11</xdr:row>
      <xdr:rowOff>0</xdr:rowOff>
    </xdr:to>
    <xdr:sp macro="" textlink="">
      <xdr:nvSpPr>
        <xdr:cNvPr id="29" name="Line 175">
          <a:extLst>
            <a:ext uri="{FF2B5EF4-FFF2-40B4-BE49-F238E27FC236}">
              <a16:creationId xmlns:a16="http://schemas.microsoft.com/office/drawing/2014/main" id="{6E873E83-02D9-45C5-85EC-473EB1960DC7}"/>
            </a:ext>
          </a:extLst>
        </xdr:cNvPr>
        <xdr:cNvSpPr>
          <a:spLocks noChangeShapeType="1"/>
        </xdr:cNvSpPr>
      </xdr:nvSpPr>
      <xdr:spPr>
        <a:xfrm>
          <a:off x="6848475" y="2457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 fLocksWithSheet="0"/>
  </xdr:twoCellAnchor>
  <xdr:twoCellAnchor>
    <xdr:from>
      <xdr:col>7</xdr:col>
      <xdr:colOff>0</xdr:colOff>
      <xdr:row>11</xdr:row>
      <xdr:rowOff>0</xdr:rowOff>
    </xdr:from>
    <xdr:to>
      <xdr:col>7</xdr:col>
      <xdr:colOff>0</xdr:colOff>
      <xdr:row>11</xdr:row>
      <xdr:rowOff>0</xdr:rowOff>
    </xdr:to>
    <xdr:sp macro="" textlink="">
      <xdr:nvSpPr>
        <xdr:cNvPr id="30" name="Line 1">
          <a:extLst>
            <a:ext uri="{FF2B5EF4-FFF2-40B4-BE49-F238E27FC236}">
              <a16:creationId xmlns:a16="http://schemas.microsoft.com/office/drawing/2014/main" id="{FB4BA673-D00E-401E-9EA5-5649AE5242FE}"/>
            </a:ext>
          </a:extLst>
        </xdr:cNvPr>
        <xdr:cNvSpPr>
          <a:spLocks noChangeShapeType="1"/>
        </xdr:cNvSpPr>
      </xdr:nvSpPr>
      <xdr:spPr>
        <a:xfrm>
          <a:off x="6848475" y="2457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 fLocksWithSheet="0"/>
  </xdr:twoCellAnchor>
  <xdr:twoCellAnchor>
    <xdr:from>
      <xdr:col>7</xdr:col>
      <xdr:colOff>0</xdr:colOff>
      <xdr:row>11</xdr:row>
      <xdr:rowOff>0</xdr:rowOff>
    </xdr:from>
    <xdr:to>
      <xdr:col>7</xdr:col>
      <xdr:colOff>0</xdr:colOff>
      <xdr:row>11</xdr:row>
      <xdr:rowOff>0</xdr:rowOff>
    </xdr:to>
    <xdr:sp macro="" textlink="">
      <xdr:nvSpPr>
        <xdr:cNvPr id="31" name="Line 1">
          <a:extLst>
            <a:ext uri="{FF2B5EF4-FFF2-40B4-BE49-F238E27FC236}">
              <a16:creationId xmlns:a16="http://schemas.microsoft.com/office/drawing/2014/main" id="{0CC96359-9A26-4744-9DBA-BD23E057289E}"/>
            </a:ext>
          </a:extLst>
        </xdr:cNvPr>
        <xdr:cNvSpPr>
          <a:spLocks noChangeShapeType="1"/>
        </xdr:cNvSpPr>
      </xdr:nvSpPr>
      <xdr:spPr>
        <a:xfrm>
          <a:off x="6848475" y="2457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 fLocksWithSheet="0"/>
  </xdr:twoCellAnchor>
  <xdr:twoCellAnchor>
    <xdr:from>
      <xdr:col>7</xdr:col>
      <xdr:colOff>0</xdr:colOff>
      <xdr:row>11</xdr:row>
      <xdr:rowOff>0</xdr:rowOff>
    </xdr:from>
    <xdr:to>
      <xdr:col>7</xdr:col>
      <xdr:colOff>0</xdr:colOff>
      <xdr:row>11</xdr:row>
      <xdr:rowOff>0</xdr:rowOff>
    </xdr:to>
    <xdr:sp macro="" textlink="">
      <xdr:nvSpPr>
        <xdr:cNvPr id="32" name="Line 171">
          <a:extLst>
            <a:ext uri="{FF2B5EF4-FFF2-40B4-BE49-F238E27FC236}">
              <a16:creationId xmlns:a16="http://schemas.microsoft.com/office/drawing/2014/main" id="{0B21F72E-B6C8-4D9E-A814-5EA382F4A6D6}"/>
            </a:ext>
          </a:extLst>
        </xdr:cNvPr>
        <xdr:cNvSpPr>
          <a:spLocks noChangeShapeType="1"/>
        </xdr:cNvSpPr>
      </xdr:nvSpPr>
      <xdr:spPr>
        <a:xfrm>
          <a:off x="6848475" y="2457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 fLocksWithSheet="0"/>
  </xdr:twoCellAnchor>
  <xdr:twoCellAnchor>
    <xdr:from>
      <xdr:col>7</xdr:col>
      <xdr:colOff>0</xdr:colOff>
      <xdr:row>11</xdr:row>
      <xdr:rowOff>0</xdr:rowOff>
    </xdr:from>
    <xdr:to>
      <xdr:col>7</xdr:col>
      <xdr:colOff>0</xdr:colOff>
      <xdr:row>11</xdr:row>
      <xdr:rowOff>0</xdr:rowOff>
    </xdr:to>
    <xdr:sp macro="" textlink="">
      <xdr:nvSpPr>
        <xdr:cNvPr id="33" name="Line 172">
          <a:extLst>
            <a:ext uri="{FF2B5EF4-FFF2-40B4-BE49-F238E27FC236}">
              <a16:creationId xmlns:a16="http://schemas.microsoft.com/office/drawing/2014/main" id="{541E8F18-CB62-44F7-99FE-F7EEEEC46A89}"/>
            </a:ext>
          </a:extLst>
        </xdr:cNvPr>
        <xdr:cNvSpPr>
          <a:spLocks noChangeShapeType="1"/>
        </xdr:cNvSpPr>
      </xdr:nvSpPr>
      <xdr:spPr>
        <a:xfrm>
          <a:off x="6848475" y="2457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 fLocksWithSheet="0"/>
  </xdr:twoCellAnchor>
  <xdr:twoCellAnchor>
    <xdr:from>
      <xdr:col>7</xdr:col>
      <xdr:colOff>0</xdr:colOff>
      <xdr:row>11</xdr:row>
      <xdr:rowOff>0</xdr:rowOff>
    </xdr:from>
    <xdr:to>
      <xdr:col>7</xdr:col>
      <xdr:colOff>0</xdr:colOff>
      <xdr:row>11</xdr:row>
      <xdr:rowOff>0</xdr:rowOff>
    </xdr:to>
    <xdr:sp macro="" textlink="">
      <xdr:nvSpPr>
        <xdr:cNvPr id="34" name="Line 173">
          <a:extLst>
            <a:ext uri="{FF2B5EF4-FFF2-40B4-BE49-F238E27FC236}">
              <a16:creationId xmlns:a16="http://schemas.microsoft.com/office/drawing/2014/main" id="{8A193A68-0C23-456D-87F4-C748BA78D2C6}"/>
            </a:ext>
          </a:extLst>
        </xdr:cNvPr>
        <xdr:cNvSpPr>
          <a:spLocks noChangeShapeType="1"/>
        </xdr:cNvSpPr>
      </xdr:nvSpPr>
      <xdr:spPr>
        <a:xfrm>
          <a:off x="6848475" y="2457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 fLocksWithSheet="0"/>
  </xdr:twoCellAnchor>
  <xdr:twoCellAnchor>
    <xdr:from>
      <xdr:col>7</xdr:col>
      <xdr:colOff>0</xdr:colOff>
      <xdr:row>11</xdr:row>
      <xdr:rowOff>0</xdr:rowOff>
    </xdr:from>
    <xdr:to>
      <xdr:col>7</xdr:col>
      <xdr:colOff>0</xdr:colOff>
      <xdr:row>11</xdr:row>
      <xdr:rowOff>0</xdr:rowOff>
    </xdr:to>
    <xdr:sp macro="" textlink="">
      <xdr:nvSpPr>
        <xdr:cNvPr id="35" name="Line 174">
          <a:extLst>
            <a:ext uri="{FF2B5EF4-FFF2-40B4-BE49-F238E27FC236}">
              <a16:creationId xmlns:a16="http://schemas.microsoft.com/office/drawing/2014/main" id="{4DDCEE67-6D61-458F-A5A5-57DA811ADD4D}"/>
            </a:ext>
          </a:extLst>
        </xdr:cNvPr>
        <xdr:cNvSpPr>
          <a:spLocks noChangeShapeType="1"/>
        </xdr:cNvSpPr>
      </xdr:nvSpPr>
      <xdr:spPr>
        <a:xfrm>
          <a:off x="6848475" y="2457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 fLocksWithSheet="0"/>
  </xdr:twoCellAnchor>
  <xdr:twoCellAnchor>
    <xdr:from>
      <xdr:col>7</xdr:col>
      <xdr:colOff>0</xdr:colOff>
      <xdr:row>11</xdr:row>
      <xdr:rowOff>0</xdr:rowOff>
    </xdr:from>
    <xdr:to>
      <xdr:col>7</xdr:col>
      <xdr:colOff>0</xdr:colOff>
      <xdr:row>11</xdr:row>
      <xdr:rowOff>0</xdr:rowOff>
    </xdr:to>
    <xdr:sp macro="" textlink="">
      <xdr:nvSpPr>
        <xdr:cNvPr id="36" name="Line 175">
          <a:extLst>
            <a:ext uri="{FF2B5EF4-FFF2-40B4-BE49-F238E27FC236}">
              <a16:creationId xmlns:a16="http://schemas.microsoft.com/office/drawing/2014/main" id="{2A11058C-D842-4138-9B82-1E5C56434240}"/>
            </a:ext>
          </a:extLst>
        </xdr:cNvPr>
        <xdr:cNvSpPr>
          <a:spLocks noChangeShapeType="1"/>
        </xdr:cNvSpPr>
      </xdr:nvSpPr>
      <xdr:spPr>
        <a:xfrm>
          <a:off x="6848475" y="2457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0</xdr:row>
      <xdr:rowOff>0</xdr:rowOff>
    </xdr:from>
    <xdr:to>
      <xdr:col>7</xdr:col>
      <xdr:colOff>0</xdr:colOff>
      <xdr:row>0</xdr:row>
      <xdr:rowOff>0</xdr:rowOff>
    </xdr:to>
    <xdr:sp macro="" textlink="">
      <xdr:nvSpPr>
        <xdr:cNvPr id="2" name="Line 4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SpPr>
          <a:spLocks noChangeShapeType="1"/>
        </xdr:cNvSpPr>
      </xdr:nvSpPr>
      <xdr:spPr>
        <a:xfrm>
          <a:off x="81629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 fLocksWithSheet="0"/>
  </xdr:twoCellAnchor>
  <xdr:twoCellAnchor>
    <xdr:from>
      <xdr:col>3</xdr:col>
      <xdr:colOff>0</xdr:colOff>
      <xdr:row>0</xdr:row>
      <xdr:rowOff>0</xdr:rowOff>
    </xdr:from>
    <xdr:to>
      <xdr:col>6</xdr:col>
      <xdr:colOff>18415</xdr:colOff>
      <xdr:row>0</xdr:row>
      <xdr:rowOff>0</xdr:rowOff>
    </xdr:to>
    <xdr:sp macro="" textlink="">
      <xdr:nvSpPr>
        <xdr:cNvPr id="3" name="Line 5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SpPr>
          <a:spLocks noChangeShapeType="1"/>
        </xdr:cNvSpPr>
      </xdr:nvSpPr>
      <xdr:spPr>
        <a:xfrm>
          <a:off x="3933825" y="0"/>
          <a:ext cx="324739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 fLocksWithSheet="0"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spDef>
    <a:ln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44"/>
  <sheetViews>
    <sheetView showGridLines="0" view="pageBreakPreview" topLeftCell="A15" zoomScaleNormal="100" zoomScaleSheetLayoutView="100" workbookViewId="0"/>
  </sheetViews>
  <sheetFormatPr defaultColWidth="9" defaultRowHeight="13"/>
  <cols>
    <col min="1" max="1" width="14.08984375" style="1" bestFit="1" customWidth="1"/>
    <col min="2" max="2" width="20.6328125" style="1" customWidth="1"/>
    <col min="3" max="3" width="10.36328125" style="1" customWidth="1"/>
    <col min="4" max="12" width="5.6328125" style="1" customWidth="1"/>
    <col min="13" max="13" width="10.26953125" style="1" customWidth="1"/>
    <col min="14" max="14" width="5.90625" style="1" customWidth="1"/>
    <col min="15" max="15" width="11.7265625" style="1" bestFit="1" customWidth="1"/>
    <col min="16" max="17" width="10.08984375" style="1" bestFit="1" customWidth="1"/>
    <col min="18" max="18" width="13" style="1" bestFit="1" customWidth="1"/>
    <col min="19" max="19" width="9" style="1" customWidth="1"/>
    <col min="20" max="16384" width="9" style="1"/>
  </cols>
  <sheetData>
    <row r="1" spans="1:28" ht="13.5" customHeight="1"/>
    <row r="2" spans="1:28" ht="13.5" customHeight="1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18"/>
      <c r="R2" s="11"/>
      <c r="S2" s="7"/>
      <c r="T2" s="7"/>
      <c r="U2" s="7"/>
      <c r="AB2" s="18"/>
    </row>
    <row r="3" spans="1:28" ht="13.5" customHeight="1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18"/>
      <c r="R3" s="11"/>
      <c r="S3" s="18"/>
      <c r="U3" s="18"/>
    </row>
    <row r="4" spans="1:28" ht="13.5" customHeight="1">
      <c r="B4" s="3"/>
      <c r="C4" s="10"/>
      <c r="D4" s="5"/>
      <c r="E4" s="10"/>
      <c r="F4" s="5"/>
      <c r="G4" s="10"/>
      <c r="H4" s="5"/>
      <c r="I4" s="10"/>
      <c r="J4" s="5"/>
      <c r="K4" s="10"/>
      <c r="L4" s="10"/>
      <c r="M4" s="10"/>
      <c r="N4" s="5"/>
      <c r="O4" s="3"/>
      <c r="P4" s="3"/>
      <c r="Q4" s="18"/>
      <c r="R4" s="11"/>
      <c r="T4" s="18"/>
    </row>
    <row r="5" spans="1:28" ht="13.5" customHeight="1">
      <c r="B5" s="4"/>
      <c r="C5" s="10"/>
      <c r="D5" s="12"/>
      <c r="E5" s="10"/>
      <c r="F5" s="12"/>
      <c r="G5" s="10"/>
      <c r="H5" s="12"/>
      <c r="I5" s="10"/>
      <c r="J5" s="12"/>
      <c r="K5" s="10"/>
      <c r="L5" s="10"/>
      <c r="M5" s="10"/>
      <c r="N5" s="12"/>
      <c r="O5" s="3"/>
      <c r="P5" s="3"/>
      <c r="Q5" s="18"/>
      <c r="R5" s="11"/>
      <c r="T5" s="18"/>
    </row>
    <row r="6" spans="1:28" ht="13.5" customHeight="1">
      <c r="B6" s="5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3"/>
      <c r="P6" s="3"/>
      <c r="Q6" s="18"/>
      <c r="R6" s="11"/>
    </row>
    <row r="7" spans="1:28" ht="13.5" customHeight="1">
      <c r="B7" s="5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3"/>
      <c r="P7" s="3"/>
      <c r="Q7" s="18"/>
      <c r="R7" s="11"/>
    </row>
    <row r="8" spans="1:28" ht="13.5" customHeight="1">
      <c r="B8" s="5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3"/>
      <c r="P8" s="3"/>
      <c r="Q8" s="18"/>
      <c r="R8" s="11"/>
    </row>
    <row r="9" spans="1:28" ht="13.5" customHeight="1">
      <c r="B9" s="5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3"/>
      <c r="P9" s="3"/>
      <c r="Q9" s="18"/>
      <c r="R9" s="11"/>
    </row>
    <row r="10" spans="1:28" ht="13.5" customHeight="1">
      <c r="B10" s="5"/>
      <c r="C10" s="11"/>
      <c r="D10" s="11"/>
      <c r="E10" s="13"/>
      <c r="F10" s="11"/>
      <c r="G10" s="11"/>
      <c r="H10" s="11"/>
      <c r="I10" s="11"/>
      <c r="J10" s="11"/>
      <c r="K10" s="11"/>
      <c r="L10" s="11"/>
      <c r="M10" s="11"/>
      <c r="N10" s="11"/>
      <c r="O10" s="3"/>
      <c r="P10" s="3"/>
      <c r="Q10" s="18"/>
      <c r="R10" s="11"/>
    </row>
    <row r="11" spans="1:28" ht="13.5" customHeight="1">
      <c r="B11" s="5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3"/>
      <c r="P11" s="3"/>
      <c r="Q11" s="18"/>
      <c r="R11" s="11"/>
    </row>
    <row r="12" spans="1:28" ht="13.5" customHeight="1">
      <c r="B12" s="5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260">
        <f>C20</f>
        <v>6</v>
      </c>
      <c r="O12" s="3"/>
      <c r="P12" s="3"/>
      <c r="Q12" s="18"/>
      <c r="R12" s="11"/>
    </row>
    <row r="13" spans="1:28" ht="13.5" customHeight="1">
      <c r="B13" s="6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260"/>
      <c r="O13" s="3"/>
      <c r="P13" s="11"/>
      <c r="Q13" s="18"/>
      <c r="R13" s="18"/>
      <c r="V13" s="18"/>
    </row>
    <row r="14" spans="1:28" ht="13.5" customHeight="1">
      <c r="B14" s="5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260"/>
      <c r="O14" s="3"/>
      <c r="P14" s="11"/>
      <c r="Q14" s="18"/>
      <c r="R14" s="11"/>
      <c r="S14" s="12"/>
      <c r="T14" s="12"/>
      <c r="V14" s="14"/>
    </row>
    <row r="15" spans="1:28" ht="13.5" customHeight="1">
      <c r="B15" s="6"/>
      <c r="C15" s="11"/>
      <c r="D15" s="11"/>
      <c r="E15" s="11"/>
      <c r="F15" s="11"/>
      <c r="G15" s="11"/>
      <c r="H15" s="11"/>
      <c r="I15" s="7"/>
      <c r="J15" s="7"/>
      <c r="K15" s="3"/>
      <c r="L15" s="3"/>
      <c r="M15" s="3"/>
      <c r="N15" s="263" t="s">
        <v>77</v>
      </c>
      <c r="O15" s="3"/>
      <c r="P15" s="11"/>
      <c r="Q15" s="3"/>
      <c r="R15" s="3"/>
      <c r="S15" s="12"/>
      <c r="T15" s="12"/>
      <c r="U15" s="18"/>
      <c r="V15" s="18"/>
    </row>
    <row r="16" spans="1:28" ht="13.5" customHeight="1">
      <c r="B16" s="6"/>
      <c r="C16" s="11"/>
      <c r="D16" s="11"/>
      <c r="E16" s="11"/>
      <c r="F16" s="11"/>
      <c r="G16" s="11"/>
      <c r="H16" s="11"/>
      <c r="I16" s="11"/>
      <c r="J16" s="11"/>
      <c r="K16" s="3"/>
      <c r="L16" s="3"/>
      <c r="M16" s="3"/>
      <c r="N16" s="263"/>
      <c r="O16" s="3"/>
      <c r="P16" s="11"/>
      <c r="Q16" s="9"/>
      <c r="R16" s="9"/>
      <c r="S16" s="15"/>
      <c r="T16" s="15"/>
      <c r="U16" s="18"/>
      <c r="V16" s="18"/>
      <c r="W16" s="18"/>
      <c r="X16" s="18"/>
    </row>
    <row r="17" spans="2:32" ht="13.5" customHeight="1">
      <c r="B17" s="6"/>
      <c r="C17" s="11"/>
      <c r="D17" s="11"/>
      <c r="E17" s="11"/>
      <c r="F17" s="11"/>
      <c r="G17" s="11"/>
      <c r="H17" s="11"/>
      <c r="I17" s="7"/>
      <c r="J17" s="14"/>
      <c r="K17" s="3"/>
      <c r="L17" s="3"/>
      <c r="M17" s="3"/>
      <c r="N17" s="263"/>
      <c r="O17" s="3"/>
      <c r="P17" s="11"/>
      <c r="Q17" s="9"/>
      <c r="R17" s="9"/>
      <c r="S17" s="15"/>
      <c r="T17" s="15"/>
    </row>
    <row r="18" spans="2:32" ht="13.5" customHeight="1">
      <c r="B18" s="6"/>
      <c r="C18" s="11"/>
      <c r="D18" s="11"/>
      <c r="E18" s="11"/>
      <c r="F18" s="11"/>
      <c r="G18" s="11"/>
      <c r="H18" s="11"/>
      <c r="I18" s="7"/>
      <c r="J18" s="14"/>
      <c r="K18" s="3"/>
      <c r="L18" s="3"/>
      <c r="M18" s="3"/>
      <c r="N18" s="263"/>
      <c r="O18" s="3"/>
      <c r="P18" s="11"/>
      <c r="Q18" s="9"/>
      <c r="R18" s="9"/>
      <c r="S18" s="15"/>
      <c r="T18" s="15"/>
    </row>
    <row r="19" spans="2:32" ht="13.5" customHeight="1">
      <c r="B19" s="6"/>
      <c r="C19" s="11"/>
      <c r="D19" s="11"/>
      <c r="E19" s="11"/>
      <c r="F19" s="11"/>
      <c r="G19" s="11"/>
      <c r="H19" s="11"/>
      <c r="I19" s="7"/>
      <c r="J19" s="7"/>
      <c r="K19" s="3"/>
      <c r="L19" s="3"/>
      <c r="M19" s="3"/>
      <c r="N19" s="263"/>
      <c r="O19" s="3"/>
      <c r="P19" s="7"/>
      <c r="Q19" s="15"/>
      <c r="R19" s="18"/>
      <c r="S19" s="18"/>
      <c r="T19" s="18"/>
      <c r="U19" s="18"/>
    </row>
    <row r="20" spans="2:32" ht="13.5" customHeight="1">
      <c r="B20" s="6"/>
      <c r="C20" s="261">
        <v>6</v>
      </c>
      <c r="D20" s="262" t="s">
        <v>78</v>
      </c>
      <c r="E20" s="262"/>
      <c r="F20" s="262"/>
      <c r="G20" s="262"/>
      <c r="H20" s="262"/>
      <c r="I20" s="262"/>
      <c r="J20" s="262"/>
      <c r="K20" s="262"/>
      <c r="L20" s="262"/>
      <c r="M20" s="3"/>
      <c r="N20" s="263"/>
      <c r="O20" s="3"/>
      <c r="P20" s="11"/>
    </row>
    <row r="21" spans="2:32" ht="13.5" customHeight="1">
      <c r="B21" s="6"/>
      <c r="C21" s="261"/>
      <c r="D21" s="262"/>
      <c r="E21" s="262"/>
      <c r="F21" s="262"/>
      <c r="G21" s="262"/>
      <c r="H21" s="262"/>
      <c r="I21" s="262"/>
      <c r="J21" s="262"/>
      <c r="K21" s="262"/>
      <c r="L21" s="262"/>
      <c r="M21" s="3"/>
      <c r="N21" s="263"/>
      <c r="O21" s="3"/>
      <c r="P21" s="11"/>
    </row>
    <row r="22" spans="2:32" ht="13.5" customHeight="1">
      <c r="B22" s="6"/>
      <c r="C22" s="261"/>
      <c r="D22" s="262"/>
      <c r="E22" s="262"/>
      <c r="F22" s="262"/>
      <c r="G22" s="262"/>
      <c r="H22" s="262"/>
      <c r="I22" s="262"/>
      <c r="J22" s="262"/>
      <c r="K22" s="262"/>
      <c r="L22" s="262"/>
      <c r="M22" s="3"/>
      <c r="N22" s="263"/>
      <c r="O22" s="3"/>
      <c r="P22" s="11"/>
      <c r="Q22" s="14"/>
      <c r="R22" s="14"/>
      <c r="V22" s="18"/>
    </row>
    <row r="23" spans="2:32" ht="13.5" customHeight="1">
      <c r="B23" s="3"/>
      <c r="C23" s="261"/>
      <c r="D23" s="262"/>
      <c r="E23" s="262"/>
      <c r="F23" s="262"/>
      <c r="G23" s="262"/>
      <c r="H23" s="262"/>
      <c r="I23" s="262"/>
      <c r="J23" s="262"/>
      <c r="K23" s="262"/>
      <c r="L23" s="262"/>
      <c r="M23" s="11"/>
      <c r="N23" s="263"/>
      <c r="O23" s="3"/>
      <c r="P23" s="11"/>
      <c r="Q23" s="17"/>
      <c r="R23" s="17"/>
      <c r="S23" s="17"/>
      <c r="V23" s="18"/>
      <c r="W23" s="18"/>
      <c r="Y23" s="18"/>
    </row>
    <row r="24" spans="2:32" ht="13.5" customHeight="1">
      <c r="B24" s="3"/>
      <c r="C24" s="261"/>
      <c r="D24" s="262"/>
      <c r="E24" s="262"/>
      <c r="F24" s="262"/>
      <c r="G24" s="262"/>
      <c r="H24" s="262"/>
      <c r="I24" s="262"/>
      <c r="J24" s="262"/>
      <c r="K24" s="262"/>
      <c r="L24" s="262"/>
      <c r="M24" s="3"/>
      <c r="N24" s="263"/>
      <c r="O24" s="3"/>
      <c r="P24" s="11"/>
      <c r="Q24" s="14"/>
      <c r="R24" s="14"/>
      <c r="S24" s="14"/>
      <c r="T24" s="14"/>
      <c r="U24" s="14"/>
      <c r="V24" s="17"/>
      <c r="W24" s="17"/>
      <c r="X24" s="17"/>
      <c r="Y24" s="17"/>
      <c r="Z24" s="17"/>
      <c r="AC24" s="18"/>
      <c r="AD24" s="18"/>
      <c r="AF24" s="18"/>
    </row>
    <row r="25" spans="2:32" ht="13.5" customHeight="1">
      <c r="B25" s="6"/>
      <c r="C25" s="261"/>
      <c r="D25" s="262"/>
      <c r="E25" s="262"/>
      <c r="F25" s="262"/>
      <c r="G25" s="262"/>
      <c r="H25" s="262"/>
      <c r="I25" s="262"/>
      <c r="J25" s="262"/>
      <c r="K25" s="262"/>
      <c r="L25" s="262"/>
      <c r="M25" s="3"/>
      <c r="N25" s="16"/>
      <c r="O25" s="3"/>
      <c r="P25" s="11"/>
      <c r="Q25" s="9"/>
      <c r="R25" s="9"/>
      <c r="S25" s="15"/>
      <c r="T25" s="15"/>
    </row>
    <row r="26" spans="2:32">
      <c r="C26" s="9"/>
      <c r="E26" s="14"/>
      <c r="F26" s="14"/>
      <c r="G26" s="7"/>
      <c r="I26" s="15"/>
      <c r="J26" s="15"/>
      <c r="K26" s="15"/>
      <c r="L26" s="15"/>
      <c r="M26" s="15"/>
      <c r="N26" s="15"/>
      <c r="O26" s="15"/>
      <c r="P26" s="15"/>
      <c r="Q26" s="15"/>
      <c r="S26" s="14"/>
      <c r="T26" s="14"/>
      <c r="U26" s="14"/>
      <c r="V26" s="14"/>
      <c r="W26" s="14"/>
      <c r="X26" s="14"/>
      <c r="AA26" s="18"/>
      <c r="AB26" s="14"/>
      <c r="AD26" s="18"/>
    </row>
    <row r="27" spans="2:32">
      <c r="C27" s="9"/>
      <c r="E27" s="14"/>
      <c r="F27" s="14"/>
      <c r="G27" s="7"/>
      <c r="I27" s="15"/>
      <c r="J27" s="15"/>
      <c r="K27" s="15"/>
      <c r="L27" s="15"/>
      <c r="M27" s="15"/>
      <c r="N27" s="15"/>
      <c r="O27" s="15"/>
      <c r="P27" s="15"/>
      <c r="Q27" s="15"/>
      <c r="S27" s="14"/>
      <c r="T27" s="14"/>
      <c r="U27" s="14"/>
      <c r="V27" s="14"/>
      <c r="W27" s="14"/>
      <c r="X27" s="14"/>
      <c r="AB27" s="14"/>
      <c r="AD27" s="18"/>
    </row>
    <row r="28" spans="2:32">
      <c r="C28" s="9"/>
      <c r="E28" s="14"/>
      <c r="F28" s="14"/>
      <c r="G28" s="7"/>
      <c r="I28" s="5"/>
      <c r="J28" s="5"/>
      <c r="K28" s="5"/>
      <c r="L28" s="5"/>
      <c r="M28" s="5"/>
      <c r="N28" s="5"/>
      <c r="O28" s="15"/>
      <c r="P28" s="15"/>
      <c r="Q28" s="15"/>
      <c r="U28" s="14"/>
      <c r="V28" s="14"/>
      <c r="W28" s="14"/>
      <c r="X28" s="14"/>
      <c r="AD28" s="14"/>
    </row>
    <row r="29" spans="2:32">
      <c r="B29" s="7"/>
      <c r="C29" s="7"/>
      <c r="D29" s="7"/>
      <c r="E29" s="14"/>
      <c r="F29" s="14"/>
      <c r="G29" s="7"/>
      <c r="I29" s="5"/>
      <c r="J29" s="5"/>
      <c r="K29" s="5"/>
      <c r="L29" s="5"/>
      <c r="M29" s="5"/>
      <c r="N29" s="5"/>
      <c r="O29" s="5"/>
      <c r="P29" s="5"/>
      <c r="Q29" s="5"/>
      <c r="T29" s="14"/>
      <c r="U29" s="14"/>
      <c r="V29" s="14"/>
      <c r="AB29" s="14"/>
    </row>
    <row r="30" spans="2:32">
      <c r="E30" s="14"/>
      <c r="F30" s="14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17"/>
      <c r="V30" s="17"/>
      <c r="Y30" s="18"/>
      <c r="AB30" s="18"/>
    </row>
    <row r="31" spans="2:32">
      <c r="B31" s="8"/>
      <c r="C31" s="8"/>
      <c r="D31" s="8"/>
      <c r="H31" s="5"/>
      <c r="I31" s="5"/>
      <c r="J31" s="5"/>
      <c r="K31" s="5"/>
      <c r="L31" s="5"/>
      <c r="M31" s="5"/>
      <c r="N31" s="5"/>
      <c r="O31" s="5"/>
      <c r="P31" s="5"/>
      <c r="Q31" s="5"/>
      <c r="R31" s="17"/>
      <c r="S31" s="17"/>
      <c r="T31" s="17"/>
      <c r="U31" s="17"/>
      <c r="V31" s="17"/>
    </row>
    <row r="32" spans="2:32">
      <c r="B32" s="8"/>
      <c r="C32" s="8"/>
      <c r="D32" s="8"/>
      <c r="H32" s="5"/>
      <c r="I32" s="5"/>
      <c r="J32" s="5"/>
      <c r="K32" s="5"/>
      <c r="L32" s="5"/>
      <c r="M32" s="5"/>
      <c r="N32" s="5"/>
      <c r="O32" s="5"/>
      <c r="P32" s="5"/>
      <c r="Q32" s="17"/>
      <c r="R32" s="17"/>
      <c r="S32" s="17"/>
      <c r="T32" s="17"/>
      <c r="U32" s="17"/>
      <c r="Y32" s="18"/>
      <c r="AB32" s="18"/>
    </row>
    <row r="33" spans="2:30">
      <c r="B33" s="8"/>
      <c r="C33" s="8"/>
      <c r="D33" s="8"/>
      <c r="H33" s="5"/>
      <c r="I33" s="5"/>
      <c r="J33" s="5"/>
      <c r="K33" s="5"/>
      <c r="L33" s="5"/>
      <c r="M33" s="5"/>
      <c r="N33" s="5"/>
      <c r="O33" s="5"/>
      <c r="P33" s="5"/>
      <c r="Q33" s="14"/>
      <c r="R33" s="14"/>
      <c r="S33" s="14"/>
      <c r="T33" s="14"/>
      <c r="U33" s="14"/>
      <c r="V33" s="19"/>
      <c r="Y33" s="18"/>
      <c r="AB33" s="18"/>
    </row>
    <row r="34" spans="2:30">
      <c r="B34" s="8"/>
      <c r="C34" s="8"/>
      <c r="D34" s="8"/>
      <c r="H34" s="5"/>
      <c r="I34" s="5"/>
      <c r="J34" s="5"/>
      <c r="K34" s="5"/>
      <c r="L34" s="5"/>
      <c r="M34" s="5"/>
      <c r="N34" s="5"/>
      <c r="O34" s="5"/>
      <c r="P34" s="5"/>
      <c r="Q34" s="14"/>
      <c r="R34" s="14"/>
      <c r="S34" s="14"/>
      <c r="T34" s="14"/>
      <c r="U34" s="14"/>
      <c r="V34" s="14"/>
      <c r="W34" s="14"/>
      <c r="X34" s="14"/>
      <c r="Y34" s="14"/>
      <c r="AB34" s="18"/>
    </row>
    <row r="35" spans="2:30"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14"/>
      <c r="R35" s="14"/>
      <c r="S35" s="14"/>
      <c r="T35" s="14"/>
      <c r="U35" s="14"/>
      <c r="V35" s="5"/>
      <c r="W35" s="5"/>
      <c r="X35" s="17"/>
      <c r="Y35" s="17"/>
      <c r="AD35" s="18"/>
    </row>
    <row r="36" spans="2:30">
      <c r="H36" s="14"/>
      <c r="I36" s="14"/>
      <c r="J36" s="14"/>
      <c r="K36" s="14"/>
      <c r="L36" s="14"/>
      <c r="M36" s="14"/>
      <c r="N36" s="14"/>
      <c r="O36" s="5"/>
      <c r="P36" s="5"/>
      <c r="Q36" s="14"/>
      <c r="R36" s="14"/>
      <c r="S36" s="14"/>
      <c r="T36" s="14"/>
      <c r="U36" s="14"/>
      <c r="V36" s="17"/>
      <c r="W36" s="17"/>
      <c r="X36" s="17"/>
      <c r="Y36" s="17"/>
      <c r="AD36" s="14"/>
    </row>
    <row r="37" spans="2:30">
      <c r="B37" s="8"/>
      <c r="C37" s="8"/>
      <c r="D37" s="8"/>
      <c r="E37" s="8"/>
      <c r="F37" s="8"/>
      <c r="I37" s="15"/>
      <c r="J37" s="15"/>
      <c r="K37" s="15"/>
      <c r="L37" s="15"/>
      <c r="M37" s="15"/>
      <c r="N37" s="15"/>
      <c r="O37" s="17"/>
      <c r="P37" s="17"/>
      <c r="Q37" s="17"/>
      <c r="R37" s="17"/>
    </row>
    <row r="38" spans="2:30">
      <c r="B38" s="9"/>
      <c r="C38" s="9"/>
      <c r="D38" s="9"/>
      <c r="E38" s="9"/>
      <c r="F38" s="9"/>
      <c r="G38" s="9"/>
      <c r="H38" s="9"/>
      <c r="I38" s="15"/>
      <c r="J38" s="15"/>
      <c r="K38" s="15"/>
      <c r="L38" s="15"/>
      <c r="M38" s="15"/>
    </row>
    <row r="39" spans="2:30">
      <c r="B39" s="9"/>
      <c r="C39" s="9"/>
      <c r="D39" s="9"/>
      <c r="E39" s="9"/>
      <c r="F39" s="9"/>
      <c r="G39" s="9"/>
      <c r="H39" s="9"/>
      <c r="I39" s="15"/>
      <c r="J39" s="15"/>
      <c r="K39" s="15"/>
      <c r="L39" s="15"/>
      <c r="M39" s="15"/>
      <c r="R39" s="18"/>
    </row>
    <row r="40" spans="2:30">
      <c r="B40" s="9"/>
      <c r="C40" s="9"/>
      <c r="D40" s="9"/>
      <c r="E40" s="9"/>
      <c r="F40" s="9"/>
      <c r="G40" s="9"/>
      <c r="H40" s="9"/>
      <c r="I40" s="15"/>
      <c r="J40" s="15"/>
      <c r="K40" s="15"/>
      <c r="L40" s="15"/>
      <c r="M40" s="15"/>
      <c r="P40" s="18"/>
    </row>
    <row r="41" spans="2:30">
      <c r="I41" s="5"/>
      <c r="J41" s="5"/>
      <c r="K41" s="5"/>
      <c r="L41" s="5"/>
      <c r="M41" s="5"/>
      <c r="P41" s="14"/>
      <c r="R41" s="18"/>
    </row>
    <row r="42" spans="2:30">
      <c r="R42" s="18"/>
    </row>
    <row r="44" spans="2:30">
      <c r="P44" s="18"/>
    </row>
  </sheetData>
  <mergeCells count="4">
    <mergeCell ref="N12:N14"/>
    <mergeCell ref="C20:C25"/>
    <mergeCell ref="D20:L25"/>
    <mergeCell ref="N15:N24"/>
  </mergeCells>
  <phoneticPr fontId="5"/>
  <printOptions horizontalCentered="1"/>
  <pageMargins left="0.51181102362204722" right="0" top="0.74803149606299213" bottom="0.74803149606299213" header="0.51181102362204722" footer="0.51181102362204722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Q12"/>
  <sheetViews>
    <sheetView showGridLines="0" view="pageBreakPreview" zoomScaleNormal="100" zoomScaleSheetLayoutView="100" workbookViewId="0">
      <selection activeCell="F15" sqref="F15"/>
    </sheetView>
  </sheetViews>
  <sheetFormatPr defaultColWidth="9" defaultRowHeight="16.5"/>
  <cols>
    <col min="1" max="1" width="16.90625" style="68" bestFit="1" customWidth="1"/>
    <col min="2" max="2" width="13.7265625" style="63" customWidth="1"/>
    <col min="3" max="8" width="13.08984375" style="63" customWidth="1"/>
    <col min="9" max="9" width="9" style="63" customWidth="1"/>
    <col min="10" max="16384" width="9" style="63"/>
  </cols>
  <sheetData>
    <row r="2" spans="1:17" ht="21">
      <c r="A2" s="76"/>
      <c r="B2" s="351" t="s">
        <v>275</v>
      </c>
      <c r="C2" s="352"/>
      <c r="D2" s="352"/>
      <c r="E2" s="352"/>
      <c r="F2" s="352"/>
      <c r="G2" s="352"/>
      <c r="H2" s="352"/>
      <c r="K2" s="64"/>
      <c r="L2" s="64"/>
      <c r="N2" s="64"/>
    </row>
    <row r="3" spans="1:17" ht="15" customHeight="1" thickBot="1">
      <c r="B3" s="423"/>
      <c r="C3" s="423"/>
      <c r="D3" s="423"/>
      <c r="E3" s="423"/>
      <c r="F3" s="423"/>
      <c r="G3" s="424"/>
      <c r="H3" s="425" t="s">
        <v>113</v>
      </c>
      <c r="M3" s="64"/>
    </row>
    <row r="4" spans="1:17" s="78" customFormat="1" ht="13.5" customHeight="1">
      <c r="A4" s="77"/>
      <c r="B4" s="428" t="s">
        <v>233</v>
      </c>
      <c r="C4" s="429" t="s">
        <v>106</v>
      </c>
      <c r="D4" s="430" t="s">
        <v>121</v>
      </c>
      <c r="E4" s="430" t="s">
        <v>122</v>
      </c>
      <c r="F4" s="430" t="s">
        <v>234</v>
      </c>
      <c r="G4" s="430" t="s">
        <v>235</v>
      </c>
      <c r="H4" s="430" t="s">
        <v>236</v>
      </c>
    </row>
    <row r="5" spans="1:17" ht="13.5" customHeight="1">
      <c r="B5" s="153" t="s">
        <v>276</v>
      </c>
      <c r="C5" s="431">
        <v>353</v>
      </c>
      <c r="D5" s="432">
        <v>326</v>
      </c>
      <c r="E5" s="432">
        <v>18</v>
      </c>
      <c r="F5" s="433">
        <v>2</v>
      </c>
      <c r="G5" s="433" t="s">
        <v>45</v>
      </c>
      <c r="H5" s="432">
        <v>7</v>
      </c>
      <c r="J5" s="65"/>
      <c r="K5" s="65"/>
      <c r="L5" s="65"/>
      <c r="M5" s="65"/>
      <c r="N5" s="65"/>
    </row>
    <row r="6" spans="1:17" ht="13.5" customHeight="1">
      <c r="B6" s="156" t="s">
        <v>8</v>
      </c>
      <c r="C6" s="431">
        <v>384</v>
      </c>
      <c r="D6" s="432">
        <v>362</v>
      </c>
      <c r="E6" s="432">
        <v>12</v>
      </c>
      <c r="F6" s="433" t="s">
        <v>45</v>
      </c>
      <c r="G6" s="433">
        <v>1</v>
      </c>
      <c r="H6" s="432">
        <v>9</v>
      </c>
      <c r="O6" s="64"/>
    </row>
    <row r="7" spans="1:17" ht="13.5" customHeight="1">
      <c r="B7" s="156" t="s">
        <v>181</v>
      </c>
      <c r="C7" s="431">
        <v>357</v>
      </c>
      <c r="D7" s="432">
        <v>339</v>
      </c>
      <c r="E7" s="432">
        <v>13</v>
      </c>
      <c r="F7" s="433" t="s">
        <v>45</v>
      </c>
      <c r="G7" s="433" t="s">
        <v>45</v>
      </c>
      <c r="H7" s="432">
        <v>5</v>
      </c>
      <c r="I7" s="79"/>
      <c r="J7" s="80"/>
      <c r="K7" s="80"/>
      <c r="L7" s="80"/>
      <c r="M7" s="80"/>
      <c r="O7" s="65"/>
    </row>
    <row r="8" spans="1:17" ht="13.5" customHeight="1">
      <c r="B8" s="156" t="s">
        <v>215</v>
      </c>
      <c r="C8" s="431">
        <v>430</v>
      </c>
      <c r="D8" s="432">
        <v>411</v>
      </c>
      <c r="E8" s="432">
        <v>5</v>
      </c>
      <c r="F8" s="433" t="s">
        <v>45</v>
      </c>
      <c r="G8" s="433">
        <v>3</v>
      </c>
      <c r="H8" s="432">
        <v>11</v>
      </c>
      <c r="I8" s="79"/>
      <c r="J8" s="80"/>
      <c r="K8" s="80"/>
      <c r="L8" s="80"/>
      <c r="M8" s="80"/>
      <c r="N8" s="64"/>
      <c r="O8" s="64"/>
    </row>
    <row r="9" spans="1:17" ht="13.5" customHeight="1" thickBot="1">
      <c r="B9" s="434" t="s">
        <v>268</v>
      </c>
      <c r="C9" s="435">
        <v>359</v>
      </c>
      <c r="D9" s="436">
        <v>329</v>
      </c>
      <c r="E9" s="436">
        <v>9</v>
      </c>
      <c r="F9" s="437" t="s">
        <v>226</v>
      </c>
      <c r="G9" s="437">
        <v>1</v>
      </c>
      <c r="H9" s="436">
        <v>20</v>
      </c>
      <c r="I9" s="81"/>
      <c r="J9" s="81"/>
      <c r="K9" s="81"/>
      <c r="L9" s="82"/>
      <c r="M9" s="82"/>
      <c r="N9" s="64"/>
      <c r="O9" s="64"/>
      <c r="P9" s="64"/>
      <c r="Q9" s="64"/>
    </row>
    <row r="10" spans="1:17" ht="13.5" customHeight="1">
      <c r="B10" s="426" t="s">
        <v>237</v>
      </c>
      <c r="C10" s="427"/>
      <c r="D10" s="427"/>
      <c r="E10" s="427"/>
      <c r="F10" s="427"/>
      <c r="G10" s="427"/>
      <c r="H10" s="427"/>
      <c r="I10" s="81"/>
      <c r="J10" s="81"/>
      <c r="K10" s="81"/>
      <c r="L10" s="82"/>
      <c r="M10" s="82"/>
      <c r="N10" s="64"/>
      <c r="O10" s="64"/>
      <c r="P10" s="64"/>
      <c r="Q10" s="64"/>
    </row>
    <row r="11" spans="1:17">
      <c r="B11" s="181" t="s">
        <v>232</v>
      </c>
      <c r="C11" s="178"/>
      <c r="D11" s="179"/>
      <c r="E11" s="179"/>
      <c r="F11" s="180"/>
      <c r="G11" s="180"/>
      <c r="H11" s="179"/>
    </row>
    <row r="12" spans="1:17" ht="15" customHeight="1">
      <c r="I12" s="81"/>
      <c r="J12" s="81"/>
      <c r="K12" s="81"/>
      <c r="L12" s="82"/>
      <c r="M12" s="82"/>
    </row>
  </sheetData>
  <mergeCells count="1">
    <mergeCell ref="B2:H2"/>
  </mergeCells>
  <phoneticPr fontId="30"/>
  <printOptions horizontalCentered="1"/>
  <pageMargins left="0.51181102362204722" right="0.51181102362204722" top="0.74803149606299213" bottom="0.74803149606299213" header="0.51181102362204722" footer="0.51181102362204722"/>
  <pageSetup paperSize="9" scale="68" orientation="portrait" r:id="rId1"/>
  <headerFooter alignWithMargins="0"/>
  <ignoredErrors>
    <ignoredError sqref="B6:B9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Q12"/>
  <sheetViews>
    <sheetView showGridLines="0" view="pageBreakPreview" zoomScaleNormal="100" zoomScaleSheetLayoutView="100" workbookViewId="0">
      <selection activeCell="F16" sqref="F16"/>
    </sheetView>
  </sheetViews>
  <sheetFormatPr defaultColWidth="9" defaultRowHeight="16.5"/>
  <cols>
    <col min="1" max="1" width="16.90625" style="68" bestFit="1" customWidth="1"/>
    <col min="2" max="2" width="13.6328125" style="63" customWidth="1"/>
    <col min="3" max="6" width="19.6328125" style="63" customWidth="1"/>
    <col min="7" max="7" width="9" style="63" customWidth="1"/>
    <col min="8" max="16384" width="9" style="63"/>
  </cols>
  <sheetData>
    <row r="2" spans="1:17" ht="19">
      <c r="A2" s="85"/>
      <c r="B2" s="283" t="s">
        <v>288</v>
      </c>
      <c r="C2" s="283"/>
      <c r="D2" s="283"/>
      <c r="E2" s="283"/>
      <c r="F2" s="283"/>
      <c r="G2" s="78"/>
      <c r="H2" s="78"/>
      <c r="J2" s="64"/>
    </row>
    <row r="3" spans="1:17" ht="15" customHeight="1" thickBot="1">
      <c r="B3" s="438" t="s">
        <v>119</v>
      </c>
      <c r="C3" s="439"/>
      <c r="D3" s="439"/>
      <c r="E3" s="439"/>
      <c r="F3" s="440" t="s">
        <v>238</v>
      </c>
      <c r="I3" s="64"/>
    </row>
    <row r="4" spans="1:17" ht="13.5" customHeight="1">
      <c r="B4" s="444" t="s">
        <v>207</v>
      </c>
      <c r="C4" s="445" t="s">
        <v>0</v>
      </c>
      <c r="D4" s="446" t="s">
        <v>118</v>
      </c>
      <c r="E4" s="446" t="s">
        <v>117</v>
      </c>
      <c r="F4" s="446" t="s">
        <v>116</v>
      </c>
      <c r="G4" s="81"/>
    </row>
    <row r="5" spans="1:17" ht="13.5" customHeight="1">
      <c r="B5" s="115" t="s">
        <v>115</v>
      </c>
      <c r="C5" s="447">
        <v>296</v>
      </c>
      <c r="D5" s="447">
        <v>165</v>
      </c>
      <c r="E5" s="447">
        <v>76</v>
      </c>
      <c r="F5" s="447">
        <v>55</v>
      </c>
    </row>
    <row r="6" spans="1:17" ht="13.5" customHeight="1">
      <c r="B6" s="115" t="s">
        <v>79</v>
      </c>
      <c r="C6" s="447">
        <v>267</v>
      </c>
      <c r="D6" s="447">
        <v>152</v>
      </c>
      <c r="E6" s="447" t="s">
        <v>103</v>
      </c>
      <c r="F6" s="447" t="s">
        <v>103</v>
      </c>
      <c r="J6" s="65"/>
      <c r="K6" s="65"/>
      <c r="O6" s="64"/>
    </row>
    <row r="7" spans="1:17" ht="13.5" customHeight="1">
      <c r="B7" s="115" t="s">
        <v>8</v>
      </c>
      <c r="C7" s="447">
        <v>333</v>
      </c>
      <c r="D7" s="447">
        <v>175</v>
      </c>
      <c r="E7" s="447" t="s">
        <v>103</v>
      </c>
      <c r="F7" s="447" t="s">
        <v>103</v>
      </c>
      <c r="G7" s="79"/>
      <c r="H7" s="79"/>
      <c r="I7" s="79"/>
      <c r="J7" s="79"/>
      <c r="K7" s="79"/>
      <c r="N7" s="64"/>
      <c r="O7" s="64"/>
      <c r="Q7" s="64"/>
    </row>
    <row r="8" spans="1:17" ht="13.5" customHeight="1">
      <c r="B8" s="115" t="s">
        <v>181</v>
      </c>
      <c r="C8" s="84">
        <v>307</v>
      </c>
      <c r="D8" s="447">
        <v>161</v>
      </c>
      <c r="E8" s="447" t="s">
        <v>103</v>
      </c>
      <c r="F8" s="447" t="s">
        <v>103</v>
      </c>
      <c r="G8" s="79"/>
      <c r="H8" s="79"/>
      <c r="I8" s="79"/>
      <c r="J8" s="79"/>
      <c r="K8" s="79"/>
      <c r="N8" s="64"/>
      <c r="O8" s="64"/>
      <c r="Q8" s="64"/>
    </row>
    <row r="9" spans="1:17" ht="13.5" customHeight="1" thickBot="1">
      <c r="B9" s="448" t="s">
        <v>267</v>
      </c>
      <c r="C9" s="449">
        <v>321</v>
      </c>
      <c r="D9" s="449">
        <v>185</v>
      </c>
      <c r="E9" s="449" t="s">
        <v>103</v>
      </c>
      <c r="F9" s="450" t="s">
        <v>103</v>
      </c>
      <c r="G9" s="65"/>
      <c r="H9" s="65"/>
      <c r="I9" s="65"/>
      <c r="J9" s="65"/>
      <c r="K9" s="65"/>
      <c r="N9" s="64"/>
      <c r="O9" s="64"/>
      <c r="Q9" s="64"/>
    </row>
    <row r="10" spans="1:17" ht="15" customHeight="1">
      <c r="B10" s="441" t="s">
        <v>114</v>
      </c>
      <c r="C10" s="442"/>
      <c r="D10" s="442"/>
      <c r="E10" s="443"/>
      <c r="F10" s="443"/>
      <c r="G10" s="65"/>
      <c r="H10" s="65"/>
      <c r="I10" s="65"/>
      <c r="J10" s="65"/>
      <c r="K10" s="65"/>
      <c r="N10" s="64"/>
      <c r="O10" s="64"/>
      <c r="Q10" s="64"/>
    </row>
    <row r="11" spans="1:17">
      <c r="G11" s="65"/>
      <c r="H11" s="65"/>
    </row>
    <row r="12" spans="1:17">
      <c r="B12" s="65"/>
      <c r="C12" s="78"/>
    </row>
  </sheetData>
  <mergeCells count="1">
    <mergeCell ref="B2:F2"/>
  </mergeCells>
  <phoneticPr fontId="30"/>
  <printOptions horizontalCentered="1"/>
  <pageMargins left="0.51181102362204722" right="0.51181102362204722" top="0.74803149606299213" bottom="0.74803149606299213" header="0.51181102362204722" footer="0.51181102362204722"/>
  <pageSetup paperSize="9" scale="68" orientation="portrait" r:id="rId1"/>
  <headerFooter alignWithMargins="0"/>
  <ignoredErrors>
    <ignoredError sqref="B6:B9" numberStoredAsText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R20"/>
  <sheetViews>
    <sheetView showGridLines="0" view="pageBreakPreview" zoomScaleNormal="100" zoomScaleSheetLayoutView="100" workbookViewId="0">
      <selection activeCell="E18" sqref="E18"/>
    </sheetView>
  </sheetViews>
  <sheetFormatPr defaultColWidth="9" defaultRowHeight="16.5"/>
  <cols>
    <col min="1" max="1" width="16.90625" style="68" bestFit="1" customWidth="1"/>
    <col min="2" max="2" width="13.6328125" style="63" customWidth="1"/>
    <col min="3" max="9" width="11.08984375" style="63" customWidth="1"/>
    <col min="10" max="10" width="9" style="63" customWidth="1"/>
    <col min="11" max="16384" width="9" style="63"/>
  </cols>
  <sheetData>
    <row r="2" spans="1:18" ht="19">
      <c r="A2" s="85"/>
      <c r="B2" s="283" t="s">
        <v>288</v>
      </c>
      <c r="C2" s="283"/>
      <c r="D2" s="283"/>
      <c r="E2" s="283"/>
      <c r="F2" s="283"/>
      <c r="G2" s="283"/>
      <c r="H2" s="283"/>
      <c r="I2" s="283"/>
      <c r="J2" s="64"/>
    </row>
    <row r="3" spans="1:18" ht="17" thickBot="1">
      <c r="B3" s="451" t="s">
        <v>239</v>
      </c>
      <c r="C3" s="382"/>
      <c r="D3" s="382"/>
      <c r="E3" s="382"/>
      <c r="F3" s="382"/>
      <c r="G3" s="382"/>
      <c r="H3" s="382"/>
      <c r="I3" s="384" t="s">
        <v>223</v>
      </c>
      <c r="O3" s="65"/>
    </row>
    <row r="4" spans="1:18" ht="15" customHeight="1">
      <c r="B4" s="393" t="s">
        <v>207</v>
      </c>
      <c r="C4" s="402" t="s">
        <v>240</v>
      </c>
      <c r="D4" s="394" t="s">
        <v>98</v>
      </c>
      <c r="E4" s="452"/>
      <c r="F4" s="452"/>
      <c r="G4" s="452"/>
      <c r="H4" s="453"/>
      <c r="I4" s="454" t="s">
        <v>99</v>
      </c>
      <c r="L4" s="64"/>
      <c r="O4" s="64"/>
    </row>
    <row r="5" spans="1:18" ht="15" customHeight="1">
      <c r="B5" s="353"/>
      <c r="C5" s="354"/>
      <c r="D5" s="182" t="s">
        <v>0</v>
      </c>
      <c r="E5" s="183" t="s">
        <v>120</v>
      </c>
      <c r="F5" s="184" t="s">
        <v>121</v>
      </c>
      <c r="G5" s="184" t="s">
        <v>122</v>
      </c>
      <c r="H5" s="185" t="s">
        <v>123</v>
      </c>
      <c r="I5" s="355"/>
    </row>
    <row r="6" spans="1:18" ht="15" customHeight="1">
      <c r="B6" s="156" t="s">
        <v>115</v>
      </c>
      <c r="C6" s="401">
        <v>296</v>
      </c>
      <c r="D6" s="409">
        <v>270</v>
      </c>
      <c r="E6" s="409">
        <v>1</v>
      </c>
      <c r="F6" s="401">
        <v>222</v>
      </c>
      <c r="G6" s="401">
        <v>47</v>
      </c>
      <c r="H6" s="409">
        <v>0</v>
      </c>
      <c r="I6" s="401">
        <v>26</v>
      </c>
      <c r="J6" s="86"/>
      <c r="M6" s="64"/>
      <c r="P6" s="64"/>
    </row>
    <row r="7" spans="1:18" ht="15" customHeight="1">
      <c r="B7" s="156" t="s">
        <v>124</v>
      </c>
      <c r="C7" s="401">
        <v>267</v>
      </c>
      <c r="D7" s="401">
        <v>255</v>
      </c>
      <c r="E7" s="401">
        <v>3</v>
      </c>
      <c r="F7" s="401">
        <v>207</v>
      </c>
      <c r="G7" s="401">
        <v>45</v>
      </c>
      <c r="H7" s="409" t="s">
        <v>45</v>
      </c>
      <c r="I7" s="401">
        <v>12</v>
      </c>
      <c r="J7" s="65"/>
      <c r="K7" s="65"/>
      <c r="L7" s="65"/>
      <c r="M7" s="65"/>
      <c r="P7" s="64"/>
    </row>
    <row r="8" spans="1:18" ht="15" customHeight="1">
      <c r="B8" s="156" t="s">
        <v>182</v>
      </c>
      <c r="C8" s="401">
        <v>333</v>
      </c>
      <c r="D8" s="401">
        <v>321</v>
      </c>
      <c r="E8" s="401">
        <v>0</v>
      </c>
      <c r="F8" s="401">
        <v>263</v>
      </c>
      <c r="G8" s="401">
        <v>58</v>
      </c>
      <c r="H8" s="409" t="s">
        <v>45</v>
      </c>
      <c r="I8" s="401">
        <v>12</v>
      </c>
      <c r="J8" s="78"/>
      <c r="K8" s="78"/>
      <c r="L8" s="79"/>
      <c r="M8" s="79"/>
      <c r="R8" s="64"/>
    </row>
    <row r="9" spans="1:18" ht="15" customHeight="1">
      <c r="B9" s="156" t="s">
        <v>241</v>
      </c>
      <c r="C9" s="175">
        <v>307</v>
      </c>
      <c r="D9" s="401">
        <v>299</v>
      </c>
      <c r="E9" s="401">
        <v>0</v>
      </c>
      <c r="F9" s="401">
        <v>242</v>
      </c>
      <c r="G9" s="401">
        <v>57</v>
      </c>
      <c r="H9" s="409" t="s">
        <v>45</v>
      </c>
      <c r="I9" s="401">
        <v>8</v>
      </c>
      <c r="J9" s="79"/>
      <c r="K9" s="79"/>
      <c r="L9" s="79"/>
      <c r="M9" s="79"/>
      <c r="R9" s="65"/>
    </row>
    <row r="10" spans="1:18" ht="15" customHeight="1" thickBot="1">
      <c r="B10" s="410" t="s">
        <v>289</v>
      </c>
      <c r="C10" s="421">
        <v>321</v>
      </c>
      <c r="D10" s="411" t="s">
        <v>103</v>
      </c>
      <c r="E10" s="421">
        <v>0</v>
      </c>
      <c r="F10" s="421">
        <v>249</v>
      </c>
      <c r="G10" s="411" t="s">
        <v>103</v>
      </c>
      <c r="H10" s="411" t="s">
        <v>45</v>
      </c>
      <c r="I10" s="411" t="s">
        <v>103</v>
      </c>
      <c r="J10" s="79"/>
      <c r="K10" s="79"/>
      <c r="L10" s="79"/>
      <c r="M10" s="79"/>
    </row>
    <row r="11" spans="1:18" ht="15" customHeight="1">
      <c r="B11" s="74" t="s">
        <v>105</v>
      </c>
      <c r="C11" s="8"/>
      <c r="D11" s="8"/>
      <c r="E11" s="8"/>
      <c r="F11" s="8"/>
      <c r="G11" s="83"/>
      <c r="H11" s="87"/>
      <c r="I11" s="88"/>
      <c r="J11" s="79"/>
      <c r="K11" s="79"/>
      <c r="L11" s="79"/>
      <c r="M11" s="79"/>
    </row>
    <row r="12" spans="1:18" ht="15" customHeight="1">
      <c r="B12" s="89"/>
      <c r="C12" s="81"/>
      <c r="D12" s="81"/>
      <c r="E12" s="81"/>
      <c r="F12" s="81"/>
      <c r="G12" s="81"/>
      <c r="H12" s="82"/>
      <c r="I12" s="82"/>
    </row>
    <row r="13" spans="1:18" ht="15" customHeight="1">
      <c r="B13" s="65"/>
      <c r="C13" s="78"/>
      <c r="E13" s="81"/>
      <c r="F13" s="81"/>
      <c r="G13" s="81"/>
      <c r="H13" s="82"/>
      <c r="I13" s="82"/>
      <c r="N13" s="64"/>
    </row>
    <row r="14" spans="1:18" ht="15" customHeight="1">
      <c r="F14" s="81"/>
      <c r="G14" s="81"/>
      <c r="H14" s="82"/>
      <c r="I14" s="82"/>
      <c r="L14" s="64"/>
    </row>
    <row r="15" spans="1:18" ht="15" customHeight="1">
      <c r="B15" s="89"/>
      <c r="H15" s="78"/>
      <c r="I15" s="78"/>
      <c r="L15" s="65"/>
      <c r="N15" s="64"/>
    </row>
    <row r="16" spans="1:18" ht="15" customHeight="1">
      <c r="B16" s="70"/>
      <c r="N16" s="64"/>
    </row>
    <row r="17" spans="2:12" ht="15" customHeight="1">
      <c r="B17" s="70"/>
    </row>
    <row r="18" spans="2:12" ht="15" customHeight="1">
      <c r="B18" s="70"/>
      <c r="L18" s="64"/>
    </row>
    <row r="19" spans="2:12" ht="13.5" customHeight="1"/>
    <row r="20" spans="2:12" ht="13.5" customHeight="1"/>
  </sheetData>
  <mergeCells count="5">
    <mergeCell ref="B4:B5"/>
    <mergeCell ref="C4:C5"/>
    <mergeCell ref="D4:H4"/>
    <mergeCell ref="I4:I5"/>
    <mergeCell ref="B2:I2"/>
  </mergeCells>
  <phoneticPr fontId="30"/>
  <printOptions horizontalCentered="1"/>
  <pageMargins left="0.51181102362204722" right="0.51181102362204722" top="0.74803149606299213" bottom="0.74803149606299213" header="0.51181102362204722" footer="0.51181102362204722"/>
  <pageSetup paperSize="9" scale="70" orientation="portrait" r:id="rId1"/>
  <headerFooter alignWithMargins="0"/>
  <ignoredErrors>
    <ignoredError sqref="B7:B10" numberStoredAsText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P65"/>
  <sheetViews>
    <sheetView showGridLines="0" view="pageBreakPreview" zoomScaleSheetLayoutView="100" workbookViewId="0">
      <selection activeCell="J14" sqref="J14"/>
    </sheetView>
  </sheetViews>
  <sheetFormatPr defaultColWidth="9" defaultRowHeight="16.5"/>
  <cols>
    <col min="1" max="1" width="16.08984375" style="59" bestFit="1" customWidth="1"/>
    <col min="2" max="2" width="9.6328125" style="57" customWidth="1"/>
    <col min="3" max="3" width="6" style="57" customWidth="1"/>
    <col min="4" max="4" width="6.453125" style="57" customWidth="1"/>
    <col min="5" max="5" width="7.90625" style="57" customWidth="1"/>
    <col min="6" max="6" width="8.453125" style="57" customWidth="1"/>
    <col min="7" max="7" width="5.08984375" style="57" customWidth="1"/>
    <col min="8" max="8" width="7.453125" style="57" customWidth="1"/>
    <col min="9" max="9" width="4.453125" style="57" customWidth="1"/>
    <col min="10" max="10" width="6.453125" style="57" customWidth="1"/>
    <col min="11" max="11" width="5.453125" style="57" customWidth="1"/>
    <col min="12" max="12" width="7.453125" style="57" customWidth="1"/>
    <col min="13" max="16" width="4.453125" style="57" customWidth="1"/>
    <col min="17" max="17" width="9" style="57" customWidth="1"/>
    <col min="18" max="16384" width="9" style="57"/>
  </cols>
  <sheetData>
    <row r="2" spans="1:16" ht="28.5" customHeight="1">
      <c r="A2" s="47"/>
      <c r="B2" s="283" t="s">
        <v>284</v>
      </c>
      <c r="C2" s="323"/>
      <c r="D2" s="323"/>
      <c r="E2" s="323"/>
      <c r="F2" s="323"/>
      <c r="G2" s="323"/>
      <c r="H2" s="323"/>
      <c r="I2" s="323"/>
      <c r="J2" s="323"/>
      <c r="K2" s="323"/>
      <c r="L2" s="323"/>
      <c r="M2" s="323"/>
      <c r="N2" s="323"/>
      <c r="O2" s="323"/>
      <c r="P2" s="323"/>
    </row>
    <row r="3" spans="1:16" ht="15" customHeight="1">
      <c r="A3" s="58"/>
      <c r="B3" s="174"/>
      <c r="C3" s="174"/>
      <c r="D3" s="174"/>
      <c r="E3" s="174"/>
      <c r="F3" s="174"/>
      <c r="G3" s="174"/>
      <c r="H3" s="174"/>
      <c r="I3" s="174"/>
      <c r="J3" s="174"/>
      <c r="K3" s="174"/>
      <c r="L3" s="174"/>
      <c r="M3" s="174"/>
      <c r="N3" s="174"/>
      <c r="O3" s="174"/>
      <c r="P3" s="186" t="s">
        <v>242</v>
      </c>
    </row>
    <row r="4" spans="1:16" ht="15.75" customHeight="1">
      <c r="A4" s="58"/>
      <c r="B4" s="358" t="s">
        <v>219</v>
      </c>
      <c r="C4" s="360" t="s">
        <v>106</v>
      </c>
      <c r="D4" s="361"/>
      <c r="E4" s="361"/>
      <c r="F4" s="362"/>
      <c r="G4" s="363" t="s">
        <v>68</v>
      </c>
      <c r="H4" s="364"/>
      <c r="I4" s="365" t="s">
        <v>66</v>
      </c>
      <c r="J4" s="366"/>
      <c r="K4" s="366"/>
      <c r="L4" s="367"/>
      <c r="M4" s="365" t="s">
        <v>67</v>
      </c>
      <c r="N4" s="366"/>
      <c r="O4" s="366"/>
      <c r="P4" s="366"/>
    </row>
    <row r="5" spans="1:16" ht="15.75" customHeight="1">
      <c r="A5" s="58"/>
      <c r="B5" s="306"/>
      <c r="C5" s="356" t="s">
        <v>132</v>
      </c>
      <c r="D5" s="359"/>
      <c r="E5" s="356" t="s">
        <v>133</v>
      </c>
      <c r="F5" s="359"/>
      <c r="G5" s="164" t="s">
        <v>69</v>
      </c>
      <c r="H5" s="164" t="s">
        <v>70</v>
      </c>
      <c r="I5" s="356" t="s">
        <v>132</v>
      </c>
      <c r="J5" s="359"/>
      <c r="K5" s="356" t="s">
        <v>133</v>
      </c>
      <c r="L5" s="359"/>
      <c r="M5" s="356" t="s">
        <v>132</v>
      </c>
      <c r="N5" s="359"/>
      <c r="O5" s="356" t="s">
        <v>133</v>
      </c>
      <c r="P5" s="357"/>
    </row>
    <row r="6" spans="1:16" ht="15.75" customHeight="1">
      <c r="A6" s="58"/>
      <c r="B6" s="187" t="s">
        <v>285</v>
      </c>
      <c r="C6" s="188">
        <v>-182</v>
      </c>
      <c r="D6" s="167">
        <v>5286</v>
      </c>
      <c r="E6" s="189">
        <v>-8800</v>
      </c>
      <c r="F6" s="167">
        <v>116806</v>
      </c>
      <c r="G6" s="193">
        <v>1051</v>
      </c>
      <c r="H6" s="167">
        <v>99461</v>
      </c>
      <c r="I6" s="189">
        <v>-3</v>
      </c>
      <c r="J6" s="167">
        <v>3832</v>
      </c>
      <c r="K6" s="189">
        <v>-16</v>
      </c>
      <c r="L6" s="167">
        <v>15061</v>
      </c>
      <c r="M6" s="192">
        <v>-1</v>
      </c>
      <c r="N6" s="191">
        <v>123</v>
      </c>
      <c r="O6" s="192">
        <v>-3</v>
      </c>
      <c r="P6" s="191">
        <v>180</v>
      </c>
    </row>
    <row r="7" spans="1:16" ht="15.75" customHeight="1">
      <c r="A7" s="58"/>
      <c r="B7" s="187" t="s">
        <v>271</v>
      </c>
      <c r="C7" s="188">
        <v>-182</v>
      </c>
      <c r="D7" s="167">
        <v>5347</v>
      </c>
      <c r="E7" s="189">
        <v>-8800</v>
      </c>
      <c r="F7" s="167">
        <v>116964</v>
      </c>
      <c r="G7" s="193">
        <v>1056</v>
      </c>
      <c r="H7" s="167">
        <v>99487</v>
      </c>
      <c r="I7" s="189">
        <v>-3</v>
      </c>
      <c r="J7" s="167">
        <v>3888</v>
      </c>
      <c r="K7" s="189">
        <v>-16</v>
      </c>
      <c r="L7" s="167">
        <v>15193</v>
      </c>
      <c r="M7" s="192">
        <v>-1</v>
      </c>
      <c r="N7" s="191">
        <v>123</v>
      </c>
      <c r="O7" s="192">
        <v>-3</v>
      </c>
      <c r="P7" s="191">
        <v>180</v>
      </c>
    </row>
    <row r="8" spans="1:16" ht="15.75" customHeight="1">
      <c r="A8" s="58"/>
      <c r="B8" s="187" t="s">
        <v>197</v>
      </c>
      <c r="C8" s="188">
        <v>-182</v>
      </c>
      <c r="D8" s="167">
        <v>5377</v>
      </c>
      <c r="E8" s="189">
        <v>-8800</v>
      </c>
      <c r="F8" s="167">
        <v>117293</v>
      </c>
      <c r="G8" s="193">
        <v>1070</v>
      </c>
      <c r="H8" s="167">
        <v>99716</v>
      </c>
      <c r="I8" s="189">
        <v>-3</v>
      </c>
      <c r="J8" s="167">
        <v>3903</v>
      </c>
      <c r="K8" s="189">
        <v>-16</v>
      </c>
      <c r="L8" s="167">
        <v>15212</v>
      </c>
      <c r="M8" s="192">
        <v>-1</v>
      </c>
      <c r="N8" s="191">
        <v>123</v>
      </c>
      <c r="O8" s="192">
        <v>-3</v>
      </c>
      <c r="P8" s="191">
        <v>180</v>
      </c>
    </row>
    <row r="9" spans="1:16" ht="15.75" customHeight="1">
      <c r="A9" s="58"/>
      <c r="B9" s="187" t="s">
        <v>259</v>
      </c>
      <c r="C9" s="188">
        <v>-182</v>
      </c>
      <c r="D9" s="167">
        <v>5403</v>
      </c>
      <c r="E9" s="189">
        <v>-8800</v>
      </c>
      <c r="F9" s="167">
        <v>117504</v>
      </c>
      <c r="G9" s="193">
        <v>1081</v>
      </c>
      <c r="H9" s="167">
        <v>99874</v>
      </c>
      <c r="I9" s="189">
        <v>-3</v>
      </c>
      <c r="J9" s="167">
        <v>3918</v>
      </c>
      <c r="K9" s="189">
        <v>-16</v>
      </c>
      <c r="L9" s="167">
        <v>15265</v>
      </c>
      <c r="M9" s="192">
        <v>-1</v>
      </c>
      <c r="N9" s="191">
        <v>123</v>
      </c>
      <c r="O9" s="192">
        <v>-3</v>
      </c>
      <c r="P9" s="191">
        <v>180</v>
      </c>
    </row>
    <row r="10" spans="1:16" ht="15.75" customHeight="1">
      <c r="A10" s="58"/>
      <c r="B10" s="187" t="s">
        <v>262</v>
      </c>
      <c r="C10" s="188">
        <v>-182</v>
      </c>
      <c r="D10" s="167">
        <v>5349</v>
      </c>
      <c r="E10" s="189">
        <v>-8800</v>
      </c>
      <c r="F10" s="167">
        <v>117051</v>
      </c>
      <c r="G10" s="193">
        <v>1060</v>
      </c>
      <c r="H10" s="167">
        <v>99482</v>
      </c>
      <c r="I10" s="189">
        <v>-3</v>
      </c>
      <c r="J10" s="167">
        <v>3891</v>
      </c>
      <c r="K10" s="189">
        <v>-16</v>
      </c>
      <c r="L10" s="167">
        <v>15207</v>
      </c>
      <c r="M10" s="192">
        <v>-1</v>
      </c>
      <c r="N10" s="191">
        <v>122</v>
      </c>
      <c r="O10" s="192">
        <v>-3</v>
      </c>
      <c r="P10" s="191">
        <v>180</v>
      </c>
    </row>
    <row r="11" spans="1:16" ht="15.75" customHeight="1">
      <c r="A11" s="58"/>
      <c r="B11" s="194" t="s">
        <v>65</v>
      </c>
      <c r="C11" s="188">
        <v>-17</v>
      </c>
      <c r="D11" s="172">
        <v>45</v>
      </c>
      <c r="E11" s="195">
        <v>-3745</v>
      </c>
      <c r="F11" s="190">
        <v>18354</v>
      </c>
      <c r="G11" s="191">
        <v>39</v>
      </c>
      <c r="H11" s="191">
        <v>17978</v>
      </c>
      <c r="I11" s="192">
        <v>-1</v>
      </c>
      <c r="J11" s="191">
        <v>6</v>
      </c>
      <c r="K11" s="192">
        <v>-12</v>
      </c>
      <c r="L11" s="191">
        <v>376</v>
      </c>
      <c r="M11" s="192">
        <v>-1</v>
      </c>
      <c r="N11" s="196" t="s">
        <v>226</v>
      </c>
      <c r="O11" s="192">
        <v>-3</v>
      </c>
      <c r="P11" s="196" t="s">
        <v>226</v>
      </c>
    </row>
    <row r="12" spans="1:16" ht="15.75" customHeight="1">
      <c r="A12" s="58"/>
      <c r="B12" s="197" t="s">
        <v>71</v>
      </c>
      <c r="C12" s="198">
        <v>-165</v>
      </c>
      <c r="D12" s="199">
        <v>5304</v>
      </c>
      <c r="E12" s="200">
        <v>-5055</v>
      </c>
      <c r="F12" s="199">
        <v>98697</v>
      </c>
      <c r="G12" s="201">
        <v>1021</v>
      </c>
      <c r="H12" s="201">
        <v>81504</v>
      </c>
      <c r="I12" s="202">
        <v>-2</v>
      </c>
      <c r="J12" s="201">
        <v>3885</v>
      </c>
      <c r="K12" s="202">
        <v>-4</v>
      </c>
      <c r="L12" s="201">
        <v>14831</v>
      </c>
      <c r="M12" s="203" t="s">
        <v>226</v>
      </c>
      <c r="N12" s="204">
        <v>122</v>
      </c>
      <c r="O12" s="203" t="s">
        <v>226</v>
      </c>
      <c r="P12" s="201">
        <v>180</v>
      </c>
    </row>
    <row r="13" spans="1:16" ht="15.75" customHeight="1">
      <c r="A13" s="58"/>
      <c r="B13" s="174"/>
      <c r="C13" s="174"/>
      <c r="D13" s="174"/>
      <c r="E13" s="174"/>
      <c r="F13" s="174"/>
      <c r="G13" s="174"/>
      <c r="H13" s="174"/>
      <c r="I13" s="174"/>
      <c r="J13" s="174"/>
      <c r="K13" s="174"/>
      <c r="L13" s="174"/>
      <c r="M13" s="174"/>
      <c r="N13" s="174"/>
      <c r="O13" s="174"/>
      <c r="P13" s="174"/>
    </row>
    <row r="14" spans="1:16" ht="6.75" customHeight="1">
      <c r="A14" s="58"/>
      <c r="B14" s="48"/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48"/>
    </row>
    <row r="15" spans="1:16" ht="10" customHeight="1"/>
    <row r="16" spans="1:16" ht="10" customHeight="1"/>
    <row r="17" ht="10" customHeight="1"/>
    <row r="18" ht="10" customHeight="1"/>
    <row r="19" ht="10" customHeight="1"/>
    <row r="20" ht="10" customHeight="1"/>
    <row r="21" ht="10" customHeight="1"/>
    <row r="22" ht="10" customHeight="1"/>
    <row r="23" ht="10" customHeight="1"/>
    <row r="24" ht="10" customHeight="1"/>
    <row r="25" ht="10" customHeight="1"/>
    <row r="26" ht="10" customHeight="1"/>
    <row r="27" ht="10" customHeight="1"/>
    <row r="28" ht="10" customHeight="1"/>
    <row r="29" ht="10" customHeight="1"/>
    <row r="30" ht="10" customHeight="1"/>
    <row r="31" ht="10" customHeight="1"/>
    <row r="32" ht="10" customHeight="1"/>
    <row r="33" ht="10" customHeight="1"/>
    <row r="34" ht="10" customHeight="1"/>
    <row r="35" ht="10" customHeight="1"/>
    <row r="36" ht="10" customHeight="1"/>
    <row r="37" ht="10" customHeight="1"/>
    <row r="38" ht="10" customHeight="1"/>
    <row r="39" ht="10" customHeight="1"/>
    <row r="40" ht="10" customHeight="1"/>
    <row r="41" ht="10" customHeight="1"/>
    <row r="42" ht="10" customHeight="1"/>
    <row r="43" ht="10" customHeight="1"/>
    <row r="44" ht="10" customHeight="1"/>
    <row r="45" ht="10" customHeight="1"/>
    <row r="46" ht="10" customHeight="1"/>
    <row r="47" ht="10" customHeight="1"/>
    <row r="48" ht="10" customHeight="1"/>
    <row r="49" ht="10" customHeight="1"/>
    <row r="50" ht="10" customHeight="1"/>
    <row r="51" ht="10" customHeight="1"/>
    <row r="52" ht="10" customHeight="1"/>
    <row r="53" ht="10" customHeight="1"/>
    <row r="54" ht="10" customHeight="1"/>
    <row r="55" ht="10" customHeight="1"/>
    <row r="56" ht="10" customHeight="1"/>
    <row r="57" ht="10" customHeight="1"/>
    <row r="58" ht="10" customHeight="1"/>
    <row r="59" ht="10" customHeight="1"/>
    <row r="60" ht="10" customHeight="1"/>
    <row r="61" ht="10" customHeight="1"/>
    <row r="62" ht="10" customHeight="1"/>
    <row r="63" ht="10" customHeight="1"/>
    <row r="64" ht="10" customHeight="1"/>
    <row r="65" ht="10" customHeight="1"/>
  </sheetData>
  <mergeCells count="12">
    <mergeCell ref="B2:P2"/>
    <mergeCell ref="C4:F4"/>
    <mergeCell ref="G4:H4"/>
    <mergeCell ref="I4:L4"/>
    <mergeCell ref="M4:P4"/>
    <mergeCell ref="O5:P5"/>
    <mergeCell ref="B4:B5"/>
    <mergeCell ref="C5:D5"/>
    <mergeCell ref="E5:F5"/>
    <mergeCell ref="I5:J5"/>
    <mergeCell ref="K5:L5"/>
    <mergeCell ref="M5:N5"/>
  </mergeCells>
  <phoneticPr fontId="5"/>
  <printOptions horizontalCentered="1"/>
  <pageMargins left="0.51181102362204722" right="0.51181102362204722" top="0.74803149606299213" bottom="0.55118110236220474" header="0.51181102362204722" footer="0.51181102362204722"/>
  <pageSetup paperSize="9" orientation="portrait" r:id="rId1"/>
  <headerFooter scaleWithDoc="0"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T21"/>
  <sheetViews>
    <sheetView showGridLines="0" view="pageBreakPreview" zoomScaleNormal="100" zoomScaleSheetLayoutView="100" workbookViewId="0">
      <selection activeCell="M8" sqref="M8"/>
    </sheetView>
  </sheetViews>
  <sheetFormatPr defaultColWidth="9" defaultRowHeight="16.5"/>
  <cols>
    <col min="1" max="1" width="16.08984375" style="59" bestFit="1" customWidth="1"/>
    <col min="2" max="2" width="9.6328125" style="1" customWidth="1"/>
    <col min="3" max="10" width="10.36328125" style="1" customWidth="1"/>
    <col min="11" max="11" width="9" style="1" customWidth="1"/>
    <col min="12" max="16384" width="9" style="1"/>
  </cols>
  <sheetData>
    <row r="2" spans="1:20" ht="21" customHeight="1" thickBot="1">
      <c r="A2" s="205"/>
      <c r="B2" s="455"/>
      <c r="C2" s="455"/>
      <c r="D2" s="455"/>
      <c r="E2" s="455"/>
      <c r="F2" s="455"/>
      <c r="G2" s="455"/>
      <c r="H2" s="456"/>
      <c r="I2" s="456"/>
      <c r="J2" s="455"/>
      <c r="K2" s="45"/>
      <c r="L2" s="42"/>
      <c r="N2" s="45"/>
    </row>
    <row r="3" spans="1:20" ht="13.5" customHeight="1">
      <c r="A3" s="3"/>
      <c r="B3" s="459" t="s">
        <v>219</v>
      </c>
      <c r="C3" s="460" t="s">
        <v>125</v>
      </c>
      <c r="D3" s="461"/>
      <c r="E3" s="460" t="s">
        <v>126</v>
      </c>
      <c r="F3" s="462"/>
      <c r="G3" s="463" t="s">
        <v>127</v>
      </c>
      <c r="H3" s="462"/>
      <c r="I3" s="463" t="s">
        <v>128</v>
      </c>
      <c r="J3" s="464"/>
      <c r="K3" s="206"/>
      <c r="L3" s="206"/>
      <c r="M3" s="206"/>
      <c r="Q3" s="45"/>
      <c r="R3" s="45"/>
      <c r="T3" s="45"/>
    </row>
    <row r="4" spans="1:20" ht="13.5" customHeight="1">
      <c r="A4" s="3"/>
      <c r="B4" s="306"/>
      <c r="C4" s="164" t="s">
        <v>132</v>
      </c>
      <c r="D4" s="252" t="s">
        <v>133</v>
      </c>
      <c r="E4" s="164" t="s">
        <v>132</v>
      </c>
      <c r="F4" s="252" t="s">
        <v>133</v>
      </c>
      <c r="G4" s="252" t="s">
        <v>132</v>
      </c>
      <c r="H4" s="252" t="s">
        <v>133</v>
      </c>
      <c r="I4" s="252" t="s">
        <v>132</v>
      </c>
      <c r="J4" s="252" t="s">
        <v>133</v>
      </c>
      <c r="K4" s="206"/>
      <c r="L4" s="206"/>
      <c r="M4" s="206"/>
      <c r="R4" s="42"/>
      <c r="T4" s="45"/>
    </row>
    <row r="5" spans="1:20" ht="13">
      <c r="A5" s="3"/>
      <c r="B5" s="397" t="s">
        <v>285</v>
      </c>
      <c r="C5" s="173">
        <v>4</v>
      </c>
      <c r="D5" s="420">
        <v>28</v>
      </c>
      <c r="E5" s="409">
        <v>10</v>
      </c>
      <c r="F5" s="409">
        <v>16</v>
      </c>
      <c r="G5" s="409">
        <v>24</v>
      </c>
      <c r="H5" s="409">
        <v>49</v>
      </c>
      <c r="I5" s="409">
        <v>33</v>
      </c>
      <c r="J5" s="409">
        <v>72</v>
      </c>
      <c r="K5" s="206"/>
      <c r="L5" s="206"/>
      <c r="M5" s="206"/>
      <c r="N5" s="42"/>
    </row>
    <row r="6" spans="1:20" ht="13">
      <c r="A6" s="3"/>
      <c r="B6" s="397" t="s">
        <v>80</v>
      </c>
      <c r="C6" s="173">
        <v>4</v>
      </c>
      <c r="D6" s="432">
        <v>28</v>
      </c>
      <c r="E6" s="409">
        <v>10</v>
      </c>
      <c r="F6" s="432">
        <v>16</v>
      </c>
      <c r="G6" s="409">
        <v>24</v>
      </c>
      <c r="H6" s="432">
        <v>49</v>
      </c>
      <c r="I6" s="432">
        <v>33</v>
      </c>
      <c r="J6" s="432">
        <v>72</v>
      </c>
      <c r="K6" s="206"/>
      <c r="L6" s="206"/>
      <c r="M6" s="42"/>
      <c r="Q6" s="45"/>
      <c r="R6" s="45"/>
      <c r="T6" s="45"/>
    </row>
    <row r="7" spans="1:20" ht="13">
      <c r="A7" s="3"/>
      <c r="B7" s="397" t="s">
        <v>179</v>
      </c>
      <c r="C7" s="173">
        <v>4</v>
      </c>
      <c r="D7" s="432">
        <v>28</v>
      </c>
      <c r="E7" s="409">
        <v>10</v>
      </c>
      <c r="F7" s="432">
        <v>16</v>
      </c>
      <c r="G7" s="409">
        <v>24</v>
      </c>
      <c r="H7" s="432">
        <v>49</v>
      </c>
      <c r="I7" s="432">
        <v>33</v>
      </c>
      <c r="J7" s="432">
        <v>72</v>
      </c>
      <c r="K7" s="206"/>
      <c r="L7" s="42"/>
      <c r="M7" s="42"/>
      <c r="Q7" s="45"/>
      <c r="R7" s="45"/>
      <c r="T7" s="45"/>
    </row>
    <row r="8" spans="1:20" ht="13">
      <c r="A8" s="3"/>
      <c r="B8" s="397" t="s">
        <v>206</v>
      </c>
      <c r="C8" s="173">
        <v>4</v>
      </c>
      <c r="D8" s="432">
        <v>28</v>
      </c>
      <c r="E8" s="409">
        <v>10</v>
      </c>
      <c r="F8" s="432">
        <v>16</v>
      </c>
      <c r="G8" s="409">
        <v>24</v>
      </c>
      <c r="H8" s="432">
        <v>49</v>
      </c>
      <c r="I8" s="432">
        <v>33</v>
      </c>
      <c r="J8" s="432">
        <v>72</v>
      </c>
      <c r="K8" s="206"/>
      <c r="L8" s="42"/>
      <c r="M8" s="42"/>
      <c r="Q8" s="45"/>
      <c r="R8" s="45"/>
      <c r="T8" s="45"/>
    </row>
    <row r="9" spans="1:20" ht="13">
      <c r="A9" s="3"/>
      <c r="B9" s="397" t="s">
        <v>262</v>
      </c>
      <c r="C9" s="173">
        <v>3</v>
      </c>
      <c r="D9" s="432">
        <v>27</v>
      </c>
      <c r="E9" s="409">
        <v>10</v>
      </c>
      <c r="F9" s="432">
        <v>16</v>
      </c>
      <c r="G9" s="409">
        <v>21</v>
      </c>
      <c r="H9" s="432">
        <v>47</v>
      </c>
      <c r="I9" s="432">
        <v>33</v>
      </c>
      <c r="J9" s="432">
        <v>71</v>
      </c>
      <c r="K9" s="206"/>
      <c r="L9" s="42"/>
      <c r="M9" s="42"/>
      <c r="T9" s="45"/>
    </row>
    <row r="10" spans="1:20" ht="13">
      <c r="A10" s="3"/>
      <c r="B10" s="207" t="s">
        <v>65</v>
      </c>
      <c r="C10" s="208" t="s">
        <v>226</v>
      </c>
      <c r="D10" s="465" t="s">
        <v>226</v>
      </c>
      <c r="E10" s="465" t="s">
        <v>226</v>
      </c>
      <c r="F10" s="465" t="s">
        <v>226</v>
      </c>
      <c r="G10" s="465" t="s">
        <v>226</v>
      </c>
      <c r="H10" s="465" t="s">
        <v>226</v>
      </c>
      <c r="I10" s="465" t="s">
        <v>226</v>
      </c>
      <c r="J10" s="465" t="s">
        <v>226</v>
      </c>
      <c r="K10" s="206"/>
      <c r="L10" s="42"/>
      <c r="M10" s="42"/>
      <c r="T10" s="45"/>
    </row>
    <row r="11" spans="1:20" ht="13.5" thickBot="1">
      <c r="A11" s="3"/>
      <c r="B11" s="466" t="s">
        <v>71</v>
      </c>
      <c r="C11" s="467">
        <v>3</v>
      </c>
      <c r="D11" s="468">
        <v>27</v>
      </c>
      <c r="E11" s="469">
        <v>10</v>
      </c>
      <c r="F11" s="468">
        <v>16</v>
      </c>
      <c r="G11" s="469">
        <v>21</v>
      </c>
      <c r="H11" s="468">
        <v>47</v>
      </c>
      <c r="I11" s="468">
        <v>33</v>
      </c>
      <c r="J11" s="468">
        <v>71</v>
      </c>
      <c r="L11" s="42"/>
      <c r="M11" s="42"/>
      <c r="T11" s="45"/>
    </row>
    <row r="12" spans="1:20" ht="13">
      <c r="A12" s="3"/>
      <c r="B12" s="412"/>
      <c r="C12" s="457"/>
      <c r="D12" s="457"/>
      <c r="E12" s="458"/>
      <c r="F12" s="458"/>
      <c r="G12" s="458"/>
      <c r="H12" s="458"/>
      <c r="I12" s="458"/>
      <c r="J12" s="382"/>
    </row>
    <row r="13" spans="1:20" ht="6.75" customHeight="1">
      <c r="B13" s="209"/>
      <c r="C13" s="209"/>
      <c r="D13" s="209"/>
      <c r="E13" s="209"/>
      <c r="F13" s="209"/>
      <c r="H13" s="210"/>
      <c r="I13" s="210"/>
      <c r="M13" s="42"/>
      <c r="O13" s="45"/>
    </row>
    <row r="14" spans="1:20" ht="21" customHeight="1">
      <c r="B14" s="211"/>
      <c r="C14" s="206"/>
      <c r="D14" s="206"/>
      <c r="E14" s="206"/>
      <c r="F14" s="206"/>
      <c r="G14" s="206"/>
      <c r="H14" s="210"/>
      <c r="I14" s="210"/>
    </row>
    <row r="15" spans="1:20" ht="15" customHeight="1">
      <c r="B15" s="211"/>
      <c r="C15" s="206"/>
      <c r="D15" s="206"/>
      <c r="E15" s="206"/>
      <c r="F15" s="206"/>
      <c r="G15" s="206"/>
      <c r="H15" s="210"/>
      <c r="I15" s="210"/>
      <c r="L15" s="45"/>
    </row>
    <row r="16" spans="1:20" ht="15" customHeight="1">
      <c r="B16" s="211"/>
      <c r="C16" s="206"/>
      <c r="D16" s="206"/>
      <c r="E16" s="206"/>
      <c r="F16" s="206"/>
      <c r="G16" s="206"/>
      <c r="H16" s="210"/>
      <c r="I16" s="210"/>
    </row>
    <row r="17" spans="2:12" ht="15" customHeight="1">
      <c r="B17" s="211"/>
      <c r="H17" s="212"/>
      <c r="I17" s="212"/>
      <c r="L17" s="45"/>
    </row>
    <row r="18" spans="2:12" ht="15" customHeight="1">
      <c r="B18" s="174"/>
      <c r="L18" s="45"/>
    </row>
    <row r="19" spans="2:12" ht="15" customHeight="1">
      <c r="B19" s="174"/>
    </row>
    <row r="20" spans="2:12" ht="13.5" customHeight="1">
      <c r="B20" s="174"/>
    </row>
    <row r="21" spans="2:12" ht="13.5" customHeight="1"/>
  </sheetData>
  <mergeCells count="5">
    <mergeCell ref="B3:B4"/>
    <mergeCell ref="C3:D3"/>
    <mergeCell ref="E3:F3"/>
    <mergeCell ref="G3:H3"/>
    <mergeCell ref="I3:J3"/>
  </mergeCells>
  <phoneticPr fontId="30"/>
  <printOptions horizontalCentered="1"/>
  <pageMargins left="0.51181102362204722" right="0.51181102362204722" top="0.74803149606299213" bottom="0.74803149606299213" header="0.51181102362204722" footer="0.51181102362204722"/>
  <pageSetup paperSize="9" scale="70" orientation="portrait" r:id="rId1"/>
  <headerFooter alignWithMargins="0"/>
  <ignoredErrors>
    <ignoredError sqref="B6:B9" numberStoredAsText="1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V16"/>
  <sheetViews>
    <sheetView showGridLines="0" view="pageBreakPreview" zoomScaleNormal="100" zoomScaleSheetLayoutView="100" workbookViewId="0">
      <selection activeCell="Q5" sqref="Q5"/>
    </sheetView>
  </sheetViews>
  <sheetFormatPr defaultColWidth="9" defaultRowHeight="16.5"/>
  <cols>
    <col min="1" max="1" width="16.08984375" style="59" bestFit="1" customWidth="1"/>
    <col min="2" max="2" width="9.6328125" style="1" customWidth="1"/>
    <col min="3" max="14" width="6.90625" style="1" customWidth="1"/>
    <col min="15" max="15" width="9" style="1" customWidth="1"/>
    <col min="16" max="16384" width="9" style="1"/>
  </cols>
  <sheetData>
    <row r="2" spans="1:22" ht="21" customHeight="1" thickBot="1">
      <c r="A2" s="213"/>
      <c r="B2" s="257"/>
      <c r="C2" s="258"/>
      <c r="D2" s="258"/>
      <c r="E2" s="258"/>
      <c r="F2" s="258"/>
      <c r="G2" s="258"/>
      <c r="H2" s="257"/>
      <c r="I2" s="257"/>
      <c r="J2" s="257"/>
      <c r="K2" s="257"/>
      <c r="L2" s="257"/>
      <c r="M2" s="257"/>
      <c r="N2" s="257"/>
      <c r="O2" s="45"/>
      <c r="Q2" s="45"/>
    </row>
    <row r="3" spans="1:22" ht="13.5" customHeight="1">
      <c r="A3" s="3"/>
      <c r="B3" s="459" t="s">
        <v>219</v>
      </c>
      <c r="C3" s="470" t="s">
        <v>129</v>
      </c>
      <c r="D3" s="471"/>
      <c r="E3" s="471"/>
      <c r="F3" s="472"/>
      <c r="G3" s="460" t="s">
        <v>130</v>
      </c>
      <c r="H3" s="472"/>
      <c r="I3" s="460" t="s">
        <v>131</v>
      </c>
      <c r="J3" s="472"/>
      <c r="K3" s="473" t="s">
        <v>243</v>
      </c>
      <c r="L3" s="474"/>
      <c r="M3" s="474"/>
      <c r="N3" s="474"/>
      <c r="P3" s="45"/>
    </row>
    <row r="4" spans="1:22" ht="13.5" customHeight="1">
      <c r="A4" s="3"/>
      <c r="B4" s="306"/>
      <c r="C4" s="356" t="s">
        <v>132</v>
      </c>
      <c r="D4" s="359"/>
      <c r="E4" s="356" t="s">
        <v>133</v>
      </c>
      <c r="F4" s="359"/>
      <c r="G4" s="164" t="s">
        <v>132</v>
      </c>
      <c r="H4" s="164" t="s">
        <v>133</v>
      </c>
      <c r="I4" s="164" t="s">
        <v>132</v>
      </c>
      <c r="J4" s="164" t="s">
        <v>133</v>
      </c>
      <c r="K4" s="356" t="s">
        <v>132</v>
      </c>
      <c r="L4" s="368"/>
      <c r="M4" s="369" t="s">
        <v>133</v>
      </c>
      <c r="N4" s="370"/>
    </row>
    <row r="5" spans="1:22" ht="13">
      <c r="A5" s="3"/>
      <c r="B5" s="253" t="s">
        <v>285</v>
      </c>
      <c r="C5" s="475">
        <v>-11</v>
      </c>
      <c r="D5" s="409">
        <v>15</v>
      </c>
      <c r="E5" s="476">
        <v>-623</v>
      </c>
      <c r="F5" s="409">
        <v>230</v>
      </c>
      <c r="G5" s="409">
        <v>111</v>
      </c>
      <c r="H5" s="477">
        <v>1267</v>
      </c>
      <c r="I5" s="409">
        <v>58</v>
      </c>
      <c r="J5" s="409">
        <v>208</v>
      </c>
      <c r="K5" s="476">
        <v>-167</v>
      </c>
      <c r="L5" s="409">
        <v>25</v>
      </c>
      <c r="M5" s="478">
        <v>-8158</v>
      </c>
      <c r="N5" s="409">
        <v>234</v>
      </c>
      <c r="P5" s="214"/>
      <c r="Q5" s="214"/>
      <c r="R5" s="214"/>
      <c r="S5" s="214"/>
    </row>
    <row r="6" spans="1:22" ht="13">
      <c r="A6" s="3"/>
      <c r="B6" s="156" t="s">
        <v>80</v>
      </c>
      <c r="C6" s="475">
        <v>-11</v>
      </c>
      <c r="D6" s="409">
        <v>15</v>
      </c>
      <c r="E6" s="476">
        <v>-623</v>
      </c>
      <c r="F6" s="409">
        <v>230</v>
      </c>
      <c r="G6" s="409">
        <v>111</v>
      </c>
      <c r="H6" s="477">
        <v>1267</v>
      </c>
      <c r="I6" s="409">
        <v>58</v>
      </c>
      <c r="J6" s="409">
        <v>208</v>
      </c>
      <c r="K6" s="476">
        <v>-167</v>
      </c>
      <c r="L6" s="409">
        <v>25</v>
      </c>
      <c r="M6" s="478">
        <v>-8158</v>
      </c>
      <c r="N6" s="409">
        <v>234</v>
      </c>
      <c r="O6" s="215"/>
      <c r="T6" s="45"/>
    </row>
    <row r="7" spans="1:22" ht="13">
      <c r="A7" s="3"/>
      <c r="B7" s="156" t="s">
        <v>179</v>
      </c>
      <c r="C7" s="475">
        <v>-11</v>
      </c>
      <c r="D7" s="409">
        <v>15</v>
      </c>
      <c r="E7" s="476">
        <v>-623</v>
      </c>
      <c r="F7" s="409">
        <v>230</v>
      </c>
      <c r="G7" s="409">
        <v>111</v>
      </c>
      <c r="H7" s="477">
        <v>1267</v>
      </c>
      <c r="I7" s="409">
        <v>58</v>
      </c>
      <c r="J7" s="409">
        <v>208</v>
      </c>
      <c r="K7" s="476">
        <v>-167</v>
      </c>
      <c r="L7" s="409">
        <v>26</v>
      </c>
      <c r="M7" s="478">
        <v>-8158</v>
      </c>
      <c r="N7" s="409">
        <v>234</v>
      </c>
      <c r="O7" s="215"/>
      <c r="P7" s="215"/>
      <c r="Q7" s="215"/>
      <c r="R7" s="215"/>
      <c r="T7" s="214"/>
    </row>
    <row r="8" spans="1:22" ht="13">
      <c r="A8" s="3"/>
      <c r="B8" s="156" t="s">
        <v>206</v>
      </c>
      <c r="C8" s="475">
        <v>-11</v>
      </c>
      <c r="D8" s="409">
        <v>15</v>
      </c>
      <c r="E8" s="476">
        <v>-623</v>
      </c>
      <c r="F8" s="409">
        <v>230</v>
      </c>
      <c r="G8" s="409">
        <v>111</v>
      </c>
      <c r="H8" s="477">
        <v>1267</v>
      </c>
      <c r="I8" s="409">
        <v>58</v>
      </c>
      <c r="J8" s="409">
        <v>208</v>
      </c>
      <c r="K8" s="476">
        <v>-167</v>
      </c>
      <c r="L8" s="409">
        <v>26</v>
      </c>
      <c r="M8" s="478">
        <v>-8158</v>
      </c>
      <c r="N8" s="409">
        <v>315</v>
      </c>
      <c r="O8" s="206"/>
      <c r="P8" s="215"/>
      <c r="Q8" s="215"/>
      <c r="R8" s="215"/>
      <c r="S8" s="45"/>
      <c r="T8" s="45"/>
    </row>
    <row r="9" spans="1:22" ht="13">
      <c r="A9" s="3"/>
      <c r="B9" s="156" t="s">
        <v>262</v>
      </c>
      <c r="C9" s="475">
        <v>-11</v>
      </c>
      <c r="D9" s="409">
        <v>15</v>
      </c>
      <c r="E9" s="476">
        <v>-623</v>
      </c>
      <c r="F9" s="409">
        <v>230</v>
      </c>
      <c r="G9" s="409">
        <v>111</v>
      </c>
      <c r="H9" s="477">
        <v>1267</v>
      </c>
      <c r="I9" s="409">
        <v>57</v>
      </c>
      <c r="J9" s="409">
        <v>209</v>
      </c>
      <c r="K9" s="476">
        <v>-167</v>
      </c>
      <c r="L9" s="409">
        <v>26</v>
      </c>
      <c r="M9" s="478">
        <v>-8158</v>
      </c>
      <c r="N9" s="409">
        <v>315</v>
      </c>
      <c r="O9" s="206"/>
      <c r="P9" s="206"/>
      <c r="Q9" s="210"/>
      <c r="R9" s="210"/>
      <c r="S9" s="45"/>
      <c r="T9" s="45"/>
      <c r="U9" s="45"/>
      <c r="V9" s="45"/>
    </row>
    <row r="10" spans="1:22" ht="13">
      <c r="A10" s="3"/>
      <c r="B10" s="153" t="s">
        <v>65</v>
      </c>
      <c r="C10" s="476" t="s">
        <v>226</v>
      </c>
      <c r="D10" s="476" t="s">
        <v>226</v>
      </c>
      <c r="E10" s="476" t="s">
        <v>226</v>
      </c>
      <c r="F10" s="476" t="s">
        <v>226</v>
      </c>
      <c r="G10" s="476" t="s">
        <v>226</v>
      </c>
      <c r="H10" s="476" t="s">
        <v>226</v>
      </c>
      <c r="I10" s="476" t="s">
        <v>226</v>
      </c>
      <c r="J10" s="476" t="s">
        <v>226</v>
      </c>
      <c r="K10" s="475">
        <v>-15</v>
      </c>
      <c r="L10" s="476" t="s">
        <v>226</v>
      </c>
      <c r="M10" s="479">
        <v>-3730</v>
      </c>
      <c r="N10" s="476" t="s">
        <v>226</v>
      </c>
      <c r="O10" s="206"/>
      <c r="P10" s="206"/>
      <c r="Q10" s="210"/>
      <c r="R10" s="210"/>
      <c r="S10" s="45"/>
      <c r="T10" s="45"/>
      <c r="U10" s="45"/>
      <c r="V10" s="45"/>
    </row>
    <row r="11" spans="1:22" ht="13.5" thickBot="1">
      <c r="A11" s="3"/>
      <c r="B11" s="480" t="s">
        <v>71</v>
      </c>
      <c r="C11" s="481">
        <v>-11</v>
      </c>
      <c r="D11" s="469">
        <v>15</v>
      </c>
      <c r="E11" s="481">
        <v>-623</v>
      </c>
      <c r="F11" s="469">
        <v>230</v>
      </c>
      <c r="G11" s="469">
        <v>111</v>
      </c>
      <c r="H11" s="482">
        <v>1267</v>
      </c>
      <c r="I11" s="469">
        <v>57</v>
      </c>
      <c r="J11" s="469">
        <v>209</v>
      </c>
      <c r="K11" s="203">
        <v>-152</v>
      </c>
      <c r="L11" s="469">
        <v>26</v>
      </c>
      <c r="M11" s="200">
        <v>-4428</v>
      </c>
      <c r="N11" s="469">
        <v>315</v>
      </c>
      <c r="O11" s="210"/>
      <c r="P11" s="206"/>
      <c r="Q11" s="210"/>
      <c r="R11" s="210"/>
    </row>
    <row r="12" spans="1:22" ht="13">
      <c r="A12" s="3"/>
      <c r="B12" s="216" t="s">
        <v>183</v>
      </c>
      <c r="C12" s="259"/>
      <c r="D12" s="259"/>
      <c r="E12" s="259"/>
      <c r="F12" s="259"/>
      <c r="G12" s="259"/>
      <c r="H12" s="259"/>
      <c r="I12" s="259"/>
      <c r="J12" s="259"/>
      <c r="K12" s="259"/>
      <c r="L12" s="259"/>
      <c r="M12" s="259"/>
      <c r="N12" s="223"/>
      <c r="O12" s="45"/>
      <c r="P12" s="45"/>
      <c r="Q12" s="45"/>
      <c r="R12" s="45"/>
      <c r="S12" s="45"/>
    </row>
    <row r="13" spans="1:22" ht="15" customHeight="1">
      <c r="A13" s="3"/>
      <c r="B13" s="216" t="s">
        <v>244</v>
      </c>
      <c r="C13" s="174"/>
      <c r="D13" s="174"/>
      <c r="E13" s="174"/>
      <c r="F13" s="174"/>
      <c r="G13" s="174"/>
      <c r="H13" s="174"/>
      <c r="I13" s="174"/>
      <c r="J13" s="174"/>
      <c r="K13" s="174"/>
      <c r="L13" s="174"/>
      <c r="M13" s="174"/>
      <c r="N13" s="217"/>
      <c r="O13" s="45"/>
    </row>
    <row r="14" spans="1:22" ht="15" customHeight="1">
      <c r="A14" s="3"/>
      <c r="B14" s="174"/>
      <c r="P14" s="45"/>
    </row>
    <row r="15" spans="1:22" ht="13.5" customHeight="1">
      <c r="B15" s="174"/>
    </row>
    <row r="16" spans="1:22" ht="13.5" customHeight="1"/>
  </sheetData>
  <mergeCells count="9">
    <mergeCell ref="B3:B4"/>
    <mergeCell ref="C3:F3"/>
    <mergeCell ref="K3:N3"/>
    <mergeCell ref="C4:D4"/>
    <mergeCell ref="E4:F4"/>
    <mergeCell ref="K4:L4"/>
    <mergeCell ref="M4:N4"/>
    <mergeCell ref="G3:H3"/>
    <mergeCell ref="I3:J3"/>
  </mergeCells>
  <phoneticPr fontId="30"/>
  <printOptions horizontalCentered="1"/>
  <pageMargins left="0.51181102362204722" right="0.51181102362204722" top="0.74803149606299213" bottom="0.74803149606299213" header="0.51181102362204722" footer="0.51181102362204722"/>
  <pageSetup paperSize="9" scale="74" orientation="portrait" r:id="rId1"/>
  <headerFooter alignWithMargins="0"/>
  <ignoredErrors>
    <ignoredError sqref="B6:B9" numberStoredAsText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2:S25"/>
  <sheetViews>
    <sheetView showGridLines="0" view="pageBreakPreview" zoomScaleNormal="100" zoomScaleSheetLayoutView="100" workbookViewId="0">
      <selection activeCell="G13" sqref="G13"/>
    </sheetView>
  </sheetViews>
  <sheetFormatPr defaultColWidth="9" defaultRowHeight="16.5"/>
  <cols>
    <col min="1" max="1" width="16.08984375" style="68" bestFit="1" customWidth="1"/>
    <col min="2" max="2" width="3.26953125" style="90" customWidth="1"/>
    <col min="3" max="3" width="18.90625" style="90" customWidth="1"/>
    <col min="4" max="5" width="35.36328125" style="90" customWidth="1"/>
    <col min="6" max="6" width="9" style="90" customWidth="1"/>
    <col min="7" max="16384" width="9" style="90"/>
  </cols>
  <sheetData>
    <row r="2" spans="1:19" ht="19">
      <c r="A2" s="85"/>
      <c r="B2" s="283" t="s">
        <v>286</v>
      </c>
      <c r="C2" s="283"/>
      <c r="D2" s="283"/>
      <c r="E2" s="283"/>
    </row>
    <row r="3" spans="1:19" ht="15" customHeight="1" thickBot="1">
      <c r="A3" s="91"/>
      <c r="B3" s="383"/>
      <c r="C3" s="383"/>
      <c r="D3" s="383"/>
      <c r="E3" s="483" t="s">
        <v>245</v>
      </c>
      <c r="F3" s="79"/>
      <c r="G3" s="79"/>
      <c r="H3" s="79"/>
      <c r="K3" s="64"/>
      <c r="L3" s="64"/>
      <c r="N3" s="64"/>
    </row>
    <row r="4" spans="1:19" ht="27.75" customHeight="1">
      <c r="A4" s="91"/>
      <c r="B4" s="486" t="s">
        <v>134</v>
      </c>
      <c r="C4" s="487"/>
      <c r="D4" s="488" t="s">
        <v>246</v>
      </c>
      <c r="E4" s="489" t="s">
        <v>247</v>
      </c>
      <c r="F4" s="65"/>
      <c r="G4" s="65"/>
      <c r="H4" s="65"/>
      <c r="I4" s="79"/>
      <c r="J4" s="79"/>
      <c r="K4" s="79"/>
      <c r="L4" s="79"/>
      <c r="M4" s="79"/>
      <c r="P4" s="64"/>
      <c r="Q4" s="64"/>
      <c r="S4" s="64"/>
    </row>
    <row r="5" spans="1:19" ht="13">
      <c r="A5" s="91"/>
      <c r="B5" s="372" t="s">
        <v>287</v>
      </c>
      <c r="C5" s="373"/>
      <c r="D5" s="166">
        <v>9213</v>
      </c>
      <c r="E5" s="218">
        <v>2974558</v>
      </c>
      <c r="F5" s="65"/>
      <c r="G5" s="65"/>
      <c r="H5" s="65"/>
      <c r="I5" s="65"/>
      <c r="J5" s="65"/>
    </row>
    <row r="6" spans="1:19" ht="13">
      <c r="A6" s="91"/>
      <c r="B6" s="490" t="s">
        <v>80</v>
      </c>
      <c r="C6" s="371"/>
      <c r="D6" s="166">
        <v>7804</v>
      </c>
      <c r="E6" s="218">
        <v>2371760</v>
      </c>
      <c r="F6" s="65"/>
      <c r="G6" s="65"/>
      <c r="H6" s="65"/>
      <c r="I6" s="65"/>
      <c r="J6" s="65"/>
      <c r="M6" s="64"/>
      <c r="N6" s="65"/>
      <c r="P6" s="64"/>
    </row>
    <row r="7" spans="1:19" ht="13">
      <c r="A7" s="91"/>
      <c r="B7" s="490" t="s">
        <v>179</v>
      </c>
      <c r="C7" s="371"/>
      <c r="D7" s="166">
        <v>4519</v>
      </c>
      <c r="E7" s="218">
        <v>2153967</v>
      </c>
      <c r="F7" s="65"/>
      <c r="G7" s="65"/>
      <c r="H7" s="65"/>
      <c r="I7" s="65"/>
      <c r="J7" s="65"/>
      <c r="N7" s="65"/>
      <c r="P7" s="64"/>
    </row>
    <row r="8" spans="1:19" ht="13">
      <c r="A8" s="91"/>
      <c r="B8" s="490" t="s">
        <v>206</v>
      </c>
      <c r="C8" s="371"/>
      <c r="D8" s="166">
        <v>4425</v>
      </c>
      <c r="E8" s="218">
        <v>2379362</v>
      </c>
      <c r="G8" s="65"/>
      <c r="H8" s="65"/>
      <c r="I8" s="65"/>
      <c r="J8" s="65"/>
      <c r="P8" s="65"/>
    </row>
    <row r="9" spans="1:19" ht="13">
      <c r="A9" s="91"/>
      <c r="B9" s="490" t="s">
        <v>262</v>
      </c>
      <c r="C9" s="371"/>
      <c r="D9" s="166">
        <v>3560</v>
      </c>
      <c r="E9" s="218">
        <v>2349958</v>
      </c>
      <c r="F9" s="65"/>
      <c r="G9" s="65"/>
      <c r="H9" s="65"/>
      <c r="N9" s="65"/>
    </row>
    <row r="10" spans="1:19" ht="13">
      <c r="A10" s="91"/>
      <c r="B10" s="397"/>
      <c r="C10" s="397" t="s">
        <v>184</v>
      </c>
      <c r="D10" s="166"/>
      <c r="E10" s="218"/>
      <c r="F10" s="65"/>
      <c r="G10" s="65"/>
      <c r="H10" s="65"/>
      <c r="N10" s="65"/>
    </row>
    <row r="11" spans="1:19" ht="13">
      <c r="A11" s="91"/>
      <c r="B11" s="491"/>
      <c r="C11" s="492" t="s">
        <v>135</v>
      </c>
      <c r="D11" s="219">
        <v>2361</v>
      </c>
      <c r="E11" s="220">
        <v>1761338</v>
      </c>
      <c r="F11" s="79"/>
      <c r="G11" s="79"/>
      <c r="H11" s="79"/>
      <c r="L11" s="64"/>
      <c r="O11" s="64"/>
    </row>
    <row r="12" spans="1:19" ht="13">
      <c r="A12" s="91"/>
      <c r="B12" s="491"/>
      <c r="C12" s="491" t="s">
        <v>136</v>
      </c>
      <c r="D12" s="219">
        <v>863</v>
      </c>
      <c r="E12" s="220">
        <v>428620</v>
      </c>
      <c r="F12" s="65"/>
      <c r="G12" s="65"/>
      <c r="H12" s="65"/>
      <c r="I12" s="65"/>
      <c r="J12" s="65"/>
      <c r="K12" s="65"/>
      <c r="L12" s="65"/>
      <c r="O12" s="64"/>
    </row>
    <row r="13" spans="1:19" ht="13">
      <c r="A13" s="91"/>
      <c r="B13" s="491"/>
      <c r="C13" s="491" t="s">
        <v>137</v>
      </c>
      <c r="D13" s="219">
        <v>336</v>
      </c>
      <c r="E13" s="220">
        <v>160000</v>
      </c>
      <c r="F13" s="65"/>
      <c r="G13" s="65"/>
      <c r="H13" s="65"/>
      <c r="I13" s="86"/>
      <c r="L13" s="64"/>
      <c r="O13" s="64"/>
    </row>
    <row r="14" spans="1:19" ht="13">
      <c r="A14" s="91"/>
      <c r="B14" s="491"/>
      <c r="C14" s="491" t="s">
        <v>138</v>
      </c>
      <c r="D14" s="219" t="s">
        <v>45</v>
      </c>
      <c r="E14" s="220" t="s">
        <v>45</v>
      </c>
      <c r="F14" s="65"/>
      <c r="G14" s="65"/>
      <c r="H14" s="65"/>
      <c r="I14" s="78"/>
      <c r="J14" s="78"/>
      <c r="K14" s="79"/>
      <c r="L14" s="79"/>
      <c r="Q14" s="64"/>
    </row>
    <row r="15" spans="1:19" ht="13">
      <c r="A15" s="91"/>
      <c r="B15" s="491"/>
      <c r="C15" s="491" t="s">
        <v>139</v>
      </c>
      <c r="D15" s="219" t="s">
        <v>45</v>
      </c>
      <c r="E15" s="220" t="s">
        <v>45</v>
      </c>
      <c r="F15" s="65"/>
      <c r="G15" s="65"/>
      <c r="H15" s="65"/>
      <c r="I15" s="79"/>
      <c r="J15" s="79"/>
      <c r="K15" s="79"/>
      <c r="L15" s="79"/>
      <c r="Q15" s="65"/>
    </row>
    <row r="16" spans="1:19" ht="13.5" thickBot="1">
      <c r="A16" s="91"/>
      <c r="B16" s="493"/>
      <c r="C16" s="494" t="s">
        <v>140</v>
      </c>
      <c r="D16" s="495" t="s">
        <v>45</v>
      </c>
      <c r="E16" s="496" t="s">
        <v>45</v>
      </c>
      <c r="F16" s="65"/>
      <c r="G16" s="65"/>
      <c r="H16" s="65"/>
      <c r="I16" s="79"/>
      <c r="J16" s="79"/>
      <c r="K16" s="79"/>
      <c r="L16" s="79"/>
      <c r="Q16" s="65"/>
    </row>
    <row r="17" spans="1:7" ht="15" customHeight="1">
      <c r="A17" s="91"/>
      <c r="B17" s="484" t="s">
        <v>244</v>
      </c>
      <c r="C17" s="382"/>
      <c r="D17" s="485"/>
      <c r="E17" s="382"/>
      <c r="F17" s="79"/>
      <c r="G17" s="79"/>
    </row>
    <row r="18" spans="1:7" ht="21" customHeight="1">
      <c r="B18" s="89"/>
      <c r="C18" s="89"/>
      <c r="D18" s="81"/>
      <c r="E18" s="81"/>
    </row>
    <row r="19" spans="1:7" ht="15" customHeight="1">
      <c r="B19" s="89"/>
      <c r="C19" s="89"/>
      <c r="D19" s="81"/>
      <c r="E19" s="81"/>
      <c r="G19" s="64"/>
    </row>
    <row r="20" spans="1:7" ht="15" customHeight="1">
      <c r="B20" s="89"/>
      <c r="C20" s="89"/>
      <c r="D20" s="81"/>
      <c r="E20" s="81"/>
    </row>
    <row r="21" spans="1:7" ht="15" customHeight="1">
      <c r="B21" s="89"/>
      <c r="C21" s="89"/>
      <c r="G21" s="64"/>
    </row>
    <row r="22" spans="1:7" ht="15" customHeight="1">
      <c r="B22" s="70"/>
      <c r="C22" s="70"/>
      <c r="G22" s="64"/>
    </row>
    <row r="23" spans="1:7" ht="15" customHeight="1">
      <c r="B23" s="70"/>
      <c r="C23" s="70"/>
    </row>
    <row r="24" spans="1:7" ht="13.5" customHeight="1">
      <c r="B24" s="70"/>
      <c r="C24" s="70"/>
    </row>
    <row r="25" spans="1:7" ht="13.5" customHeight="1"/>
  </sheetData>
  <mergeCells count="7">
    <mergeCell ref="B9:C9"/>
    <mergeCell ref="B2:E2"/>
    <mergeCell ref="B4:C4"/>
    <mergeCell ref="B5:C5"/>
    <mergeCell ref="B6:C6"/>
    <mergeCell ref="B7:C7"/>
    <mergeCell ref="B8:C8"/>
  </mergeCells>
  <phoneticPr fontId="30"/>
  <printOptions horizontalCentered="1"/>
  <pageMargins left="0.51181102362204722" right="0.51181102362204722" top="0.74803149606299213" bottom="0.74803149606299213" header="0.51181102362204722" footer="0.51181102362204722"/>
  <pageSetup paperSize="9" scale="74" orientation="portrait" r:id="rId1"/>
  <headerFooter alignWithMargins="0"/>
  <ignoredErrors>
    <ignoredError sqref="B6:C9" numberStoredAsText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2:N88"/>
  <sheetViews>
    <sheetView showGridLines="0" view="pageBreakPreview" zoomScaleSheetLayoutView="100" workbookViewId="0">
      <selection activeCell="J9" sqref="J9"/>
    </sheetView>
  </sheetViews>
  <sheetFormatPr defaultColWidth="9" defaultRowHeight="13"/>
  <cols>
    <col min="1" max="1" width="17.90625" style="1" bestFit="1" customWidth="1"/>
    <col min="2" max="2" width="22.90625" style="1" customWidth="1"/>
    <col min="3" max="7" width="11.453125" style="1" customWidth="1"/>
    <col min="8" max="8" width="11.26953125" style="1" customWidth="1"/>
    <col min="9" max="9" width="9.7265625" style="1" bestFit="1" customWidth="1"/>
    <col min="10" max="11" width="9.08984375" style="1" bestFit="1" customWidth="1"/>
    <col min="12" max="12" width="9" style="1" customWidth="1"/>
    <col min="13" max="16384" width="9" style="1"/>
  </cols>
  <sheetData>
    <row r="2" spans="1:14" ht="28.5" customHeight="1">
      <c r="A2" s="21"/>
      <c r="B2" s="283" t="s">
        <v>279</v>
      </c>
      <c r="C2" s="374"/>
      <c r="D2" s="374"/>
      <c r="E2" s="374"/>
      <c r="F2" s="374"/>
      <c r="G2" s="374"/>
      <c r="H2" s="374"/>
    </row>
    <row r="3" spans="1:14" s="40" customFormat="1" ht="20.25" customHeight="1">
      <c r="B3" s="29"/>
      <c r="C3" s="29"/>
      <c r="D3" s="29"/>
      <c r="E3" s="29"/>
      <c r="F3" s="29"/>
      <c r="H3" s="27" t="s">
        <v>73</v>
      </c>
      <c r="L3" s="128"/>
      <c r="M3" s="128"/>
      <c r="N3" s="128"/>
    </row>
    <row r="4" spans="1:14" ht="15" customHeight="1">
      <c r="B4" s="377" t="s">
        <v>248</v>
      </c>
      <c r="C4" s="375" t="s">
        <v>3</v>
      </c>
      <c r="D4" s="376"/>
      <c r="E4" s="375" t="s">
        <v>64</v>
      </c>
      <c r="F4" s="376"/>
      <c r="G4" s="375" t="s">
        <v>72</v>
      </c>
      <c r="H4" s="375"/>
      <c r="I4" s="22"/>
      <c r="J4" s="22"/>
      <c r="K4" s="17"/>
      <c r="L4" s="17"/>
      <c r="M4" s="17"/>
      <c r="N4" s="17"/>
    </row>
    <row r="5" spans="1:14" ht="15" customHeight="1">
      <c r="B5" s="292"/>
      <c r="C5" s="241" t="s">
        <v>249</v>
      </c>
      <c r="D5" s="242" t="s">
        <v>280</v>
      </c>
      <c r="E5" s="241" t="s">
        <v>249</v>
      </c>
      <c r="F5" s="242" t="s">
        <v>280</v>
      </c>
      <c r="G5" s="242" t="s">
        <v>249</v>
      </c>
      <c r="H5" s="242" t="s">
        <v>280</v>
      </c>
      <c r="I5" s="9"/>
      <c r="J5" s="9"/>
      <c r="K5" s="9"/>
      <c r="L5" s="9"/>
      <c r="M5" s="9"/>
      <c r="N5" s="9"/>
    </row>
    <row r="6" spans="1:14" ht="18" customHeight="1">
      <c r="B6" s="236" t="s">
        <v>0</v>
      </c>
      <c r="C6" s="243">
        <v>2207</v>
      </c>
      <c r="D6" s="244">
        <v>2158</v>
      </c>
      <c r="E6" s="244">
        <v>2112</v>
      </c>
      <c r="F6" s="244">
        <v>2062</v>
      </c>
      <c r="G6" s="244">
        <v>95</v>
      </c>
      <c r="H6" s="244">
        <v>96</v>
      </c>
      <c r="I6" s="9"/>
      <c r="J6" s="9"/>
      <c r="K6" s="9"/>
      <c r="L6" s="9"/>
      <c r="M6" s="9"/>
      <c r="N6" s="9"/>
    </row>
    <row r="7" spans="1:14" ht="18" customHeight="1">
      <c r="B7" s="36" t="s">
        <v>74</v>
      </c>
      <c r="C7" s="38">
        <v>1255</v>
      </c>
      <c r="D7" s="53">
        <v>1233</v>
      </c>
      <c r="E7" s="53">
        <v>1243</v>
      </c>
      <c r="F7" s="53">
        <v>1220</v>
      </c>
      <c r="G7" s="53">
        <v>12</v>
      </c>
      <c r="H7" s="53">
        <v>13</v>
      </c>
      <c r="I7" s="23"/>
      <c r="J7" s="9"/>
      <c r="K7" s="23"/>
      <c r="L7" s="9"/>
      <c r="M7" s="23"/>
      <c r="N7" s="9"/>
    </row>
    <row r="8" spans="1:14" ht="18" customHeight="1">
      <c r="B8" s="36" t="s">
        <v>75</v>
      </c>
      <c r="C8" s="60">
        <v>905</v>
      </c>
      <c r="D8" s="53">
        <v>876</v>
      </c>
      <c r="E8" s="53">
        <v>825</v>
      </c>
      <c r="F8" s="53">
        <v>797</v>
      </c>
      <c r="G8" s="53">
        <v>80</v>
      </c>
      <c r="H8" s="53">
        <v>79</v>
      </c>
      <c r="I8" s="24"/>
      <c r="J8" s="24"/>
      <c r="K8" s="24"/>
      <c r="L8" s="24"/>
      <c r="M8" s="24"/>
      <c r="N8" s="24"/>
    </row>
    <row r="9" spans="1:14" ht="18" customHeight="1">
      <c r="B9" s="37" t="s">
        <v>76</v>
      </c>
      <c r="C9" s="61">
        <v>47</v>
      </c>
      <c r="D9" s="56">
        <v>49</v>
      </c>
      <c r="E9" s="56">
        <v>44</v>
      </c>
      <c r="F9" s="56">
        <v>45</v>
      </c>
      <c r="G9" s="56">
        <v>3</v>
      </c>
      <c r="H9" s="56">
        <v>4</v>
      </c>
      <c r="I9" s="9"/>
      <c r="J9" s="9"/>
      <c r="K9" s="9"/>
    </row>
    <row r="10" spans="1:14" ht="15" customHeight="1">
      <c r="B10" s="35" t="s">
        <v>185</v>
      </c>
      <c r="C10" s="62"/>
      <c r="D10" s="62"/>
      <c r="E10" s="62"/>
      <c r="F10" s="62"/>
      <c r="G10" s="40"/>
      <c r="H10" s="9"/>
      <c r="I10" s="9"/>
      <c r="J10" s="9"/>
      <c r="K10" s="9"/>
    </row>
    <row r="11" spans="1:14" ht="15" customHeight="1">
      <c r="B11" s="35" t="s">
        <v>281</v>
      </c>
      <c r="C11" s="62"/>
      <c r="D11" s="62"/>
      <c r="E11" s="62"/>
      <c r="F11" s="62"/>
      <c r="G11" s="40"/>
      <c r="H11" s="9"/>
      <c r="I11" s="9"/>
      <c r="J11" s="9"/>
      <c r="K11" s="9"/>
    </row>
    <row r="12" spans="1:14" ht="15" customHeight="1">
      <c r="I12" s="9"/>
      <c r="J12" s="9"/>
      <c r="K12" s="9"/>
      <c r="N12" s="221"/>
    </row>
    <row r="13" spans="1:14" ht="10" customHeight="1"/>
    <row r="14" spans="1:14" ht="10" customHeight="1"/>
    <row r="15" spans="1:14" ht="10" customHeight="1"/>
    <row r="16" spans="1:14" ht="10" customHeight="1"/>
    <row r="17" ht="10" customHeight="1"/>
    <row r="18" ht="10" customHeight="1"/>
    <row r="19" ht="10" customHeight="1"/>
    <row r="20" ht="10" customHeight="1"/>
    <row r="21" ht="10" customHeight="1"/>
    <row r="22" ht="10" customHeight="1"/>
    <row r="23" ht="10" customHeight="1"/>
    <row r="24" ht="10" customHeight="1"/>
    <row r="25" ht="10" customHeight="1"/>
    <row r="26" ht="10" customHeight="1"/>
    <row r="27" ht="10" customHeight="1"/>
    <row r="28" ht="10" customHeight="1"/>
    <row r="29" ht="10" customHeight="1"/>
    <row r="30" ht="10" customHeight="1"/>
    <row r="31" ht="10" customHeight="1"/>
    <row r="32" ht="10" customHeight="1"/>
    <row r="33" ht="10" customHeight="1"/>
    <row r="34" ht="10" customHeight="1"/>
    <row r="35" ht="10" customHeight="1"/>
    <row r="36" ht="10" customHeight="1"/>
    <row r="37" ht="10" customHeight="1"/>
    <row r="38" ht="10" customHeight="1"/>
    <row r="39" ht="10" customHeight="1"/>
    <row r="40" ht="10" customHeight="1"/>
    <row r="41" ht="10" customHeight="1"/>
    <row r="42" ht="10" customHeight="1"/>
    <row r="43" ht="10" customHeight="1"/>
    <row r="44" ht="10" customHeight="1"/>
    <row r="45" ht="10" customHeight="1"/>
    <row r="46" ht="10" customHeight="1"/>
    <row r="47" ht="10" customHeight="1"/>
    <row r="48" ht="10" customHeight="1"/>
    <row r="49" ht="10" customHeight="1"/>
    <row r="50" ht="10" customHeight="1"/>
    <row r="51" ht="10" customHeight="1"/>
    <row r="52" ht="10" customHeight="1"/>
    <row r="53" ht="10" customHeight="1"/>
    <row r="54" ht="10" customHeight="1"/>
    <row r="55" ht="10" customHeight="1"/>
    <row r="56" ht="10" customHeight="1"/>
    <row r="57" ht="10" customHeight="1"/>
    <row r="58" ht="10" customHeight="1"/>
    <row r="59" ht="10" customHeight="1"/>
    <row r="60" ht="10" customHeight="1"/>
    <row r="61" ht="10" customHeight="1"/>
    <row r="62" ht="10" customHeight="1"/>
    <row r="63" ht="10" customHeight="1"/>
    <row r="64" ht="10" customHeight="1"/>
    <row r="65" ht="10" customHeight="1"/>
    <row r="66" ht="10" customHeight="1"/>
    <row r="67" ht="10" customHeight="1"/>
    <row r="68" ht="10" customHeight="1"/>
    <row r="69" ht="10" customHeight="1"/>
    <row r="70" ht="10" customHeight="1"/>
    <row r="71" ht="10" customHeight="1"/>
    <row r="72" ht="10" customHeight="1"/>
    <row r="73" ht="10" customHeight="1"/>
    <row r="74" ht="10" customHeight="1"/>
    <row r="75" ht="10" customHeight="1"/>
    <row r="76" ht="10" customHeight="1"/>
    <row r="77" ht="10" customHeight="1"/>
    <row r="78" ht="10" customHeight="1"/>
    <row r="79" ht="10" customHeight="1"/>
    <row r="80" ht="10" customHeight="1"/>
    <row r="81" ht="10" customHeight="1"/>
    <row r="82" ht="10" customHeight="1"/>
    <row r="83" ht="10" customHeight="1"/>
    <row r="84" ht="10" customHeight="1"/>
    <row r="85" ht="10" customHeight="1"/>
    <row r="86" ht="10" customHeight="1"/>
    <row r="87" ht="10" customHeight="1"/>
    <row r="88" ht="10" customHeight="1"/>
  </sheetData>
  <mergeCells count="5">
    <mergeCell ref="B2:H2"/>
    <mergeCell ref="C4:D4"/>
    <mergeCell ref="E4:F4"/>
    <mergeCell ref="G4:H4"/>
    <mergeCell ref="B4:B5"/>
  </mergeCells>
  <phoneticPr fontId="12"/>
  <printOptions horizontalCentered="1"/>
  <pageMargins left="0.51181102362204722" right="0.51181102362204722" top="0.74803149606299213" bottom="0.74803149606299213" header="0.51181102362204722" footer="0.51181102362204722"/>
  <pageSetup paperSize="9" fitToHeight="0" orientation="portrait" r:id="rId1"/>
  <headerFooter scaleWithDoc="0"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2:AA148"/>
  <sheetViews>
    <sheetView showGridLines="0" view="pageBreakPreview" topLeftCell="A12" zoomScale="90" zoomScaleNormal="100" zoomScaleSheetLayoutView="90" workbookViewId="0">
      <selection activeCell="I31" sqref="I31"/>
    </sheetView>
  </sheetViews>
  <sheetFormatPr defaultColWidth="9" defaultRowHeight="13"/>
  <cols>
    <col min="1" max="1" width="17.90625" style="90" bestFit="1" customWidth="1"/>
    <col min="2" max="2" width="22.90625" style="90" customWidth="1"/>
    <col min="3" max="4" width="11.453125" style="90" customWidth="1"/>
    <col min="5" max="5" width="22.90625" style="90" customWidth="1"/>
    <col min="6" max="6" width="11.453125" style="90" customWidth="1"/>
    <col min="7" max="7" width="11.36328125" style="90" customWidth="1"/>
    <col min="8" max="8" width="9.7265625" style="90" bestFit="1" customWidth="1"/>
    <col min="9" max="10" width="9.08984375" style="90" bestFit="1" customWidth="1"/>
    <col min="11" max="11" width="9" style="90" customWidth="1"/>
    <col min="12" max="16384" width="9" style="90"/>
  </cols>
  <sheetData>
    <row r="2" spans="1:23" ht="28.5" customHeight="1">
      <c r="A2" s="96"/>
      <c r="B2" s="283" t="s">
        <v>282</v>
      </c>
      <c r="C2" s="283"/>
      <c r="D2" s="283"/>
      <c r="E2" s="283"/>
      <c r="F2" s="283"/>
      <c r="G2" s="283"/>
      <c r="H2" s="79"/>
      <c r="I2" s="79"/>
      <c r="J2" s="79"/>
      <c r="K2" s="79"/>
      <c r="L2" s="79"/>
      <c r="M2" s="79"/>
      <c r="N2" s="81"/>
      <c r="O2" s="81"/>
      <c r="P2" s="81"/>
      <c r="T2" s="64"/>
      <c r="U2" s="64"/>
      <c r="W2" s="64"/>
    </row>
    <row r="3" spans="1:23" ht="19.5" customHeight="1" thickBot="1">
      <c r="B3" s="40"/>
      <c r="C3" s="40"/>
      <c r="D3" s="40"/>
      <c r="E3" s="40"/>
      <c r="F3" s="1"/>
      <c r="G3" s="41" t="s">
        <v>255</v>
      </c>
      <c r="H3" s="65"/>
      <c r="I3" s="65"/>
      <c r="J3" s="65"/>
      <c r="K3" s="65"/>
      <c r="L3" s="65"/>
      <c r="M3" s="65"/>
      <c r="N3" s="81"/>
      <c r="O3" s="81"/>
      <c r="P3" s="81"/>
      <c r="Q3" s="65"/>
    </row>
    <row r="4" spans="1:23" ht="15" customHeight="1">
      <c r="B4" s="334" t="s">
        <v>250</v>
      </c>
      <c r="C4" s="497" t="s">
        <v>251</v>
      </c>
      <c r="D4" s="334"/>
      <c r="E4" s="498" t="s">
        <v>252</v>
      </c>
      <c r="F4" s="499" t="s">
        <v>251</v>
      </c>
      <c r="G4" s="499"/>
      <c r="H4" s="65"/>
      <c r="I4" s="65"/>
      <c r="J4" s="65"/>
      <c r="K4" s="65"/>
      <c r="L4" s="65"/>
      <c r="M4" s="65"/>
      <c r="N4" s="81"/>
      <c r="O4" s="81"/>
      <c r="P4" s="65"/>
      <c r="T4" s="64"/>
      <c r="U4" s="64"/>
      <c r="W4" s="64"/>
    </row>
    <row r="5" spans="1:23" ht="15" customHeight="1">
      <c r="B5" s="378"/>
      <c r="C5" s="242" t="s">
        <v>253</v>
      </c>
      <c r="D5" s="242" t="s">
        <v>283</v>
      </c>
      <c r="E5" s="379"/>
      <c r="F5" s="242" t="s">
        <v>253</v>
      </c>
      <c r="G5" s="245" t="s">
        <v>283</v>
      </c>
      <c r="H5" s="65"/>
      <c r="I5" s="65"/>
      <c r="J5" s="65"/>
      <c r="K5" s="65"/>
      <c r="L5" s="65"/>
      <c r="M5" s="65"/>
      <c r="N5" s="81"/>
      <c r="O5" s="65"/>
      <c r="P5" s="65"/>
      <c r="T5" s="64"/>
      <c r="U5" s="64"/>
      <c r="W5" s="64"/>
    </row>
    <row r="6" spans="1:23" ht="15" customHeight="1">
      <c r="B6" s="36" t="s">
        <v>0</v>
      </c>
      <c r="C6" s="246">
        <v>1150</v>
      </c>
      <c r="D6" s="247">
        <f>SUM(D7:D22)</f>
        <v>251</v>
      </c>
      <c r="E6" s="248" t="s">
        <v>0</v>
      </c>
      <c r="F6" s="247">
        <v>4460</v>
      </c>
      <c r="G6" s="94">
        <v>2421</v>
      </c>
      <c r="H6" s="65"/>
      <c r="I6" s="65"/>
      <c r="J6" s="65"/>
      <c r="K6" s="65"/>
      <c r="L6" s="65"/>
      <c r="M6" s="65"/>
      <c r="N6" s="81"/>
      <c r="O6" s="65"/>
      <c r="P6" s="65"/>
      <c r="T6" s="64"/>
      <c r="U6" s="64"/>
      <c r="W6" s="64"/>
    </row>
    <row r="7" spans="1:23" ht="15" customHeight="1">
      <c r="B7" s="36" t="s">
        <v>141</v>
      </c>
      <c r="C7" s="222">
        <v>38</v>
      </c>
      <c r="D7" s="500">
        <v>6</v>
      </c>
      <c r="E7" s="97" t="s">
        <v>142</v>
      </c>
      <c r="F7" s="501">
        <v>1553</v>
      </c>
      <c r="G7" s="249">
        <v>501</v>
      </c>
      <c r="H7" s="65"/>
      <c r="I7" s="65"/>
      <c r="J7" s="65"/>
      <c r="K7" s="65"/>
      <c r="L7" s="65"/>
      <c r="M7" s="65"/>
      <c r="N7" s="81"/>
      <c r="O7" s="65"/>
      <c r="P7" s="65"/>
      <c r="T7" s="64"/>
      <c r="U7" s="64"/>
      <c r="W7" s="64"/>
    </row>
    <row r="8" spans="1:23" ht="15" customHeight="1">
      <c r="B8" s="36" t="s">
        <v>143</v>
      </c>
      <c r="C8" s="38" t="s">
        <v>45</v>
      </c>
      <c r="D8" s="501" t="s">
        <v>226</v>
      </c>
      <c r="E8" s="97" t="s">
        <v>144</v>
      </c>
      <c r="F8" s="501">
        <v>1081</v>
      </c>
      <c r="G8" s="249">
        <v>520</v>
      </c>
      <c r="H8" s="65"/>
      <c r="I8" s="65"/>
      <c r="J8" s="65"/>
      <c r="K8" s="65"/>
      <c r="L8" s="65"/>
      <c r="M8" s="65"/>
      <c r="N8" s="81"/>
      <c r="O8" s="65"/>
      <c r="P8" s="65"/>
      <c r="W8" s="64"/>
    </row>
    <row r="9" spans="1:23" ht="15" customHeight="1">
      <c r="B9" s="36" t="s">
        <v>145</v>
      </c>
      <c r="C9" s="38">
        <v>102</v>
      </c>
      <c r="D9" s="420">
        <v>37</v>
      </c>
      <c r="E9" s="97" t="s">
        <v>146</v>
      </c>
      <c r="F9" s="501">
        <v>987</v>
      </c>
      <c r="G9" s="250">
        <v>468</v>
      </c>
      <c r="H9" s="65"/>
      <c r="I9" s="65"/>
      <c r="J9" s="65"/>
      <c r="K9" s="65"/>
      <c r="L9" s="65"/>
      <c r="M9" s="65"/>
      <c r="N9" s="81"/>
      <c r="O9" s="65"/>
      <c r="P9" s="65"/>
      <c r="W9" s="64"/>
    </row>
    <row r="10" spans="1:23" ht="15" customHeight="1">
      <c r="B10" s="36" t="s">
        <v>147</v>
      </c>
      <c r="C10" s="38">
        <v>61</v>
      </c>
      <c r="D10" s="420">
        <v>11</v>
      </c>
      <c r="E10" s="97" t="s">
        <v>148</v>
      </c>
      <c r="F10" s="501">
        <v>784</v>
      </c>
      <c r="G10" s="249">
        <v>914</v>
      </c>
      <c r="H10" s="65"/>
      <c r="I10" s="65"/>
      <c r="J10" s="65"/>
      <c r="K10" s="65"/>
      <c r="L10" s="65"/>
      <c r="M10" s="65"/>
    </row>
    <row r="11" spans="1:23" ht="15" customHeight="1">
      <c r="B11" s="36" t="s">
        <v>149</v>
      </c>
      <c r="C11" s="38" t="s">
        <v>45</v>
      </c>
      <c r="D11" s="420">
        <v>1</v>
      </c>
      <c r="E11" s="97" t="s">
        <v>150</v>
      </c>
      <c r="F11" s="501">
        <v>40</v>
      </c>
      <c r="G11" s="250">
        <v>8</v>
      </c>
      <c r="H11" s="98"/>
      <c r="I11" s="98"/>
      <c r="J11" s="98"/>
      <c r="K11" s="98"/>
      <c r="L11" s="65"/>
      <c r="M11" s="65"/>
      <c r="N11" s="99"/>
      <c r="O11" s="99"/>
      <c r="P11" s="99"/>
      <c r="W11" s="64"/>
    </row>
    <row r="12" spans="1:23" ht="15" customHeight="1">
      <c r="B12" s="36" t="s">
        <v>151</v>
      </c>
      <c r="C12" s="38">
        <v>64</v>
      </c>
      <c r="D12" s="420">
        <v>12</v>
      </c>
      <c r="E12" s="97" t="s">
        <v>152</v>
      </c>
      <c r="F12" s="501">
        <v>1</v>
      </c>
      <c r="G12" s="251" t="s">
        <v>226</v>
      </c>
      <c r="H12" s="99"/>
      <c r="I12" s="99"/>
      <c r="J12" s="99"/>
      <c r="K12" s="99"/>
      <c r="P12" s="65"/>
      <c r="R12" s="64"/>
    </row>
    <row r="13" spans="1:23" ht="15" customHeight="1">
      <c r="B13" s="36" t="s">
        <v>153</v>
      </c>
      <c r="C13" s="38">
        <v>231</v>
      </c>
      <c r="D13" s="420">
        <v>66</v>
      </c>
      <c r="E13" s="97" t="s">
        <v>154</v>
      </c>
      <c r="F13" s="501">
        <v>1</v>
      </c>
      <c r="G13" s="249">
        <v>3</v>
      </c>
      <c r="J13" s="81"/>
      <c r="M13" s="64"/>
      <c r="N13" s="64"/>
      <c r="P13" s="64"/>
    </row>
    <row r="14" spans="1:23" ht="15" customHeight="1">
      <c r="B14" s="36" t="s">
        <v>155</v>
      </c>
      <c r="C14" s="38">
        <v>16</v>
      </c>
      <c r="D14" s="420">
        <v>6</v>
      </c>
      <c r="E14" s="97" t="s">
        <v>156</v>
      </c>
      <c r="F14" s="501" t="s">
        <v>45</v>
      </c>
      <c r="G14" s="251" t="s">
        <v>226</v>
      </c>
      <c r="H14" s="79"/>
      <c r="I14" s="79"/>
      <c r="J14" s="79"/>
      <c r="K14" s="79"/>
      <c r="L14" s="79"/>
      <c r="M14" s="79"/>
      <c r="O14" s="64"/>
    </row>
    <row r="15" spans="1:23" ht="15" customHeight="1">
      <c r="B15" s="36" t="s">
        <v>157</v>
      </c>
      <c r="C15" s="38">
        <v>212</v>
      </c>
      <c r="D15" s="420">
        <v>64</v>
      </c>
      <c r="E15" s="97" t="s">
        <v>158</v>
      </c>
      <c r="F15" s="501" t="s">
        <v>45</v>
      </c>
      <c r="G15" s="251" t="s">
        <v>226</v>
      </c>
      <c r="H15" s="79"/>
      <c r="I15" s="79"/>
      <c r="J15" s="79"/>
      <c r="K15" s="79"/>
      <c r="L15" s="79"/>
      <c r="M15" s="79"/>
    </row>
    <row r="16" spans="1:23" ht="15" customHeight="1">
      <c r="B16" s="36" t="s">
        <v>159</v>
      </c>
      <c r="C16" s="38" t="s">
        <v>45</v>
      </c>
      <c r="D16" s="501" t="s">
        <v>226</v>
      </c>
      <c r="E16" s="97" t="s">
        <v>160</v>
      </c>
      <c r="F16" s="501" t="s">
        <v>45</v>
      </c>
      <c r="G16" s="250">
        <v>1</v>
      </c>
      <c r="H16" s="100"/>
      <c r="I16" s="65"/>
      <c r="J16" s="65"/>
      <c r="K16" s="100"/>
      <c r="L16" s="65"/>
      <c r="M16" s="65"/>
      <c r="N16" s="65"/>
      <c r="O16" s="65"/>
      <c r="P16" s="65"/>
      <c r="Q16" s="65"/>
      <c r="R16" s="65"/>
    </row>
    <row r="17" spans="2:25" ht="15" customHeight="1">
      <c r="B17" s="36" t="s">
        <v>161</v>
      </c>
      <c r="C17" s="38">
        <v>1</v>
      </c>
      <c r="D17" s="420">
        <v>1</v>
      </c>
      <c r="E17" s="97" t="s">
        <v>162</v>
      </c>
      <c r="F17" s="501">
        <v>5</v>
      </c>
      <c r="G17" s="250">
        <v>3</v>
      </c>
      <c r="H17" s="100"/>
      <c r="I17" s="65"/>
      <c r="J17" s="65"/>
      <c r="K17" s="100"/>
      <c r="L17" s="65"/>
      <c r="M17" s="65"/>
      <c r="S17" s="64"/>
    </row>
    <row r="18" spans="2:25" ht="15" customHeight="1">
      <c r="B18" s="36" t="s">
        <v>163</v>
      </c>
      <c r="C18" s="38">
        <v>3</v>
      </c>
      <c r="D18" s="420">
        <v>1</v>
      </c>
      <c r="E18" s="97" t="s">
        <v>164</v>
      </c>
      <c r="F18" s="501" t="s">
        <v>45</v>
      </c>
      <c r="G18" s="251" t="s">
        <v>226</v>
      </c>
      <c r="H18" s="100"/>
      <c r="I18" s="65"/>
      <c r="J18" s="65"/>
      <c r="K18" s="100"/>
      <c r="L18" s="65"/>
      <c r="M18" s="65"/>
      <c r="N18" s="80"/>
      <c r="O18" s="80"/>
      <c r="P18" s="80"/>
      <c r="Q18" s="80"/>
      <c r="S18" s="65"/>
    </row>
    <row r="19" spans="2:25" ht="15" customHeight="1">
      <c r="B19" s="36" t="s">
        <v>165</v>
      </c>
      <c r="C19" s="38">
        <v>33</v>
      </c>
      <c r="D19" s="420">
        <v>14</v>
      </c>
      <c r="E19" s="97" t="s">
        <v>166</v>
      </c>
      <c r="F19" s="501" t="s">
        <v>45</v>
      </c>
      <c r="G19" s="251" t="s">
        <v>226</v>
      </c>
      <c r="H19" s="100"/>
      <c r="I19" s="65"/>
      <c r="J19" s="65"/>
      <c r="K19" s="100"/>
      <c r="L19" s="65"/>
      <c r="M19" s="65"/>
      <c r="N19" s="80"/>
      <c r="O19" s="80"/>
      <c r="P19" s="80"/>
      <c r="Q19" s="80"/>
      <c r="R19" s="64"/>
      <c r="S19" s="64"/>
    </row>
    <row r="20" spans="2:25" ht="15" customHeight="1">
      <c r="B20" s="36" t="s">
        <v>167</v>
      </c>
      <c r="C20" s="38">
        <v>52</v>
      </c>
      <c r="D20" s="420">
        <v>13</v>
      </c>
      <c r="E20" s="97" t="s">
        <v>168</v>
      </c>
      <c r="F20" s="501" t="s">
        <v>45</v>
      </c>
      <c r="G20" s="251" t="s">
        <v>226</v>
      </c>
      <c r="H20" s="65"/>
      <c r="I20" s="65"/>
      <c r="J20" s="65"/>
      <c r="K20" s="65"/>
      <c r="L20" s="65"/>
      <c r="M20" s="65"/>
      <c r="N20" s="81"/>
      <c r="O20" s="81"/>
      <c r="P20" s="93"/>
      <c r="Q20" s="93"/>
      <c r="R20" s="64"/>
      <c r="S20" s="64"/>
      <c r="T20" s="64"/>
      <c r="U20" s="64"/>
    </row>
    <row r="21" spans="2:25" ht="15" customHeight="1">
      <c r="B21" s="36" t="s">
        <v>169</v>
      </c>
      <c r="C21" s="38">
        <v>21</v>
      </c>
      <c r="D21" s="420">
        <v>2</v>
      </c>
      <c r="E21" s="97" t="s">
        <v>170</v>
      </c>
      <c r="F21" s="501">
        <v>11</v>
      </c>
      <c r="G21" s="250">
        <v>3</v>
      </c>
      <c r="H21" s="65"/>
      <c r="I21" s="65"/>
      <c r="J21" s="65"/>
      <c r="K21" s="65"/>
      <c r="L21" s="65"/>
      <c r="M21" s="65"/>
      <c r="N21" s="81"/>
      <c r="O21" s="81"/>
      <c r="P21" s="93"/>
      <c r="Q21" s="93"/>
    </row>
    <row r="22" spans="2:25" ht="15" customHeight="1" thickBot="1">
      <c r="B22" s="502" t="s">
        <v>171</v>
      </c>
      <c r="C22" s="503">
        <v>316</v>
      </c>
      <c r="D22" s="504">
        <v>17</v>
      </c>
      <c r="E22" s="505" t="s">
        <v>172</v>
      </c>
      <c r="F22" s="506" t="s">
        <v>45</v>
      </c>
      <c r="G22" s="507" t="s">
        <v>226</v>
      </c>
      <c r="H22" s="100"/>
      <c r="I22" s="65"/>
      <c r="J22" s="65"/>
      <c r="K22" s="65"/>
      <c r="L22" s="100"/>
      <c r="M22" s="100"/>
      <c r="N22" s="93"/>
      <c r="O22" s="64"/>
      <c r="P22" s="64"/>
      <c r="Q22" s="64"/>
      <c r="R22" s="64"/>
    </row>
    <row r="23" spans="2:25" ht="15" customHeight="1">
      <c r="B23" s="101" t="s">
        <v>173</v>
      </c>
      <c r="C23" s="40"/>
      <c r="D23" s="40"/>
      <c r="E23" s="102"/>
      <c r="F23" s="14"/>
      <c r="G23" s="14"/>
      <c r="H23" s="65"/>
      <c r="I23" s="100"/>
      <c r="J23" s="100"/>
      <c r="K23" s="93"/>
      <c r="M23" s="64"/>
      <c r="O23" s="64"/>
    </row>
    <row r="24" spans="2:25" ht="15" customHeight="1">
      <c r="B24" s="101" t="s">
        <v>254</v>
      </c>
      <c r="C24" s="62"/>
      <c r="D24" s="62"/>
      <c r="E24" s="40"/>
      <c r="F24" s="95"/>
      <c r="G24" s="1"/>
      <c r="L24" s="78"/>
      <c r="N24" s="64"/>
    </row>
    <row r="25" spans="2:25" ht="15" customHeight="1">
      <c r="B25" s="103"/>
      <c r="C25" s="104"/>
      <c r="D25" s="104"/>
      <c r="E25" s="70"/>
      <c r="F25" s="70"/>
      <c r="L25" s="64"/>
      <c r="M25" s="64"/>
      <c r="N25" s="64"/>
      <c r="O25" s="64"/>
    </row>
    <row r="26" spans="2:25" ht="15" customHeight="1">
      <c r="B26" s="78"/>
      <c r="C26" s="78"/>
      <c r="D26" s="78"/>
      <c r="E26" s="70"/>
      <c r="F26" s="70"/>
      <c r="G26" s="65"/>
      <c r="H26" s="65"/>
      <c r="I26" s="65"/>
      <c r="J26" s="65"/>
      <c r="M26" s="64"/>
    </row>
    <row r="27" spans="2:25" ht="10.15" customHeight="1">
      <c r="C27" s="78"/>
      <c r="D27" s="78"/>
      <c r="E27" s="78"/>
      <c r="F27" s="78"/>
      <c r="G27" s="78"/>
      <c r="H27" s="78"/>
      <c r="I27" s="78"/>
      <c r="J27" s="78"/>
      <c r="K27" s="78"/>
      <c r="L27" s="78"/>
      <c r="M27" s="78"/>
      <c r="P27" s="65"/>
      <c r="Q27" s="65"/>
      <c r="R27" s="65"/>
      <c r="X27" s="65"/>
    </row>
    <row r="28" spans="2:25" ht="10.15" customHeight="1">
      <c r="B28" s="105"/>
      <c r="C28" s="78"/>
      <c r="D28" s="78"/>
      <c r="E28" s="78"/>
      <c r="F28" s="78"/>
      <c r="G28" s="78"/>
      <c r="H28" s="78"/>
      <c r="I28" s="78"/>
      <c r="J28" s="78"/>
      <c r="K28" s="78"/>
      <c r="L28" s="78"/>
      <c r="M28" s="78"/>
      <c r="N28" s="78"/>
      <c r="O28" s="78"/>
      <c r="P28" s="78"/>
      <c r="Q28" s="79"/>
      <c r="R28" s="79"/>
      <c r="U28" s="64"/>
      <c r="X28" s="64"/>
    </row>
    <row r="29" spans="2:25" ht="10.15" customHeight="1">
      <c r="B29" s="105"/>
      <c r="C29" s="78"/>
      <c r="D29" s="78"/>
      <c r="E29" s="78"/>
      <c r="F29" s="78"/>
      <c r="G29" s="78"/>
      <c r="H29" s="78"/>
      <c r="I29" s="78"/>
      <c r="J29" s="78"/>
      <c r="K29" s="78"/>
      <c r="L29" s="78"/>
      <c r="M29" s="78"/>
      <c r="N29" s="79"/>
      <c r="O29" s="79"/>
      <c r="P29" s="79"/>
      <c r="Q29" s="79"/>
      <c r="R29" s="79"/>
    </row>
    <row r="30" spans="2:25" ht="10.15" customHeight="1">
      <c r="B30" s="105"/>
      <c r="C30" s="78"/>
      <c r="D30" s="78"/>
      <c r="E30" s="78"/>
      <c r="F30" s="78"/>
      <c r="G30" s="78"/>
      <c r="H30" s="78"/>
      <c r="I30" s="78"/>
      <c r="J30" s="78"/>
      <c r="K30" s="78"/>
      <c r="L30" s="78"/>
      <c r="M30" s="78"/>
      <c r="N30" s="79"/>
      <c r="O30" s="79"/>
      <c r="P30" s="79"/>
      <c r="Q30" s="79"/>
      <c r="R30" s="79"/>
      <c r="V30" s="64"/>
      <c r="Y30" s="64"/>
    </row>
    <row r="31" spans="2:25" ht="10.15" customHeight="1">
      <c r="B31" s="105"/>
      <c r="C31" s="78"/>
      <c r="D31" s="78"/>
      <c r="E31" s="78"/>
      <c r="F31" s="78"/>
      <c r="G31" s="78"/>
      <c r="H31" s="78"/>
      <c r="I31" s="78"/>
      <c r="J31" s="78"/>
      <c r="K31" s="78"/>
      <c r="L31" s="78"/>
      <c r="M31" s="78"/>
      <c r="N31" s="65"/>
      <c r="O31" s="65"/>
      <c r="P31" s="65"/>
      <c r="Q31" s="65"/>
      <c r="R31" s="65"/>
      <c r="S31" s="86"/>
      <c r="V31" s="64"/>
      <c r="Y31" s="64"/>
    </row>
    <row r="32" spans="2:25" ht="10.15" customHeight="1">
      <c r="B32" s="105"/>
      <c r="C32" s="78"/>
      <c r="D32" s="78"/>
      <c r="E32" s="78"/>
      <c r="F32" s="78"/>
      <c r="G32" s="78"/>
      <c r="H32" s="78"/>
      <c r="I32" s="78"/>
      <c r="J32" s="78"/>
      <c r="K32" s="78"/>
      <c r="L32" s="78"/>
      <c r="M32" s="78"/>
      <c r="N32" s="65"/>
      <c r="O32" s="65"/>
      <c r="P32" s="65"/>
      <c r="Q32" s="65"/>
      <c r="R32" s="65"/>
      <c r="S32" s="65"/>
      <c r="T32" s="65"/>
      <c r="U32" s="65"/>
      <c r="V32" s="65"/>
      <c r="Y32" s="64"/>
    </row>
    <row r="33" spans="2:27" ht="10.15" customHeight="1">
      <c r="B33" s="106"/>
      <c r="C33" s="78"/>
      <c r="D33" s="78"/>
      <c r="E33" s="78"/>
      <c r="F33" s="78"/>
      <c r="G33" s="78"/>
      <c r="H33" s="78"/>
      <c r="I33" s="78"/>
      <c r="J33" s="78"/>
      <c r="K33" s="78"/>
      <c r="L33" s="78"/>
      <c r="M33" s="78"/>
      <c r="N33" s="65"/>
      <c r="O33" s="65"/>
      <c r="P33" s="65"/>
      <c r="Q33" s="65"/>
      <c r="R33" s="65"/>
      <c r="S33" s="78"/>
      <c r="T33" s="78"/>
      <c r="U33" s="79"/>
      <c r="V33" s="79"/>
      <c r="AA33" s="64"/>
    </row>
    <row r="34" spans="2:27" ht="10.15" customHeight="1">
      <c r="B34" s="70"/>
      <c r="E34" s="78"/>
      <c r="F34" s="78"/>
      <c r="G34" s="78"/>
      <c r="H34" s="78"/>
      <c r="I34" s="78"/>
      <c r="J34" s="78"/>
      <c r="K34" s="78"/>
      <c r="L34" s="78"/>
      <c r="M34" s="78"/>
      <c r="N34" s="65"/>
      <c r="O34" s="65"/>
      <c r="P34" s="65"/>
      <c r="Q34" s="65"/>
      <c r="R34" s="65"/>
      <c r="S34" s="79"/>
      <c r="T34" s="79"/>
      <c r="U34" s="79"/>
      <c r="V34" s="79"/>
      <c r="AA34" s="65"/>
    </row>
    <row r="35" spans="2:27" ht="10.15" customHeight="1">
      <c r="B35" s="92"/>
      <c r="C35" s="92"/>
      <c r="D35" s="92"/>
      <c r="F35" s="65"/>
      <c r="G35" s="65"/>
      <c r="H35" s="65"/>
      <c r="I35" s="65"/>
      <c r="J35" s="65"/>
      <c r="K35" s="65"/>
      <c r="L35" s="79"/>
      <c r="M35" s="79"/>
      <c r="N35" s="79"/>
      <c r="O35" s="79"/>
    </row>
    <row r="36" spans="2:27" ht="10.15" customHeight="1">
      <c r="B36" s="89"/>
      <c r="C36" s="81"/>
      <c r="D36" s="81"/>
      <c r="E36" s="92"/>
      <c r="G36" s="93"/>
      <c r="H36" s="93"/>
      <c r="I36" s="93"/>
      <c r="J36" s="93"/>
      <c r="K36" s="93"/>
    </row>
    <row r="37" spans="2:27" ht="10.15" customHeight="1">
      <c r="B37" s="89"/>
      <c r="C37" s="81"/>
      <c r="D37" s="81"/>
      <c r="E37" s="81"/>
      <c r="F37" s="81"/>
      <c r="G37" s="93"/>
      <c r="H37" s="93"/>
      <c r="I37" s="93"/>
      <c r="J37" s="93"/>
      <c r="O37" s="64"/>
    </row>
    <row r="38" spans="2:27" ht="10.15" customHeight="1">
      <c r="B38" s="89"/>
      <c r="C38" s="81"/>
      <c r="D38" s="81"/>
      <c r="E38" s="81"/>
      <c r="F38" s="81"/>
      <c r="G38" s="93"/>
      <c r="H38" s="93"/>
      <c r="I38" s="93"/>
      <c r="J38" s="93"/>
      <c r="M38" s="64"/>
    </row>
    <row r="39" spans="2:27" ht="10.15" customHeight="1">
      <c r="B39" s="89"/>
      <c r="E39" s="81"/>
      <c r="F39" s="81"/>
      <c r="G39" s="93"/>
      <c r="H39" s="93"/>
      <c r="I39" s="93"/>
      <c r="J39" s="93"/>
      <c r="M39" s="65"/>
      <c r="O39" s="64"/>
    </row>
    <row r="40" spans="2:27" ht="10.15" customHeight="1">
      <c r="B40" s="70"/>
      <c r="G40" s="78"/>
      <c r="H40" s="78"/>
      <c r="I40" s="78"/>
      <c r="J40" s="78"/>
      <c r="O40" s="64"/>
    </row>
    <row r="41" spans="2:27" ht="10.15" customHeight="1">
      <c r="B41" s="70"/>
    </row>
    <row r="42" spans="2:27" ht="10.15" customHeight="1">
      <c r="B42" s="70"/>
      <c r="M42" s="64"/>
    </row>
    <row r="43" spans="2:27" ht="10.15" customHeight="1"/>
    <row r="44" spans="2:27" ht="10.15" customHeight="1"/>
    <row r="45" spans="2:27" ht="10.15" customHeight="1"/>
    <row r="46" spans="2:27" ht="10.15" customHeight="1"/>
    <row r="47" spans="2:27" ht="10.15" customHeight="1"/>
    <row r="48" spans="2:27" ht="10.15" customHeight="1"/>
    <row r="49" ht="10.15" customHeight="1"/>
    <row r="50" ht="10.15" customHeight="1"/>
    <row r="51" ht="10.15" customHeight="1"/>
    <row r="52" ht="10.15" customHeight="1"/>
    <row r="53" ht="10.15" customHeight="1"/>
    <row r="54" ht="10.15" customHeight="1"/>
    <row r="55" ht="10.15" customHeight="1"/>
    <row r="56" ht="10.15" customHeight="1"/>
    <row r="57" ht="10.15" customHeight="1"/>
    <row r="58" ht="10.15" customHeight="1"/>
    <row r="59" ht="10.15" customHeight="1"/>
    <row r="60" ht="10.15" customHeight="1"/>
    <row r="61" ht="10.15" customHeight="1"/>
    <row r="62" ht="10.15" customHeight="1"/>
    <row r="63" ht="10.15" customHeight="1"/>
    <row r="64" ht="10.15" customHeight="1"/>
    <row r="65" ht="10.15" customHeight="1"/>
    <row r="66" ht="10.15" customHeight="1"/>
    <row r="67" ht="10.15" customHeight="1"/>
    <row r="68" ht="10.15" customHeight="1"/>
    <row r="69" ht="10.15" customHeight="1"/>
    <row r="70" ht="10.15" customHeight="1"/>
    <row r="71" ht="10.15" customHeight="1"/>
    <row r="72" ht="10.15" customHeight="1"/>
    <row r="73" ht="10.15" customHeight="1"/>
    <row r="74" ht="10.15" customHeight="1"/>
    <row r="75" ht="10.15" customHeight="1"/>
    <row r="76" ht="10.15" customHeight="1"/>
    <row r="77" ht="10.15" customHeight="1"/>
    <row r="78" ht="10.15" customHeight="1"/>
    <row r="79" ht="10.15" customHeight="1"/>
    <row r="80" ht="10.15" customHeight="1"/>
    <row r="81" ht="10.15" customHeight="1"/>
    <row r="82" ht="10.15" customHeight="1"/>
    <row r="83" ht="10.15" customHeight="1"/>
    <row r="84" ht="10.15" customHeight="1"/>
    <row r="85" ht="10.15" customHeight="1"/>
    <row r="86" ht="10.15" customHeight="1"/>
    <row r="87" ht="10.15" customHeight="1"/>
    <row r="88" ht="10.15" customHeight="1"/>
    <row r="89" ht="10.15" customHeight="1"/>
    <row r="90" ht="10.15" customHeight="1"/>
    <row r="91" ht="10.15" customHeight="1"/>
    <row r="92" ht="10.15" customHeight="1"/>
    <row r="93" ht="10.15" customHeight="1"/>
    <row r="94" ht="10.15" customHeight="1"/>
    <row r="95" ht="10.15" customHeight="1"/>
    <row r="96" ht="10.15" customHeight="1"/>
    <row r="97" ht="10.15" customHeight="1"/>
    <row r="98" ht="10.15" customHeight="1"/>
    <row r="99" ht="10.15" customHeight="1"/>
    <row r="100" ht="10.15" customHeight="1"/>
    <row r="101" ht="10.15" customHeight="1"/>
    <row r="102" ht="10.15" customHeight="1"/>
    <row r="103" ht="10.15" customHeight="1"/>
    <row r="104" ht="10.15" customHeight="1"/>
    <row r="105" ht="10.15" customHeight="1"/>
    <row r="106" ht="10.15" customHeight="1"/>
    <row r="107" ht="10.15" customHeight="1"/>
    <row r="108" ht="10.15" customHeight="1"/>
    <row r="109" ht="10.15" customHeight="1"/>
    <row r="110" ht="10.15" customHeight="1"/>
    <row r="111" ht="10.15" customHeight="1"/>
    <row r="112" ht="10.15" customHeight="1"/>
    <row r="113" ht="10.15" customHeight="1"/>
    <row r="114" ht="10.15" customHeight="1"/>
    <row r="115" ht="10.15" customHeight="1"/>
    <row r="116" ht="10.15" customHeight="1"/>
    <row r="117" ht="10.15" customHeight="1"/>
    <row r="118" ht="10.15" customHeight="1"/>
    <row r="119" ht="10.15" customHeight="1"/>
    <row r="120" ht="10.15" customHeight="1"/>
    <row r="121" ht="10.15" customHeight="1"/>
    <row r="122" ht="10.15" customHeight="1"/>
    <row r="123" ht="10.15" customHeight="1"/>
    <row r="124" ht="10.15" customHeight="1"/>
    <row r="125" ht="10.15" customHeight="1"/>
    <row r="126" ht="10.15" customHeight="1"/>
    <row r="127" ht="10.15" customHeight="1"/>
    <row r="128" ht="10.15" customHeight="1"/>
    <row r="129" ht="10.15" customHeight="1"/>
    <row r="130" ht="10.15" customHeight="1"/>
    <row r="131" ht="10.15" customHeight="1"/>
    <row r="132" ht="10.15" customHeight="1"/>
    <row r="133" ht="10.15" customHeight="1"/>
    <row r="134" ht="10.15" customHeight="1"/>
    <row r="135" ht="10.15" customHeight="1"/>
    <row r="136" ht="10.15" customHeight="1"/>
    <row r="137" ht="10.15" customHeight="1"/>
    <row r="138" ht="10.15" customHeight="1"/>
    <row r="139" ht="10.15" customHeight="1"/>
    <row r="140" ht="10.15" customHeight="1"/>
    <row r="141" ht="10.15" customHeight="1"/>
    <row r="142" ht="10.15" customHeight="1"/>
    <row r="143" ht="10.15" customHeight="1"/>
    <row r="144" ht="10.15" customHeight="1"/>
    <row r="145" ht="10.15" customHeight="1"/>
    <row r="146" ht="10.15" customHeight="1"/>
    <row r="147" ht="10.15" customHeight="1"/>
    <row r="148" ht="10.15" customHeight="1"/>
  </sheetData>
  <mergeCells count="5">
    <mergeCell ref="B2:G2"/>
    <mergeCell ref="B4:B5"/>
    <mergeCell ref="C4:D4"/>
    <mergeCell ref="E4:E5"/>
    <mergeCell ref="F4:G4"/>
  </mergeCells>
  <phoneticPr fontId="30"/>
  <printOptions horizontalCentered="1"/>
  <pageMargins left="0.51181102362204722" right="0.51181102362204722" top="0.74803149606299213" bottom="0.74803149606299213" header="0.51181102362204722" footer="0.51181102362204722"/>
  <pageSetup paperSize="9" scale="68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2:AE24"/>
  <sheetViews>
    <sheetView showGridLines="0" tabSelected="1" view="pageBreakPreview" zoomScaleNormal="100" zoomScaleSheetLayoutView="100" workbookViewId="0">
      <selection activeCell="F11" sqref="F11"/>
    </sheetView>
  </sheetViews>
  <sheetFormatPr defaultColWidth="9" defaultRowHeight="13"/>
  <cols>
    <col min="1" max="1" width="17.90625" style="90" bestFit="1" customWidth="1"/>
    <col min="2" max="2" width="19.08984375" style="90" customWidth="1"/>
    <col min="3" max="5" width="14.6328125" style="90" customWidth="1"/>
    <col min="6" max="7" width="13.08984375" style="90" customWidth="1"/>
    <col min="8" max="8" width="9.7265625" style="90" bestFit="1" customWidth="1"/>
    <col min="9" max="10" width="9.08984375" style="90" bestFit="1" customWidth="1"/>
    <col min="11" max="11" width="9" style="90" customWidth="1"/>
    <col min="12" max="16384" width="9" style="90"/>
  </cols>
  <sheetData>
    <row r="2" spans="1:31" ht="28.5" customHeight="1">
      <c r="A2" s="96"/>
      <c r="B2" s="380" t="s">
        <v>277</v>
      </c>
      <c r="C2" s="380"/>
      <c r="D2" s="380"/>
      <c r="E2" s="380"/>
      <c r="F2" s="380"/>
      <c r="G2" s="380"/>
      <c r="H2" s="65"/>
      <c r="I2" s="65"/>
      <c r="J2" s="65"/>
      <c r="N2" s="65"/>
      <c r="O2" s="65"/>
      <c r="S2" s="64"/>
    </row>
    <row r="3" spans="1:31" ht="6.75" customHeight="1" thickBot="1">
      <c r="B3" s="174"/>
      <c r="C3" s="174"/>
      <c r="D3" s="174"/>
      <c r="E3" s="174"/>
      <c r="F3" s="223"/>
      <c r="G3" s="223"/>
      <c r="H3" s="79"/>
      <c r="I3" s="79"/>
      <c r="J3" s="79"/>
      <c r="K3" s="79"/>
      <c r="L3" s="79"/>
      <c r="M3" s="79"/>
      <c r="N3" s="79"/>
      <c r="O3" s="79"/>
      <c r="P3" s="65"/>
      <c r="Q3" s="65"/>
      <c r="R3" s="65"/>
      <c r="S3" s="65"/>
      <c r="T3" s="65"/>
      <c r="U3" s="79"/>
      <c r="V3" s="79"/>
      <c r="W3" s="79"/>
      <c r="X3" s="79"/>
      <c r="Y3" s="79"/>
      <c r="AB3" s="64"/>
      <c r="AC3" s="64"/>
      <c r="AE3" s="64"/>
    </row>
    <row r="4" spans="1:31" ht="15" customHeight="1">
      <c r="B4" s="395" t="s">
        <v>230</v>
      </c>
      <c r="C4" s="508" t="s">
        <v>174</v>
      </c>
      <c r="D4" s="508" t="s">
        <v>175</v>
      </c>
      <c r="E4" s="508" t="s">
        <v>186</v>
      </c>
      <c r="F4" s="508" t="s">
        <v>256</v>
      </c>
      <c r="G4" s="508" t="s">
        <v>278</v>
      </c>
      <c r="H4" s="79"/>
      <c r="I4" s="79"/>
      <c r="J4" s="79"/>
      <c r="K4" s="79"/>
      <c r="L4" s="79"/>
      <c r="M4" s="79"/>
      <c r="N4" s="79"/>
      <c r="O4" s="79"/>
      <c r="P4" s="65"/>
      <c r="Q4" s="65"/>
      <c r="R4" s="65"/>
      <c r="S4" s="65"/>
      <c r="T4" s="65"/>
      <c r="U4" s="65"/>
      <c r="V4" s="65"/>
      <c r="W4" s="65"/>
      <c r="X4" s="65"/>
      <c r="Y4" s="65"/>
      <c r="AB4" s="64"/>
      <c r="AC4" s="64"/>
      <c r="AE4" s="64"/>
    </row>
    <row r="5" spans="1:31" ht="15" customHeight="1">
      <c r="B5" s="224" t="s">
        <v>176</v>
      </c>
      <c r="C5" s="240">
        <v>9</v>
      </c>
      <c r="D5" s="240">
        <v>9</v>
      </c>
      <c r="E5" s="240">
        <v>9</v>
      </c>
      <c r="F5" s="240">
        <v>9</v>
      </c>
      <c r="G5" s="240">
        <v>9</v>
      </c>
      <c r="H5" s="93"/>
      <c r="I5" s="93"/>
      <c r="J5" s="93"/>
      <c r="K5" s="93"/>
      <c r="L5" s="93"/>
      <c r="M5" s="93"/>
      <c r="N5" s="93"/>
      <c r="O5" s="93"/>
      <c r="R5" s="65"/>
      <c r="S5" s="65"/>
      <c r="T5" s="65"/>
      <c r="U5" s="65"/>
      <c r="V5" s="65"/>
    </row>
    <row r="6" spans="1:31" ht="15" customHeight="1" thickBot="1">
      <c r="B6" s="509" t="s">
        <v>177</v>
      </c>
      <c r="C6" s="510">
        <v>28955</v>
      </c>
      <c r="D6" s="510">
        <v>28817</v>
      </c>
      <c r="E6" s="510">
        <v>28427</v>
      </c>
      <c r="F6" s="510">
        <v>28251</v>
      </c>
      <c r="G6" s="510">
        <v>28150</v>
      </c>
      <c r="H6" s="93"/>
      <c r="I6" s="93"/>
      <c r="J6" s="93"/>
      <c r="K6" s="93"/>
      <c r="L6" s="93"/>
      <c r="M6" s="93"/>
      <c r="N6" s="93"/>
      <c r="O6" s="93"/>
      <c r="Q6" s="65"/>
      <c r="R6" s="65"/>
      <c r="S6" s="65"/>
      <c r="T6" s="65"/>
      <c r="U6" s="65"/>
      <c r="V6" s="65"/>
      <c r="Z6" s="65"/>
      <c r="AB6" s="64"/>
    </row>
    <row r="7" spans="1:31" ht="15" customHeight="1">
      <c r="B7" s="216" t="s">
        <v>232</v>
      </c>
      <c r="C7" s="174"/>
      <c r="D7" s="174"/>
      <c r="E7" s="174"/>
      <c r="F7" s="210"/>
      <c r="G7" s="210"/>
      <c r="H7" s="93"/>
      <c r="I7" s="93"/>
      <c r="J7" s="93"/>
      <c r="K7" s="93"/>
      <c r="L7" s="93"/>
      <c r="M7" s="93"/>
      <c r="Q7" s="65"/>
      <c r="R7" s="65"/>
      <c r="S7" s="65"/>
      <c r="T7" s="65"/>
      <c r="Z7" s="65"/>
    </row>
    <row r="8" spans="1:31" ht="21" customHeight="1">
      <c r="B8" s="78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P8" s="65"/>
      <c r="Q8" s="65"/>
      <c r="R8" s="65"/>
      <c r="X8" s="65"/>
    </row>
    <row r="9" spans="1:31" ht="21" customHeight="1"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9"/>
      <c r="R9" s="79"/>
      <c r="U9" s="64"/>
      <c r="X9" s="64"/>
    </row>
    <row r="10" spans="1:31" ht="21" customHeight="1">
      <c r="B10" s="105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9"/>
      <c r="O10" s="79"/>
      <c r="P10" s="79"/>
      <c r="Q10" s="79"/>
      <c r="R10" s="79"/>
    </row>
    <row r="11" spans="1:31" ht="21" customHeight="1">
      <c r="B11" s="105"/>
      <c r="C11" s="78"/>
      <c r="D11" s="78"/>
      <c r="E11" s="78"/>
      <c r="F11" s="78"/>
      <c r="G11" s="78"/>
      <c r="H11" s="78"/>
      <c r="I11" s="78"/>
      <c r="J11" s="78"/>
      <c r="K11" s="78"/>
      <c r="L11" s="78"/>
      <c r="M11" s="78"/>
      <c r="N11" s="79"/>
      <c r="O11" s="79"/>
      <c r="P11" s="79"/>
      <c r="Q11" s="79"/>
      <c r="R11" s="79"/>
      <c r="V11" s="64"/>
      <c r="Y11" s="64"/>
    </row>
    <row r="12" spans="1:31" ht="21" customHeight="1">
      <c r="B12" s="105"/>
      <c r="C12" s="78"/>
      <c r="D12" s="78"/>
      <c r="E12" s="78"/>
      <c r="F12" s="78"/>
      <c r="G12" s="78"/>
      <c r="H12" s="78"/>
      <c r="I12" s="78"/>
      <c r="J12" s="78"/>
      <c r="K12" s="78"/>
      <c r="L12" s="78"/>
      <c r="M12" s="78"/>
      <c r="N12" s="65"/>
      <c r="O12" s="65"/>
      <c r="P12" s="65"/>
      <c r="Q12" s="65"/>
      <c r="R12" s="65"/>
      <c r="S12" s="86"/>
      <c r="V12" s="64"/>
      <c r="Y12" s="64"/>
    </row>
    <row r="13" spans="1:31" ht="21" customHeight="1">
      <c r="B13" s="105"/>
      <c r="C13" s="78"/>
      <c r="D13" s="78"/>
      <c r="E13" s="78"/>
      <c r="F13" s="78"/>
      <c r="G13" s="78"/>
      <c r="H13" s="78"/>
      <c r="I13" s="78"/>
      <c r="J13" s="78"/>
      <c r="K13" s="78"/>
      <c r="L13" s="78"/>
      <c r="M13" s="78"/>
      <c r="N13" s="65"/>
      <c r="O13" s="65"/>
      <c r="P13" s="65"/>
      <c r="Q13" s="65"/>
      <c r="R13" s="65"/>
      <c r="S13" s="65"/>
      <c r="T13" s="65"/>
      <c r="U13" s="65"/>
      <c r="V13" s="65"/>
      <c r="Y13" s="64"/>
    </row>
    <row r="14" spans="1:31" ht="21" customHeight="1">
      <c r="B14" s="105"/>
      <c r="C14" s="78"/>
      <c r="D14" s="78"/>
      <c r="E14" s="78"/>
      <c r="F14" s="78"/>
      <c r="G14" s="78"/>
      <c r="H14" s="78"/>
      <c r="I14" s="78"/>
      <c r="J14" s="78"/>
      <c r="K14" s="78"/>
      <c r="L14" s="78"/>
      <c r="M14" s="78"/>
      <c r="N14" s="65"/>
      <c r="O14" s="65"/>
      <c r="P14" s="65"/>
      <c r="Q14" s="65"/>
      <c r="R14" s="65"/>
      <c r="S14" s="78"/>
      <c r="T14" s="78"/>
      <c r="U14" s="79"/>
      <c r="V14" s="79"/>
      <c r="AA14" s="64"/>
    </row>
    <row r="15" spans="1:31" ht="21" customHeight="1">
      <c r="B15" s="106"/>
      <c r="C15" s="78"/>
      <c r="D15" s="78"/>
      <c r="E15" s="78"/>
      <c r="F15" s="78"/>
      <c r="G15" s="78"/>
      <c r="H15" s="78"/>
      <c r="I15" s="78"/>
      <c r="J15" s="78"/>
      <c r="K15" s="78"/>
      <c r="L15" s="78"/>
      <c r="M15" s="78"/>
      <c r="N15" s="65"/>
      <c r="O15" s="65"/>
      <c r="P15" s="65"/>
      <c r="Q15" s="65"/>
      <c r="R15" s="65"/>
      <c r="S15" s="79"/>
      <c r="T15" s="79"/>
      <c r="U15" s="79"/>
      <c r="V15" s="79"/>
      <c r="AA15" s="65"/>
    </row>
    <row r="16" spans="1:31" ht="21" customHeight="1">
      <c r="B16" s="70"/>
      <c r="F16" s="65"/>
      <c r="G16" s="65"/>
      <c r="H16" s="65"/>
      <c r="I16" s="65"/>
      <c r="J16" s="65"/>
      <c r="K16" s="65"/>
      <c r="L16" s="79"/>
      <c r="M16" s="79"/>
      <c r="N16" s="79"/>
      <c r="O16" s="79"/>
    </row>
    <row r="17" spans="2:15" ht="21" customHeight="1">
      <c r="B17" s="92"/>
      <c r="C17" s="92"/>
      <c r="D17" s="92"/>
      <c r="E17" s="92"/>
      <c r="F17" s="93"/>
      <c r="G17" s="93"/>
      <c r="H17" s="93"/>
      <c r="I17" s="93"/>
      <c r="J17" s="93"/>
      <c r="K17" s="93"/>
    </row>
    <row r="18" spans="2:15" ht="15" customHeight="1">
      <c r="B18" s="89"/>
      <c r="C18" s="81"/>
      <c r="D18" s="81"/>
      <c r="E18" s="81"/>
      <c r="F18" s="93"/>
      <c r="G18" s="93"/>
      <c r="H18" s="93"/>
      <c r="I18" s="93"/>
      <c r="J18" s="93"/>
      <c r="O18" s="64"/>
    </row>
    <row r="19" spans="2:15" ht="15" customHeight="1">
      <c r="B19" s="89"/>
      <c r="C19" s="81"/>
      <c r="D19" s="81"/>
      <c r="E19" s="81"/>
      <c r="F19" s="93"/>
      <c r="G19" s="93"/>
      <c r="H19" s="93"/>
      <c r="I19" s="93"/>
      <c r="J19" s="93"/>
      <c r="M19" s="64"/>
    </row>
    <row r="20" spans="2:15" ht="15" customHeight="1">
      <c r="B20" s="89"/>
      <c r="C20" s="81"/>
      <c r="D20" s="81"/>
      <c r="E20" s="81"/>
      <c r="F20" s="93"/>
      <c r="G20" s="93"/>
      <c r="H20" s="93"/>
      <c r="I20" s="93"/>
      <c r="J20" s="93"/>
      <c r="M20" s="65"/>
      <c r="O20" s="64"/>
    </row>
    <row r="21" spans="2:15" ht="15" customHeight="1">
      <c r="B21" s="89"/>
      <c r="F21" s="78"/>
      <c r="G21" s="78"/>
      <c r="H21" s="78"/>
      <c r="I21" s="78"/>
      <c r="J21" s="78"/>
      <c r="O21" s="64"/>
    </row>
    <row r="22" spans="2:15" ht="15" customHeight="1">
      <c r="B22" s="70"/>
    </row>
    <row r="23" spans="2:15" ht="13.5" customHeight="1">
      <c r="B23" s="70"/>
      <c r="M23" s="64"/>
    </row>
    <row r="24" spans="2:15" ht="13.5" customHeight="1">
      <c r="B24" s="70"/>
    </row>
  </sheetData>
  <mergeCells count="1">
    <mergeCell ref="B2:G2"/>
  </mergeCells>
  <phoneticPr fontId="30"/>
  <printOptions horizontalCentered="1"/>
  <pageMargins left="0.51181102362204722" right="0.51181102362204722" top="0.74803149606299213" bottom="0.74803149606299213" header="0.51181102362204722" footer="0.51181102362204722"/>
  <pageSetup paperSize="9" scale="74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Q36"/>
  <sheetViews>
    <sheetView showGridLines="0" view="pageBreakPreview" topLeftCell="A24" zoomScaleSheetLayoutView="100" workbookViewId="0">
      <selection activeCell="T29" sqref="T29"/>
    </sheetView>
  </sheetViews>
  <sheetFormatPr defaultColWidth="9" defaultRowHeight="13"/>
  <cols>
    <col min="1" max="1" width="10.36328125" style="226" customWidth="1"/>
    <col min="2" max="2" width="9" style="226"/>
    <col min="3" max="3" width="7.08984375" style="226" customWidth="1"/>
    <col min="4" max="5" width="6.26953125" style="226" customWidth="1"/>
    <col min="6" max="6" width="5.36328125" style="226" customWidth="1"/>
    <col min="7" max="7" width="3.90625" style="226" customWidth="1"/>
    <col min="8" max="8" width="6.90625" style="226" customWidth="1"/>
    <col min="9" max="9" width="6.7265625" style="226" customWidth="1"/>
    <col min="10" max="10" width="6.453125" style="226" bestFit="1" customWidth="1"/>
    <col min="11" max="11" width="5.26953125" style="226" customWidth="1"/>
    <col min="12" max="12" width="6.453125" style="226" bestFit="1" customWidth="1"/>
    <col min="13" max="13" width="5.26953125" style="226" customWidth="1"/>
    <col min="14" max="14" width="6" style="226" customWidth="1"/>
    <col min="15" max="15" width="6.453125" style="226" bestFit="1" customWidth="1"/>
    <col min="16" max="16" width="6.7265625" style="226" customWidth="1"/>
    <col min="17" max="17" width="3.453125" style="226" customWidth="1"/>
    <col min="18" max="16384" width="9" style="226"/>
  </cols>
  <sheetData>
    <row r="2" spans="1:17" ht="28.5" customHeight="1">
      <c r="A2" s="225"/>
      <c r="B2" s="264" t="s">
        <v>257</v>
      </c>
      <c r="C2" s="265"/>
      <c r="D2" s="265"/>
      <c r="E2" s="265"/>
      <c r="F2" s="265"/>
      <c r="G2" s="265"/>
      <c r="H2" s="265"/>
      <c r="I2" s="265"/>
      <c r="J2" s="265"/>
      <c r="K2" s="265"/>
      <c r="L2" s="265"/>
      <c r="M2" s="265"/>
      <c r="N2" s="265"/>
      <c r="O2" s="265"/>
      <c r="P2" s="265"/>
      <c r="Q2" s="265"/>
    </row>
    <row r="3" spans="1:17" ht="19.5" customHeight="1"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266" t="s">
        <v>187</v>
      </c>
      <c r="P3" s="266"/>
      <c r="Q3" s="266"/>
    </row>
    <row r="4" spans="1:17" s="228" customFormat="1" ht="17.25" customHeight="1">
      <c r="A4" s="227"/>
      <c r="B4" s="269" t="s">
        <v>188</v>
      </c>
      <c r="C4" s="273" t="s">
        <v>106</v>
      </c>
      <c r="D4" s="267" t="s">
        <v>93</v>
      </c>
      <c r="E4" s="268"/>
      <c r="F4" s="268"/>
      <c r="G4" s="269"/>
      <c r="H4" s="267" t="s">
        <v>189</v>
      </c>
      <c r="I4" s="268"/>
      <c r="J4" s="268"/>
      <c r="K4" s="268"/>
      <c r="L4" s="268"/>
      <c r="M4" s="268"/>
      <c r="N4" s="268"/>
      <c r="O4" s="268"/>
      <c r="P4" s="268"/>
      <c r="Q4" s="268"/>
    </row>
    <row r="5" spans="1:17" s="228" customFormat="1" ht="17.25" customHeight="1">
      <c r="B5" s="272"/>
      <c r="C5" s="274"/>
      <c r="D5" s="275" t="s">
        <v>0</v>
      </c>
      <c r="E5" s="275" t="s">
        <v>44</v>
      </c>
      <c r="F5" s="277" t="s">
        <v>190</v>
      </c>
      <c r="G5" s="277" t="s">
        <v>191</v>
      </c>
      <c r="H5" s="279" t="s">
        <v>0</v>
      </c>
      <c r="I5" s="280"/>
      <c r="J5" s="270" t="s">
        <v>2</v>
      </c>
      <c r="K5" s="270"/>
      <c r="L5" s="270"/>
      <c r="M5" s="270"/>
      <c r="N5" s="270"/>
      <c r="O5" s="270"/>
      <c r="P5" s="271"/>
      <c r="Q5" s="281" t="s">
        <v>46</v>
      </c>
    </row>
    <row r="6" spans="1:17" s="228" customFormat="1" ht="22.5" customHeight="1">
      <c r="B6" s="272"/>
      <c r="C6" s="274"/>
      <c r="D6" s="276"/>
      <c r="E6" s="276"/>
      <c r="F6" s="278"/>
      <c r="G6" s="278"/>
      <c r="H6" s="279"/>
      <c r="I6" s="276"/>
      <c r="J6" s="129" t="s">
        <v>50</v>
      </c>
      <c r="K6" s="130" t="s">
        <v>192</v>
      </c>
      <c r="L6" s="130" t="s">
        <v>193</v>
      </c>
      <c r="M6" s="130" t="s">
        <v>194</v>
      </c>
      <c r="N6" s="130" t="s">
        <v>195</v>
      </c>
      <c r="O6" s="130" t="s">
        <v>178</v>
      </c>
      <c r="P6" s="130" t="s">
        <v>196</v>
      </c>
      <c r="Q6" s="282"/>
    </row>
    <row r="7" spans="1:17" s="229" customFormat="1" ht="24.75" customHeight="1">
      <c r="B7" s="230" t="s">
        <v>258</v>
      </c>
      <c r="C7" s="231">
        <v>314921.14</v>
      </c>
      <c r="D7" s="231">
        <v>18598.740000000002</v>
      </c>
      <c r="E7" s="231">
        <v>16282.21</v>
      </c>
      <c r="F7" s="231">
        <v>2106.0299999999997</v>
      </c>
      <c r="G7" s="231">
        <v>210.5</v>
      </c>
      <c r="H7" s="231">
        <v>296322.40000000002</v>
      </c>
      <c r="I7" s="231">
        <v>296288</v>
      </c>
      <c r="J7" s="231">
        <v>3866.77</v>
      </c>
      <c r="K7" s="231">
        <v>1978.29</v>
      </c>
      <c r="L7" s="231">
        <v>9472.5800000000017</v>
      </c>
      <c r="M7" s="231">
        <v>1114.1600000000001</v>
      </c>
      <c r="N7" s="231">
        <v>12005.999999999998</v>
      </c>
      <c r="O7" s="231">
        <v>9988.4399999999987</v>
      </c>
      <c r="P7" s="231">
        <v>257862.16</v>
      </c>
      <c r="Q7" s="231">
        <v>34</v>
      </c>
    </row>
    <row r="8" spans="1:17" s="229" customFormat="1" ht="24.75" customHeight="1">
      <c r="B8" s="108" t="s">
        <v>259</v>
      </c>
      <c r="C8" s="109">
        <v>314870.53999999998</v>
      </c>
      <c r="D8" s="109">
        <v>18600.060000000001</v>
      </c>
      <c r="E8" s="109">
        <v>16282.21</v>
      </c>
      <c r="F8" s="109">
        <v>2107</v>
      </c>
      <c r="G8" s="109">
        <v>210.85</v>
      </c>
      <c r="H8" s="109">
        <v>296270.48</v>
      </c>
      <c r="I8" s="109">
        <v>296235.48</v>
      </c>
      <c r="J8" s="109">
        <v>3887.5800000000004</v>
      </c>
      <c r="K8" s="109">
        <v>1970.1200000000001</v>
      </c>
      <c r="L8" s="109">
        <v>9589.42</v>
      </c>
      <c r="M8" s="109">
        <v>1115.6300000000001</v>
      </c>
      <c r="N8" s="109">
        <v>12081.75</v>
      </c>
      <c r="O8" s="109">
        <v>10061.810000000001</v>
      </c>
      <c r="P8" s="109">
        <v>257529.17</v>
      </c>
      <c r="Q8" s="109">
        <v>35</v>
      </c>
    </row>
    <row r="9" spans="1:17" s="229" customFormat="1" ht="24.75" customHeight="1">
      <c r="B9" s="108" t="s">
        <v>260</v>
      </c>
      <c r="C9" s="109">
        <v>314832</v>
      </c>
      <c r="D9" s="109">
        <v>18600.060000000001</v>
      </c>
      <c r="E9" s="109">
        <v>16282.21</v>
      </c>
      <c r="F9" s="109">
        <v>2107</v>
      </c>
      <c r="G9" s="109">
        <v>210.85</v>
      </c>
      <c r="H9" s="109">
        <v>296231.87</v>
      </c>
      <c r="I9" s="109">
        <v>296196.87000000011</v>
      </c>
      <c r="J9" s="109">
        <v>3884.88</v>
      </c>
      <c r="K9" s="109">
        <v>1970.12</v>
      </c>
      <c r="L9" s="109">
        <v>9604.5499999999993</v>
      </c>
      <c r="M9" s="109">
        <v>1199.8100000000002</v>
      </c>
      <c r="N9" s="109">
        <v>12125.48</v>
      </c>
      <c r="O9" s="109">
        <v>10106.07</v>
      </c>
      <c r="P9" s="109">
        <v>257305.96</v>
      </c>
      <c r="Q9" s="109">
        <v>35</v>
      </c>
    </row>
    <row r="10" spans="1:17" s="229" customFormat="1" ht="24.75" customHeight="1">
      <c r="B10" s="110"/>
      <c r="C10" s="131"/>
      <c r="D10" s="131"/>
      <c r="E10" s="131"/>
      <c r="F10" s="131"/>
      <c r="G10" s="131"/>
      <c r="H10" s="131"/>
      <c r="I10" s="132"/>
      <c r="J10" s="131"/>
      <c r="K10" s="131"/>
      <c r="L10" s="131"/>
      <c r="M10" s="131"/>
      <c r="N10" s="131"/>
      <c r="O10" s="131"/>
      <c r="P10" s="131"/>
      <c r="Q10" s="133"/>
    </row>
    <row r="11" spans="1:17" s="229" customFormat="1" ht="24.75" customHeight="1">
      <c r="B11" s="111" t="s">
        <v>30</v>
      </c>
      <c r="C11" s="134">
        <v>5044.91</v>
      </c>
      <c r="D11" s="135">
        <v>23</v>
      </c>
      <c r="E11" s="135">
        <v>0</v>
      </c>
      <c r="F11" s="135">
        <v>21.13</v>
      </c>
      <c r="G11" s="135">
        <v>2</v>
      </c>
      <c r="H11" s="135">
        <v>5021.91</v>
      </c>
      <c r="I11" s="134">
        <v>5018.91</v>
      </c>
      <c r="J11" s="136">
        <v>3.05</v>
      </c>
      <c r="K11" s="136">
        <v>0</v>
      </c>
      <c r="L11" s="136">
        <v>101.97</v>
      </c>
      <c r="M11" s="135">
        <v>114.65</v>
      </c>
      <c r="N11" s="135">
        <v>0</v>
      </c>
      <c r="O11" s="135">
        <v>11.41</v>
      </c>
      <c r="P11" s="135">
        <v>4787.83</v>
      </c>
      <c r="Q11" s="134">
        <v>3</v>
      </c>
    </row>
    <row r="12" spans="1:17" s="229" customFormat="1" ht="24.75" customHeight="1">
      <c r="B12" s="111" t="s">
        <v>19</v>
      </c>
      <c r="C12" s="134">
        <v>7085.38</v>
      </c>
      <c r="D12" s="135">
        <v>5</v>
      </c>
      <c r="E12" s="135">
        <v>0</v>
      </c>
      <c r="F12" s="135">
        <v>0</v>
      </c>
      <c r="G12" s="135">
        <v>5</v>
      </c>
      <c r="H12" s="135">
        <v>7080.38</v>
      </c>
      <c r="I12" s="134">
        <v>7077.38</v>
      </c>
      <c r="J12" s="135">
        <v>0</v>
      </c>
      <c r="K12" s="135">
        <v>0</v>
      </c>
      <c r="L12" s="135">
        <v>101.38</v>
      </c>
      <c r="M12" s="135">
        <v>29.56</v>
      </c>
      <c r="N12" s="135">
        <v>0</v>
      </c>
      <c r="O12" s="135">
        <v>0</v>
      </c>
      <c r="P12" s="135">
        <v>6946.4400000000005</v>
      </c>
      <c r="Q12" s="134">
        <v>3</v>
      </c>
    </row>
    <row r="13" spans="1:17" s="229" customFormat="1" ht="24.75" customHeight="1">
      <c r="B13" s="111" t="s">
        <v>18</v>
      </c>
      <c r="C13" s="134">
        <v>653.42999999999995</v>
      </c>
      <c r="D13" s="135">
        <v>3</v>
      </c>
      <c r="E13" s="135">
        <v>0</v>
      </c>
      <c r="F13" s="135">
        <v>0</v>
      </c>
      <c r="G13" s="135">
        <v>3</v>
      </c>
      <c r="H13" s="135">
        <v>650.42999999999995</v>
      </c>
      <c r="I13" s="134">
        <v>649.42999999999995</v>
      </c>
      <c r="J13" s="135">
        <v>0</v>
      </c>
      <c r="K13" s="135">
        <v>0</v>
      </c>
      <c r="L13" s="135">
        <v>2.4700000000000002</v>
      </c>
      <c r="M13" s="135">
        <v>6.98</v>
      </c>
      <c r="N13" s="135">
        <v>0</v>
      </c>
      <c r="O13" s="135">
        <v>0</v>
      </c>
      <c r="P13" s="135">
        <v>639.9799999999999</v>
      </c>
      <c r="Q13" s="134">
        <v>1</v>
      </c>
    </row>
    <row r="14" spans="1:17" s="229" customFormat="1" ht="24.75" customHeight="1">
      <c r="B14" s="111" t="s">
        <v>31</v>
      </c>
      <c r="C14" s="134">
        <v>14961.21</v>
      </c>
      <c r="D14" s="135">
        <v>6</v>
      </c>
      <c r="E14" s="135">
        <v>0</v>
      </c>
      <c r="F14" s="135">
        <v>0</v>
      </c>
      <c r="G14" s="135">
        <v>6</v>
      </c>
      <c r="H14" s="135">
        <v>14955.21</v>
      </c>
      <c r="I14" s="134">
        <v>14953.21</v>
      </c>
      <c r="J14" s="135">
        <v>22.82</v>
      </c>
      <c r="K14" s="135">
        <v>74.61</v>
      </c>
      <c r="L14" s="135">
        <v>146.18</v>
      </c>
      <c r="M14" s="135">
        <v>69.61</v>
      </c>
      <c r="N14" s="135">
        <v>20</v>
      </c>
      <c r="O14" s="135">
        <v>485.71</v>
      </c>
      <c r="P14" s="135">
        <v>14134.279999999999</v>
      </c>
      <c r="Q14" s="134">
        <v>2</v>
      </c>
    </row>
    <row r="15" spans="1:17" s="229" customFormat="1" ht="24.75" customHeight="1">
      <c r="B15" s="111" t="s">
        <v>26</v>
      </c>
      <c r="C15" s="134">
        <v>8239.15</v>
      </c>
      <c r="D15" s="135">
        <v>105</v>
      </c>
      <c r="E15" s="135">
        <v>0</v>
      </c>
      <c r="F15" s="135">
        <v>103.86</v>
      </c>
      <c r="G15" s="135">
        <v>1</v>
      </c>
      <c r="H15" s="135">
        <v>8134.15</v>
      </c>
      <c r="I15" s="134">
        <v>8134.15</v>
      </c>
      <c r="J15" s="135">
        <v>217.05</v>
      </c>
      <c r="K15" s="135">
        <v>12.79</v>
      </c>
      <c r="L15" s="135">
        <v>222.28</v>
      </c>
      <c r="M15" s="135">
        <v>5.85</v>
      </c>
      <c r="N15" s="134">
        <v>9.9600000000000009</v>
      </c>
      <c r="O15" s="134">
        <v>0</v>
      </c>
      <c r="P15" s="134">
        <v>7666.2199999999993</v>
      </c>
      <c r="Q15" s="134">
        <v>0</v>
      </c>
    </row>
    <row r="16" spans="1:17" s="229" customFormat="1" ht="24.75" customHeight="1">
      <c r="B16" s="111" t="s">
        <v>34</v>
      </c>
      <c r="C16" s="134">
        <v>10048.299999999999</v>
      </c>
      <c r="D16" s="135">
        <v>130</v>
      </c>
      <c r="E16" s="135">
        <v>0</v>
      </c>
      <c r="F16" s="135">
        <v>126.96</v>
      </c>
      <c r="G16" s="135">
        <v>3</v>
      </c>
      <c r="H16" s="135">
        <v>9918.2999999999993</v>
      </c>
      <c r="I16" s="134">
        <v>9905.2999999999993</v>
      </c>
      <c r="J16" s="135">
        <v>213.61</v>
      </c>
      <c r="K16" s="135">
        <v>127.41</v>
      </c>
      <c r="L16" s="135">
        <v>740.97</v>
      </c>
      <c r="M16" s="135">
        <v>1.49</v>
      </c>
      <c r="N16" s="135">
        <v>938.0500000000003</v>
      </c>
      <c r="O16" s="135">
        <v>121.67</v>
      </c>
      <c r="P16" s="135">
        <v>7762.0999999999985</v>
      </c>
      <c r="Q16" s="134">
        <v>13</v>
      </c>
    </row>
    <row r="17" spans="2:17" s="229" customFormat="1" ht="24.75" customHeight="1">
      <c r="B17" s="111" t="s">
        <v>6</v>
      </c>
      <c r="C17" s="134">
        <v>29028.78</v>
      </c>
      <c r="D17" s="135">
        <v>723.5</v>
      </c>
      <c r="E17" s="135">
        <v>631.75</v>
      </c>
      <c r="F17" s="135">
        <v>73.5</v>
      </c>
      <c r="G17" s="135">
        <v>18</v>
      </c>
      <c r="H17" s="135">
        <v>28305.279999999999</v>
      </c>
      <c r="I17" s="135">
        <v>28305.279999999999</v>
      </c>
      <c r="J17" s="135">
        <v>190.19</v>
      </c>
      <c r="K17" s="135">
        <v>129.94999999999999</v>
      </c>
      <c r="L17" s="135">
        <v>681.44</v>
      </c>
      <c r="M17" s="135">
        <v>24.33</v>
      </c>
      <c r="N17" s="134">
        <v>788.57</v>
      </c>
      <c r="O17" s="134">
        <v>1218.3200000000002</v>
      </c>
      <c r="P17" s="134">
        <v>25272.48</v>
      </c>
      <c r="Q17" s="135">
        <v>0</v>
      </c>
    </row>
    <row r="18" spans="2:17" s="229" customFormat="1" ht="24.75" customHeight="1">
      <c r="B18" s="111" t="s">
        <v>32</v>
      </c>
      <c r="C18" s="134">
        <v>64669.47</v>
      </c>
      <c r="D18" s="134">
        <v>9524</v>
      </c>
      <c r="E18" s="135">
        <v>9014.7999999999993</v>
      </c>
      <c r="F18" s="135">
        <v>415.51</v>
      </c>
      <c r="G18" s="135">
        <v>93</v>
      </c>
      <c r="H18" s="135">
        <v>55145.47</v>
      </c>
      <c r="I18" s="135">
        <v>55142.47</v>
      </c>
      <c r="J18" s="135">
        <v>1399.56</v>
      </c>
      <c r="K18" s="135">
        <v>390.29</v>
      </c>
      <c r="L18" s="135">
        <v>1795.43</v>
      </c>
      <c r="M18" s="135">
        <v>41.1</v>
      </c>
      <c r="N18" s="135">
        <v>2499.8200000000002</v>
      </c>
      <c r="O18" s="135">
        <v>1613.01</v>
      </c>
      <c r="P18" s="135">
        <v>47403.26</v>
      </c>
      <c r="Q18" s="135">
        <v>3</v>
      </c>
    </row>
    <row r="19" spans="2:17" s="229" customFormat="1" ht="24.75" customHeight="1">
      <c r="B19" s="111" t="s">
        <v>35</v>
      </c>
      <c r="C19" s="134">
        <v>4731.6000000000004</v>
      </c>
      <c r="D19" s="135">
        <v>0</v>
      </c>
      <c r="E19" s="135">
        <v>0</v>
      </c>
      <c r="F19" s="135">
        <v>0</v>
      </c>
      <c r="G19" s="135">
        <v>0</v>
      </c>
      <c r="H19" s="135">
        <v>4731.6000000000004</v>
      </c>
      <c r="I19" s="134">
        <v>4731.6000000000004</v>
      </c>
      <c r="J19" s="135">
        <v>89.87</v>
      </c>
      <c r="K19" s="135">
        <v>59.53</v>
      </c>
      <c r="L19" s="135">
        <v>134.16999999999999</v>
      </c>
      <c r="M19" s="135">
        <v>2.72</v>
      </c>
      <c r="N19" s="135">
        <v>0</v>
      </c>
      <c r="O19" s="135">
        <v>203.45</v>
      </c>
      <c r="P19" s="135">
        <v>4241.8600000000006</v>
      </c>
      <c r="Q19" s="134">
        <v>0</v>
      </c>
    </row>
    <row r="20" spans="2:17" s="229" customFormat="1" ht="24.75" customHeight="1">
      <c r="B20" s="111" t="s">
        <v>36</v>
      </c>
      <c r="C20" s="134">
        <v>9647.42</v>
      </c>
      <c r="D20" s="135">
        <v>2</v>
      </c>
      <c r="E20" s="135">
        <v>0</v>
      </c>
      <c r="F20" s="135">
        <v>0</v>
      </c>
      <c r="G20" s="135">
        <v>2</v>
      </c>
      <c r="H20" s="135">
        <v>9645.42</v>
      </c>
      <c r="I20" s="134">
        <v>9645.42</v>
      </c>
      <c r="J20" s="135">
        <v>164.42</v>
      </c>
      <c r="K20" s="135">
        <v>110.92</v>
      </c>
      <c r="L20" s="135">
        <v>154.34</v>
      </c>
      <c r="M20" s="135">
        <v>23.73</v>
      </c>
      <c r="N20" s="135">
        <v>38.669999999999995</v>
      </c>
      <c r="O20" s="135">
        <v>400.03</v>
      </c>
      <c r="P20" s="135">
        <v>8753.31</v>
      </c>
      <c r="Q20" s="134">
        <v>0</v>
      </c>
    </row>
    <row r="21" spans="2:17" s="229" customFormat="1" ht="24.75" customHeight="1">
      <c r="B21" s="111" t="s">
        <v>37</v>
      </c>
      <c r="C21" s="134">
        <v>2900.25</v>
      </c>
      <c r="D21" s="135">
        <v>7</v>
      </c>
      <c r="E21" s="135">
        <v>0</v>
      </c>
      <c r="F21" s="135">
        <v>7.3</v>
      </c>
      <c r="G21" s="135">
        <v>0</v>
      </c>
      <c r="H21" s="135">
        <v>2893.25</v>
      </c>
      <c r="I21" s="134">
        <v>2893.25</v>
      </c>
      <c r="J21" s="135">
        <v>0</v>
      </c>
      <c r="K21" s="135">
        <v>21.58</v>
      </c>
      <c r="L21" s="135">
        <v>70.41</v>
      </c>
      <c r="M21" s="135">
        <v>34</v>
      </c>
      <c r="N21" s="135">
        <v>0</v>
      </c>
      <c r="O21" s="135">
        <v>42.85</v>
      </c>
      <c r="P21" s="135">
        <v>2724.41</v>
      </c>
      <c r="Q21" s="134">
        <v>0</v>
      </c>
    </row>
    <row r="22" spans="2:17" s="229" customFormat="1" ht="24.75" customHeight="1">
      <c r="B22" s="111" t="s">
        <v>9</v>
      </c>
      <c r="C22" s="134">
        <v>313.7999999999999</v>
      </c>
      <c r="D22" s="135">
        <v>3</v>
      </c>
      <c r="E22" s="135">
        <v>0</v>
      </c>
      <c r="F22" s="135">
        <v>0</v>
      </c>
      <c r="G22" s="135">
        <v>3</v>
      </c>
      <c r="H22" s="135">
        <v>310.7999999999999</v>
      </c>
      <c r="I22" s="134">
        <v>310.7999999999999</v>
      </c>
      <c r="J22" s="135">
        <v>20.49</v>
      </c>
      <c r="K22" s="135">
        <v>0</v>
      </c>
      <c r="L22" s="135">
        <v>8.85</v>
      </c>
      <c r="M22" s="135">
        <v>0.44</v>
      </c>
      <c r="N22" s="135">
        <v>0</v>
      </c>
      <c r="O22" s="135">
        <v>0</v>
      </c>
      <c r="P22" s="135">
        <v>281.01999999999992</v>
      </c>
      <c r="Q22" s="134">
        <v>0</v>
      </c>
    </row>
    <row r="23" spans="2:17" s="229" customFormat="1" ht="24.75" customHeight="1">
      <c r="B23" s="111" t="s">
        <v>38</v>
      </c>
      <c r="C23" s="134">
        <v>14897.81</v>
      </c>
      <c r="D23" s="135">
        <v>428</v>
      </c>
      <c r="E23" s="135">
        <v>426.93</v>
      </c>
      <c r="F23" s="135">
        <v>0</v>
      </c>
      <c r="G23" s="135">
        <v>1</v>
      </c>
      <c r="H23" s="135">
        <v>14469.81</v>
      </c>
      <c r="I23" s="134">
        <v>14469.81</v>
      </c>
      <c r="J23" s="135">
        <v>232.15</v>
      </c>
      <c r="K23" s="135">
        <v>32.590000000000003</v>
      </c>
      <c r="L23" s="135">
        <v>179.8</v>
      </c>
      <c r="M23" s="135">
        <v>235.3</v>
      </c>
      <c r="N23" s="135">
        <v>14.89</v>
      </c>
      <c r="O23" s="135">
        <v>258.17</v>
      </c>
      <c r="P23" s="135">
        <v>13516.91</v>
      </c>
      <c r="Q23" s="134">
        <v>0</v>
      </c>
    </row>
    <row r="24" spans="2:17" s="229" customFormat="1" ht="24.75" customHeight="1">
      <c r="B24" s="111" t="s">
        <v>39</v>
      </c>
      <c r="C24" s="134">
        <v>65959.790000000008</v>
      </c>
      <c r="D24" s="135">
        <v>4413</v>
      </c>
      <c r="E24" s="137">
        <v>3886.56</v>
      </c>
      <c r="F24" s="137">
        <v>506.79</v>
      </c>
      <c r="G24" s="137">
        <v>19</v>
      </c>
      <c r="H24" s="135">
        <v>61546.79</v>
      </c>
      <c r="I24" s="135">
        <v>61546.79</v>
      </c>
      <c r="J24" s="137">
        <v>419.86</v>
      </c>
      <c r="K24" s="137">
        <v>329.64000000000004</v>
      </c>
      <c r="L24" s="137">
        <v>2008.23</v>
      </c>
      <c r="M24" s="135">
        <v>517.73</v>
      </c>
      <c r="N24" s="137">
        <v>4084.28</v>
      </c>
      <c r="O24" s="137">
        <v>2233.77</v>
      </c>
      <c r="P24" s="137">
        <v>51953.279999999999</v>
      </c>
      <c r="Q24" s="135">
        <v>0</v>
      </c>
    </row>
    <row r="25" spans="2:17" s="229" customFormat="1" ht="24.75" customHeight="1">
      <c r="B25" s="111" t="s">
        <v>21</v>
      </c>
      <c r="C25" s="134">
        <v>4873.41</v>
      </c>
      <c r="D25" s="135">
        <v>1</v>
      </c>
      <c r="E25" s="135">
        <v>0</v>
      </c>
      <c r="F25" s="135">
        <v>0</v>
      </c>
      <c r="G25" s="135">
        <v>1</v>
      </c>
      <c r="H25" s="135">
        <v>4872.41</v>
      </c>
      <c r="I25" s="134">
        <v>4872.41</v>
      </c>
      <c r="J25" s="135">
        <v>48.9</v>
      </c>
      <c r="K25" s="135">
        <v>0</v>
      </c>
      <c r="L25" s="135">
        <v>258.44</v>
      </c>
      <c r="M25" s="135">
        <v>7.98</v>
      </c>
      <c r="N25" s="135">
        <v>491.15</v>
      </c>
      <c r="O25" s="135">
        <v>315.76</v>
      </c>
      <c r="P25" s="135">
        <v>3750.18</v>
      </c>
      <c r="Q25" s="134">
        <v>0</v>
      </c>
    </row>
    <row r="26" spans="2:17" s="229" customFormat="1" ht="24.75" customHeight="1">
      <c r="B26" s="111" t="s">
        <v>40</v>
      </c>
      <c r="C26" s="134">
        <v>12472</v>
      </c>
      <c r="D26" s="135">
        <v>121.5</v>
      </c>
      <c r="E26" s="135">
        <v>0</v>
      </c>
      <c r="F26" s="135">
        <v>112.33</v>
      </c>
      <c r="G26" s="135">
        <v>9.5</v>
      </c>
      <c r="H26" s="135">
        <v>12350.5</v>
      </c>
      <c r="I26" s="135">
        <v>12350.5</v>
      </c>
      <c r="J26" s="135">
        <v>41.06</v>
      </c>
      <c r="K26" s="135">
        <v>136.49</v>
      </c>
      <c r="L26" s="135">
        <v>1111.3300000000002</v>
      </c>
      <c r="M26" s="135">
        <v>21.98</v>
      </c>
      <c r="N26" s="135">
        <v>359.89999999999992</v>
      </c>
      <c r="O26" s="135">
        <v>973.07999999999993</v>
      </c>
      <c r="P26" s="135">
        <v>9706.66</v>
      </c>
      <c r="Q26" s="135">
        <v>0</v>
      </c>
    </row>
    <row r="27" spans="2:17" s="229" customFormat="1" ht="24.75" customHeight="1">
      <c r="B27" s="111" t="s">
        <v>41</v>
      </c>
      <c r="C27" s="134">
        <v>29972.400000000001</v>
      </c>
      <c r="D27" s="135">
        <v>1218</v>
      </c>
      <c r="E27" s="135">
        <v>570.47</v>
      </c>
      <c r="F27" s="135">
        <v>624.65</v>
      </c>
      <c r="G27" s="135">
        <v>23</v>
      </c>
      <c r="H27" s="135">
        <v>28754.400000000001</v>
      </c>
      <c r="I27" s="135">
        <v>28751.4</v>
      </c>
      <c r="J27" s="135">
        <v>763.75</v>
      </c>
      <c r="K27" s="135">
        <v>344.53</v>
      </c>
      <c r="L27" s="135">
        <v>1219.6199999999999</v>
      </c>
      <c r="M27" s="135">
        <v>18.2</v>
      </c>
      <c r="N27" s="135">
        <v>2320</v>
      </c>
      <c r="O27" s="135">
        <v>1820.85</v>
      </c>
      <c r="P27" s="135">
        <v>22264.450000000004</v>
      </c>
      <c r="Q27" s="135">
        <v>3</v>
      </c>
    </row>
    <row r="28" spans="2:17" s="229" customFormat="1" ht="24.75" customHeight="1">
      <c r="B28" s="111" t="s">
        <v>33</v>
      </c>
      <c r="C28" s="134">
        <v>4.2</v>
      </c>
      <c r="D28" s="135">
        <v>0</v>
      </c>
      <c r="E28" s="135">
        <v>0</v>
      </c>
      <c r="F28" s="135">
        <v>0</v>
      </c>
      <c r="G28" s="135">
        <v>0</v>
      </c>
      <c r="H28" s="135">
        <v>4.2</v>
      </c>
      <c r="I28" s="134">
        <v>3.2</v>
      </c>
      <c r="J28" s="135">
        <v>0</v>
      </c>
      <c r="K28" s="135">
        <v>0</v>
      </c>
      <c r="L28" s="135">
        <v>0.32</v>
      </c>
      <c r="M28" s="135">
        <v>1.6</v>
      </c>
      <c r="N28" s="135">
        <v>0</v>
      </c>
      <c r="O28" s="135">
        <v>0</v>
      </c>
      <c r="P28" s="135">
        <v>1.28</v>
      </c>
      <c r="Q28" s="134">
        <v>1</v>
      </c>
    </row>
    <row r="29" spans="2:17" s="229" customFormat="1" ht="24.75" customHeight="1">
      <c r="B29" s="111" t="s">
        <v>12</v>
      </c>
      <c r="C29" s="134">
        <v>0</v>
      </c>
      <c r="D29" s="135">
        <v>0</v>
      </c>
      <c r="E29" s="135">
        <v>0</v>
      </c>
      <c r="F29" s="135">
        <v>0</v>
      </c>
      <c r="G29" s="135">
        <v>0</v>
      </c>
      <c r="H29" s="135">
        <v>0</v>
      </c>
      <c r="I29" s="134">
        <v>0</v>
      </c>
      <c r="J29" s="135">
        <v>0</v>
      </c>
      <c r="K29" s="135">
        <v>0</v>
      </c>
      <c r="L29" s="135">
        <v>0</v>
      </c>
      <c r="M29" s="135">
        <v>0</v>
      </c>
      <c r="N29" s="135">
        <v>0</v>
      </c>
      <c r="O29" s="135">
        <v>0</v>
      </c>
      <c r="P29" s="135">
        <v>0</v>
      </c>
      <c r="Q29" s="134">
        <v>0</v>
      </c>
    </row>
    <row r="30" spans="2:17" s="229" customFormat="1" ht="24.75" customHeight="1">
      <c r="B30" s="111" t="s">
        <v>16</v>
      </c>
      <c r="C30" s="134">
        <v>0</v>
      </c>
      <c r="D30" s="135">
        <v>0</v>
      </c>
      <c r="E30" s="135">
        <v>0</v>
      </c>
      <c r="F30" s="135">
        <v>0</v>
      </c>
      <c r="G30" s="135">
        <v>0</v>
      </c>
      <c r="H30" s="135">
        <v>0</v>
      </c>
      <c r="I30" s="134">
        <v>0</v>
      </c>
      <c r="J30" s="135">
        <v>0</v>
      </c>
      <c r="K30" s="135">
        <v>0</v>
      </c>
      <c r="L30" s="135">
        <v>0</v>
      </c>
      <c r="M30" s="135">
        <v>0</v>
      </c>
      <c r="N30" s="135">
        <v>0</v>
      </c>
      <c r="O30" s="135">
        <v>0</v>
      </c>
      <c r="P30" s="135">
        <v>0</v>
      </c>
      <c r="Q30" s="134">
        <v>0</v>
      </c>
    </row>
    <row r="31" spans="2:17" s="229" customFormat="1" ht="24.75" customHeight="1">
      <c r="B31" s="111" t="s">
        <v>7</v>
      </c>
      <c r="C31" s="134">
        <v>1656.4600000000028</v>
      </c>
      <c r="D31" s="135">
        <v>0</v>
      </c>
      <c r="E31" s="135">
        <v>0</v>
      </c>
      <c r="F31" s="135">
        <v>0</v>
      </c>
      <c r="G31" s="135">
        <v>0</v>
      </c>
      <c r="H31" s="135">
        <v>1656.4600000000028</v>
      </c>
      <c r="I31" s="134">
        <v>1656.46</v>
      </c>
      <c r="J31" s="135">
        <v>0</v>
      </c>
      <c r="K31" s="135">
        <v>0</v>
      </c>
      <c r="L31" s="135">
        <v>241.42</v>
      </c>
      <c r="M31" s="135">
        <v>2.16</v>
      </c>
      <c r="N31" s="135">
        <v>13.639999999999999</v>
      </c>
      <c r="O31" s="135">
        <v>0</v>
      </c>
      <c r="P31" s="135">
        <v>1399.2400000000027</v>
      </c>
      <c r="Q31" s="134">
        <v>0</v>
      </c>
    </row>
    <row r="32" spans="2:17" s="229" customFormat="1" ht="24.75" customHeight="1">
      <c r="B32" s="111" t="s">
        <v>42</v>
      </c>
      <c r="C32" s="134">
        <v>1214.3899999999985</v>
      </c>
      <c r="D32" s="135">
        <v>1</v>
      </c>
      <c r="E32" s="135">
        <v>0</v>
      </c>
      <c r="F32" s="135">
        <v>0</v>
      </c>
      <c r="G32" s="135">
        <v>1</v>
      </c>
      <c r="H32" s="135">
        <v>1213.3899999999985</v>
      </c>
      <c r="I32" s="134">
        <v>1211.3899999999985</v>
      </c>
      <c r="J32" s="135">
        <v>0</v>
      </c>
      <c r="K32" s="135">
        <v>0</v>
      </c>
      <c r="L32" s="135">
        <v>166.34</v>
      </c>
      <c r="M32" s="135">
        <v>0.33</v>
      </c>
      <c r="N32" s="135">
        <v>94.85</v>
      </c>
      <c r="O32" s="135">
        <v>0</v>
      </c>
      <c r="P32" s="135">
        <v>949.86999999999853</v>
      </c>
      <c r="Q32" s="134">
        <v>2</v>
      </c>
    </row>
    <row r="33" spans="2:17" s="229" customFormat="1" ht="24.75" customHeight="1">
      <c r="B33" s="111" t="s">
        <v>29</v>
      </c>
      <c r="C33" s="134">
        <v>16748.379999999997</v>
      </c>
      <c r="D33" s="135">
        <v>1757.5</v>
      </c>
      <c r="E33" s="135">
        <v>1751.7</v>
      </c>
      <c r="F33" s="135">
        <v>0</v>
      </c>
      <c r="G33" s="135">
        <v>6</v>
      </c>
      <c r="H33" s="135">
        <v>14990.88</v>
      </c>
      <c r="I33" s="134">
        <v>14989.88</v>
      </c>
      <c r="J33" s="135">
        <v>58.1</v>
      </c>
      <c r="K33" s="135">
        <v>164.82000000000002</v>
      </c>
      <c r="L33" s="135">
        <v>214.38</v>
      </c>
      <c r="M33" s="135">
        <v>17.010000000000002</v>
      </c>
      <c r="N33" s="134">
        <v>30.389999999999997</v>
      </c>
      <c r="O33" s="134">
        <v>326.33</v>
      </c>
      <c r="P33" s="134">
        <v>14178.849999999999</v>
      </c>
      <c r="Q33" s="134">
        <v>1</v>
      </c>
    </row>
    <row r="34" spans="2:17" s="229" customFormat="1" ht="24.75" customHeight="1">
      <c r="B34" s="112" t="s">
        <v>43</v>
      </c>
      <c r="C34" s="138">
        <v>9707.83</v>
      </c>
      <c r="D34" s="139">
        <v>128</v>
      </c>
      <c r="E34" s="140">
        <v>0</v>
      </c>
      <c r="F34" s="140">
        <v>114.42</v>
      </c>
      <c r="G34" s="140">
        <v>14</v>
      </c>
      <c r="H34" s="140">
        <v>9579.83</v>
      </c>
      <c r="I34" s="138">
        <v>9577.83</v>
      </c>
      <c r="J34" s="140">
        <v>0</v>
      </c>
      <c r="K34" s="140">
        <v>34.97</v>
      </c>
      <c r="L34" s="140">
        <v>44.78</v>
      </c>
      <c r="M34" s="140">
        <v>23.06</v>
      </c>
      <c r="N34" s="140">
        <v>421.31</v>
      </c>
      <c r="O34" s="140">
        <v>81.66</v>
      </c>
      <c r="P34" s="140">
        <v>8972.0499999999993</v>
      </c>
      <c r="Q34" s="138">
        <v>2</v>
      </c>
    </row>
    <row r="35" spans="2:17" s="229" customFormat="1" ht="24.75" customHeight="1">
      <c r="B35" s="113" t="s">
        <v>198</v>
      </c>
      <c r="C35" s="113"/>
      <c r="D35" s="113"/>
      <c r="E35" s="113"/>
      <c r="F35" s="113"/>
      <c r="G35" s="113"/>
      <c r="H35" s="113"/>
      <c r="I35" s="113"/>
      <c r="J35" s="113"/>
      <c r="K35" s="113"/>
      <c r="L35" s="113"/>
      <c r="M35" s="113"/>
      <c r="N35" s="113"/>
      <c r="O35" s="113"/>
      <c r="P35" s="113"/>
      <c r="Q35" s="113"/>
    </row>
    <row r="36" spans="2:17" s="232" customFormat="1" ht="16.5" customHeight="1">
      <c r="B36" s="226"/>
      <c r="C36" s="226"/>
      <c r="D36" s="226"/>
      <c r="E36" s="226"/>
      <c r="F36" s="226"/>
      <c r="G36" s="226"/>
      <c r="H36" s="226"/>
      <c r="I36" s="226"/>
      <c r="J36" s="226"/>
      <c r="K36" s="226"/>
      <c r="L36" s="226"/>
      <c r="M36" s="226"/>
      <c r="N36" s="226"/>
      <c r="O36" s="226"/>
      <c r="P36" s="226"/>
      <c r="Q36" s="226"/>
    </row>
  </sheetData>
  <mergeCells count="14">
    <mergeCell ref="B2:Q2"/>
    <mergeCell ref="O3:Q3"/>
    <mergeCell ref="D4:G4"/>
    <mergeCell ref="H4:Q4"/>
    <mergeCell ref="J5:P5"/>
    <mergeCell ref="B4:B6"/>
    <mergeCell ref="C4:C6"/>
    <mergeCell ref="D5:D6"/>
    <mergeCell ref="E5:E6"/>
    <mergeCell ref="F5:F6"/>
    <mergeCell ref="G5:G6"/>
    <mergeCell ref="H5:H6"/>
    <mergeCell ref="I5:I6"/>
    <mergeCell ref="Q5:Q6"/>
  </mergeCells>
  <phoneticPr fontId="5"/>
  <printOptions horizontalCentered="1"/>
  <pageMargins left="0.51181102362204722" right="0.51181102362204722" top="0.74803149606299213" bottom="0.55118110236220474" header="0.51181102362204722" footer="0.51181102362204722"/>
  <pageSetup paperSize="9" scale="96" firstPageNumber="110" orientation="portrait" useFirstPageNumber="1" r:id="rId1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M37"/>
  <sheetViews>
    <sheetView showGridLines="0" view="pageBreakPreview" topLeftCell="A28" zoomScaleSheetLayoutView="100" workbookViewId="0">
      <selection activeCell="N30" sqref="N30"/>
    </sheetView>
  </sheetViews>
  <sheetFormatPr defaultColWidth="9" defaultRowHeight="13"/>
  <cols>
    <col min="1" max="1" width="10.36328125" style="28" bestFit="1" customWidth="1"/>
    <col min="2" max="2" width="9.6328125" style="28" customWidth="1"/>
    <col min="3" max="5" width="8.08984375" style="28" customWidth="1"/>
    <col min="6" max="6" width="7.08984375" style="28" customWidth="1"/>
    <col min="7" max="7" width="8.08984375" style="28" customWidth="1"/>
    <col min="8" max="8" width="9.7265625" style="28" customWidth="1"/>
    <col min="9" max="9" width="9.453125" style="28" bestFit="1" customWidth="1"/>
    <col min="10" max="10" width="8.08984375" style="28" customWidth="1"/>
    <col min="11" max="11" width="8.6328125" style="28" customWidth="1"/>
    <col min="12" max="12" width="10.26953125" style="28" customWidth="1"/>
    <col min="13" max="16384" width="9" style="28"/>
  </cols>
  <sheetData>
    <row r="2" spans="1:13" ht="28.5" customHeight="1">
      <c r="A2" s="39"/>
      <c r="B2" s="283" t="s">
        <v>261</v>
      </c>
      <c r="C2" s="284"/>
      <c r="D2" s="284"/>
      <c r="E2" s="284"/>
      <c r="F2" s="284"/>
      <c r="G2" s="284"/>
      <c r="H2" s="284"/>
      <c r="I2" s="284"/>
      <c r="J2" s="284"/>
      <c r="K2" s="284"/>
      <c r="L2" s="284"/>
    </row>
    <row r="3" spans="1:13" ht="19.5" customHeight="1">
      <c r="B3" s="40"/>
      <c r="C3" s="40"/>
      <c r="D3" s="40"/>
      <c r="E3" s="40"/>
      <c r="F3" s="40"/>
      <c r="G3" s="40"/>
      <c r="H3" s="40"/>
      <c r="I3" s="40"/>
      <c r="J3" s="40"/>
      <c r="K3" s="40"/>
      <c r="L3" s="41" t="s">
        <v>187</v>
      </c>
      <c r="M3" s="42"/>
    </row>
    <row r="4" spans="1:13" ht="19.5" customHeight="1">
      <c r="B4" s="290" t="s">
        <v>188</v>
      </c>
      <c r="C4" s="285" t="s">
        <v>199</v>
      </c>
      <c r="D4" s="286"/>
      <c r="E4" s="286"/>
      <c r="F4" s="286"/>
      <c r="G4" s="287"/>
      <c r="H4" s="285" t="s">
        <v>200</v>
      </c>
      <c r="I4" s="286"/>
      <c r="J4" s="287"/>
      <c r="K4" s="288" t="s">
        <v>201</v>
      </c>
      <c r="L4" s="289"/>
    </row>
    <row r="5" spans="1:13" ht="15" customHeight="1">
      <c r="B5" s="291"/>
      <c r="C5" s="293" t="s">
        <v>0</v>
      </c>
      <c r="D5" s="295" t="s">
        <v>56</v>
      </c>
      <c r="E5" s="295" t="s">
        <v>57</v>
      </c>
      <c r="F5" s="293" t="s">
        <v>202</v>
      </c>
      <c r="G5" s="295" t="s">
        <v>49</v>
      </c>
      <c r="H5" s="141" t="s">
        <v>56</v>
      </c>
      <c r="I5" s="141" t="s">
        <v>57</v>
      </c>
      <c r="J5" s="141" t="s">
        <v>202</v>
      </c>
      <c r="K5" s="295" t="s">
        <v>56</v>
      </c>
      <c r="L5" s="298" t="s">
        <v>57</v>
      </c>
    </row>
    <row r="6" spans="1:13" ht="15" customHeight="1">
      <c r="B6" s="292"/>
      <c r="C6" s="294"/>
      <c r="D6" s="296"/>
      <c r="E6" s="296"/>
      <c r="F6" s="294"/>
      <c r="G6" s="296"/>
      <c r="H6" s="142" t="s">
        <v>203</v>
      </c>
      <c r="I6" s="142" t="s">
        <v>204</v>
      </c>
      <c r="J6" s="142" t="s">
        <v>205</v>
      </c>
      <c r="K6" s="297"/>
      <c r="L6" s="299"/>
    </row>
    <row r="7" spans="1:13" ht="24.75" customHeight="1">
      <c r="B7" s="233" t="s">
        <v>258</v>
      </c>
      <c r="C7" s="143">
        <v>296288</v>
      </c>
      <c r="D7" s="143">
        <v>188736.59999999998</v>
      </c>
      <c r="E7" s="143">
        <v>99757.51999999999</v>
      </c>
      <c r="F7" s="143">
        <v>4514.49</v>
      </c>
      <c r="G7" s="143">
        <v>2629.8300000000008</v>
      </c>
      <c r="H7" s="143">
        <v>90662786</v>
      </c>
      <c r="I7" s="143">
        <v>11067581</v>
      </c>
      <c r="J7" s="143">
        <v>450985</v>
      </c>
      <c r="K7" s="143">
        <v>944455</v>
      </c>
      <c r="L7" s="143">
        <v>126149</v>
      </c>
      <c r="M7" s="43"/>
    </row>
    <row r="8" spans="1:13" ht="24.75" customHeight="1">
      <c r="B8" s="116" t="s">
        <v>259</v>
      </c>
      <c r="C8" s="143">
        <v>296235.48</v>
      </c>
      <c r="D8" s="143">
        <v>188600.65999999997</v>
      </c>
      <c r="E8" s="143">
        <v>99851.1</v>
      </c>
      <c r="F8" s="143">
        <v>4513.0200000000004</v>
      </c>
      <c r="G8" s="143">
        <v>2622.16</v>
      </c>
      <c r="H8" s="143">
        <v>108822492</v>
      </c>
      <c r="I8" s="143">
        <v>11092346</v>
      </c>
      <c r="J8" s="143">
        <v>451302</v>
      </c>
      <c r="K8" s="143">
        <v>999884</v>
      </c>
      <c r="L8" s="143">
        <v>128790</v>
      </c>
    </row>
    <row r="9" spans="1:13" ht="24.75" customHeight="1">
      <c r="B9" s="116" t="s">
        <v>262</v>
      </c>
      <c r="C9" s="143">
        <v>296196.87000000011</v>
      </c>
      <c r="D9" s="143">
        <v>188478.84000000003</v>
      </c>
      <c r="E9" s="143">
        <v>99889.65</v>
      </c>
      <c r="F9" s="143">
        <v>4514</v>
      </c>
      <c r="G9" s="143">
        <v>2662.88</v>
      </c>
      <c r="H9" s="143">
        <v>109339584</v>
      </c>
      <c r="I9" s="143">
        <v>11126617</v>
      </c>
      <c r="J9" s="143">
        <v>451502</v>
      </c>
      <c r="K9" s="143">
        <v>977311</v>
      </c>
      <c r="L9" s="143">
        <v>127768</v>
      </c>
    </row>
    <row r="10" spans="1:13" ht="15" customHeight="1">
      <c r="B10" s="114"/>
      <c r="C10" s="143"/>
      <c r="D10" s="143"/>
      <c r="E10" s="143"/>
      <c r="F10" s="143"/>
      <c r="G10" s="143"/>
      <c r="H10" s="143"/>
      <c r="I10" s="143"/>
      <c r="J10" s="143"/>
      <c r="K10" s="143"/>
      <c r="L10" s="143"/>
    </row>
    <row r="11" spans="1:13" ht="24.75" customHeight="1">
      <c r="B11" s="36" t="s">
        <v>30</v>
      </c>
      <c r="C11" s="143">
        <v>5018.91</v>
      </c>
      <c r="D11" s="143">
        <v>1505.27</v>
      </c>
      <c r="E11" s="44">
        <v>3260.3599999999997</v>
      </c>
      <c r="F11" s="44">
        <v>188</v>
      </c>
      <c r="G11" s="117">
        <v>65</v>
      </c>
      <c r="H11" s="117">
        <v>708078</v>
      </c>
      <c r="I11" s="117">
        <v>322081</v>
      </c>
      <c r="J11" s="143">
        <v>18839</v>
      </c>
      <c r="K11" s="144">
        <v>4459</v>
      </c>
      <c r="L11" s="144">
        <v>4122</v>
      </c>
    </row>
    <row r="12" spans="1:13" ht="24.75" customHeight="1">
      <c r="B12" s="36" t="s">
        <v>19</v>
      </c>
      <c r="C12" s="143">
        <v>7077.38</v>
      </c>
      <c r="D12" s="143">
        <v>1322.6399999999999</v>
      </c>
      <c r="E12" s="44">
        <v>5560.4299999999994</v>
      </c>
      <c r="F12" s="44">
        <v>61</v>
      </c>
      <c r="G12" s="117">
        <v>131</v>
      </c>
      <c r="H12" s="117">
        <v>294103</v>
      </c>
      <c r="I12" s="117">
        <v>422032</v>
      </c>
      <c r="J12" s="143">
        <v>6118</v>
      </c>
      <c r="K12" s="144">
        <v>2311</v>
      </c>
      <c r="L12" s="144">
        <v>6781</v>
      </c>
    </row>
    <row r="13" spans="1:13" ht="24.75" customHeight="1">
      <c r="B13" s="36" t="s">
        <v>18</v>
      </c>
      <c r="C13" s="143">
        <v>649.42999999999995</v>
      </c>
      <c r="D13" s="143">
        <v>62.519999999999996</v>
      </c>
      <c r="E13" s="44">
        <v>337.05</v>
      </c>
      <c r="F13" s="44">
        <v>247</v>
      </c>
      <c r="G13" s="117">
        <v>2</v>
      </c>
      <c r="H13" s="117">
        <v>27199</v>
      </c>
      <c r="I13" s="117">
        <v>30264</v>
      </c>
      <c r="J13" s="143">
        <v>24667</v>
      </c>
      <c r="K13" s="144">
        <v>195</v>
      </c>
      <c r="L13" s="144">
        <v>368</v>
      </c>
    </row>
    <row r="14" spans="1:13" ht="24.75" customHeight="1">
      <c r="B14" s="36" t="s">
        <v>31</v>
      </c>
      <c r="C14" s="143">
        <v>14953.21</v>
      </c>
      <c r="D14" s="143">
        <v>7277.58</v>
      </c>
      <c r="E14" s="44">
        <v>5595.17</v>
      </c>
      <c r="F14" s="44">
        <v>2024</v>
      </c>
      <c r="G14" s="117">
        <v>56</v>
      </c>
      <c r="H14" s="117">
        <v>4187691</v>
      </c>
      <c r="I14" s="117">
        <v>466005</v>
      </c>
      <c r="J14" s="143">
        <v>202416</v>
      </c>
      <c r="K14" s="144">
        <v>34594</v>
      </c>
      <c r="L14" s="144">
        <v>1428</v>
      </c>
    </row>
    <row r="15" spans="1:13" ht="24.75" customHeight="1">
      <c r="B15" s="36" t="s">
        <v>26</v>
      </c>
      <c r="C15" s="143">
        <v>8134.15</v>
      </c>
      <c r="D15" s="143">
        <v>5593.6399999999994</v>
      </c>
      <c r="E15" s="143">
        <v>2396.9899999999998</v>
      </c>
      <c r="F15" s="118">
        <v>111</v>
      </c>
      <c r="G15" s="118">
        <v>28</v>
      </c>
      <c r="H15" s="144">
        <v>2455475</v>
      </c>
      <c r="I15" s="117">
        <v>290299</v>
      </c>
      <c r="J15" s="119">
        <v>11126</v>
      </c>
      <c r="K15" s="144">
        <v>20775</v>
      </c>
      <c r="L15" s="144">
        <v>5092</v>
      </c>
    </row>
    <row r="16" spans="1:13" ht="24.75" customHeight="1">
      <c r="B16" s="36" t="s">
        <v>34</v>
      </c>
      <c r="C16" s="143">
        <v>9905.2999999999993</v>
      </c>
      <c r="D16" s="143">
        <v>4845.4000000000005</v>
      </c>
      <c r="E16" s="44">
        <v>4886.03</v>
      </c>
      <c r="F16" s="118">
        <v>56</v>
      </c>
      <c r="G16" s="118">
        <v>105.64</v>
      </c>
      <c r="H16" s="44">
        <v>1322055</v>
      </c>
      <c r="I16" s="44">
        <v>387387</v>
      </c>
      <c r="J16" s="119">
        <v>5564</v>
      </c>
      <c r="K16" s="117">
        <v>19163</v>
      </c>
      <c r="L16" s="117">
        <v>6374</v>
      </c>
    </row>
    <row r="17" spans="2:13" ht="24.75" customHeight="1">
      <c r="B17" s="36" t="s">
        <v>6</v>
      </c>
      <c r="C17" s="143">
        <v>28305.279999999999</v>
      </c>
      <c r="D17" s="143">
        <v>16771.59</v>
      </c>
      <c r="E17" s="44">
        <v>10781.28</v>
      </c>
      <c r="F17" s="118">
        <v>500</v>
      </c>
      <c r="G17" s="118">
        <v>196</v>
      </c>
      <c r="H17" s="117">
        <v>8488258</v>
      </c>
      <c r="I17" s="117">
        <v>1322767</v>
      </c>
      <c r="J17" s="119">
        <v>50014</v>
      </c>
      <c r="K17" s="117">
        <v>84069</v>
      </c>
      <c r="L17" s="117">
        <v>19754</v>
      </c>
    </row>
    <row r="18" spans="2:13" ht="24.75" customHeight="1">
      <c r="B18" s="36" t="s">
        <v>32</v>
      </c>
      <c r="C18" s="143">
        <v>55142.47</v>
      </c>
      <c r="D18" s="143">
        <v>33173.829999999994</v>
      </c>
      <c r="E18" s="44">
        <v>20505.13</v>
      </c>
      <c r="F18" s="145">
        <v>503</v>
      </c>
      <c r="G18" s="118">
        <v>618</v>
      </c>
      <c r="H18" s="117">
        <v>18540289</v>
      </c>
      <c r="I18" s="117">
        <v>2567358</v>
      </c>
      <c r="J18" s="119">
        <v>50340</v>
      </c>
      <c r="K18" s="117">
        <v>182021</v>
      </c>
      <c r="L18" s="117">
        <v>29672</v>
      </c>
      <c r="M18" s="45"/>
    </row>
    <row r="19" spans="2:13" ht="24.75" customHeight="1">
      <c r="B19" s="36" t="s">
        <v>35</v>
      </c>
      <c r="C19" s="143">
        <v>4731.6000000000004</v>
      </c>
      <c r="D19" s="143">
        <v>3588.8100000000004</v>
      </c>
      <c r="E19" s="44">
        <v>1074.8600000000001</v>
      </c>
      <c r="F19" s="118">
        <v>12</v>
      </c>
      <c r="G19" s="118">
        <v>56</v>
      </c>
      <c r="H19" s="120">
        <v>1901857</v>
      </c>
      <c r="I19" s="117">
        <v>90378</v>
      </c>
      <c r="J19" s="119">
        <v>1166</v>
      </c>
      <c r="K19" s="117">
        <v>14937</v>
      </c>
      <c r="L19" s="117">
        <v>1352</v>
      </c>
      <c r="M19" s="45"/>
    </row>
    <row r="20" spans="2:13" ht="24.75" customHeight="1">
      <c r="B20" s="36" t="s">
        <v>36</v>
      </c>
      <c r="C20" s="143">
        <v>9645.42</v>
      </c>
      <c r="D20" s="143">
        <v>7662.2500000000009</v>
      </c>
      <c r="E20" s="44">
        <v>1826.6799999999998</v>
      </c>
      <c r="F20" s="118">
        <v>32</v>
      </c>
      <c r="G20" s="118">
        <v>123</v>
      </c>
      <c r="H20" s="117">
        <v>4780308</v>
      </c>
      <c r="I20" s="117">
        <v>173400</v>
      </c>
      <c r="J20" s="119">
        <v>3192</v>
      </c>
      <c r="K20" s="117">
        <v>36850</v>
      </c>
      <c r="L20" s="117">
        <v>2718</v>
      </c>
      <c r="M20" s="45"/>
    </row>
    <row r="21" spans="2:13" ht="24.75" customHeight="1">
      <c r="B21" s="36" t="s">
        <v>37</v>
      </c>
      <c r="C21" s="143">
        <v>2893.25</v>
      </c>
      <c r="D21" s="143">
        <v>1069.24</v>
      </c>
      <c r="E21" s="143">
        <v>1776.66</v>
      </c>
      <c r="F21" s="118">
        <v>7</v>
      </c>
      <c r="G21" s="118">
        <v>39.950000000000003</v>
      </c>
      <c r="H21" s="144">
        <v>547651</v>
      </c>
      <c r="I21" s="117">
        <v>201943</v>
      </c>
      <c r="J21" s="119">
        <v>667</v>
      </c>
      <c r="K21" s="144">
        <v>4387</v>
      </c>
      <c r="L21" s="144">
        <v>2567</v>
      </c>
      <c r="M21" s="45"/>
    </row>
    <row r="22" spans="2:13" ht="24.75" customHeight="1">
      <c r="B22" s="36" t="s">
        <v>9</v>
      </c>
      <c r="C22" s="143">
        <v>310.7999999999999</v>
      </c>
      <c r="D22" s="143">
        <v>69.52000000000001</v>
      </c>
      <c r="E22" s="44">
        <v>215.85</v>
      </c>
      <c r="F22" s="118">
        <v>21</v>
      </c>
      <c r="G22" s="118">
        <v>5</v>
      </c>
      <c r="H22" s="46">
        <v>22929</v>
      </c>
      <c r="I22" s="44">
        <v>22990</v>
      </c>
      <c r="J22" s="119">
        <v>2064</v>
      </c>
      <c r="K22" s="117">
        <v>126</v>
      </c>
      <c r="L22" s="117">
        <v>242</v>
      </c>
      <c r="M22" s="45"/>
    </row>
    <row r="23" spans="2:13" ht="24.75" customHeight="1">
      <c r="B23" s="36" t="s">
        <v>38</v>
      </c>
      <c r="C23" s="143">
        <v>14469.81</v>
      </c>
      <c r="D23" s="143">
        <v>11275.369999999999</v>
      </c>
      <c r="E23" s="44">
        <v>2928.12</v>
      </c>
      <c r="F23" s="118">
        <v>108</v>
      </c>
      <c r="G23" s="118">
        <v>155</v>
      </c>
      <c r="H23" s="44">
        <v>7069999</v>
      </c>
      <c r="I23" s="44">
        <v>312151</v>
      </c>
      <c r="J23" s="119">
        <v>10772</v>
      </c>
      <c r="K23" s="117">
        <v>43095</v>
      </c>
      <c r="L23" s="117">
        <v>4027</v>
      </c>
    </row>
    <row r="24" spans="2:13" ht="24.75" customHeight="1">
      <c r="B24" s="36" t="s">
        <v>39</v>
      </c>
      <c r="C24" s="143">
        <v>61546.79</v>
      </c>
      <c r="D24" s="143">
        <v>47074.13</v>
      </c>
      <c r="E24" s="44">
        <v>13534.960000000001</v>
      </c>
      <c r="F24" s="118">
        <v>74</v>
      </c>
      <c r="G24" s="118">
        <v>670</v>
      </c>
      <c r="H24" s="117">
        <v>31841912</v>
      </c>
      <c r="I24" s="117">
        <v>2067806</v>
      </c>
      <c r="J24" s="119">
        <v>7449</v>
      </c>
      <c r="K24" s="117">
        <v>282876</v>
      </c>
      <c r="L24" s="117">
        <v>20789</v>
      </c>
      <c r="M24" s="45"/>
    </row>
    <row r="25" spans="2:13" ht="24.75" customHeight="1">
      <c r="B25" s="36" t="s">
        <v>21</v>
      </c>
      <c r="C25" s="143">
        <v>4872.41</v>
      </c>
      <c r="D25" s="143">
        <v>2987.8099999999995</v>
      </c>
      <c r="E25" s="44">
        <v>1843.9299999999998</v>
      </c>
      <c r="F25" s="118">
        <v>31</v>
      </c>
      <c r="G25" s="118">
        <v>9</v>
      </c>
      <c r="H25" s="117">
        <v>1662280</v>
      </c>
      <c r="I25" s="117">
        <v>149440</v>
      </c>
      <c r="J25" s="119">
        <v>3123</v>
      </c>
      <c r="K25" s="117">
        <v>18052</v>
      </c>
      <c r="L25" s="117">
        <v>831</v>
      </c>
      <c r="M25" s="45"/>
    </row>
    <row r="26" spans="2:13" ht="24.75" customHeight="1">
      <c r="B26" s="36" t="s">
        <v>40</v>
      </c>
      <c r="C26" s="143">
        <v>12350.5</v>
      </c>
      <c r="D26" s="143">
        <v>6858.62</v>
      </c>
      <c r="E26" s="44">
        <v>5324.17</v>
      </c>
      <c r="F26" s="118">
        <v>139</v>
      </c>
      <c r="G26" s="118">
        <v>28</v>
      </c>
      <c r="H26" s="117">
        <v>3763212</v>
      </c>
      <c r="I26" s="117">
        <v>427435</v>
      </c>
      <c r="J26" s="119">
        <v>13909</v>
      </c>
      <c r="K26" s="117">
        <v>36663</v>
      </c>
      <c r="L26" s="117">
        <v>2341</v>
      </c>
      <c r="M26" s="45"/>
    </row>
    <row r="27" spans="2:13" ht="24.75" customHeight="1">
      <c r="B27" s="36" t="s">
        <v>41</v>
      </c>
      <c r="C27" s="143">
        <v>28751.4</v>
      </c>
      <c r="D27" s="143">
        <v>21667.19</v>
      </c>
      <c r="E27" s="143">
        <v>6796.65</v>
      </c>
      <c r="F27" s="118">
        <v>58</v>
      </c>
      <c r="G27" s="118">
        <v>214.24</v>
      </c>
      <c r="H27" s="144">
        <v>13625243</v>
      </c>
      <c r="I27" s="117">
        <v>596804</v>
      </c>
      <c r="J27" s="119">
        <v>5803</v>
      </c>
      <c r="K27" s="144">
        <v>117270</v>
      </c>
      <c r="L27" s="144">
        <v>2690</v>
      </c>
      <c r="M27" s="45"/>
    </row>
    <row r="28" spans="2:13" ht="24.75" customHeight="1">
      <c r="B28" s="36" t="s">
        <v>33</v>
      </c>
      <c r="C28" s="143">
        <v>3.2</v>
      </c>
      <c r="D28" s="143">
        <v>2.88</v>
      </c>
      <c r="E28" s="46">
        <v>0</v>
      </c>
      <c r="F28" s="121">
        <v>0</v>
      </c>
      <c r="G28" s="121">
        <v>0</v>
      </c>
      <c r="H28" s="122">
        <v>565</v>
      </c>
      <c r="I28" s="122">
        <v>23</v>
      </c>
      <c r="J28" s="121">
        <v>0</v>
      </c>
      <c r="K28" s="44">
        <v>1</v>
      </c>
      <c r="L28" s="121">
        <v>0</v>
      </c>
      <c r="M28" s="45"/>
    </row>
    <row r="29" spans="2:13" ht="24.75" customHeight="1">
      <c r="B29" s="36" t="s">
        <v>12</v>
      </c>
      <c r="C29" s="46">
        <v>0</v>
      </c>
      <c r="D29" s="46">
        <v>0</v>
      </c>
      <c r="E29" s="46">
        <v>0</v>
      </c>
      <c r="F29" s="121">
        <v>0</v>
      </c>
      <c r="G29" s="121">
        <v>0</v>
      </c>
      <c r="H29" s="46">
        <v>0</v>
      </c>
      <c r="I29" s="46">
        <v>0</v>
      </c>
      <c r="J29" s="121">
        <v>0</v>
      </c>
      <c r="K29" s="121">
        <v>0</v>
      </c>
      <c r="L29" s="121">
        <v>0</v>
      </c>
    </row>
    <row r="30" spans="2:13" ht="24.75" customHeight="1">
      <c r="B30" s="36" t="s">
        <v>16</v>
      </c>
      <c r="C30" s="46">
        <v>0</v>
      </c>
      <c r="D30" s="46">
        <v>0</v>
      </c>
      <c r="E30" s="46">
        <v>0</v>
      </c>
      <c r="F30" s="121">
        <v>0</v>
      </c>
      <c r="G30" s="121">
        <v>0</v>
      </c>
      <c r="H30" s="46">
        <v>0</v>
      </c>
      <c r="I30" s="46">
        <v>0</v>
      </c>
      <c r="J30" s="121">
        <v>0</v>
      </c>
      <c r="K30" s="121">
        <v>0</v>
      </c>
      <c r="L30" s="121">
        <v>0</v>
      </c>
      <c r="M30" s="45"/>
    </row>
    <row r="31" spans="2:13" ht="24.75" customHeight="1">
      <c r="B31" s="36" t="s">
        <v>7</v>
      </c>
      <c r="C31" s="143">
        <v>1656.4600000000028</v>
      </c>
      <c r="D31" s="143">
        <v>285</v>
      </c>
      <c r="E31" s="44">
        <v>1304.5500000000002</v>
      </c>
      <c r="F31" s="118">
        <v>21</v>
      </c>
      <c r="G31" s="118">
        <v>44</v>
      </c>
      <c r="H31" s="44">
        <v>58325</v>
      </c>
      <c r="I31" s="44">
        <v>91051</v>
      </c>
      <c r="J31" s="119">
        <v>2119</v>
      </c>
      <c r="K31" s="117">
        <v>538</v>
      </c>
      <c r="L31" s="117">
        <v>1470</v>
      </c>
      <c r="M31" s="45"/>
    </row>
    <row r="32" spans="2:13" ht="24.75" customHeight="1">
      <c r="B32" s="36" t="s">
        <v>42</v>
      </c>
      <c r="C32" s="143">
        <v>1211.3899999999985</v>
      </c>
      <c r="D32" s="143">
        <v>197.24</v>
      </c>
      <c r="E32" s="44">
        <v>968.9</v>
      </c>
      <c r="F32" s="118">
        <v>18</v>
      </c>
      <c r="G32" s="118">
        <v>24</v>
      </c>
      <c r="H32" s="44">
        <v>43721</v>
      </c>
      <c r="I32" s="44">
        <v>66448</v>
      </c>
      <c r="J32" s="119">
        <v>1820</v>
      </c>
      <c r="K32" s="117">
        <v>735</v>
      </c>
      <c r="L32" s="117">
        <v>1434</v>
      </c>
      <c r="M32" s="45"/>
    </row>
    <row r="33" spans="2:13" ht="24.75" customHeight="1">
      <c r="B33" s="36" t="s">
        <v>29</v>
      </c>
      <c r="C33" s="143">
        <v>14989.88</v>
      </c>
      <c r="D33" s="143">
        <v>9754.86</v>
      </c>
      <c r="E33" s="143">
        <v>4983.55</v>
      </c>
      <c r="F33" s="145">
        <v>197</v>
      </c>
      <c r="G33" s="118">
        <v>45</v>
      </c>
      <c r="H33" s="144">
        <v>5651683</v>
      </c>
      <c r="I33" s="117">
        <v>661775</v>
      </c>
      <c r="J33" s="119">
        <v>19747</v>
      </c>
      <c r="K33" s="144">
        <v>49543</v>
      </c>
      <c r="L33" s="144">
        <v>9110</v>
      </c>
      <c r="M33" s="45"/>
    </row>
    <row r="34" spans="2:13" ht="24.75" customHeight="1">
      <c r="B34" s="37" t="s">
        <v>43</v>
      </c>
      <c r="C34" s="123">
        <v>9577.83</v>
      </c>
      <c r="D34" s="123">
        <v>5433.45</v>
      </c>
      <c r="E34" s="124">
        <v>3988.33</v>
      </c>
      <c r="F34" s="146">
        <v>106</v>
      </c>
      <c r="G34" s="125">
        <v>48</v>
      </c>
      <c r="H34" s="126">
        <v>2283055</v>
      </c>
      <c r="I34" s="126">
        <v>456780</v>
      </c>
      <c r="J34" s="127">
        <v>10587</v>
      </c>
      <c r="K34" s="126">
        <v>24651</v>
      </c>
      <c r="L34" s="126">
        <v>4606</v>
      </c>
      <c r="M34" s="45"/>
    </row>
    <row r="35" spans="2:13" ht="24.75" customHeight="1">
      <c r="B35" s="35" t="s">
        <v>180</v>
      </c>
      <c r="C35" s="40"/>
      <c r="D35" s="40"/>
      <c r="E35" s="40"/>
      <c r="F35" s="40"/>
      <c r="G35" s="40"/>
      <c r="H35" s="40"/>
      <c r="I35" s="40"/>
      <c r="J35" s="40"/>
      <c r="K35" s="40"/>
      <c r="L35" s="40"/>
    </row>
    <row r="36" spans="2:13" ht="16.5" customHeight="1">
      <c r="B36" s="147" t="s">
        <v>198</v>
      </c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5"/>
    </row>
    <row r="37" spans="2:13" ht="16.5" customHeight="1"/>
  </sheetData>
  <mergeCells count="12">
    <mergeCell ref="B2:L2"/>
    <mergeCell ref="C4:G4"/>
    <mergeCell ref="K4:L4"/>
    <mergeCell ref="B4:B6"/>
    <mergeCell ref="C5:C6"/>
    <mergeCell ref="D5:D6"/>
    <mergeCell ref="E5:E6"/>
    <mergeCell ref="F5:F6"/>
    <mergeCell ref="G5:G6"/>
    <mergeCell ref="K5:K6"/>
    <mergeCell ref="L5:L6"/>
    <mergeCell ref="H4:J4"/>
  </mergeCells>
  <phoneticPr fontId="5"/>
  <printOptions horizontalCentered="1"/>
  <pageMargins left="0.51181102362204722" right="0.51181102362204722" top="0.74803149606299213" bottom="0.55118110236220474" header="0.51181102362204722" footer="0.51181102362204722"/>
  <pageSetup paperSize="9" scale="96" orientation="portrait" r:id="rId1"/>
  <headerFooter scaleWithDoc="0"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65"/>
  <sheetViews>
    <sheetView showGridLines="0" view="pageBreakPreview" zoomScaleSheetLayoutView="100" workbookViewId="0">
      <selection activeCell="G18" sqref="G17:G18"/>
    </sheetView>
  </sheetViews>
  <sheetFormatPr defaultColWidth="9" defaultRowHeight="13"/>
  <cols>
    <col min="1" max="1" width="15.36328125" style="28" bestFit="1" customWidth="1"/>
    <col min="2" max="2" width="14" style="28" customWidth="1"/>
    <col min="3" max="13" width="7.08984375" style="28" customWidth="1"/>
    <col min="14" max="14" width="9" style="28" customWidth="1"/>
    <col min="15" max="16384" width="9" style="28"/>
  </cols>
  <sheetData>
    <row r="1" spans="1:16" ht="15.75" customHeight="1"/>
    <row r="2" spans="1:16" s="1" customFormat="1" ht="28.5" customHeight="1">
      <c r="A2" s="47"/>
      <c r="B2" s="300" t="s">
        <v>263</v>
      </c>
      <c r="C2" s="301"/>
      <c r="D2" s="301"/>
      <c r="E2" s="301"/>
      <c r="F2" s="301"/>
      <c r="G2" s="301"/>
      <c r="H2" s="301"/>
      <c r="I2" s="301"/>
      <c r="J2" s="301"/>
      <c r="K2" s="301"/>
      <c r="L2" s="301"/>
      <c r="M2" s="301"/>
    </row>
    <row r="3" spans="1:16" s="1" customFormat="1" ht="15" customHeight="1">
      <c r="B3" s="305" t="s">
        <v>207</v>
      </c>
      <c r="C3" s="302" t="s">
        <v>208</v>
      </c>
      <c r="D3" s="303"/>
      <c r="E3" s="149" t="s">
        <v>13</v>
      </c>
      <c r="F3" s="149" t="s">
        <v>58</v>
      </c>
      <c r="G3" s="302" t="s">
        <v>209</v>
      </c>
      <c r="H3" s="303"/>
      <c r="I3" s="150" t="s">
        <v>11</v>
      </c>
      <c r="J3" s="151" t="s">
        <v>15</v>
      </c>
      <c r="K3" s="151" t="s">
        <v>210</v>
      </c>
      <c r="L3" s="302" t="s">
        <v>211</v>
      </c>
      <c r="M3" s="304"/>
    </row>
    <row r="4" spans="1:16" s="1" customFormat="1" ht="15" customHeight="1">
      <c r="B4" s="306"/>
      <c r="C4" s="152" t="s">
        <v>47</v>
      </c>
      <c r="D4" s="152" t="s">
        <v>59</v>
      </c>
      <c r="E4" s="148" t="s">
        <v>212</v>
      </c>
      <c r="F4" s="148" t="s">
        <v>212</v>
      </c>
      <c r="G4" s="152" t="s">
        <v>60</v>
      </c>
      <c r="H4" s="148" t="s">
        <v>61</v>
      </c>
      <c r="I4" s="148" t="s">
        <v>213</v>
      </c>
      <c r="J4" s="148" t="s">
        <v>212</v>
      </c>
      <c r="K4" s="148" t="s">
        <v>214</v>
      </c>
      <c r="L4" s="148" t="s">
        <v>20</v>
      </c>
      <c r="M4" s="148" t="s">
        <v>48</v>
      </c>
      <c r="N4" s="51"/>
    </row>
    <row r="5" spans="1:16" s="1" customFormat="1" ht="15" customHeight="1">
      <c r="B5" s="153" t="s">
        <v>264</v>
      </c>
      <c r="C5" s="154">
        <v>7911.7</v>
      </c>
      <c r="D5" s="154">
        <v>3.4</v>
      </c>
      <c r="E5" s="154">
        <v>0.4</v>
      </c>
      <c r="F5" s="154">
        <v>1.2</v>
      </c>
      <c r="G5" s="155" t="s">
        <v>45</v>
      </c>
      <c r="H5" s="155" t="s">
        <v>45</v>
      </c>
      <c r="I5" s="155" t="s">
        <v>45</v>
      </c>
      <c r="J5" s="154">
        <v>7</v>
      </c>
      <c r="K5" s="154">
        <v>0.7</v>
      </c>
      <c r="L5" s="155" t="s">
        <v>45</v>
      </c>
      <c r="M5" s="154">
        <v>12.1</v>
      </c>
      <c r="N5" s="12"/>
      <c r="O5" s="12"/>
      <c r="P5" s="43"/>
    </row>
    <row r="6" spans="1:16" s="1" customFormat="1" ht="15" customHeight="1">
      <c r="B6" s="156" t="s">
        <v>265</v>
      </c>
      <c r="C6" s="157">
        <v>7047.6</v>
      </c>
      <c r="D6" s="154">
        <v>5.2</v>
      </c>
      <c r="E6" s="154">
        <v>0.2</v>
      </c>
      <c r="F6" s="154">
        <v>0.7</v>
      </c>
      <c r="G6" s="155" t="s">
        <v>45</v>
      </c>
      <c r="H6" s="155" t="s">
        <v>45</v>
      </c>
      <c r="I6" s="155">
        <v>0.2</v>
      </c>
      <c r="J6" s="154">
        <v>25.5</v>
      </c>
      <c r="K6" s="154">
        <v>0.3</v>
      </c>
      <c r="L6" s="155" t="s">
        <v>45</v>
      </c>
      <c r="M6" s="154">
        <v>3.7</v>
      </c>
    </row>
    <row r="7" spans="1:16" s="1" customFormat="1" ht="15" customHeight="1">
      <c r="B7" s="156" t="s">
        <v>266</v>
      </c>
      <c r="C7" s="157">
        <v>7604.2</v>
      </c>
      <c r="D7" s="154">
        <v>8</v>
      </c>
      <c r="E7" s="154">
        <v>0</v>
      </c>
      <c r="F7" s="154">
        <v>0.6</v>
      </c>
      <c r="G7" s="155" t="s">
        <v>45</v>
      </c>
      <c r="H7" s="155" t="s">
        <v>45</v>
      </c>
      <c r="I7" s="155" t="s">
        <v>45</v>
      </c>
      <c r="J7" s="154">
        <v>6.6</v>
      </c>
      <c r="K7" s="154">
        <v>1.2</v>
      </c>
      <c r="L7" s="155">
        <v>0.6</v>
      </c>
      <c r="M7" s="154">
        <v>5.0999999999999996</v>
      </c>
    </row>
    <row r="8" spans="1:16" s="1" customFormat="1" ht="15" customHeight="1">
      <c r="B8" s="156" t="s">
        <v>267</v>
      </c>
      <c r="C8" s="157">
        <v>7200.3</v>
      </c>
      <c r="D8" s="154">
        <v>6.7</v>
      </c>
      <c r="E8" s="154">
        <v>0</v>
      </c>
      <c r="F8" s="154">
        <v>0.2</v>
      </c>
      <c r="G8" s="155" t="s">
        <v>45</v>
      </c>
      <c r="H8" s="155" t="s">
        <v>45</v>
      </c>
      <c r="I8" s="155" t="s">
        <v>45</v>
      </c>
      <c r="J8" s="155">
        <v>6.8</v>
      </c>
      <c r="K8" s="155">
        <v>1.5</v>
      </c>
      <c r="L8" s="155">
        <v>3.2</v>
      </c>
      <c r="M8" s="154">
        <v>5.5</v>
      </c>
    </row>
    <row r="9" spans="1:16" s="1" customFormat="1" ht="15" customHeight="1">
      <c r="B9" s="158" t="s">
        <v>268</v>
      </c>
      <c r="C9" s="159">
        <v>7024.7</v>
      </c>
      <c r="D9" s="160">
        <v>5.4</v>
      </c>
      <c r="E9" s="160">
        <v>0</v>
      </c>
      <c r="F9" s="160">
        <v>0.1</v>
      </c>
      <c r="G9" s="161" t="s">
        <v>45</v>
      </c>
      <c r="H9" s="161" t="s">
        <v>45</v>
      </c>
      <c r="I9" s="161" t="s">
        <v>45</v>
      </c>
      <c r="J9" s="161">
        <v>5.2</v>
      </c>
      <c r="K9" s="161">
        <v>1.3</v>
      </c>
      <c r="L9" s="161">
        <v>11.5</v>
      </c>
      <c r="M9" s="160">
        <v>6.5</v>
      </c>
    </row>
    <row r="10" spans="1:16" s="1" customFormat="1" ht="15" customHeight="1">
      <c r="B10" s="162" t="s">
        <v>216</v>
      </c>
      <c r="C10" s="163"/>
      <c r="D10" s="163"/>
      <c r="E10" s="163"/>
      <c r="F10" s="163"/>
      <c r="G10" s="163"/>
      <c r="H10" s="163"/>
      <c r="I10" s="163"/>
      <c r="J10" s="163"/>
      <c r="K10" s="163"/>
      <c r="L10" s="163"/>
      <c r="M10" s="163"/>
    </row>
    <row r="11" spans="1:16" ht="15" customHeight="1">
      <c r="N11" s="49"/>
      <c r="O11" s="48"/>
      <c r="P11" s="48"/>
    </row>
    <row r="12" spans="1:16" ht="10" customHeight="1"/>
    <row r="13" spans="1:16" ht="10" customHeight="1"/>
    <row r="14" spans="1:16" ht="10" customHeight="1"/>
    <row r="15" spans="1:16" ht="10" customHeight="1"/>
    <row r="16" spans="1:16" ht="10" customHeight="1"/>
    <row r="17" ht="10" customHeight="1"/>
    <row r="18" ht="10" customHeight="1"/>
    <row r="19" ht="10" customHeight="1"/>
    <row r="20" ht="10" customHeight="1"/>
    <row r="21" ht="10" customHeight="1"/>
    <row r="22" ht="10" customHeight="1"/>
    <row r="23" ht="10" customHeight="1"/>
    <row r="24" ht="10" customHeight="1"/>
    <row r="25" ht="10" customHeight="1"/>
    <row r="26" ht="10" customHeight="1"/>
    <row r="27" ht="10" customHeight="1"/>
    <row r="28" ht="10" customHeight="1"/>
    <row r="29" ht="10" customHeight="1"/>
    <row r="30" ht="10" customHeight="1"/>
    <row r="31" ht="10" customHeight="1"/>
    <row r="32" ht="10" customHeight="1"/>
    <row r="33" ht="10" customHeight="1"/>
    <row r="34" ht="10" customHeight="1"/>
    <row r="35" ht="10" customHeight="1"/>
    <row r="36" ht="10" customHeight="1"/>
    <row r="37" ht="10" customHeight="1"/>
    <row r="38" ht="10" customHeight="1"/>
    <row r="39" ht="10" customHeight="1"/>
    <row r="40" ht="10" customHeight="1"/>
    <row r="41" ht="10" customHeight="1"/>
    <row r="42" ht="10" customHeight="1"/>
    <row r="43" ht="10" customHeight="1"/>
    <row r="44" ht="10" customHeight="1"/>
    <row r="45" ht="10" customHeight="1"/>
    <row r="46" ht="10" customHeight="1"/>
    <row r="47" ht="10" customHeight="1"/>
    <row r="48" ht="10" customHeight="1"/>
    <row r="49" ht="10" customHeight="1"/>
    <row r="50" ht="10" customHeight="1"/>
    <row r="51" ht="10" customHeight="1"/>
    <row r="52" ht="10" customHeight="1"/>
    <row r="65" ht="12.75" customHeight="1"/>
  </sheetData>
  <mergeCells count="5">
    <mergeCell ref="B2:M2"/>
    <mergeCell ref="C3:D3"/>
    <mergeCell ref="G3:H3"/>
    <mergeCell ref="L3:M3"/>
    <mergeCell ref="B3:B4"/>
  </mergeCells>
  <phoneticPr fontId="5"/>
  <printOptions horizontalCentered="1"/>
  <pageMargins left="0.51181102362204722" right="0.51181102362204722" top="0.74803149606299213" bottom="0.55118110236220474" header="0.51181102362204722" footer="0.51181102362204722"/>
  <pageSetup paperSize="9" scale="95" orientation="portrait" r:id="rId1"/>
  <headerFooter scaleWithDoc="0" alignWithMargins="0"/>
  <rowBreaks count="1" manualBreakCount="1">
    <brk id="74" min="1" max="12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P20"/>
  <sheetViews>
    <sheetView showGridLines="0" view="pageBreakPreview" zoomScaleNormal="100" zoomScaleSheetLayoutView="100" workbookViewId="0">
      <selection activeCell="G18" sqref="G18"/>
    </sheetView>
  </sheetViews>
  <sheetFormatPr defaultColWidth="9" defaultRowHeight="13"/>
  <cols>
    <col min="1" max="1" width="15.36328125" style="63" bestFit="1" customWidth="1"/>
    <col min="2" max="2" width="14" style="63" customWidth="1"/>
    <col min="3" max="9" width="11.08984375" style="63" customWidth="1"/>
    <col min="10" max="10" width="9" style="63" customWidth="1"/>
    <col min="11" max="16384" width="9" style="63"/>
  </cols>
  <sheetData>
    <row r="2" spans="1:16" ht="18.75" customHeight="1">
      <c r="B2" s="283" t="s">
        <v>269</v>
      </c>
      <c r="C2" s="283"/>
      <c r="D2" s="283"/>
      <c r="E2" s="283"/>
      <c r="F2" s="283"/>
      <c r="G2" s="283"/>
      <c r="H2" s="283"/>
      <c r="I2" s="283"/>
    </row>
    <row r="3" spans="1:16" ht="13.5" customHeight="1" thickBot="1">
      <c r="B3" s="391" t="s">
        <v>217</v>
      </c>
      <c r="C3" s="392"/>
      <c r="D3" s="392"/>
      <c r="E3" s="392"/>
      <c r="F3" s="392"/>
      <c r="G3" s="392"/>
      <c r="H3" s="392"/>
      <c r="I3" s="384" t="s">
        <v>218</v>
      </c>
      <c r="P3" s="64"/>
    </row>
    <row r="4" spans="1:16" ht="13.5" customHeight="1">
      <c r="B4" s="393" t="s">
        <v>219</v>
      </c>
      <c r="C4" s="394" t="s">
        <v>81</v>
      </c>
      <c r="D4" s="395"/>
      <c r="E4" s="395"/>
      <c r="F4" s="395"/>
      <c r="G4" s="394" t="s">
        <v>82</v>
      </c>
      <c r="H4" s="396"/>
      <c r="I4" s="396"/>
      <c r="M4" s="64"/>
      <c r="N4" s="65"/>
      <c r="P4" s="64"/>
    </row>
    <row r="5" spans="1:16" ht="13.5" customHeight="1">
      <c r="B5" s="306"/>
      <c r="C5" s="307"/>
      <c r="D5" s="164" t="s">
        <v>83</v>
      </c>
      <c r="E5" s="164" t="s">
        <v>84</v>
      </c>
      <c r="F5" s="234" t="s">
        <v>85</v>
      </c>
      <c r="G5" s="308"/>
      <c r="H5" s="165" t="s">
        <v>86</v>
      </c>
      <c r="I5" s="165" t="s">
        <v>87</v>
      </c>
      <c r="M5" s="64"/>
      <c r="N5" s="64"/>
      <c r="P5" s="64"/>
    </row>
    <row r="6" spans="1:16" ht="13.5" customHeight="1">
      <c r="B6" s="153" t="s">
        <v>270</v>
      </c>
      <c r="C6" s="167">
        <v>100916</v>
      </c>
      <c r="D6" s="167">
        <v>43796</v>
      </c>
      <c r="E6" s="167">
        <v>27083</v>
      </c>
      <c r="F6" s="167">
        <v>30037</v>
      </c>
      <c r="G6" s="167">
        <v>82527</v>
      </c>
      <c r="H6" s="167">
        <v>40000</v>
      </c>
      <c r="I6" s="167">
        <v>42527</v>
      </c>
      <c r="N6" s="65"/>
      <c r="P6" s="64"/>
    </row>
    <row r="7" spans="1:16" ht="13.5" customHeight="1">
      <c r="B7" s="156" t="s">
        <v>271</v>
      </c>
      <c r="C7" s="167">
        <v>86064</v>
      </c>
      <c r="D7" s="167">
        <v>44161</v>
      </c>
      <c r="E7" s="167">
        <v>23514</v>
      </c>
      <c r="F7" s="167">
        <v>18389</v>
      </c>
      <c r="G7" s="167">
        <v>74282</v>
      </c>
      <c r="H7" s="167">
        <v>31000</v>
      </c>
      <c r="I7" s="167">
        <v>43282</v>
      </c>
      <c r="J7" s="65"/>
    </row>
    <row r="8" spans="1:16" ht="13.5" customHeight="1">
      <c r="B8" s="156" t="s">
        <v>197</v>
      </c>
      <c r="C8" s="167">
        <v>61445</v>
      </c>
      <c r="D8" s="167">
        <v>32768</v>
      </c>
      <c r="E8" s="167">
        <v>16895</v>
      </c>
      <c r="F8" s="167">
        <v>11782</v>
      </c>
      <c r="G8" s="167">
        <v>51892</v>
      </c>
      <c r="H8" s="167">
        <v>20000</v>
      </c>
      <c r="I8" s="167">
        <v>31892</v>
      </c>
      <c r="M8" s="64"/>
      <c r="N8" s="64"/>
      <c r="P8" s="64"/>
    </row>
    <row r="9" spans="1:16" ht="13.5" customHeight="1">
      <c r="B9" s="397" t="s">
        <v>259</v>
      </c>
      <c r="C9" s="166">
        <v>52881</v>
      </c>
      <c r="D9" s="218">
        <v>28971</v>
      </c>
      <c r="E9" s="218">
        <v>14357</v>
      </c>
      <c r="F9" s="218">
        <v>9553</v>
      </c>
      <c r="G9" s="218">
        <v>50032</v>
      </c>
      <c r="H9" s="218">
        <v>15000</v>
      </c>
      <c r="I9" s="218">
        <v>35032</v>
      </c>
      <c r="M9" s="64"/>
      <c r="N9" s="64"/>
      <c r="P9" s="64"/>
    </row>
    <row r="10" spans="1:16" ht="13.5" customHeight="1" thickBot="1">
      <c r="B10" s="398" t="s">
        <v>262</v>
      </c>
      <c r="C10" s="399">
        <v>44510</v>
      </c>
      <c r="D10" s="400">
        <v>22186</v>
      </c>
      <c r="E10" s="400">
        <v>19475</v>
      </c>
      <c r="F10" s="400">
        <v>2849</v>
      </c>
      <c r="G10" s="400">
        <v>41197</v>
      </c>
      <c r="H10" s="400">
        <v>20000</v>
      </c>
      <c r="I10" s="400">
        <v>21197</v>
      </c>
      <c r="M10" s="64"/>
      <c r="N10" s="64"/>
      <c r="P10" s="64"/>
    </row>
    <row r="11" spans="1:16" ht="13.5" customHeight="1">
      <c r="B11" s="255"/>
      <c r="C11" s="256"/>
      <c r="D11" s="256"/>
      <c r="E11" s="256"/>
      <c r="F11" s="256"/>
      <c r="G11" s="256"/>
      <c r="H11" s="256"/>
      <c r="I11" s="256"/>
      <c r="M11" s="64"/>
      <c r="N11" s="64"/>
      <c r="P11" s="64"/>
    </row>
    <row r="12" spans="1:16" ht="10.5" customHeight="1">
      <c r="B12" s="26"/>
      <c r="C12" s="30"/>
      <c r="D12" s="30"/>
      <c r="E12" s="30"/>
      <c r="F12" s="30"/>
      <c r="G12" s="30"/>
      <c r="H12" s="30"/>
      <c r="I12" s="30"/>
      <c r="M12" s="64"/>
      <c r="N12" s="64"/>
      <c r="P12" s="64"/>
    </row>
    <row r="13" spans="1:16" ht="13.5" customHeight="1">
      <c r="B13" s="66"/>
      <c r="C13" s="67"/>
      <c r="D13" s="67"/>
      <c r="E13" s="67"/>
      <c r="F13" s="67"/>
      <c r="G13" s="67"/>
      <c r="H13" s="67"/>
      <c r="I13" s="67"/>
      <c r="J13" s="65"/>
      <c r="P13" s="64"/>
    </row>
    <row r="14" spans="1:16" ht="13.5" customHeight="1">
      <c r="A14" s="68"/>
      <c r="B14" s="66"/>
      <c r="C14" s="67"/>
      <c r="D14" s="67"/>
      <c r="E14" s="67"/>
      <c r="F14" s="67"/>
      <c r="G14" s="67"/>
      <c r="H14" s="67"/>
      <c r="I14" s="67"/>
      <c r="J14" s="65"/>
    </row>
    <row r="15" spans="1:16" ht="13.5" customHeight="1">
      <c r="B15" s="66"/>
      <c r="C15" s="69"/>
      <c r="D15" s="67"/>
      <c r="E15" s="67"/>
      <c r="F15" s="67"/>
      <c r="G15" s="67"/>
      <c r="H15" s="67"/>
      <c r="I15" s="67"/>
      <c r="J15" s="65"/>
      <c r="P15" s="64"/>
    </row>
    <row r="16" spans="1:16" ht="13.5" customHeight="1">
      <c r="B16" s="70"/>
      <c r="C16" s="70"/>
      <c r="D16" s="70"/>
      <c r="E16" s="71"/>
      <c r="F16" s="70"/>
      <c r="G16" s="70"/>
      <c r="H16" s="70"/>
      <c r="I16" s="70"/>
      <c r="J16" s="65"/>
      <c r="N16" s="65"/>
      <c r="P16" s="64"/>
    </row>
    <row r="17" spans="2:15" ht="5.25" customHeight="1">
      <c r="B17" s="70"/>
      <c r="L17" s="64"/>
      <c r="M17" s="64"/>
      <c r="O17" s="64"/>
    </row>
    <row r="18" spans="2:15" ht="13.5" customHeight="1">
      <c r="B18" s="70"/>
      <c r="C18" s="72"/>
      <c r="E18" s="72"/>
      <c r="L18" s="64"/>
    </row>
    <row r="19" spans="2:15" ht="13.5" customHeight="1"/>
    <row r="20" spans="2:15" ht="21">
      <c r="F20" s="73"/>
    </row>
  </sheetData>
  <mergeCells count="4">
    <mergeCell ref="B2:I2"/>
    <mergeCell ref="B4:B5"/>
    <mergeCell ref="C4:C5"/>
    <mergeCell ref="G4:G5"/>
  </mergeCells>
  <phoneticPr fontId="30"/>
  <printOptions horizontalCentered="1"/>
  <pageMargins left="0.51181102362204722" right="0.51181102362204722" top="0.74803149606299213" bottom="0.74803149606299213" header="0.51181102362204722" footer="0.51181102362204722"/>
  <pageSetup paperSize="9" scale="70" orientation="portrait" r:id="rId1"/>
  <headerFooter alignWithMargins="0"/>
  <ignoredErrors>
    <ignoredError sqref="B7:B10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P15"/>
  <sheetViews>
    <sheetView showGridLines="0" view="pageBreakPreview" zoomScaleNormal="100" zoomScaleSheetLayoutView="100" workbookViewId="0">
      <selection activeCell="J17" sqref="J17"/>
    </sheetView>
  </sheetViews>
  <sheetFormatPr defaultColWidth="9" defaultRowHeight="13"/>
  <cols>
    <col min="1" max="1" width="15.36328125" style="28" bestFit="1" customWidth="1"/>
    <col min="2" max="2" width="15.6328125" style="28" customWidth="1"/>
    <col min="3" max="12" width="7.6328125" style="28" customWidth="1"/>
    <col min="13" max="13" width="9" style="28" customWidth="1"/>
    <col min="14" max="16384" width="9" style="28"/>
  </cols>
  <sheetData>
    <row r="2" spans="2:16" s="63" customFormat="1" ht="18.75" customHeight="1">
      <c r="B2" s="283" t="s">
        <v>272</v>
      </c>
      <c r="C2" s="283"/>
      <c r="D2" s="283"/>
      <c r="E2" s="283"/>
      <c r="F2" s="283"/>
      <c r="G2" s="283"/>
      <c r="H2" s="283"/>
      <c r="I2" s="283"/>
      <c r="J2" s="283"/>
      <c r="K2" s="283"/>
      <c r="L2" s="283"/>
    </row>
    <row r="3" spans="2:16" ht="14.5" thickBot="1">
      <c r="B3" s="381" t="s">
        <v>220</v>
      </c>
      <c r="C3" s="382"/>
      <c r="D3" s="382"/>
      <c r="E3" s="382"/>
      <c r="F3" s="382"/>
      <c r="G3" s="382"/>
      <c r="H3" s="382"/>
      <c r="I3" s="382"/>
      <c r="J3" s="382"/>
      <c r="K3" s="383"/>
      <c r="L3" s="384" t="s">
        <v>218</v>
      </c>
      <c r="M3" s="14"/>
      <c r="N3" s="3"/>
      <c r="O3" s="3"/>
    </row>
    <row r="4" spans="2:16" ht="14.25" customHeight="1">
      <c r="B4" s="385" t="s">
        <v>221</v>
      </c>
      <c r="C4" s="386" t="s">
        <v>88</v>
      </c>
      <c r="D4" s="387" t="s">
        <v>89</v>
      </c>
      <c r="E4" s="254"/>
      <c r="F4" s="254"/>
      <c r="G4" s="254"/>
      <c r="H4" s="386" t="s">
        <v>90</v>
      </c>
      <c r="I4" s="386" t="s">
        <v>91</v>
      </c>
      <c r="J4" s="387" t="s">
        <v>92</v>
      </c>
      <c r="K4" s="254"/>
      <c r="L4" s="388"/>
      <c r="M4" s="3"/>
      <c r="N4" s="18"/>
      <c r="O4" s="3"/>
      <c r="P4" s="3"/>
    </row>
    <row r="5" spans="2:16" ht="13.5" customHeight="1">
      <c r="B5" s="313"/>
      <c r="C5" s="315"/>
      <c r="D5" s="317"/>
      <c r="E5" s="319" t="s">
        <v>93</v>
      </c>
      <c r="F5" s="319" t="s">
        <v>50</v>
      </c>
      <c r="G5" s="319" t="s">
        <v>94</v>
      </c>
      <c r="H5" s="315"/>
      <c r="I5" s="315"/>
      <c r="J5" s="317"/>
      <c r="K5" s="309" t="s">
        <v>95</v>
      </c>
      <c r="L5" s="311" t="s">
        <v>96</v>
      </c>
      <c r="M5" s="3"/>
      <c r="N5" s="14"/>
      <c r="O5" s="3"/>
      <c r="P5" s="3"/>
    </row>
    <row r="6" spans="2:16" ht="13.5" customHeight="1">
      <c r="B6" s="314"/>
      <c r="C6" s="316"/>
      <c r="D6" s="318"/>
      <c r="E6" s="316"/>
      <c r="F6" s="316"/>
      <c r="G6" s="316"/>
      <c r="H6" s="316"/>
      <c r="I6" s="316"/>
      <c r="J6" s="318"/>
      <c r="K6" s="310"/>
      <c r="L6" s="312"/>
      <c r="M6" s="18"/>
      <c r="N6" s="18"/>
      <c r="O6" s="3"/>
      <c r="P6" s="3"/>
    </row>
    <row r="7" spans="2:16" ht="13.5" customHeight="1">
      <c r="B7" s="153" t="s">
        <v>270</v>
      </c>
      <c r="C7" s="167">
        <v>598079</v>
      </c>
      <c r="D7" s="167">
        <v>372252</v>
      </c>
      <c r="E7" s="167">
        <v>6249</v>
      </c>
      <c r="F7" s="167">
        <v>10888</v>
      </c>
      <c r="G7" s="167">
        <v>355115</v>
      </c>
      <c r="H7" s="167">
        <v>220000</v>
      </c>
      <c r="I7" s="167">
        <v>5827</v>
      </c>
      <c r="J7" s="167">
        <v>592310</v>
      </c>
      <c r="K7" s="167">
        <v>580310</v>
      </c>
      <c r="L7" s="167">
        <v>12000</v>
      </c>
      <c r="M7" s="18"/>
      <c r="N7" s="18"/>
      <c r="O7" s="18"/>
      <c r="P7" s="18"/>
    </row>
    <row r="8" spans="2:16" ht="13.5" customHeight="1">
      <c r="B8" s="156" t="s">
        <v>271</v>
      </c>
      <c r="C8" s="167">
        <v>677199</v>
      </c>
      <c r="D8" s="167">
        <v>408430</v>
      </c>
      <c r="E8" s="167">
        <v>5823</v>
      </c>
      <c r="F8" s="167">
        <v>14675</v>
      </c>
      <c r="G8" s="167">
        <v>387932</v>
      </c>
      <c r="H8" s="167">
        <v>263000</v>
      </c>
      <c r="I8" s="167">
        <v>5769</v>
      </c>
      <c r="J8" s="167">
        <v>670985</v>
      </c>
      <c r="K8" s="167">
        <v>617985</v>
      </c>
      <c r="L8" s="167">
        <v>53000</v>
      </c>
      <c r="M8" s="3"/>
      <c r="N8" s="3"/>
      <c r="O8" s="3"/>
      <c r="P8" s="3"/>
    </row>
    <row r="9" spans="2:16" ht="13.5" customHeight="1">
      <c r="B9" s="156" t="s">
        <v>197</v>
      </c>
      <c r="C9" s="167">
        <v>683768</v>
      </c>
      <c r="D9" s="167">
        <v>417555</v>
      </c>
      <c r="E9" s="167">
        <v>6104</v>
      </c>
      <c r="F9" s="167">
        <v>25973</v>
      </c>
      <c r="G9" s="167">
        <v>385478</v>
      </c>
      <c r="H9" s="167">
        <v>260000</v>
      </c>
      <c r="I9" s="167">
        <v>6213</v>
      </c>
      <c r="J9" s="167">
        <v>668721</v>
      </c>
      <c r="K9" s="167">
        <v>600721</v>
      </c>
      <c r="L9" s="167">
        <v>68000</v>
      </c>
      <c r="M9" s="18"/>
      <c r="N9" s="18"/>
      <c r="O9" s="18"/>
      <c r="P9" s="18"/>
    </row>
    <row r="10" spans="2:16" ht="13.5" customHeight="1">
      <c r="B10" s="156" t="s">
        <v>259</v>
      </c>
      <c r="C10" s="235">
        <v>629443</v>
      </c>
      <c r="D10" s="218">
        <v>342396</v>
      </c>
      <c r="E10" s="218">
        <v>5960</v>
      </c>
      <c r="F10" s="218">
        <v>9728</v>
      </c>
      <c r="G10" s="218">
        <v>326708</v>
      </c>
      <c r="H10" s="218">
        <v>272000</v>
      </c>
      <c r="I10" s="218">
        <v>15047</v>
      </c>
      <c r="J10" s="218">
        <v>612975</v>
      </c>
      <c r="K10" s="218">
        <v>567975</v>
      </c>
      <c r="L10" s="218">
        <v>45000</v>
      </c>
      <c r="M10" s="3"/>
      <c r="N10" s="18"/>
      <c r="O10" s="3"/>
      <c r="P10" s="18"/>
    </row>
    <row r="11" spans="2:16" ht="13.5" customHeight="1" thickBot="1">
      <c r="B11" s="389" t="s">
        <v>262</v>
      </c>
      <c r="C11" s="390">
        <v>640952</v>
      </c>
      <c r="D11" s="390">
        <v>339666</v>
      </c>
      <c r="E11" s="390">
        <v>21172</v>
      </c>
      <c r="F11" s="390">
        <v>7519</v>
      </c>
      <c r="G11" s="390">
        <v>310974</v>
      </c>
      <c r="H11" s="390">
        <v>284818</v>
      </c>
      <c r="I11" s="390">
        <v>16468</v>
      </c>
      <c r="J11" s="390">
        <v>631204</v>
      </c>
      <c r="K11" s="390">
        <v>593715</v>
      </c>
      <c r="L11" s="390">
        <v>37489</v>
      </c>
      <c r="M11" s="3"/>
      <c r="N11" s="18"/>
      <c r="O11" s="3"/>
      <c r="P11" s="3"/>
    </row>
    <row r="12" spans="2:16" ht="13.5" customHeight="1">
      <c r="B12" s="168" t="s">
        <v>222</v>
      </c>
      <c r="C12" s="169"/>
      <c r="D12" s="169"/>
      <c r="E12" s="167"/>
      <c r="F12" s="167"/>
      <c r="G12" s="167"/>
      <c r="H12" s="167"/>
      <c r="I12" s="167"/>
      <c r="J12" s="167"/>
      <c r="K12" s="167"/>
      <c r="L12" s="167"/>
      <c r="M12" s="3"/>
      <c r="N12" s="18"/>
      <c r="O12" s="3"/>
      <c r="P12" s="3"/>
    </row>
    <row r="13" spans="2:16" ht="13.5" customHeight="1">
      <c r="B13" s="1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3"/>
      <c r="N13" s="18"/>
      <c r="O13" s="3"/>
      <c r="P13" s="3"/>
    </row>
    <row r="14" spans="2:16" ht="13.5" customHeight="1">
      <c r="M14" s="18"/>
      <c r="N14" s="18"/>
      <c r="O14" s="18"/>
    </row>
    <row r="15" spans="2:16" ht="12.75" customHeight="1"/>
  </sheetData>
  <mergeCells count="12">
    <mergeCell ref="B2:L2"/>
    <mergeCell ref="K5:K6"/>
    <mergeCell ref="L5:L6"/>
    <mergeCell ref="B4:B6"/>
    <mergeCell ref="C4:C6"/>
    <mergeCell ref="D4:D6"/>
    <mergeCell ref="H4:H6"/>
    <mergeCell ref="I4:I6"/>
    <mergeCell ref="J4:J6"/>
    <mergeCell ref="E5:E6"/>
    <mergeCell ref="F5:F6"/>
    <mergeCell ref="G5:G6"/>
  </mergeCells>
  <phoneticPr fontId="30"/>
  <printOptions horizontalCentered="1"/>
  <pageMargins left="0.51181102362204722" right="0.51181102362204722" top="0.74803149606299213" bottom="0.74803149606299213" header="0.51181102362204722" footer="0.51181102362204722"/>
  <pageSetup paperSize="9" scale="74" orientation="portrait" r:id="rId1"/>
  <headerFooter alignWithMargins="0"/>
  <ignoredErrors>
    <ignoredError sqref="B8:B11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14"/>
  <sheetViews>
    <sheetView showGridLines="0" view="pageBreakPreview" zoomScaleNormal="100" zoomScaleSheetLayoutView="100" workbookViewId="0">
      <selection activeCell="I16" sqref="I16"/>
    </sheetView>
  </sheetViews>
  <sheetFormatPr defaultColWidth="9" defaultRowHeight="13"/>
  <cols>
    <col min="1" max="1" width="15.36328125" style="63" bestFit="1" customWidth="1"/>
    <col min="2" max="2" width="15.453125" style="63" customWidth="1"/>
    <col min="3" max="10" width="9.6328125" style="63" customWidth="1"/>
    <col min="11" max="11" width="9" style="63" customWidth="1"/>
    <col min="12" max="16384" width="9" style="63"/>
  </cols>
  <sheetData>
    <row r="1" spans="1:16" ht="18" customHeight="1"/>
    <row r="2" spans="1:16" ht="21" customHeight="1">
      <c r="A2" s="75"/>
      <c r="B2" s="284" t="s">
        <v>290</v>
      </c>
      <c r="C2" s="284"/>
      <c r="D2" s="284"/>
      <c r="E2" s="284"/>
      <c r="F2" s="284"/>
      <c r="G2" s="284"/>
      <c r="H2" s="284"/>
      <c r="I2" s="284"/>
      <c r="J2" s="284"/>
    </row>
    <row r="3" spans="1:16" ht="16.5" customHeight="1" thickBot="1">
      <c r="A3" s="68"/>
      <c r="B3" s="382"/>
      <c r="C3" s="382"/>
      <c r="D3" s="382"/>
      <c r="E3" s="382"/>
      <c r="F3" s="382"/>
      <c r="G3" s="382"/>
      <c r="H3" s="382"/>
      <c r="I3" s="382"/>
      <c r="J3" s="384" t="s">
        <v>223</v>
      </c>
      <c r="N3" s="64"/>
    </row>
    <row r="4" spans="1:16" ht="13.5" customHeight="1">
      <c r="A4" s="68"/>
      <c r="B4" s="393" t="s">
        <v>207</v>
      </c>
      <c r="C4" s="402" t="s">
        <v>97</v>
      </c>
      <c r="D4" s="403" t="s">
        <v>224</v>
      </c>
      <c r="E4" s="404"/>
      <c r="F4" s="405"/>
      <c r="G4" s="406" t="s">
        <v>225</v>
      </c>
      <c r="H4" s="407"/>
      <c r="I4" s="407"/>
      <c r="J4" s="407"/>
      <c r="M4" s="64"/>
      <c r="N4" s="64"/>
      <c r="P4" s="64"/>
    </row>
    <row r="5" spans="1:16" ht="13.5" customHeight="1">
      <c r="A5" s="68"/>
      <c r="B5" s="306"/>
      <c r="C5" s="321"/>
      <c r="D5" s="164" t="s">
        <v>0</v>
      </c>
      <c r="E5" s="408" t="s">
        <v>98</v>
      </c>
      <c r="F5" s="170" t="s">
        <v>99</v>
      </c>
      <c r="G5" s="171" t="s">
        <v>0</v>
      </c>
      <c r="H5" s="165" t="s">
        <v>100</v>
      </c>
      <c r="I5" s="165" t="s">
        <v>101</v>
      </c>
      <c r="J5" s="165" t="s">
        <v>102</v>
      </c>
      <c r="M5" s="64"/>
      <c r="N5" s="64"/>
      <c r="P5" s="64"/>
    </row>
    <row r="6" spans="1:16" ht="13.5" customHeight="1">
      <c r="A6" s="68"/>
      <c r="B6" s="253" t="s">
        <v>104</v>
      </c>
      <c r="C6" s="409">
        <v>207</v>
      </c>
      <c r="D6" s="409" t="s">
        <v>103</v>
      </c>
      <c r="E6" s="409">
        <v>175</v>
      </c>
      <c r="F6" s="409" t="s">
        <v>103</v>
      </c>
      <c r="G6" s="409" t="s">
        <v>103</v>
      </c>
      <c r="H6" s="409" t="s">
        <v>103</v>
      </c>
      <c r="I6" s="409">
        <v>0</v>
      </c>
      <c r="J6" s="409">
        <v>1</v>
      </c>
      <c r="M6" s="64"/>
      <c r="N6" s="64"/>
      <c r="P6" s="64"/>
    </row>
    <row r="7" spans="1:16" ht="13.5" customHeight="1">
      <c r="A7" s="68"/>
      <c r="B7" s="156" t="s">
        <v>79</v>
      </c>
      <c r="C7" s="409" t="s">
        <v>103</v>
      </c>
      <c r="D7" s="409" t="s">
        <v>103</v>
      </c>
      <c r="E7" s="409">
        <v>163</v>
      </c>
      <c r="F7" s="409" t="s">
        <v>103</v>
      </c>
      <c r="G7" s="409" t="s">
        <v>103</v>
      </c>
      <c r="H7" s="409" t="s">
        <v>103</v>
      </c>
      <c r="I7" s="409">
        <v>0</v>
      </c>
      <c r="J7" s="409">
        <v>0</v>
      </c>
    </row>
    <row r="8" spans="1:16" ht="13.5" customHeight="1">
      <c r="A8" s="68"/>
      <c r="B8" s="156" t="s">
        <v>8</v>
      </c>
      <c r="C8" s="409">
        <v>207</v>
      </c>
      <c r="D8" s="409">
        <v>176</v>
      </c>
      <c r="E8" s="409">
        <v>176</v>
      </c>
      <c r="F8" s="409" t="s">
        <v>45</v>
      </c>
      <c r="G8" s="409">
        <v>31</v>
      </c>
      <c r="H8" s="409" t="s">
        <v>103</v>
      </c>
      <c r="I8" s="409" t="s">
        <v>45</v>
      </c>
      <c r="J8" s="409" t="s">
        <v>103</v>
      </c>
      <c r="M8" s="64"/>
      <c r="N8" s="65"/>
      <c r="P8" s="64"/>
    </row>
    <row r="9" spans="1:16" ht="13.5" customHeight="1">
      <c r="A9" s="68"/>
      <c r="B9" s="156" t="s">
        <v>181</v>
      </c>
      <c r="C9" s="173">
        <v>192</v>
      </c>
      <c r="D9" s="409">
        <v>172</v>
      </c>
      <c r="E9" s="409">
        <v>172</v>
      </c>
      <c r="F9" s="409" t="s">
        <v>45</v>
      </c>
      <c r="G9" s="409">
        <v>20</v>
      </c>
      <c r="H9" s="409">
        <v>20</v>
      </c>
      <c r="I9" s="409" t="s">
        <v>45</v>
      </c>
      <c r="J9" s="409" t="s">
        <v>45</v>
      </c>
      <c r="N9" s="65"/>
      <c r="P9" s="64"/>
    </row>
    <row r="10" spans="1:16" ht="13.5" customHeight="1" thickBot="1">
      <c r="A10" s="68"/>
      <c r="B10" s="410" t="s">
        <v>267</v>
      </c>
      <c r="C10" s="411">
        <v>190</v>
      </c>
      <c r="D10" s="411">
        <v>175</v>
      </c>
      <c r="E10" s="411">
        <v>175</v>
      </c>
      <c r="F10" s="411" t="s">
        <v>226</v>
      </c>
      <c r="G10" s="411">
        <v>15</v>
      </c>
      <c r="H10" s="411">
        <v>15</v>
      </c>
      <c r="I10" s="411" t="s">
        <v>45</v>
      </c>
      <c r="J10" s="411" t="s">
        <v>45</v>
      </c>
      <c r="P10" s="65"/>
    </row>
    <row r="11" spans="1:16" ht="13.5" customHeight="1">
      <c r="A11" s="68"/>
      <c r="B11" s="401" t="s">
        <v>105</v>
      </c>
      <c r="C11" s="382"/>
      <c r="D11" s="382"/>
      <c r="E11" s="382"/>
      <c r="F11" s="382"/>
      <c r="G11" s="382"/>
      <c r="H11" s="382"/>
      <c r="I11" s="382"/>
      <c r="J11" s="382"/>
      <c r="P11" s="65"/>
    </row>
    <row r="12" spans="1:16" ht="15" customHeight="1">
      <c r="B12" s="3"/>
      <c r="C12" s="3"/>
      <c r="D12" s="3"/>
      <c r="E12" s="3"/>
      <c r="F12" s="28"/>
      <c r="G12" s="28"/>
      <c r="H12" s="28"/>
      <c r="I12" s="28"/>
      <c r="J12" s="28"/>
    </row>
    <row r="14" spans="1:16">
      <c r="B14" s="65"/>
    </row>
  </sheetData>
  <mergeCells count="5">
    <mergeCell ref="B2:J2"/>
    <mergeCell ref="B4:B5"/>
    <mergeCell ref="C4:C5"/>
    <mergeCell ref="D4:F4"/>
    <mergeCell ref="G4:J4"/>
  </mergeCells>
  <phoneticPr fontId="30"/>
  <printOptions horizontalCentered="1"/>
  <pageMargins left="0.51181102362204722" right="0.51181102362204722" top="0.74803149606299213" bottom="0.74803149606299213" header="0.51181102362204722" footer="0.51181102362204722"/>
  <pageSetup paperSize="9" scale="70" orientation="portrait" r:id="rId1"/>
  <headerFooter alignWithMargins="0"/>
  <ignoredErrors>
    <ignoredError sqref="B7:B10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P15"/>
  <sheetViews>
    <sheetView showGridLines="0" view="pageBreakPreview" zoomScaleNormal="100" zoomScaleSheetLayoutView="100" workbookViewId="0">
      <selection activeCell="I16" sqref="I16"/>
    </sheetView>
  </sheetViews>
  <sheetFormatPr defaultColWidth="9" defaultRowHeight="13"/>
  <cols>
    <col min="1" max="1" width="15.36328125" style="63" bestFit="1" customWidth="1"/>
    <col min="2" max="2" width="12.26953125" style="63" customWidth="1"/>
    <col min="3" max="7" width="7.08984375" style="63" customWidth="1"/>
    <col min="8" max="11" width="11.08984375" style="63" customWidth="1"/>
    <col min="12" max="12" width="9" style="63" customWidth="1"/>
    <col min="13" max="16384" width="9" style="63"/>
  </cols>
  <sheetData>
    <row r="2" spans="1:16" ht="21" customHeight="1">
      <c r="A2" s="75"/>
      <c r="B2" s="283" t="s">
        <v>291</v>
      </c>
      <c r="C2" s="323"/>
      <c r="D2" s="323"/>
      <c r="E2" s="323"/>
      <c r="F2" s="323"/>
      <c r="G2" s="323"/>
      <c r="H2" s="323"/>
      <c r="I2" s="323"/>
      <c r="J2" s="323"/>
      <c r="K2" s="323"/>
      <c r="N2" s="64"/>
    </row>
    <row r="3" spans="1:16" ht="15" customHeight="1" thickBot="1">
      <c r="B3" s="382"/>
      <c r="C3" s="382"/>
      <c r="D3" s="382"/>
      <c r="E3" s="382"/>
      <c r="F3" s="382"/>
      <c r="G3" s="382"/>
      <c r="H3" s="382"/>
      <c r="I3" s="382"/>
      <c r="J3" s="382"/>
      <c r="K3" s="412" t="s">
        <v>223</v>
      </c>
      <c r="N3" s="64"/>
    </row>
    <row r="4" spans="1:16" ht="13.5" customHeight="1">
      <c r="B4" s="393" t="s">
        <v>227</v>
      </c>
      <c r="C4" s="402" t="s">
        <v>106</v>
      </c>
      <c r="D4" s="403" t="s">
        <v>107</v>
      </c>
      <c r="E4" s="404"/>
      <c r="F4" s="404"/>
      <c r="G4" s="413"/>
      <c r="H4" s="414" t="s">
        <v>108</v>
      </c>
      <c r="I4" s="415" t="s">
        <v>109</v>
      </c>
      <c r="J4" s="416" t="s">
        <v>228</v>
      </c>
      <c r="K4" s="417" t="s">
        <v>102</v>
      </c>
      <c r="P4" s="64"/>
    </row>
    <row r="5" spans="1:16" ht="13.5" customHeight="1">
      <c r="B5" s="305"/>
      <c r="C5" s="320"/>
      <c r="D5" s="418" t="s">
        <v>0</v>
      </c>
      <c r="E5" s="419" t="s">
        <v>110</v>
      </c>
      <c r="F5" s="419" t="s">
        <v>111</v>
      </c>
      <c r="G5" s="419" t="s">
        <v>112</v>
      </c>
      <c r="H5" s="315"/>
      <c r="I5" s="324"/>
      <c r="J5" s="326"/>
      <c r="K5" s="328"/>
      <c r="P5" s="65"/>
    </row>
    <row r="6" spans="1:16" ht="13.5" customHeight="1">
      <c r="B6" s="306"/>
      <c r="C6" s="321"/>
      <c r="D6" s="321"/>
      <c r="E6" s="322"/>
      <c r="F6" s="322"/>
      <c r="G6" s="322"/>
      <c r="H6" s="316"/>
      <c r="I6" s="325"/>
      <c r="J6" s="327"/>
      <c r="K6" s="329"/>
    </row>
    <row r="7" spans="1:16" ht="13.5" customHeight="1">
      <c r="B7" s="253" t="s">
        <v>104</v>
      </c>
      <c r="C7" s="420">
        <v>120</v>
      </c>
      <c r="D7" s="420">
        <v>111</v>
      </c>
      <c r="E7" s="420">
        <v>52</v>
      </c>
      <c r="F7" s="420">
        <v>41</v>
      </c>
      <c r="G7" s="420">
        <v>18</v>
      </c>
      <c r="H7" s="420">
        <v>1</v>
      </c>
      <c r="I7" s="420">
        <v>5</v>
      </c>
      <c r="J7" s="420" t="s">
        <v>45</v>
      </c>
      <c r="K7" s="420">
        <v>3</v>
      </c>
    </row>
    <row r="8" spans="1:16" ht="13.5" customHeight="1">
      <c r="B8" s="156" t="s">
        <v>79</v>
      </c>
      <c r="C8" s="401">
        <v>107</v>
      </c>
      <c r="D8" s="401">
        <v>99</v>
      </c>
      <c r="E8" s="401">
        <v>50</v>
      </c>
      <c r="F8" s="401">
        <v>36</v>
      </c>
      <c r="G8" s="401">
        <v>13</v>
      </c>
      <c r="H8" s="409">
        <v>2</v>
      </c>
      <c r="I8" s="409">
        <v>4</v>
      </c>
      <c r="J8" s="420" t="s">
        <v>103</v>
      </c>
      <c r="K8" s="409" t="s">
        <v>103</v>
      </c>
      <c r="P8" s="64"/>
    </row>
    <row r="9" spans="1:16" ht="13.5" customHeight="1">
      <c r="B9" s="156" t="s">
        <v>8</v>
      </c>
      <c r="C9" s="401">
        <v>111</v>
      </c>
      <c r="D9" s="401">
        <v>110</v>
      </c>
      <c r="E9" s="401">
        <v>48</v>
      </c>
      <c r="F9" s="401">
        <v>45</v>
      </c>
      <c r="G9" s="401">
        <v>17</v>
      </c>
      <c r="H9" s="409" t="s">
        <v>103</v>
      </c>
      <c r="I9" s="409" t="s">
        <v>103</v>
      </c>
      <c r="J9" s="420" t="s">
        <v>45</v>
      </c>
      <c r="K9" s="409">
        <v>0</v>
      </c>
      <c r="N9" s="64"/>
    </row>
    <row r="10" spans="1:16" ht="13.5" customHeight="1">
      <c r="B10" s="156" t="s">
        <v>181</v>
      </c>
      <c r="C10" s="175">
        <v>108</v>
      </c>
      <c r="D10" s="401">
        <v>104</v>
      </c>
      <c r="E10" s="401">
        <v>40</v>
      </c>
      <c r="F10" s="401">
        <v>45</v>
      </c>
      <c r="G10" s="401">
        <v>19</v>
      </c>
      <c r="H10" s="409" t="s">
        <v>103</v>
      </c>
      <c r="I10" s="409" t="s">
        <v>103</v>
      </c>
      <c r="J10" s="420" t="s">
        <v>103</v>
      </c>
      <c r="K10" s="409">
        <v>3</v>
      </c>
      <c r="N10" s="65"/>
      <c r="P10" s="64"/>
    </row>
    <row r="11" spans="1:16" ht="13.5" customHeight="1" thickBot="1">
      <c r="B11" s="410" t="s">
        <v>267</v>
      </c>
      <c r="C11" s="421">
        <v>110</v>
      </c>
      <c r="D11" s="421">
        <v>106</v>
      </c>
      <c r="E11" s="421">
        <v>47</v>
      </c>
      <c r="F11" s="421">
        <v>45</v>
      </c>
      <c r="G11" s="421">
        <v>14</v>
      </c>
      <c r="H11" s="411" t="s">
        <v>103</v>
      </c>
      <c r="I11" s="411" t="s">
        <v>103</v>
      </c>
      <c r="J11" s="422" t="s">
        <v>45</v>
      </c>
      <c r="K11" s="411" t="s">
        <v>45</v>
      </c>
      <c r="P11" s="64"/>
    </row>
    <row r="12" spans="1:16" ht="15" customHeight="1">
      <c r="B12" s="401" t="s">
        <v>105</v>
      </c>
      <c r="C12" s="392"/>
      <c r="D12" s="392"/>
      <c r="E12" s="392"/>
      <c r="F12" s="392"/>
      <c r="G12" s="392"/>
      <c r="H12" s="392"/>
      <c r="I12" s="392"/>
      <c r="J12" s="392"/>
      <c r="K12" s="392"/>
      <c r="P12" s="64"/>
    </row>
    <row r="13" spans="1:16" ht="13.5" customHeight="1">
      <c r="B13" s="20"/>
      <c r="C13" s="3"/>
      <c r="D13" s="3"/>
      <c r="E13" s="3"/>
      <c r="F13" s="3"/>
      <c r="G13" s="3"/>
      <c r="H13" s="3"/>
      <c r="I13" s="3"/>
      <c r="J13" s="3"/>
      <c r="K13" s="3"/>
    </row>
    <row r="14" spans="1:16" ht="13.5" customHeight="1">
      <c r="B14" s="70"/>
      <c r="N14" s="64"/>
    </row>
    <row r="15" spans="1:16" ht="21">
      <c r="B15" s="65"/>
      <c r="F15" s="73"/>
    </row>
  </sheetData>
  <mergeCells count="12">
    <mergeCell ref="F5:F6"/>
    <mergeCell ref="G5:G6"/>
    <mergeCell ref="B2:K2"/>
    <mergeCell ref="B4:B6"/>
    <mergeCell ref="C4:C6"/>
    <mergeCell ref="D4:G4"/>
    <mergeCell ref="H4:H6"/>
    <mergeCell ref="I4:I6"/>
    <mergeCell ref="J4:J6"/>
    <mergeCell ref="K4:K6"/>
    <mergeCell ref="D5:D6"/>
    <mergeCell ref="E5:E6"/>
  </mergeCells>
  <phoneticPr fontId="30"/>
  <printOptions horizontalCentered="1"/>
  <pageMargins left="0.51181102362204722" right="0.51181102362204722" top="0.74803149606299213" bottom="0.74803149606299213" header="0.51181102362204722" footer="0.51181102362204722"/>
  <pageSetup paperSize="9" scale="74" orientation="portrait" r:id="rId1"/>
  <headerFooter alignWithMargins="0"/>
  <ignoredErrors>
    <ignoredError sqref="B8:B11" numberStoredAsText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P58"/>
  <sheetViews>
    <sheetView showGridLines="0" view="pageBreakPreview" zoomScaleSheetLayoutView="100" workbookViewId="0">
      <selection activeCell="O16" sqref="O16"/>
    </sheetView>
  </sheetViews>
  <sheetFormatPr defaultColWidth="9" defaultRowHeight="16.5"/>
  <cols>
    <col min="1" max="1" width="16.90625" style="50" bestFit="1" customWidth="1"/>
    <col min="2" max="2" width="3.453125" style="28" customWidth="1"/>
    <col min="3" max="3" width="7.08984375" style="28" customWidth="1"/>
    <col min="4" max="4" width="8.26953125" style="28" customWidth="1"/>
    <col min="5" max="13" width="8.08984375" style="28" customWidth="1"/>
    <col min="14" max="14" width="9" style="28" customWidth="1"/>
    <col min="15" max="16384" width="9" style="28"/>
  </cols>
  <sheetData>
    <row r="1" spans="1:16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6" ht="21">
      <c r="A2" s="47"/>
      <c r="B2" s="283" t="s">
        <v>273</v>
      </c>
      <c r="C2" s="284"/>
      <c r="D2" s="284"/>
      <c r="E2" s="284"/>
      <c r="F2" s="284"/>
      <c r="G2" s="284"/>
      <c r="H2" s="284"/>
      <c r="I2" s="284"/>
      <c r="J2" s="284"/>
      <c r="K2" s="284"/>
      <c r="L2" s="284"/>
      <c r="M2" s="284"/>
    </row>
    <row r="3" spans="1:16" ht="15" customHeight="1">
      <c r="B3" s="29"/>
      <c r="C3" s="29"/>
      <c r="D3" s="29"/>
      <c r="E3" s="29"/>
      <c r="F3" s="29"/>
      <c r="G3" s="29"/>
      <c r="H3" s="33"/>
      <c r="I3" s="33"/>
      <c r="J3" s="33"/>
      <c r="K3" s="33"/>
      <c r="L3" s="33"/>
      <c r="M3" s="27" t="s">
        <v>229</v>
      </c>
    </row>
    <row r="4" spans="1:16" ht="15" customHeight="1">
      <c r="B4" s="334" t="s">
        <v>230</v>
      </c>
      <c r="C4" s="335"/>
      <c r="D4" s="336"/>
      <c r="E4" s="346" t="s">
        <v>22</v>
      </c>
      <c r="F4" s="347"/>
      <c r="G4" s="348"/>
      <c r="H4" s="346" t="s">
        <v>51</v>
      </c>
      <c r="I4" s="347"/>
      <c r="J4" s="348"/>
      <c r="K4" s="346" t="s">
        <v>23</v>
      </c>
      <c r="L4" s="347"/>
      <c r="M4" s="347"/>
      <c r="N4" s="51"/>
    </row>
    <row r="5" spans="1:16" ht="15" customHeight="1">
      <c r="B5" s="337"/>
      <c r="C5" s="337"/>
      <c r="D5" s="338"/>
      <c r="E5" s="176" t="s">
        <v>133</v>
      </c>
      <c r="F5" s="176" t="s">
        <v>231</v>
      </c>
      <c r="G5" s="176" t="s">
        <v>17</v>
      </c>
      <c r="H5" s="176" t="s">
        <v>133</v>
      </c>
      <c r="I5" s="176" t="s">
        <v>231</v>
      </c>
      <c r="J5" s="176" t="s">
        <v>17</v>
      </c>
      <c r="K5" s="176" t="s">
        <v>133</v>
      </c>
      <c r="L5" s="176" t="s">
        <v>231</v>
      </c>
      <c r="M5" s="176" t="s">
        <v>17</v>
      </c>
      <c r="N5" s="52"/>
      <c r="O5" s="52"/>
      <c r="P5" s="43"/>
    </row>
    <row r="6" spans="1:16" ht="14.15" customHeight="1">
      <c r="B6" s="349" t="s">
        <v>274</v>
      </c>
      <c r="C6" s="349"/>
      <c r="D6" s="350"/>
      <c r="E6" s="25">
        <v>288735</v>
      </c>
      <c r="F6" s="25">
        <v>98659</v>
      </c>
      <c r="G6" s="25">
        <v>1156</v>
      </c>
      <c r="H6" s="25">
        <v>182910</v>
      </c>
      <c r="I6" s="25">
        <v>85900</v>
      </c>
      <c r="J6" s="25">
        <v>1018</v>
      </c>
      <c r="K6" s="25">
        <v>105825</v>
      </c>
      <c r="L6" s="25">
        <v>12759</v>
      </c>
      <c r="M6" s="25">
        <v>138</v>
      </c>
    </row>
    <row r="7" spans="1:16" ht="14.15" customHeight="1">
      <c r="B7" s="344" t="s">
        <v>265</v>
      </c>
      <c r="C7" s="344"/>
      <c r="D7" s="345"/>
      <c r="E7" s="25">
        <v>288739</v>
      </c>
      <c r="F7" s="25">
        <v>99380</v>
      </c>
      <c r="G7" s="25">
        <v>1136</v>
      </c>
      <c r="H7" s="25">
        <v>182945</v>
      </c>
      <c r="I7" s="25">
        <v>86582</v>
      </c>
      <c r="J7" s="25">
        <v>999</v>
      </c>
      <c r="K7" s="25">
        <v>105793</v>
      </c>
      <c r="L7" s="25">
        <v>12798</v>
      </c>
      <c r="M7" s="25">
        <v>137</v>
      </c>
    </row>
    <row r="8" spans="1:16" ht="14.15" customHeight="1">
      <c r="B8" s="344" t="s">
        <v>266</v>
      </c>
      <c r="C8" s="344"/>
      <c r="D8" s="345"/>
      <c r="E8" s="25">
        <v>288491</v>
      </c>
      <c r="F8" s="25">
        <v>100259</v>
      </c>
      <c r="G8" s="25">
        <v>1107</v>
      </c>
      <c r="H8" s="25">
        <v>182783</v>
      </c>
      <c r="I8" s="25">
        <v>87422</v>
      </c>
      <c r="J8" s="25">
        <v>971</v>
      </c>
      <c r="K8" s="25">
        <v>105708</v>
      </c>
      <c r="L8" s="25">
        <v>12836</v>
      </c>
      <c r="M8" s="25">
        <v>136</v>
      </c>
    </row>
    <row r="9" spans="1:16" ht="14.15" customHeight="1">
      <c r="B9" s="344" t="s">
        <v>267</v>
      </c>
      <c r="C9" s="344"/>
      <c r="D9" s="345"/>
      <c r="E9" s="25">
        <v>288495</v>
      </c>
      <c r="F9" s="25">
        <v>101730</v>
      </c>
      <c r="G9" s="25">
        <v>1070</v>
      </c>
      <c r="H9" s="25">
        <v>182756</v>
      </c>
      <c r="I9" s="25">
        <v>88819</v>
      </c>
      <c r="J9" s="25">
        <v>936</v>
      </c>
      <c r="K9" s="25">
        <v>105740</v>
      </c>
      <c r="L9" s="25">
        <v>12910</v>
      </c>
      <c r="M9" s="25">
        <v>133</v>
      </c>
      <c r="N9" s="42"/>
    </row>
    <row r="10" spans="1:16" ht="14.15" customHeight="1">
      <c r="B10" s="344" t="s">
        <v>268</v>
      </c>
      <c r="C10" s="344"/>
      <c r="D10" s="345"/>
      <c r="E10" s="177">
        <v>288452</v>
      </c>
      <c r="F10" s="25">
        <v>119914</v>
      </c>
      <c r="G10" s="177">
        <v>1128</v>
      </c>
      <c r="H10" s="25">
        <v>182605</v>
      </c>
      <c r="I10" s="177">
        <v>106978</v>
      </c>
      <c r="J10" s="177">
        <v>996</v>
      </c>
      <c r="K10" s="25">
        <v>105847</v>
      </c>
      <c r="L10" s="25">
        <v>12936</v>
      </c>
      <c r="M10" s="177">
        <v>132</v>
      </c>
      <c r="N10" s="42"/>
    </row>
    <row r="11" spans="1:16" ht="14.15" customHeight="1">
      <c r="B11" s="31"/>
      <c r="C11" s="31"/>
      <c r="D11" s="31"/>
      <c r="E11" s="53"/>
      <c r="F11" s="54"/>
      <c r="G11" s="54"/>
      <c r="H11" s="54"/>
      <c r="I11" s="54"/>
      <c r="J11" s="54"/>
      <c r="K11" s="54"/>
      <c r="L11" s="54"/>
      <c r="M11" s="54"/>
      <c r="N11" s="42"/>
    </row>
    <row r="12" spans="1:16" ht="14.15" customHeight="1">
      <c r="B12" s="26" t="s">
        <v>14</v>
      </c>
      <c r="C12" s="330" t="s">
        <v>3</v>
      </c>
      <c r="D12" s="331"/>
      <c r="E12" s="25">
        <v>288452</v>
      </c>
      <c r="F12" s="25">
        <v>119914</v>
      </c>
      <c r="G12" s="25">
        <v>1128</v>
      </c>
      <c r="H12" s="25">
        <v>182605</v>
      </c>
      <c r="I12" s="25">
        <v>106978</v>
      </c>
      <c r="J12" s="25">
        <v>996</v>
      </c>
      <c r="K12" s="25">
        <v>105847</v>
      </c>
      <c r="L12" s="25">
        <v>12936</v>
      </c>
      <c r="M12" s="25">
        <v>132</v>
      </c>
      <c r="N12" s="42"/>
    </row>
    <row r="13" spans="1:16" ht="14.15" customHeight="1">
      <c r="B13" s="26" t="s">
        <v>52</v>
      </c>
      <c r="C13" s="330" t="s">
        <v>53</v>
      </c>
      <c r="D13" s="331" t="s">
        <v>5</v>
      </c>
      <c r="E13" s="53">
        <v>188601</v>
      </c>
      <c r="F13" s="25">
        <v>108822</v>
      </c>
      <c r="G13" s="25">
        <v>999</v>
      </c>
      <c r="H13" s="55">
        <v>179350</v>
      </c>
      <c r="I13" s="55">
        <v>106638</v>
      </c>
      <c r="J13" s="55">
        <v>988</v>
      </c>
      <c r="K13" s="55">
        <v>9251</v>
      </c>
      <c r="L13" s="55">
        <v>2184</v>
      </c>
      <c r="M13" s="55">
        <v>120</v>
      </c>
      <c r="N13" s="42"/>
    </row>
    <row r="14" spans="1:16" ht="14.15" customHeight="1">
      <c r="B14" s="26" t="s">
        <v>54</v>
      </c>
      <c r="C14" s="330" t="s">
        <v>55</v>
      </c>
      <c r="D14" s="331" t="s">
        <v>24</v>
      </c>
      <c r="E14" s="53">
        <v>99851</v>
      </c>
      <c r="F14" s="25">
        <v>11092</v>
      </c>
      <c r="G14" s="25">
        <v>129</v>
      </c>
      <c r="H14" s="55">
        <v>3255</v>
      </c>
      <c r="I14" s="55">
        <v>340</v>
      </c>
      <c r="J14" s="55">
        <v>8</v>
      </c>
      <c r="K14" s="55">
        <v>96596</v>
      </c>
      <c r="L14" s="55">
        <v>10752</v>
      </c>
      <c r="M14" s="55">
        <v>12</v>
      </c>
      <c r="N14" s="42"/>
    </row>
    <row r="15" spans="1:16" ht="14.15" customHeight="1">
      <c r="B15" s="339" t="s">
        <v>62</v>
      </c>
      <c r="C15" s="340"/>
      <c r="D15" s="341"/>
      <c r="E15" s="237">
        <v>4513</v>
      </c>
      <c r="F15" s="238">
        <v>451</v>
      </c>
      <c r="G15" s="238" t="s">
        <v>45</v>
      </c>
      <c r="H15" s="238" t="s">
        <v>45</v>
      </c>
      <c r="I15" s="238" t="s">
        <v>45</v>
      </c>
      <c r="J15" s="238" t="s">
        <v>45</v>
      </c>
      <c r="K15" s="238" t="s">
        <v>45</v>
      </c>
      <c r="L15" s="238" t="s">
        <v>45</v>
      </c>
      <c r="M15" s="238" t="s">
        <v>45</v>
      </c>
      <c r="N15" s="42"/>
    </row>
    <row r="16" spans="1:16" ht="14.15" customHeight="1">
      <c r="B16" s="26" t="s">
        <v>1</v>
      </c>
      <c r="C16" s="342" t="s">
        <v>0</v>
      </c>
      <c r="D16" s="343"/>
      <c r="E16" s="53">
        <v>2622</v>
      </c>
      <c r="F16" s="32" t="s">
        <v>45</v>
      </c>
      <c r="G16" s="32" t="s">
        <v>45</v>
      </c>
      <c r="H16" s="32" t="s">
        <v>45</v>
      </c>
      <c r="I16" s="32" t="s">
        <v>45</v>
      </c>
      <c r="J16" s="32" t="s">
        <v>45</v>
      </c>
      <c r="K16" s="32" t="s">
        <v>45</v>
      </c>
      <c r="L16" s="32" t="s">
        <v>45</v>
      </c>
      <c r="M16" s="32" t="s">
        <v>45</v>
      </c>
      <c r="N16" s="42"/>
    </row>
    <row r="17" spans="2:14" ht="14.15" customHeight="1">
      <c r="B17" s="26" t="s">
        <v>10</v>
      </c>
      <c r="C17" s="330" t="s">
        <v>4</v>
      </c>
      <c r="D17" s="331"/>
      <c r="E17" s="53">
        <v>1616</v>
      </c>
      <c r="F17" s="32" t="s">
        <v>45</v>
      </c>
      <c r="G17" s="32" t="s">
        <v>45</v>
      </c>
      <c r="H17" s="32" t="s">
        <v>45</v>
      </c>
      <c r="I17" s="32" t="s">
        <v>45</v>
      </c>
      <c r="J17" s="32" t="s">
        <v>45</v>
      </c>
      <c r="K17" s="32" t="s">
        <v>45</v>
      </c>
      <c r="L17" s="32" t="s">
        <v>45</v>
      </c>
      <c r="M17" s="32" t="s">
        <v>45</v>
      </c>
      <c r="N17" s="42"/>
    </row>
    <row r="18" spans="2:14" ht="14.15" customHeight="1">
      <c r="B18" s="26" t="s">
        <v>25</v>
      </c>
      <c r="C18" s="330" t="s">
        <v>28</v>
      </c>
      <c r="D18" s="331"/>
      <c r="E18" s="53">
        <v>1006</v>
      </c>
      <c r="F18" s="32" t="s">
        <v>45</v>
      </c>
      <c r="G18" s="32" t="s">
        <v>45</v>
      </c>
      <c r="H18" s="32" t="s">
        <v>45</v>
      </c>
      <c r="I18" s="32" t="s">
        <v>45</v>
      </c>
      <c r="J18" s="32" t="s">
        <v>45</v>
      </c>
      <c r="K18" s="32" t="s">
        <v>45</v>
      </c>
      <c r="L18" s="32" t="s">
        <v>45</v>
      </c>
      <c r="M18" s="32" t="s">
        <v>45</v>
      </c>
      <c r="N18" s="42"/>
    </row>
    <row r="19" spans="2:14" ht="14.15" customHeight="1">
      <c r="B19" s="34" t="s">
        <v>27</v>
      </c>
      <c r="C19" s="332" t="s">
        <v>63</v>
      </c>
      <c r="D19" s="333"/>
      <c r="E19" s="56">
        <v>649</v>
      </c>
      <c r="F19" s="239" t="s">
        <v>45</v>
      </c>
      <c r="G19" s="239" t="s">
        <v>45</v>
      </c>
      <c r="H19" s="239" t="s">
        <v>45</v>
      </c>
      <c r="I19" s="239" t="s">
        <v>45</v>
      </c>
      <c r="J19" s="239" t="s">
        <v>45</v>
      </c>
      <c r="K19" s="239" t="s">
        <v>45</v>
      </c>
      <c r="L19" s="239" t="s">
        <v>45</v>
      </c>
      <c r="M19" s="239" t="s">
        <v>45</v>
      </c>
      <c r="N19" s="42"/>
    </row>
    <row r="20" spans="2:14" ht="14.15" customHeight="1">
      <c r="B20" s="35" t="s">
        <v>232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2"/>
    </row>
    <row r="21" spans="2:14" ht="15" customHeight="1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2:14" ht="10" customHeight="1"/>
    <row r="23" spans="2:14" ht="10" customHeight="1"/>
    <row r="24" spans="2:14" ht="10" customHeight="1"/>
    <row r="25" spans="2:14" ht="10" customHeight="1"/>
    <row r="26" spans="2:14" ht="10" customHeight="1"/>
    <row r="27" spans="2:14" ht="10" customHeight="1"/>
    <row r="28" spans="2:14" ht="10" customHeight="1"/>
    <row r="29" spans="2:14" ht="10" customHeight="1"/>
    <row r="30" spans="2:14" ht="10" customHeight="1"/>
    <row r="31" spans="2:14" ht="10" customHeight="1"/>
    <row r="32" spans="2:14" ht="10" customHeight="1"/>
    <row r="33" ht="10" customHeight="1"/>
    <row r="34" ht="10" customHeight="1"/>
    <row r="35" ht="10" customHeight="1"/>
    <row r="36" ht="10" customHeight="1"/>
    <row r="37" ht="10" customHeight="1"/>
    <row r="38" ht="10" customHeight="1"/>
    <row r="39" ht="10" customHeight="1"/>
    <row r="40" ht="10" customHeight="1"/>
    <row r="41" ht="10" customHeight="1"/>
    <row r="42" ht="10" customHeight="1"/>
    <row r="43" ht="10" customHeight="1"/>
    <row r="44" ht="10" customHeight="1"/>
    <row r="45" ht="10" customHeight="1"/>
    <row r="46" ht="10" customHeight="1"/>
    <row r="47" ht="10" customHeight="1"/>
    <row r="48" ht="10" customHeight="1"/>
    <row r="49" ht="10" customHeight="1"/>
    <row r="50" ht="10" customHeight="1"/>
    <row r="51" ht="10" customHeight="1"/>
    <row r="52" ht="10" customHeight="1"/>
    <row r="53" ht="10" customHeight="1"/>
    <row r="54" ht="10" customHeight="1"/>
    <row r="55" ht="10" customHeight="1"/>
    <row r="56" ht="10" customHeight="1"/>
    <row r="57" ht="10" customHeight="1"/>
    <row r="58" ht="10" customHeight="1"/>
  </sheetData>
  <mergeCells count="18">
    <mergeCell ref="B2:M2"/>
    <mergeCell ref="E4:G4"/>
    <mergeCell ref="H4:J4"/>
    <mergeCell ref="K4:M4"/>
    <mergeCell ref="B6:D6"/>
    <mergeCell ref="C18:D18"/>
    <mergeCell ref="C19:D19"/>
    <mergeCell ref="B4:D5"/>
    <mergeCell ref="C13:D13"/>
    <mergeCell ref="C14:D14"/>
    <mergeCell ref="B15:D15"/>
    <mergeCell ref="C16:D16"/>
    <mergeCell ref="C17:D17"/>
    <mergeCell ref="B7:D7"/>
    <mergeCell ref="B8:D8"/>
    <mergeCell ref="B9:D9"/>
    <mergeCell ref="B10:D10"/>
    <mergeCell ref="C12:D12"/>
  </mergeCells>
  <phoneticPr fontId="5"/>
  <printOptions horizontalCentered="1"/>
  <pageMargins left="0.51181102362204722" right="0.51181102362204722" top="0.74803149606299213" bottom="0.55118110236220474" header="0.51181102362204722" footer="0.51181102362204722"/>
  <pageSetup paperSize="9" orientation="portrait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19</vt:i4>
      </vt:variant>
      <vt:variant>
        <vt:lpstr>名前付き一覧</vt:lpstr>
      </vt:variant>
      <vt:variant>
        <vt:i4>19</vt:i4>
      </vt:variant>
    </vt:vector>
  </HeadingPairs>
  <TitlesOfParts>
    <vt:vector size="38" baseType="lpstr">
      <vt:lpstr>6林業</vt:lpstr>
      <vt:lpstr>64</vt:lpstr>
      <vt:lpstr>65</vt:lpstr>
      <vt:lpstr>66</vt:lpstr>
      <vt:lpstr>67(1)</vt:lpstr>
      <vt:lpstr>67(2)</vt:lpstr>
      <vt:lpstr>68</vt:lpstr>
      <vt:lpstr>69</vt:lpstr>
      <vt:lpstr>70</vt:lpstr>
      <vt:lpstr>71</vt:lpstr>
      <vt:lpstr>72(1)</vt:lpstr>
      <vt:lpstr>72(2)</vt:lpstr>
      <vt:lpstr>73-a</vt:lpstr>
      <vt:lpstr>73-b</vt:lpstr>
      <vt:lpstr>73-c</vt:lpstr>
      <vt:lpstr>74</vt:lpstr>
      <vt:lpstr>75</vt:lpstr>
      <vt:lpstr>76</vt:lpstr>
      <vt:lpstr>77</vt:lpstr>
      <vt:lpstr>'64'!Print_Area</vt:lpstr>
      <vt:lpstr>'65'!Print_Area</vt:lpstr>
      <vt:lpstr>'66'!Print_Area</vt:lpstr>
      <vt:lpstr>'67(1)'!Print_Area</vt:lpstr>
      <vt:lpstr>'67(2)'!Print_Area</vt:lpstr>
      <vt:lpstr>'68'!Print_Area</vt:lpstr>
      <vt:lpstr>'69'!Print_Area</vt:lpstr>
      <vt:lpstr>'6林業'!Print_Area</vt:lpstr>
      <vt:lpstr>'70'!Print_Area</vt:lpstr>
      <vt:lpstr>'71'!Print_Area</vt:lpstr>
      <vt:lpstr>'72(1)'!Print_Area</vt:lpstr>
      <vt:lpstr>'72(2)'!Print_Area</vt:lpstr>
      <vt:lpstr>'73-a'!Print_Area</vt:lpstr>
      <vt:lpstr>'73-b'!Print_Area</vt:lpstr>
      <vt:lpstr>'73-c'!Print_Area</vt:lpstr>
      <vt:lpstr>'74'!Print_Area</vt:lpstr>
      <vt:lpstr>'75'!Print_Area</vt:lpstr>
      <vt:lpstr>'76'!Print_Area</vt:lpstr>
      <vt:lpstr>'77'!Print_Area</vt:lpstr>
    </vt:vector>
  </TitlesOfParts>
  <Company>徳島県企画調整部統計調査課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松本　好史</dc:creator>
  <cp:lastModifiedBy>tamura gakuyuu</cp:lastModifiedBy>
  <cp:lastPrinted>2023-03-02T02:02:22Z</cp:lastPrinted>
  <dcterms:created xsi:type="dcterms:W3CDTF">2003-12-12T07:24:24Z</dcterms:created>
  <dcterms:modified xsi:type="dcterms:W3CDTF">2026-04-06T05:14:24Z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2" baseType="lpwstr">
      <vt:lpwstr>3.1.3.0</vt:lpwstr>
      <vt:lpwstr>3.1.9.0</vt:lpwstr>
    </vt:vector>
  </property>
  <property fmtid="{DCFEDD21-7773-49B2-8022-6FC58DB5260B}" pid="3" name="LastSavedVersion">
    <vt:lpwstr>3.1.3.0</vt:lpwstr>
  </property>
  <property fmtid="{DCFEDD21-7773-49B2-8022-6FC58DB5260B}" pid="4" name="LastSavedDate">
    <vt:filetime>2023-02-24T04:06:44Z</vt:filetime>
  </property>
</Properties>
</file>