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40405000産業成長推進課_2025\300_創業・経営支援担当\190_プロフェッショナル人材戦略拠点\旧年度フォルダ\R8_プロ拠点\HP\副業兼業（掲載データ一式）\R8年度 ㏋掲載\立案\"/>
    </mc:Choice>
  </mc:AlternateContent>
  <xr:revisionPtr revIDLastSave="0" documentId="13_ncr:1_{A9CCE90E-9ACE-4DEB-B659-C2CAD59AAC55}" xr6:coauthVersionLast="47" xr6:coauthVersionMax="47" xr10:uidLastSave="{00000000-0000-0000-0000-000000000000}"/>
  <bookViews>
    <workbookView xWindow="-110" yWindow="-110" windowWidth="19420" windowHeight="10300" activeTab="1" xr2:uid="{00000000-000D-0000-FFFF-FFFF00000000}"/>
  </bookViews>
  <sheets>
    <sheet name="別紙3_事業実績報告書" sheetId="3" r:id="rId1"/>
    <sheet name="別紙3_記載例＆注意点" sheetId="5" r:id="rId2"/>
  </sheets>
  <definedNames>
    <definedName name="_xlnm.Print_Area" localSheetId="1">'別紙3_記載例＆注意点'!$A$1:$AA$28</definedName>
    <definedName name="_xlnm.Print_Area" localSheetId="0">別紙3_事業実績報告書!$A$1:$P$28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Q22" i="5"/>
  <c r="Q21" i="5"/>
  <c r="Q20" i="5"/>
  <c r="Q19" i="5"/>
  <c r="Q18" i="5"/>
  <c r="Q17" i="5"/>
  <c r="G23" i="5" s="1"/>
  <c r="I25" i="3"/>
  <c r="Q22" i="3"/>
  <c r="Q21" i="3"/>
  <c r="Q20" i="3"/>
  <c r="Q19" i="3"/>
  <c r="Q18" i="3"/>
  <c r="Q17" i="3"/>
  <c r="J15" i="5" l="1"/>
  <c r="L26" i="5" s="1"/>
  <c r="L27" i="5" s="1"/>
  <c r="G23" i="3"/>
  <c r="J15" i="3" s="1"/>
  <c r="L26" i="3" s="1"/>
  <c r="L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satake toshiaki</author>
  </authors>
  <commentList>
    <comment ref="J15" authorId="0" shapeId="0" xr:uid="{F700BAF5-2B34-41F6-B322-FDAE1F23B114}">
      <text>
        <r>
          <rPr>
            <b/>
            <sz val="9"/>
            <color indexed="81"/>
            <rFont val="MS P ゴシック"/>
            <family val="3"/>
            <charset val="128"/>
          </rPr>
          <t>数式あり</t>
        </r>
      </text>
    </comment>
    <comment ref="G23" authorId="0" shapeId="0" xr:uid="{E7D3B5B8-1F2A-4435-818F-2CA1D6624FF4}">
      <text>
        <r>
          <rPr>
            <b/>
            <sz val="9"/>
            <color indexed="81"/>
            <rFont val="ＭＳ Ｐゴシック"/>
            <family val="3"/>
            <charset val="128"/>
          </rPr>
          <t>数式あり</t>
        </r>
      </text>
    </comment>
    <comment ref="I25" authorId="0" shapeId="0" xr:uid="{FBC6425E-AD8B-41A2-B185-10F0CE9E559E}">
      <text>
        <r>
          <rPr>
            <b/>
            <sz val="9"/>
            <color indexed="81"/>
            <rFont val="ＭＳ Ｐゴシック"/>
            <family val="3"/>
            <charset val="128"/>
          </rPr>
          <t>数式あり</t>
        </r>
      </text>
    </comment>
    <comment ref="L26" authorId="0" shapeId="0" xr:uid="{1CB12620-BDE4-4C13-B030-C5926AD9AF11}">
      <text>
        <r>
          <rPr>
            <b/>
            <sz val="9"/>
            <color indexed="81"/>
            <rFont val="MS P ゴシック"/>
            <family val="3"/>
            <charset val="128"/>
          </rPr>
          <t>数式あり</t>
        </r>
      </text>
    </comment>
    <comment ref="L27" authorId="0" shapeId="0" xr:uid="{27F06109-730B-4A76-BF20-9B2607D5CCE4}">
      <text>
        <r>
          <rPr>
            <b/>
            <sz val="9"/>
            <color indexed="81"/>
            <rFont val="MS P ゴシック"/>
            <family val="3"/>
            <charset val="128"/>
          </rPr>
          <t>数式あり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satake toshiaki</author>
  </authors>
  <commentList>
    <comment ref="J15" authorId="0" shapeId="0" xr:uid="{3FEE516A-266B-4AC1-80AC-39CC39BF7008}">
      <text>
        <r>
          <rPr>
            <b/>
            <sz val="9"/>
            <color indexed="81"/>
            <rFont val="MS P ゴシック"/>
            <family val="3"/>
            <charset val="128"/>
          </rPr>
          <t>数式あり</t>
        </r>
      </text>
    </comment>
    <comment ref="G23" authorId="0" shapeId="0" xr:uid="{08DE6E7E-8B1E-42E4-8A3C-9F4A0716B93F}">
      <text>
        <r>
          <rPr>
            <b/>
            <sz val="9"/>
            <color indexed="81"/>
            <rFont val="ＭＳ Ｐゴシック"/>
            <family val="3"/>
            <charset val="128"/>
          </rPr>
          <t>数式あり</t>
        </r>
      </text>
    </comment>
    <comment ref="I25" authorId="0" shapeId="0" xr:uid="{1DD07483-8021-4B7B-A03D-DC2EDC162623}">
      <text>
        <r>
          <rPr>
            <b/>
            <sz val="9"/>
            <color indexed="81"/>
            <rFont val="ＭＳ Ｐゴシック"/>
            <family val="3"/>
            <charset val="128"/>
          </rPr>
          <t>数式あり</t>
        </r>
      </text>
    </comment>
    <comment ref="L26" authorId="0" shapeId="0" xr:uid="{140003DA-D0FA-424F-8AD8-72148D58CBEE}">
      <text>
        <r>
          <rPr>
            <b/>
            <sz val="9"/>
            <color indexed="81"/>
            <rFont val="MS P ゴシック"/>
            <family val="3"/>
            <charset val="128"/>
          </rPr>
          <t>数式あり</t>
        </r>
      </text>
    </comment>
    <comment ref="L27" authorId="0" shapeId="0" xr:uid="{569A4587-DD70-4269-96CF-2ACD7B83472A}">
      <text>
        <r>
          <rPr>
            <b/>
            <sz val="9"/>
            <color indexed="81"/>
            <rFont val="MS P ゴシック"/>
            <family val="3"/>
            <charset val="128"/>
          </rPr>
          <t>数式あり</t>
        </r>
      </text>
    </comment>
  </commentList>
</comments>
</file>

<file path=xl/sharedStrings.xml><?xml version="1.0" encoding="utf-8"?>
<sst xmlns="http://schemas.openxmlformats.org/spreadsheetml/2006/main" count="126" uniqueCount="49">
  <si>
    <t>（１）</t>
    <phoneticPr fontId="1"/>
  </si>
  <si>
    <t>（２）</t>
    <phoneticPr fontId="1"/>
  </si>
  <si>
    <t>（３）</t>
    <phoneticPr fontId="1"/>
  </si>
  <si>
    <t>（４）</t>
    <phoneticPr fontId="1"/>
  </si>
  <si>
    <t>（５）</t>
    <phoneticPr fontId="1"/>
  </si>
  <si>
    <t>※1</t>
    <phoneticPr fontId="1"/>
  </si>
  <si>
    <t>年</t>
    <rPh sb="0" eb="1">
      <t>ネン</t>
    </rPh>
    <phoneticPr fontId="1"/>
  </si>
  <si>
    <t>月</t>
    <rPh sb="0" eb="1">
      <t>ツキ</t>
    </rPh>
    <phoneticPr fontId="1"/>
  </si>
  <si>
    <t>日</t>
    <rPh sb="0" eb="1">
      <t>ヒ</t>
    </rPh>
    <phoneticPr fontId="1"/>
  </si>
  <si>
    <t>円</t>
    <rPh sb="0" eb="1">
      <t>エン</t>
    </rPh>
    <phoneticPr fontId="1"/>
  </si>
  <si>
    <t>氏　　　名</t>
    <rPh sb="0" eb="1">
      <t>シ</t>
    </rPh>
    <rPh sb="4" eb="5">
      <t>ナ</t>
    </rPh>
    <phoneticPr fontId="1"/>
  </si>
  <si>
    <t>泊</t>
    <rPh sb="0" eb="1">
      <t>ハク</t>
    </rPh>
    <phoneticPr fontId="1"/>
  </si>
  <si>
    <t>事　業　者　名</t>
    <rPh sb="0" eb="1">
      <t>コト</t>
    </rPh>
    <rPh sb="2" eb="3">
      <t>ゴウ</t>
    </rPh>
    <rPh sb="4" eb="5">
      <t>モノ</t>
    </rPh>
    <rPh sb="6" eb="7">
      <t>メイ</t>
    </rPh>
    <phoneticPr fontId="1"/>
  </si>
  <si>
    <t>令和</t>
    <rPh sb="0" eb="2">
      <t>レイワ</t>
    </rPh>
    <phoneticPr fontId="1"/>
  </si>
  <si>
    <t>⇔</t>
    <phoneticPr fontId="1"/>
  </si>
  <si>
    <t>往復⇔
片道→</t>
    <rPh sb="0" eb="2">
      <t>オウフク</t>
    </rPh>
    <rPh sb="4" eb="6">
      <t>カタミチ</t>
    </rPh>
    <phoneticPr fontId="1"/>
  </si>
  <si>
    <t>補助事業に要する経費（算定根拠）</t>
    <rPh sb="0" eb="2">
      <t>ホジョ</t>
    </rPh>
    <rPh sb="2" eb="4">
      <t>ジギョウ</t>
    </rPh>
    <rPh sb="5" eb="6">
      <t>ヨウ</t>
    </rPh>
    <rPh sb="8" eb="10">
      <t>ケイヒ</t>
    </rPh>
    <rPh sb="11" eb="13">
      <t>サンテイ</t>
    </rPh>
    <rPh sb="13" eb="15">
      <t>コンキョ</t>
    </rPh>
    <phoneticPr fontId="1"/>
  </si>
  <si>
    <t>主な交通手段</t>
    <rPh sb="1" eb="3">
      <t>コウツウ</t>
    </rPh>
    <rPh sb="3" eb="5">
      <t>シュダン</t>
    </rPh>
    <phoneticPr fontId="1"/>
  </si>
  <si>
    <t>出発地</t>
    <phoneticPr fontId="1"/>
  </si>
  <si>
    <t>目的地</t>
    <phoneticPr fontId="1"/>
  </si>
  <si>
    <t>回数</t>
    <rPh sb="0" eb="2">
      <t>カイスウ</t>
    </rPh>
    <phoneticPr fontId="1"/>
  </si>
  <si>
    <t>1回あたり交通費</t>
    <rPh sb="1" eb="2">
      <t>カイ</t>
    </rPh>
    <phoneticPr fontId="1"/>
  </si>
  <si>
    <t>報酬の内訳</t>
    <rPh sb="0" eb="1">
      <t>ホウシュウ</t>
    </rPh>
    <rPh sb="2" eb="4">
      <t>ウチワケ</t>
    </rPh>
    <phoneticPr fontId="1"/>
  </si>
  <si>
    <t>２　報酬（b）</t>
    <rPh sb="0" eb="2">
      <t>ホウシュウ</t>
    </rPh>
    <phoneticPr fontId="1"/>
  </si>
  <si>
    <t>交通費計(c)</t>
    <rPh sb="0" eb="3">
      <t>コウツウヒ</t>
    </rPh>
    <rPh sb="3" eb="4">
      <t>ケイ</t>
    </rPh>
    <phoneticPr fontId="1"/>
  </si>
  <si>
    <t>宿泊日数計(e)</t>
    <rPh sb="0" eb="2">
      <t>シュクハク</t>
    </rPh>
    <rPh sb="2" eb="4">
      <t>ニッスウ</t>
    </rPh>
    <rPh sb="4" eb="5">
      <t>ケイ</t>
    </rPh>
    <phoneticPr fontId="1"/>
  </si>
  <si>
    <t>宿泊料計(f)=(d)×(e)</t>
    <rPh sb="0" eb="3">
      <t>シュクハクリョウ</t>
    </rPh>
    <rPh sb="3" eb="4">
      <t>ケイ</t>
    </rPh>
    <phoneticPr fontId="1"/>
  </si>
  <si>
    <t>補助事業に要する経費(a)+(b)+(c)+(f)</t>
    <rPh sb="0" eb="2">
      <t>ホジョ</t>
    </rPh>
    <rPh sb="2" eb="4">
      <t>ジギョウ</t>
    </rPh>
    <rPh sb="5" eb="6">
      <t>ヨウ</t>
    </rPh>
    <rPh sb="8" eb="10">
      <t>ケイヒ</t>
    </rPh>
    <phoneticPr fontId="1"/>
  </si>
  <si>
    <t>３　交通費及び宿泊費(c)+(f)</t>
    <rPh sb="0" eb="3">
      <t>コウツウヒ</t>
    </rPh>
    <rPh sb="3" eb="4">
      <t>オヨ</t>
    </rPh>
    <rPh sb="5" eb="8">
      <t>シュクハクヒ</t>
    </rPh>
    <phoneticPr fontId="1"/>
  </si>
  <si>
    <t>別紙３</t>
    <rPh sb="0" eb="2">
      <t>ベッシ</t>
    </rPh>
    <phoneticPr fontId="1"/>
  </si>
  <si>
    <t>補助対象事業者</t>
    <rPh sb="0" eb="2">
      <t>ホジョ</t>
    </rPh>
    <rPh sb="2" eb="4">
      <t>タイショウ</t>
    </rPh>
    <rPh sb="4" eb="6">
      <t>ジギョウ</t>
    </rPh>
    <rPh sb="6" eb="7">
      <t>シャ</t>
    </rPh>
    <phoneticPr fontId="1"/>
  </si>
  <si>
    <t>就業開始年月日</t>
    <rPh sb="0" eb="2">
      <t>シュウギョウ</t>
    </rPh>
    <rPh sb="2" eb="4">
      <t>カイシ</t>
    </rPh>
    <rPh sb="4" eb="7">
      <t>ネンガッピ</t>
    </rPh>
    <phoneticPr fontId="1"/>
  </si>
  <si>
    <t>従事日時</t>
    <rPh sb="0" eb="2">
      <t>ジュウジ</t>
    </rPh>
    <rPh sb="2" eb="4">
      <t>ニチジ</t>
    </rPh>
    <phoneticPr fontId="1"/>
  </si>
  <si>
    <t>従事業務内容及び成果</t>
    <rPh sb="0" eb="2">
      <t>ジュウジ</t>
    </rPh>
    <rPh sb="2" eb="4">
      <t>ギョウム</t>
    </rPh>
    <rPh sb="4" eb="6">
      <t>ナイヨウ</t>
    </rPh>
    <rPh sb="6" eb="7">
      <t>オヨ</t>
    </rPh>
    <rPh sb="8" eb="10">
      <t>セイカ</t>
    </rPh>
    <phoneticPr fontId="1"/>
  </si>
  <si>
    <t>従事場所住所</t>
    <rPh sb="0" eb="2">
      <t>ジュウジ</t>
    </rPh>
    <rPh sb="2" eb="4">
      <t>バショ</t>
    </rPh>
    <rPh sb="4" eb="6">
      <t>ジュウショ</t>
    </rPh>
    <phoneticPr fontId="1"/>
  </si>
  <si>
    <t>副業・兼業プロ人材</t>
    <rPh sb="0" eb="1">
      <t>フクギョウ</t>
    </rPh>
    <rPh sb="2" eb="4">
      <t>ケンギョウ</t>
    </rPh>
    <rPh sb="7" eb="9">
      <t>ジンザイ</t>
    </rPh>
    <phoneticPr fontId="1"/>
  </si>
  <si>
    <t>１　人材紹介手数料(a)</t>
    <rPh sb="1" eb="3">
      <t>ジンザイ</t>
    </rPh>
    <rPh sb="3" eb="5">
      <t>ショウカイ</t>
    </rPh>
    <rPh sb="5" eb="8">
      <t>テスウリョウ</t>
    </rPh>
    <phoneticPr fontId="1"/>
  </si>
  <si>
    <t>神奈川県横浜市</t>
    <rPh sb="0" eb="4">
      <t>カナガワケン</t>
    </rPh>
    <rPh sb="4" eb="7">
      <t>ヨコハマシ</t>
    </rPh>
    <phoneticPr fontId="1"/>
  </si>
  <si>
    <t>航空機</t>
    <rPh sb="0" eb="3">
      <t>コウクウキ</t>
    </rPh>
    <phoneticPr fontId="1"/>
  </si>
  <si>
    <t>徳島県三好市</t>
    <rPh sb="0" eb="3">
      <t>トクシマケン</t>
    </rPh>
    <rPh sb="3" eb="6">
      <t>ミヨシシ</t>
    </rPh>
    <phoneticPr fontId="1"/>
  </si>
  <si>
    <t>宿泊料（１泊平均）(d)</t>
    <rPh sb="0" eb="3">
      <t>シュクハクリョウ</t>
    </rPh>
    <rPh sb="5" eb="6">
      <t>ハク</t>
    </rPh>
    <rPh sb="6" eb="8">
      <t>ヘイキン</t>
    </rPh>
    <phoneticPr fontId="1"/>
  </si>
  <si>
    <t>オンライン及び徳島県三好市○○○</t>
    <phoneticPr fontId="1"/>
  </si>
  <si>
    <t>千円未満は切り捨てしてください。</t>
    <phoneticPr fontId="1"/>
  </si>
  <si>
    <t>業務委託費：
時間単価5,000円×3時間×4回×5ヶ月÷1.1＝272727.2･･･</t>
    <phoneticPr fontId="1"/>
  </si>
  <si>
    <t>事業報告書</t>
    <rPh sb="0" eb="2">
      <t>ジギョウ</t>
    </rPh>
    <rPh sb="2" eb="5">
      <t>ホウコクショ</t>
    </rPh>
    <phoneticPr fontId="1"/>
  </si>
  <si>
    <t>月</t>
    <rPh sb="0" eb="1">
      <t>ガツ</t>
    </rPh>
    <phoneticPr fontId="1"/>
  </si>
  <si>
    <t>日</t>
    <rPh sb="0" eb="1">
      <t>ニチ</t>
    </rPh>
    <phoneticPr fontId="1"/>
  </si>
  <si>
    <r>
      <t>補助金交付額（１)×0.8</t>
    </r>
    <r>
      <rPr>
        <vertAlign val="superscript"/>
        <sz val="11"/>
        <rFont val="ＭＳ 明朝"/>
        <family val="1"/>
        <charset val="128"/>
      </rPr>
      <t>※1</t>
    </r>
    <rPh sb="0" eb="3">
      <t>ホジョキン</t>
    </rPh>
    <rPh sb="3" eb="5">
      <t>コウフ</t>
    </rPh>
    <rPh sb="5" eb="6">
      <t>ガク</t>
    </rPh>
    <phoneticPr fontId="1"/>
  </si>
  <si>
    <t>補助事業完了年月日
（契約期間満了日等）</t>
    <rPh sb="0" eb="2">
      <t>ホジョ</t>
    </rPh>
    <rPh sb="2" eb="4">
      <t>ジギョウ</t>
    </rPh>
    <rPh sb="4" eb="6">
      <t>カンリョウ</t>
    </rPh>
    <rPh sb="6" eb="9">
      <t>ネンガッピ</t>
    </rPh>
    <rPh sb="11" eb="13">
      <t>ケイヤク</t>
    </rPh>
    <rPh sb="13" eb="15">
      <t>キカン</t>
    </rPh>
    <rPh sb="15" eb="17">
      <t>マンリョウ</t>
    </rPh>
    <rPh sb="17" eb="19">
      <t>ビナド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</si>
</sst>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rgb="FFFF0000"/>
      <name val="ＭＳ 明朝"/>
      <family val="1"/>
      <charset val="128"/>
    </font>
    <font>
      <sz val="11"/>
      <color theme="1"/>
      <name val="ＭＳ Ｐゴシック"/>
      <family val="2"/>
      <charset val="128"/>
      <scheme val="minor"/>
    </font>
    <font>
      <sz val="10"/>
      <color theme="1"/>
      <name val="ＭＳ 明朝"/>
      <family val="1"/>
      <charset val="128"/>
    </font>
    <font>
      <sz val="11"/>
      <name val="ＭＳ 明朝"/>
      <family val="1"/>
      <charset val="128"/>
    </font>
    <font>
      <b/>
      <sz val="9"/>
      <color indexed="81"/>
      <name val="ＭＳ Ｐゴシック"/>
      <family val="3"/>
      <charset val="128"/>
    </font>
    <font>
      <sz val="6"/>
      <color theme="1"/>
      <name val="ＭＳ 明朝"/>
      <family val="1"/>
      <charset val="128"/>
    </font>
    <font>
      <sz val="11"/>
      <color rgb="FFFF0000"/>
      <name val="ＭＳ Ｐゴシック"/>
      <family val="2"/>
      <charset val="128"/>
      <scheme val="minor"/>
    </font>
    <font>
      <b/>
      <sz val="9"/>
      <color indexed="81"/>
      <name val="MS P ゴシック"/>
      <family val="3"/>
      <charset val="128"/>
    </font>
    <font>
      <sz val="12"/>
      <name val="ＭＳ ゴシック"/>
      <family val="3"/>
      <charset val="128"/>
    </font>
    <font>
      <sz val="8"/>
      <name val="ＭＳ 明朝"/>
      <family val="1"/>
      <charset val="128"/>
    </font>
    <font>
      <vertAlign val="superscript"/>
      <sz val="11"/>
      <name val="ＭＳ 明朝"/>
      <family val="1"/>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dashed">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thin">
        <color auto="1"/>
      </right>
      <top style="medium">
        <color auto="1"/>
      </top>
      <bottom/>
      <diagonal/>
    </border>
    <border>
      <left style="medium">
        <color auto="1"/>
      </left>
      <right/>
      <top style="thin">
        <color auto="1"/>
      </top>
      <bottom/>
      <diagonal/>
    </border>
    <border>
      <left/>
      <right style="thin">
        <color auto="1"/>
      </right>
      <top/>
      <bottom style="medium">
        <color auto="1"/>
      </bottom>
      <diagonal/>
    </border>
    <border>
      <left style="dashed">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2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2" xfId="0" applyFont="1" applyBorder="1">
      <alignment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2" fillId="0" borderId="9" xfId="0" quotePrefix="1" applyFont="1" applyBorder="1" applyAlignment="1">
      <alignment horizontal="center" vertical="center"/>
    </xf>
    <xf numFmtId="0" fontId="2" fillId="0" borderId="15" xfId="0" quotePrefix="1" applyFont="1" applyBorder="1" applyAlignment="1">
      <alignment horizontal="center" vertical="center"/>
    </xf>
    <xf numFmtId="0" fontId="2" fillId="0" borderId="0" xfId="0" applyFont="1" applyBorder="1">
      <alignment vertical="center"/>
    </xf>
    <xf numFmtId="0" fontId="2" fillId="0" borderId="2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lignment vertical="center"/>
    </xf>
    <xf numFmtId="177" fontId="2" fillId="0" borderId="9" xfId="0" applyNumberFormat="1" applyFont="1" applyBorder="1" applyAlignment="1">
      <alignment horizontal="center" vertical="center"/>
    </xf>
    <xf numFmtId="177" fontId="3" fillId="0" borderId="9" xfId="0" applyNumberFormat="1" applyFont="1" applyBorder="1" applyAlignment="1">
      <alignment horizontal="center" vertical="center"/>
    </xf>
    <xf numFmtId="0" fontId="8" fillId="0" borderId="8" xfId="0" applyFont="1" applyBorder="1" applyAlignment="1">
      <alignment horizontal="center" vertical="center" wrapText="1"/>
    </xf>
    <xf numFmtId="0" fontId="2" fillId="0" borderId="8" xfId="0" applyFont="1" applyBorder="1" applyAlignment="1">
      <alignment vertical="center"/>
    </xf>
    <xf numFmtId="176" fontId="2" fillId="0" borderId="12" xfId="0" applyNumberFormat="1" applyFont="1" applyBorder="1" applyAlignment="1">
      <alignment horizontal="center" vertical="center"/>
    </xf>
    <xf numFmtId="0" fontId="2" fillId="2" borderId="0" xfId="0" applyFont="1" applyFill="1">
      <alignment vertical="center"/>
    </xf>
    <xf numFmtId="38" fontId="2" fillId="2" borderId="0" xfId="1" applyFont="1" applyFill="1">
      <alignmen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38" fontId="3" fillId="2" borderId="0" xfId="1" applyFont="1" applyFill="1">
      <alignment vertical="center"/>
    </xf>
    <xf numFmtId="0" fontId="6" fillId="0" borderId="20" xfId="0"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20" xfId="0" applyFont="1" applyBorder="1">
      <alignment vertical="center"/>
    </xf>
    <xf numFmtId="0" fontId="6" fillId="0" borderId="0" xfId="0" applyFont="1">
      <alignment vertical="center"/>
    </xf>
    <xf numFmtId="0" fontId="12" fillId="0" borderId="33" xfId="0" applyFont="1" applyBorder="1" applyAlignment="1">
      <alignment horizontal="distributed" vertical="center" wrapText="1"/>
    </xf>
    <xf numFmtId="0" fontId="12" fillId="0" borderId="34" xfId="0" applyFont="1" applyBorder="1" applyAlignment="1">
      <alignment horizontal="distributed"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32"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center" vertical="center"/>
    </xf>
    <xf numFmtId="38" fontId="2" fillId="0" borderId="12" xfId="1" applyFont="1" applyBorder="1" applyAlignment="1">
      <alignment horizontal="center" vertical="center"/>
    </xf>
    <xf numFmtId="38" fontId="2" fillId="0" borderId="32" xfId="1" applyFont="1" applyBorder="1" applyAlignment="1">
      <alignment horizontal="center" vertical="center"/>
    </xf>
    <xf numFmtId="0" fontId="2" fillId="0" borderId="9" xfId="0" applyFont="1" applyBorder="1" applyAlignment="1">
      <alignment horizontal="center" vertical="center"/>
    </xf>
    <xf numFmtId="0" fontId="6" fillId="0" borderId="27" xfId="0" applyFont="1" applyBorder="1" applyAlignment="1">
      <alignment horizontal="left" vertical="center"/>
    </xf>
    <xf numFmtId="38" fontId="2" fillId="2" borderId="27" xfId="1" applyFont="1" applyFill="1" applyBorder="1" applyAlignment="1">
      <alignment horizontal="right" vertical="center"/>
    </xf>
    <xf numFmtId="0" fontId="6" fillId="0" borderId="14"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176" fontId="2" fillId="2" borderId="10" xfId="0" applyNumberFormat="1" applyFont="1" applyFill="1" applyBorder="1" applyAlignment="1">
      <alignment horizontal="right" vertical="center"/>
    </xf>
    <xf numFmtId="0" fontId="3" fillId="0" borderId="0" xfId="0" applyFont="1" applyAlignment="1">
      <alignment vertical="top" wrapText="1"/>
    </xf>
    <xf numFmtId="0" fontId="9" fillId="0" borderId="0" xfId="0" applyFont="1" applyAlignment="1">
      <alignment vertical="top" wrapText="1"/>
    </xf>
    <xf numFmtId="38" fontId="2" fillId="0" borderId="9" xfId="1" applyFont="1" applyBorder="1" applyAlignment="1">
      <alignment horizontal="right" vertical="center"/>
    </xf>
    <xf numFmtId="38" fontId="2" fillId="0" borderId="10" xfId="1" applyFont="1" applyBorder="1" applyAlignment="1">
      <alignment horizontal="right" vertical="center"/>
    </xf>
    <xf numFmtId="0" fontId="2" fillId="0" borderId="11" xfId="0" applyFont="1" applyBorder="1" applyAlignment="1">
      <alignment horizontal="center" vertical="center"/>
    </xf>
    <xf numFmtId="176" fontId="2" fillId="2" borderId="9" xfId="0" applyNumberFormat="1" applyFont="1" applyFill="1" applyBorder="1" applyAlignment="1">
      <alignment horizontal="right" vertical="center"/>
    </xf>
    <xf numFmtId="0" fontId="2" fillId="0" borderId="10" xfId="0" applyFont="1" applyBorder="1" applyAlignment="1">
      <alignment horizontal="left" vertical="center"/>
    </xf>
    <xf numFmtId="0" fontId="2" fillId="0" borderId="29"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30" xfId="0" applyFont="1" applyBorder="1" applyAlignment="1">
      <alignment horizontal="left" vertical="center" wrapText="1"/>
    </xf>
    <xf numFmtId="0" fontId="6" fillId="0" borderId="9" xfId="0" quotePrefix="1" applyFont="1" applyBorder="1" applyAlignment="1">
      <alignment horizontal="left" vertical="center"/>
    </xf>
    <xf numFmtId="0" fontId="6" fillId="0" borderId="10" xfId="0" quotePrefix="1" applyFont="1" applyBorder="1" applyAlignment="1">
      <alignment horizontal="left" vertical="center"/>
    </xf>
    <xf numFmtId="0" fontId="6" fillId="0" borderId="32" xfId="0" quotePrefix="1" applyFont="1" applyBorder="1" applyAlignment="1">
      <alignment horizontal="left" vertical="center"/>
    </xf>
    <xf numFmtId="38" fontId="6" fillId="0" borderId="10" xfId="1" applyFont="1" applyBorder="1" applyAlignment="1">
      <alignment horizontal="right" vertical="center"/>
    </xf>
    <xf numFmtId="0" fontId="6" fillId="0" borderId="9" xfId="0" quotePrefix="1" applyFont="1" applyBorder="1" applyAlignment="1">
      <alignment horizontal="center" vertical="center"/>
    </xf>
    <xf numFmtId="0" fontId="6" fillId="0" borderId="32" xfId="0" quotePrefix="1" applyFont="1" applyBorder="1" applyAlignment="1">
      <alignment horizontal="center" vertical="center"/>
    </xf>
    <xf numFmtId="0" fontId="6" fillId="0" borderId="20" xfId="0" quotePrefix="1" applyFont="1" applyBorder="1" applyAlignment="1">
      <alignment horizontal="left" vertical="center"/>
    </xf>
    <xf numFmtId="0" fontId="2" fillId="0" borderId="9" xfId="0" quotePrefix="1" applyFont="1" applyBorder="1" applyAlignment="1">
      <alignment horizontal="left" vertical="center"/>
    </xf>
    <xf numFmtId="0" fontId="2" fillId="0" borderId="10" xfId="0" quotePrefix="1" applyFont="1" applyBorder="1" applyAlignment="1">
      <alignment horizontal="left" vertical="center"/>
    </xf>
    <xf numFmtId="0" fontId="2" fillId="2" borderId="10" xfId="0" applyFont="1" applyFill="1" applyBorder="1" applyAlignment="1">
      <alignment horizontal="right" vertical="center"/>
    </xf>
    <xf numFmtId="0" fontId="5" fillId="0" borderId="9" xfId="0" quotePrefix="1" applyFont="1" applyBorder="1" applyAlignment="1">
      <alignment horizontal="center" vertical="center"/>
    </xf>
    <xf numFmtId="0" fontId="5" fillId="0" borderId="32" xfId="0" quotePrefix="1" applyFont="1" applyBorder="1" applyAlignment="1">
      <alignment horizontal="center"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2" fillId="0" borderId="2" xfId="0" applyFont="1" applyBorder="1" applyAlignment="1">
      <alignment horizontal="left" vertical="center"/>
    </xf>
    <xf numFmtId="0" fontId="2" fillId="0" borderId="22" xfId="0" applyFont="1" applyBorder="1" applyAlignment="1">
      <alignment horizontal="left" vertical="center"/>
    </xf>
    <xf numFmtId="0" fontId="2" fillId="0" borderId="10" xfId="0" applyFont="1"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2" fillId="0" borderId="20" xfId="0" applyFont="1" applyBorder="1" applyAlignment="1">
      <alignment horizontal="left" vertical="center"/>
    </xf>
    <xf numFmtId="0" fontId="2" fillId="0" borderId="6"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quotePrefix="1" applyFont="1" applyBorder="1" applyAlignment="1">
      <alignment horizontal="center" vertical="center"/>
    </xf>
    <xf numFmtId="0" fontId="2" fillId="0" borderId="10" xfId="0" quotePrefix="1" applyFont="1" applyBorder="1" applyAlignment="1">
      <alignment horizontal="center" vertical="center"/>
    </xf>
    <xf numFmtId="0" fontId="2" fillId="0" borderId="32" xfId="0" quotePrefix="1" applyFont="1" applyBorder="1" applyAlignment="1">
      <alignment horizontal="center" vertic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177" fontId="2" fillId="0" borderId="0" xfId="0" applyNumberFormat="1" applyFont="1" applyBorder="1" applyAlignment="1">
      <alignment horizontal="center" vertical="center"/>
    </xf>
    <xf numFmtId="0" fontId="2" fillId="0" borderId="29" xfId="0" quotePrefix="1" applyFont="1" applyBorder="1" applyAlignment="1">
      <alignment horizontal="left" vertical="center" wrapText="1"/>
    </xf>
    <xf numFmtId="0" fontId="6" fillId="0" borderId="0" xfId="0" applyFont="1" applyAlignment="1">
      <alignment horizontal="left" vertical="center"/>
    </xf>
    <xf numFmtId="0" fontId="11" fillId="0" borderId="0" xfId="0" applyFont="1" applyAlignment="1">
      <alignment horizontal="center" vertical="center"/>
    </xf>
    <xf numFmtId="0" fontId="2" fillId="0" borderId="13" xfId="0" applyFont="1" applyBorder="1" applyAlignment="1">
      <alignment horizontal="distributed" vertical="center" wrapText="1"/>
    </xf>
    <xf numFmtId="0" fontId="2" fillId="0" borderId="14" xfId="0" applyFont="1" applyBorder="1" applyAlignment="1">
      <alignment horizontal="distributed" vertical="center"/>
    </xf>
    <xf numFmtId="0" fontId="2" fillId="0" borderId="28" xfId="0" applyFont="1" applyBorder="1" applyAlignment="1">
      <alignment horizontal="distributed"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38" fontId="3" fillId="0" borderId="12" xfId="1" applyFont="1" applyBorder="1" applyAlignment="1">
      <alignment horizontal="center" vertical="center"/>
    </xf>
    <xf numFmtId="38" fontId="3" fillId="0" borderId="32" xfId="1" applyFont="1" applyBorder="1" applyAlignment="1">
      <alignment horizontal="center" vertical="center"/>
    </xf>
    <xf numFmtId="38" fontId="3" fillId="0" borderId="9" xfId="1" applyFont="1" applyBorder="1" applyAlignment="1">
      <alignment horizontal="right" vertical="center"/>
    </xf>
    <xf numFmtId="38" fontId="3" fillId="0" borderId="10" xfId="1" applyFont="1" applyBorder="1" applyAlignment="1">
      <alignment horizontal="right" vertical="center"/>
    </xf>
    <xf numFmtId="176" fontId="3" fillId="2" borderId="9" xfId="0" applyNumberFormat="1" applyFont="1" applyFill="1" applyBorder="1" applyAlignment="1">
      <alignment horizontal="right" vertical="center"/>
    </xf>
    <xf numFmtId="176" fontId="3" fillId="2" borderId="10" xfId="0" applyNumberFormat="1" applyFont="1" applyFill="1" applyBorder="1" applyAlignment="1">
      <alignment horizontal="right" vertical="center"/>
    </xf>
    <xf numFmtId="38" fontId="3" fillId="2" borderId="27" xfId="1" applyFont="1" applyFill="1" applyBorder="1" applyAlignment="1">
      <alignment horizontal="right" vertical="center"/>
    </xf>
    <xf numFmtId="0" fontId="3" fillId="0" borderId="10" xfId="0" quotePrefix="1" applyFont="1" applyBorder="1" applyAlignment="1">
      <alignment horizontal="left" vertical="center" wrapText="1"/>
    </xf>
    <xf numFmtId="0" fontId="3" fillId="0" borderId="10" xfId="0" quotePrefix="1" applyFont="1" applyBorder="1" applyAlignment="1">
      <alignment horizontal="left" vertical="center"/>
    </xf>
    <xf numFmtId="0" fontId="3" fillId="0" borderId="20" xfId="0" quotePrefix="1" applyFont="1" applyBorder="1" applyAlignment="1">
      <alignment horizontal="left" vertical="center"/>
    </xf>
    <xf numFmtId="0" fontId="3" fillId="2" borderId="10"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82826</xdr:colOff>
      <xdr:row>11</xdr:row>
      <xdr:rowOff>140804</xdr:rowOff>
    </xdr:from>
    <xdr:to>
      <xdr:col>17</xdr:col>
      <xdr:colOff>323753</xdr:colOff>
      <xdr:row>26</xdr:row>
      <xdr:rowOff>122306</xdr:rowOff>
    </xdr:to>
    <xdr:sp macro="" textlink="">
      <xdr:nvSpPr>
        <xdr:cNvPr id="7" name="角丸四角形 2">
          <a:extLst>
            <a:ext uri="{FF2B5EF4-FFF2-40B4-BE49-F238E27FC236}">
              <a16:creationId xmlns:a16="http://schemas.microsoft.com/office/drawing/2014/main" id="{9F65DC74-24B8-4F7A-AC7E-37179007659A}"/>
            </a:ext>
          </a:extLst>
        </xdr:cNvPr>
        <xdr:cNvSpPr/>
      </xdr:nvSpPr>
      <xdr:spPr>
        <a:xfrm>
          <a:off x="6385891" y="3677478"/>
          <a:ext cx="762732" cy="34519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税抜き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302101</xdr:colOff>
      <xdr:row>22</xdr:row>
      <xdr:rowOff>11174</xdr:rowOff>
    </xdr:from>
    <xdr:to>
      <xdr:col>13</xdr:col>
      <xdr:colOff>13355</xdr:colOff>
      <xdr:row>22</xdr:row>
      <xdr:rowOff>209826</xdr:rowOff>
    </xdr:to>
    <xdr:sp macro="" textlink="">
      <xdr:nvSpPr>
        <xdr:cNvPr id="2" name="角丸四角形 2">
          <a:extLst>
            <a:ext uri="{FF2B5EF4-FFF2-40B4-BE49-F238E27FC236}">
              <a16:creationId xmlns:a16="http://schemas.microsoft.com/office/drawing/2014/main" id="{C8909089-F23C-49BD-9941-8C556D8BFFAF}"/>
            </a:ext>
          </a:extLst>
        </xdr:cNvPr>
        <xdr:cNvSpPr/>
      </xdr:nvSpPr>
      <xdr:spPr>
        <a:xfrm>
          <a:off x="4294318" y="6499217"/>
          <a:ext cx="887385" cy="19865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rPr>
            <a:t>税抜き</a:t>
          </a:r>
        </a:p>
      </xdr:txBody>
    </xdr:sp>
    <xdr:clientData/>
  </xdr:twoCellAnchor>
  <xdr:twoCellAnchor>
    <xdr:from>
      <xdr:col>10</xdr:col>
      <xdr:colOff>299280</xdr:colOff>
      <xdr:row>24</xdr:row>
      <xdr:rowOff>190085</xdr:rowOff>
    </xdr:from>
    <xdr:to>
      <xdr:col>13</xdr:col>
      <xdr:colOff>7359</xdr:colOff>
      <xdr:row>26</xdr:row>
      <xdr:rowOff>126999</xdr:rowOff>
    </xdr:to>
    <xdr:sp macro="" textlink="">
      <xdr:nvSpPr>
        <xdr:cNvPr id="3" name="角丸四角形 3">
          <a:extLst>
            <a:ext uri="{FF2B5EF4-FFF2-40B4-BE49-F238E27FC236}">
              <a16:creationId xmlns:a16="http://schemas.microsoft.com/office/drawing/2014/main" id="{AE602E66-276D-4961-92FE-356034299FA4}"/>
            </a:ext>
          </a:extLst>
        </xdr:cNvPr>
        <xdr:cNvSpPr/>
      </xdr:nvSpPr>
      <xdr:spPr>
        <a:xfrm>
          <a:off x="4291497" y="7108824"/>
          <a:ext cx="884210" cy="36761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税抜き</a:t>
          </a:r>
        </a:p>
      </xdr:txBody>
    </xdr:sp>
    <xdr:clientData/>
  </xdr:twoCellAnchor>
  <xdr:twoCellAnchor>
    <xdr:from>
      <xdr:col>11</xdr:col>
      <xdr:colOff>138383</xdr:colOff>
      <xdr:row>11</xdr:row>
      <xdr:rowOff>33130</xdr:rowOff>
    </xdr:from>
    <xdr:to>
      <xdr:col>13</xdr:col>
      <xdr:colOff>119375</xdr:colOff>
      <xdr:row>12</xdr:row>
      <xdr:rowOff>154608</xdr:rowOff>
    </xdr:to>
    <xdr:sp macro="" textlink="">
      <xdr:nvSpPr>
        <xdr:cNvPr id="5" name="角丸四角形 2">
          <a:extLst>
            <a:ext uri="{FF2B5EF4-FFF2-40B4-BE49-F238E27FC236}">
              <a16:creationId xmlns:a16="http://schemas.microsoft.com/office/drawing/2014/main" id="{5E8B4A6C-D012-41D4-9BCC-478ACF11914C}"/>
            </a:ext>
          </a:extLst>
        </xdr:cNvPr>
        <xdr:cNvSpPr/>
      </xdr:nvSpPr>
      <xdr:spPr>
        <a:xfrm>
          <a:off x="4522644" y="3909391"/>
          <a:ext cx="765079" cy="336826"/>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税抜き</a:t>
          </a:r>
        </a:p>
      </xdr:txBody>
    </xdr:sp>
    <xdr:clientData/>
  </xdr:twoCellAnchor>
  <xdr:twoCellAnchor>
    <xdr:from>
      <xdr:col>10</xdr:col>
      <xdr:colOff>389303</xdr:colOff>
      <xdr:row>14</xdr:row>
      <xdr:rowOff>11044</xdr:rowOff>
    </xdr:from>
    <xdr:to>
      <xdr:col>12</xdr:col>
      <xdr:colOff>370295</xdr:colOff>
      <xdr:row>14</xdr:row>
      <xdr:rowOff>205485</xdr:rowOff>
    </xdr:to>
    <xdr:sp macro="" textlink="">
      <xdr:nvSpPr>
        <xdr:cNvPr id="6" name="角丸四角形 2">
          <a:extLst>
            <a:ext uri="{FF2B5EF4-FFF2-40B4-BE49-F238E27FC236}">
              <a16:creationId xmlns:a16="http://schemas.microsoft.com/office/drawing/2014/main" id="{425C5853-37DD-4FE1-8512-A99D4F8C4F74}"/>
            </a:ext>
          </a:extLst>
        </xdr:cNvPr>
        <xdr:cNvSpPr/>
      </xdr:nvSpPr>
      <xdr:spPr>
        <a:xfrm>
          <a:off x="4381520" y="4776305"/>
          <a:ext cx="765079" cy="194441"/>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税抜き</a:t>
          </a:r>
        </a:p>
      </xdr:txBody>
    </xdr:sp>
    <xdr:clientData/>
  </xdr:twoCellAnchor>
  <xdr:twoCellAnchor>
    <xdr:from>
      <xdr:col>9</xdr:col>
      <xdr:colOff>248478</xdr:colOff>
      <xdr:row>0</xdr:row>
      <xdr:rowOff>91109</xdr:rowOff>
    </xdr:from>
    <xdr:to>
      <xdr:col>17</xdr:col>
      <xdr:colOff>289476</xdr:colOff>
      <xdr:row>2</xdr:row>
      <xdr:rowOff>56784</xdr:rowOff>
    </xdr:to>
    <xdr:sp macro="" textlink="">
      <xdr:nvSpPr>
        <xdr:cNvPr id="7" name="角丸四角形 1">
          <a:extLst>
            <a:ext uri="{FF2B5EF4-FFF2-40B4-BE49-F238E27FC236}">
              <a16:creationId xmlns:a16="http://schemas.microsoft.com/office/drawing/2014/main" id="{86BF3EFB-2609-4461-BE51-8B3BBDAF3114}"/>
            </a:ext>
          </a:extLst>
        </xdr:cNvPr>
        <xdr:cNvSpPr/>
      </xdr:nvSpPr>
      <xdr:spPr>
        <a:xfrm>
          <a:off x="3826565" y="91109"/>
          <a:ext cx="3287781" cy="412936"/>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記載例及び記載上の注意点</a:t>
          </a:r>
        </a:p>
      </xdr:txBody>
    </xdr:sp>
    <xdr:clientData/>
  </xdr:twoCellAnchor>
  <xdr:twoCellAnchor>
    <xdr:from>
      <xdr:col>16</xdr:col>
      <xdr:colOff>200715</xdr:colOff>
      <xdr:row>3</xdr:row>
      <xdr:rowOff>44175</xdr:rowOff>
    </xdr:from>
    <xdr:to>
      <xdr:col>26</xdr:col>
      <xdr:colOff>298173</xdr:colOff>
      <xdr:row>5</xdr:row>
      <xdr:rowOff>127001</xdr:rowOff>
    </xdr:to>
    <xdr:sp macro="" textlink="">
      <xdr:nvSpPr>
        <xdr:cNvPr id="8" name="角丸四角形吹き出し 6">
          <a:extLst>
            <a:ext uri="{FF2B5EF4-FFF2-40B4-BE49-F238E27FC236}">
              <a16:creationId xmlns:a16="http://schemas.microsoft.com/office/drawing/2014/main" id="{945409EC-3D12-420F-9CCB-1BF0976456CB}"/>
            </a:ext>
          </a:extLst>
        </xdr:cNvPr>
        <xdr:cNvSpPr/>
      </xdr:nvSpPr>
      <xdr:spPr>
        <a:xfrm>
          <a:off x="6545193" y="618436"/>
          <a:ext cx="4260850" cy="640522"/>
        </a:xfrm>
        <a:prstGeom prst="wedgeRoundRectCallout">
          <a:avLst>
            <a:gd name="adj1" fmla="val -55910"/>
            <a:gd name="adj2" fmla="val 412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u="sng">
              <a:solidFill>
                <a:srgbClr val="FF0000"/>
              </a:solidFill>
              <a:latin typeface="+mn-ea"/>
              <a:ea typeface="+mn-ea"/>
            </a:rPr>
            <a:t>実際に副業・兼業を開始した日を記載。開始年月日が、</a:t>
          </a:r>
          <a:r>
            <a:rPr kumimoji="1" lang="en-US" altLang="ja-JP" sz="1050" b="0" u="sng">
              <a:solidFill>
                <a:srgbClr val="FF0000"/>
              </a:solidFill>
              <a:latin typeface="+mn-ea"/>
              <a:ea typeface="+mn-ea"/>
            </a:rPr>
            <a:t>4/1</a:t>
          </a:r>
          <a:r>
            <a:rPr kumimoji="1" lang="ja-JP" altLang="en-US" sz="1050" b="0" u="sng">
              <a:solidFill>
                <a:srgbClr val="FF0000"/>
              </a:solidFill>
              <a:latin typeface="+mn-ea"/>
              <a:ea typeface="+mn-ea"/>
            </a:rPr>
            <a:t>～</a:t>
          </a:r>
          <a:r>
            <a:rPr kumimoji="1" lang="en-US" altLang="ja-JP" sz="1050" b="0" u="sng">
              <a:solidFill>
                <a:srgbClr val="FF0000"/>
              </a:solidFill>
              <a:latin typeface="+mn-ea"/>
              <a:ea typeface="+mn-ea"/>
            </a:rPr>
            <a:t>2/28</a:t>
          </a:r>
          <a:r>
            <a:rPr kumimoji="1" lang="ja-JP" altLang="en-US" sz="1050" b="0" u="sng">
              <a:solidFill>
                <a:srgbClr val="FF0000"/>
              </a:solidFill>
              <a:latin typeface="+mn-ea"/>
              <a:ea typeface="+mn-ea"/>
            </a:rPr>
            <a:t>以外の場合は補助金対象外。</a:t>
          </a:r>
        </a:p>
      </xdr:txBody>
    </xdr:sp>
    <xdr:clientData/>
  </xdr:twoCellAnchor>
  <xdr:twoCellAnchor>
    <xdr:from>
      <xdr:col>16</xdr:col>
      <xdr:colOff>225563</xdr:colOff>
      <xdr:row>6</xdr:row>
      <xdr:rowOff>29955</xdr:rowOff>
    </xdr:from>
    <xdr:to>
      <xdr:col>26</xdr:col>
      <xdr:colOff>309217</xdr:colOff>
      <xdr:row>7</xdr:row>
      <xdr:rowOff>132522</xdr:rowOff>
    </xdr:to>
    <xdr:sp macro="" textlink="">
      <xdr:nvSpPr>
        <xdr:cNvPr id="9" name="角丸四角形吹き出し 6">
          <a:extLst>
            <a:ext uri="{FF2B5EF4-FFF2-40B4-BE49-F238E27FC236}">
              <a16:creationId xmlns:a16="http://schemas.microsoft.com/office/drawing/2014/main" id="{B3E7E7C7-C3F0-4D20-A946-18FD6AA12DB4}"/>
            </a:ext>
          </a:extLst>
        </xdr:cNvPr>
        <xdr:cNvSpPr/>
      </xdr:nvSpPr>
      <xdr:spPr>
        <a:xfrm>
          <a:off x="6570041" y="1377259"/>
          <a:ext cx="4247046" cy="726524"/>
        </a:xfrm>
        <a:prstGeom prst="wedgeRoundRectCallout">
          <a:avLst>
            <a:gd name="adj1" fmla="val -60341"/>
            <a:gd name="adj2" fmla="val -17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1050">
              <a:solidFill>
                <a:srgbClr val="FF0000"/>
              </a:solidFill>
              <a:effectLst/>
              <a:latin typeface="+mn-lt"/>
              <a:ea typeface="+mn-ea"/>
              <a:cs typeface="+mn-cs"/>
            </a:rPr>
            <a:t>様式第５号</a:t>
          </a:r>
          <a:r>
            <a:rPr lang="ja-JP" altLang="en-US" sz="1050">
              <a:solidFill>
                <a:srgbClr val="FF0000"/>
              </a:solidFill>
              <a:effectLst/>
              <a:latin typeface="+mn-lt"/>
              <a:ea typeface="+mn-ea"/>
              <a:cs typeface="+mn-cs"/>
            </a:rPr>
            <a:t>「実績報告書」の関係書類として、「</a:t>
          </a:r>
          <a:r>
            <a:rPr lang="ja-JP" altLang="ja-JP" sz="1050">
              <a:solidFill>
                <a:srgbClr val="FF0000"/>
              </a:solidFill>
              <a:effectLst/>
              <a:latin typeface="+mn-lt"/>
              <a:ea typeface="+mn-ea"/>
              <a:cs typeface="+mn-cs"/>
            </a:rPr>
            <a:t>従事日等が確認できる書類</a:t>
          </a:r>
          <a:r>
            <a:rPr lang="ja-JP" altLang="en-US" sz="1050">
              <a:solidFill>
                <a:srgbClr val="FF0000"/>
              </a:solidFill>
              <a:effectLst/>
              <a:latin typeface="+mn-lt"/>
              <a:ea typeface="+mn-ea"/>
              <a:cs typeface="+mn-cs"/>
            </a:rPr>
            <a:t>」を提出するため、「別添○○のとおり」などと入力し、補足があれば追記してください。</a:t>
          </a:r>
          <a:endParaRPr kumimoji="1" lang="ja-JP" altLang="en-US" sz="1050" u="sng">
            <a:solidFill>
              <a:srgbClr val="FF0000"/>
            </a:solidFill>
          </a:endParaRPr>
        </a:p>
      </xdr:txBody>
    </xdr:sp>
    <xdr:clientData/>
  </xdr:twoCellAnchor>
  <xdr:twoCellAnchor>
    <xdr:from>
      <xdr:col>3</xdr:col>
      <xdr:colOff>88348</xdr:colOff>
      <xdr:row>8</xdr:row>
      <xdr:rowOff>88348</xdr:rowOff>
    </xdr:from>
    <xdr:to>
      <xdr:col>15</xdr:col>
      <xdr:colOff>257727</xdr:colOff>
      <xdr:row>8</xdr:row>
      <xdr:rowOff>839304</xdr:rowOff>
    </xdr:to>
    <xdr:sp macro="" textlink="">
      <xdr:nvSpPr>
        <xdr:cNvPr id="11" name="角丸四角形 1">
          <a:extLst>
            <a:ext uri="{FF2B5EF4-FFF2-40B4-BE49-F238E27FC236}">
              <a16:creationId xmlns:a16="http://schemas.microsoft.com/office/drawing/2014/main" id="{EA76DEC0-31A2-4057-A202-AB8446E89FA7}"/>
            </a:ext>
          </a:extLst>
        </xdr:cNvPr>
        <xdr:cNvSpPr/>
      </xdr:nvSpPr>
      <xdr:spPr>
        <a:xfrm>
          <a:off x="1264478" y="2252870"/>
          <a:ext cx="4945684" cy="750956"/>
        </a:xfrm>
        <a:prstGeom prst="roundRect">
          <a:avLst>
            <a:gd name="adj" fmla="val 1470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000" b="0">
              <a:solidFill>
                <a:srgbClr val="FF0000"/>
              </a:solidFill>
              <a:effectLst/>
              <a:latin typeface="+mn-lt"/>
              <a:ea typeface="+mn-ea"/>
              <a:cs typeface="+mn-cs"/>
            </a:rPr>
            <a:t>別紙１（事業計画書）</a:t>
          </a:r>
          <a:r>
            <a:rPr kumimoji="1" lang="ja-JP" altLang="en-US" sz="1000" b="0">
              <a:solidFill>
                <a:srgbClr val="FF0000"/>
              </a:solidFill>
              <a:effectLst/>
              <a:latin typeface="+mn-lt"/>
              <a:ea typeface="+mn-ea"/>
              <a:cs typeface="+mn-cs"/>
            </a:rPr>
            <a:t>の</a:t>
          </a:r>
          <a:r>
            <a:rPr kumimoji="1" lang="ja-JP" altLang="en-US" sz="1000" b="0">
              <a:solidFill>
                <a:srgbClr val="FF0000"/>
              </a:solidFill>
            </a:rPr>
            <a:t>項目（８）と同様に、実際に従事した業務内容が「別表２（補助対象事業）」を満たし、企業の成長戦略に貢献すること等が分かるように記載。</a:t>
          </a:r>
          <a:r>
            <a:rPr kumimoji="1" lang="ja-JP" altLang="ja-JP" sz="1000" b="0">
              <a:solidFill>
                <a:srgbClr val="FF0000"/>
              </a:solidFill>
              <a:effectLst/>
              <a:latin typeface="+mn-lt"/>
              <a:ea typeface="+mn-ea"/>
              <a:cs typeface="+mn-cs"/>
            </a:rPr>
            <a:t>「別紙のとおり」</a:t>
          </a:r>
          <a:r>
            <a:rPr kumimoji="1" lang="ja-JP" altLang="en-US" sz="1000" b="0">
              <a:solidFill>
                <a:srgbClr val="FF0000"/>
              </a:solidFill>
              <a:effectLst/>
              <a:latin typeface="+mn-lt"/>
              <a:ea typeface="+mn-ea"/>
              <a:cs typeface="+mn-cs"/>
            </a:rPr>
            <a:t>等</a:t>
          </a:r>
          <a:r>
            <a:rPr kumimoji="1" lang="ja-JP" altLang="ja-JP" sz="1000" b="0">
              <a:solidFill>
                <a:srgbClr val="FF0000"/>
              </a:solidFill>
              <a:effectLst/>
              <a:latin typeface="+mn-lt"/>
              <a:ea typeface="+mn-ea"/>
              <a:cs typeface="+mn-cs"/>
            </a:rPr>
            <a:t>と記載し、</a:t>
          </a:r>
          <a:r>
            <a:rPr kumimoji="1" lang="ja-JP" altLang="en-US" sz="1000" b="0">
              <a:solidFill>
                <a:srgbClr val="FF0000"/>
              </a:solidFill>
              <a:effectLst/>
              <a:latin typeface="+mn-lt"/>
              <a:ea typeface="+mn-ea"/>
              <a:cs typeface="+mn-cs"/>
            </a:rPr>
            <a:t>副業・兼業に係る報告書等</a:t>
          </a:r>
          <a:r>
            <a:rPr kumimoji="1" lang="ja-JP" altLang="ja-JP" sz="1000" b="0">
              <a:solidFill>
                <a:srgbClr val="FF0000"/>
              </a:solidFill>
              <a:effectLst/>
              <a:latin typeface="+mn-lt"/>
              <a:ea typeface="+mn-ea"/>
              <a:cs typeface="+mn-cs"/>
            </a:rPr>
            <a:t>を添付して</a:t>
          </a:r>
          <a:r>
            <a:rPr kumimoji="1" lang="ja-JP" altLang="en-US" sz="1000" b="0">
              <a:solidFill>
                <a:srgbClr val="FF0000"/>
              </a:solidFill>
              <a:effectLst/>
              <a:latin typeface="+mn-lt"/>
              <a:ea typeface="+mn-ea"/>
              <a:cs typeface="+mn-cs"/>
            </a:rPr>
            <a:t>頂いて</a:t>
          </a:r>
          <a:r>
            <a:rPr kumimoji="1" lang="ja-JP" altLang="ja-JP" sz="1000" b="0">
              <a:solidFill>
                <a:srgbClr val="FF0000"/>
              </a:solidFill>
              <a:effectLst/>
              <a:latin typeface="+mn-lt"/>
              <a:ea typeface="+mn-ea"/>
              <a:cs typeface="+mn-cs"/>
            </a:rPr>
            <a:t>も</a:t>
          </a:r>
          <a:r>
            <a:rPr kumimoji="1" lang="ja-JP" altLang="en-US" sz="1000" b="0">
              <a:solidFill>
                <a:srgbClr val="FF0000"/>
              </a:solidFill>
              <a:effectLst/>
              <a:latin typeface="+mn-lt"/>
              <a:ea typeface="+mn-ea"/>
              <a:cs typeface="+mn-cs"/>
            </a:rPr>
            <a:t>結構です。</a:t>
          </a:r>
          <a:endParaRPr kumimoji="1" lang="en-US" altLang="ja-JP" sz="1000" b="0">
            <a:solidFill>
              <a:srgbClr val="FF0000"/>
            </a:solidFill>
            <a:effectLst/>
            <a:latin typeface="+mn-lt"/>
            <a:ea typeface="+mn-ea"/>
            <a:cs typeface="+mn-cs"/>
          </a:endParaRPr>
        </a:p>
      </xdr:txBody>
    </xdr:sp>
    <xdr:clientData/>
  </xdr:twoCellAnchor>
  <xdr:twoCellAnchor>
    <xdr:from>
      <xdr:col>16</xdr:col>
      <xdr:colOff>134869</xdr:colOff>
      <xdr:row>8</xdr:row>
      <xdr:rowOff>212174</xdr:rowOff>
    </xdr:from>
    <xdr:to>
      <xdr:col>26</xdr:col>
      <xdr:colOff>309217</xdr:colOff>
      <xdr:row>9</xdr:row>
      <xdr:rowOff>248479</xdr:rowOff>
    </xdr:to>
    <xdr:sp macro="" textlink="">
      <xdr:nvSpPr>
        <xdr:cNvPr id="12" name="角丸四角形吹き出し 8">
          <a:extLst>
            <a:ext uri="{FF2B5EF4-FFF2-40B4-BE49-F238E27FC236}">
              <a16:creationId xmlns:a16="http://schemas.microsoft.com/office/drawing/2014/main" id="{0EB6734A-1943-43CC-9B91-B4990764FCAE}"/>
            </a:ext>
          </a:extLst>
        </xdr:cNvPr>
        <xdr:cNvSpPr/>
      </xdr:nvSpPr>
      <xdr:spPr>
        <a:xfrm>
          <a:off x="6479347" y="2376696"/>
          <a:ext cx="4337740" cy="997087"/>
        </a:xfrm>
        <a:prstGeom prst="wedgeRoundRectCallout">
          <a:avLst>
            <a:gd name="adj1" fmla="val -55192"/>
            <a:gd name="adj2" fmla="val -75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mn-ea"/>
              <a:ea typeface="+mn-ea"/>
            </a:rPr>
            <a:t>・オンライン以外の場合、基本的には、本店や支店は問わず、申請事業者の事業所の所在地と一致させてください。原則、徳島県外での事業所における副業等は対象外。オンラインは</a:t>
          </a:r>
          <a:r>
            <a:rPr kumimoji="1" lang="en-US" altLang="ja-JP" sz="1050">
              <a:solidFill>
                <a:srgbClr val="FF0000"/>
              </a:solidFill>
              <a:latin typeface="+mn-ea"/>
              <a:ea typeface="+mn-ea"/>
            </a:rPr>
            <a:t>OK</a:t>
          </a:r>
          <a:r>
            <a:rPr kumimoji="1" lang="ja-JP" altLang="en-US" sz="1050">
              <a:solidFill>
                <a:srgbClr val="FF0000"/>
              </a:solidFill>
              <a:latin typeface="+mn-ea"/>
              <a:ea typeface="+mn-ea"/>
            </a:rPr>
            <a:t>。</a:t>
          </a:r>
          <a:endParaRPr kumimoji="1" lang="en-US" altLang="ja-JP" sz="1050">
            <a:solidFill>
              <a:srgbClr val="FF0000"/>
            </a:solidFill>
            <a:latin typeface="+mn-ea"/>
            <a:ea typeface="+mn-ea"/>
          </a:endParaRPr>
        </a:p>
        <a:p>
          <a:pPr algn="l"/>
          <a:r>
            <a:rPr kumimoji="1" lang="ja-JP" altLang="en-US" sz="1050">
              <a:solidFill>
                <a:srgbClr val="FF0000"/>
              </a:solidFill>
              <a:latin typeface="+mn-ea"/>
              <a:ea typeface="+mn-ea"/>
            </a:rPr>
            <a:t>・「交通費・宿泊費」を申請する場合は、住所入力必須です。</a:t>
          </a:r>
          <a:endParaRPr kumimoji="1" lang="en-US" altLang="ja-JP" sz="1050">
            <a:solidFill>
              <a:srgbClr val="FF0000"/>
            </a:solidFill>
            <a:latin typeface="+mn-ea"/>
            <a:ea typeface="+mn-ea"/>
          </a:endParaRPr>
        </a:p>
      </xdr:txBody>
    </xdr:sp>
    <xdr:clientData/>
  </xdr:twoCellAnchor>
  <xdr:twoCellAnchor>
    <xdr:from>
      <xdr:col>16</xdr:col>
      <xdr:colOff>55218</xdr:colOff>
      <xdr:row>15</xdr:row>
      <xdr:rowOff>99391</xdr:rowOff>
    </xdr:from>
    <xdr:to>
      <xdr:col>26</xdr:col>
      <xdr:colOff>274099</xdr:colOff>
      <xdr:row>16</xdr:row>
      <xdr:rowOff>198782</xdr:rowOff>
    </xdr:to>
    <xdr:sp macro="" textlink="">
      <xdr:nvSpPr>
        <xdr:cNvPr id="14" name="角丸四角形吹き出し 13">
          <a:extLst>
            <a:ext uri="{FF2B5EF4-FFF2-40B4-BE49-F238E27FC236}">
              <a16:creationId xmlns:a16="http://schemas.microsoft.com/office/drawing/2014/main" id="{52B32D2D-1B8C-4978-AC4A-50A1E80C30F6}"/>
            </a:ext>
          </a:extLst>
        </xdr:cNvPr>
        <xdr:cNvSpPr/>
      </xdr:nvSpPr>
      <xdr:spPr>
        <a:xfrm>
          <a:off x="6399696" y="5080000"/>
          <a:ext cx="4382273" cy="314739"/>
        </a:xfrm>
        <a:prstGeom prst="wedgeRoundRectCallout">
          <a:avLst>
            <a:gd name="adj1" fmla="val -48795"/>
            <a:gd name="adj2" fmla="val -1457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u="sng">
              <a:solidFill>
                <a:srgbClr val="FF0000"/>
              </a:solidFill>
            </a:rPr>
            <a:t>黄色セルは数式が入力されている</a:t>
          </a:r>
          <a:r>
            <a:rPr kumimoji="1" lang="ja-JP" altLang="en-US" sz="1050" u="sng">
              <a:solidFill>
                <a:srgbClr val="FF0000"/>
              </a:solidFill>
            </a:rPr>
            <a:t>ため、自動計算となります</a:t>
          </a:r>
          <a:r>
            <a:rPr kumimoji="1" lang="ja-JP" altLang="en-US" sz="1050">
              <a:solidFill>
                <a:srgbClr val="FF0000"/>
              </a:solidFill>
            </a:rPr>
            <a:t>。</a:t>
          </a:r>
          <a:endParaRPr lang="ja-JP" altLang="ja-JP" sz="1050">
            <a:solidFill>
              <a:srgbClr val="FF0000"/>
            </a:solidFill>
            <a:effectLst/>
          </a:endParaRPr>
        </a:p>
      </xdr:txBody>
    </xdr:sp>
    <xdr:clientData/>
  </xdr:twoCellAnchor>
  <xdr:twoCellAnchor>
    <xdr:from>
      <xdr:col>16</xdr:col>
      <xdr:colOff>149087</xdr:colOff>
      <xdr:row>13</xdr:row>
      <xdr:rowOff>220870</xdr:rowOff>
    </xdr:from>
    <xdr:to>
      <xdr:col>26</xdr:col>
      <xdr:colOff>331800</xdr:colOff>
      <xdr:row>14</xdr:row>
      <xdr:rowOff>93870</xdr:rowOff>
    </xdr:to>
    <xdr:sp macro="" textlink="">
      <xdr:nvSpPr>
        <xdr:cNvPr id="15" name="角丸四角形吹き出し 13">
          <a:extLst>
            <a:ext uri="{FF2B5EF4-FFF2-40B4-BE49-F238E27FC236}">
              <a16:creationId xmlns:a16="http://schemas.microsoft.com/office/drawing/2014/main" id="{CA5587D7-32FA-4A70-A2CF-441B159D995B}"/>
            </a:ext>
          </a:extLst>
        </xdr:cNvPr>
        <xdr:cNvSpPr/>
      </xdr:nvSpPr>
      <xdr:spPr>
        <a:xfrm>
          <a:off x="6493565" y="4527827"/>
          <a:ext cx="4346105" cy="331304"/>
        </a:xfrm>
        <a:prstGeom prst="wedgeRoundRectCallout">
          <a:avLst>
            <a:gd name="adj1" fmla="val -53987"/>
            <a:gd name="adj2" fmla="val 4056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金額は全て</a:t>
          </a:r>
          <a:r>
            <a:rPr kumimoji="1" lang="ja-JP" altLang="ja-JP" sz="1100">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税抜き</a:t>
          </a: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で</a:t>
          </a:r>
          <a:r>
            <a:rPr kumimoji="1" lang="ja-JP" altLang="ja-JP" sz="1100">
              <a:solidFill>
                <a:srgbClr val="FF0000"/>
              </a:solidFill>
              <a:effectLst/>
              <a:latin typeface="+mn-lt"/>
              <a:ea typeface="+mn-ea"/>
              <a:cs typeface="+mn-cs"/>
            </a:rPr>
            <a:t>記載してください。</a:t>
          </a:r>
          <a:endParaRPr lang="ja-JP" altLang="ja-JP">
            <a:solidFill>
              <a:srgbClr val="FF0000"/>
            </a:solidFill>
            <a:effectLst/>
          </a:endParaRPr>
        </a:p>
      </xdr:txBody>
    </xdr:sp>
    <xdr:clientData/>
  </xdr:twoCellAnchor>
  <xdr:twoCellAnchor>
    <xdr:from>
      <xdr:col>16</xdr:col>
      <xdr:colOff>163720</xdr:colOff>
      <xdr:row>11</xdr:row>
      <xdr:rowOff>16565</xdr:rowOff>
    </xdr:from>
    <xdr:to>
      <xdr:col>26</xdr:col>
      <xdr:colOff>292651</xdr:colOff>
      <xdr:row>13</xdr:row>
      <xdr:rowOff>115956</xdr:rowOff>
    </xdr:to>
    <xdr:sp macro="" textlink="">
      <xdr:nvSpPr>
        <xdr:cNvPr id="16" name="角丸四角形吹き出し 13">
          <a:extLst>
            <a:ext uri="{FF2B5EF4-FFF2-40B4-BE49-F238E27FC236}">
              <a16:creationId xmlns:a16="http://schemas.microsoft.com/office/drawing/2014/main" id="{A5E43EC4-2CD4-4DCC-AA82-6BB72240B992}"/>
            </a:ext>
          </a:extLst>
        </xdr:cNvPr>
        <xdr:cNvSpPr/>
      </xdr:nvSpPr>
      <xdr:spPr>
        <a:xfrm>
          <a:off x="6508198" y="3892826"/>
          <a:ext cx="4292323" cy="530087"/>
        </a:xfrm>
        <a:prstGeom prst="wedgeRoundRectCallout">
          <a:avLst>
            <a:gd name="adj1" fmla="val -56644"/>
            <a:gd name="adj2" fmla="val 4698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a:solidFill>
                <a:srgbClr val="FF0000"/>
              </a:solidFill>
              <a:effectLst/>
            </a:rPr>
            <a:t>プロ人材との副業・兼業に関する契約書内容や報酬の支払済み額等を基に入力してください。</a:t>
          </a:r>
          <a:endParaRPr lang="en-US" altLang="ja-JP">
            <a:solidFill>
              <a:srgbClr val="FF0000"/>
            </a:solidFill>
            <a:effectLst/>
          </a:endParaRPr>
        </a:p>
      </xdr:txBody>
    </xdr:sp>
    <xdr:clientData/>
  </xdr:twoCellAnchor>
  <xdr:twoCellAnchor>
    <xdr:from>
      <xdr:col>16</xdr:col>
      <xdr:colOff>154609</xdr:colOff>
      <xdr:row>17</xdr:row>
      <xdr:rowOff>176696</xdr:rowOff>
    </xdr:from>
    <xdr:to>
      <xdr:col>26</xdr:col>
      <xdr:colOff>298172</xdr:colOff>
      <xdr:row>22</xdr:row>
      <xdr:rowOff>110435</xdr:rowOff>
    </xdr:to>
    <xdr:sp macro="" textlink="">
      <xdr:nvSpPr>
        <xdr:cNvPr id="17" name="角丸四角形吹き出し 13">
          <a:extLst>
            <a:ext uri="{FF2B5EF4-FFF2-40B4-BE49-F238E27FC236}">
              <a16:creationId xmlns:a16="http://schemas.microsoft.com/office/drawing/2014/main" id="{7FB169F5-20C3-49B8-B6B8-1241AF4E50D1}"/>
            </a:ext>
          </a:extLst>
        </xdr:cNvPr>
        <xdr:cNvSpPr/>
      </xdr:nvSpPr>
      <xdr:spPr>
        <a:xfrm>
          <a:off x="6499087" y="5588000"/>
          <a:ext cx="4306955" cy="1010478"/>
        </a:xfrm>
        <a:prstGeom prst="wedgeRoundRectCallout">
          <a:avLst>
            <a:gd name="adj1" fmla="val -55234"/>
            <a:gd name="adj2" fmla="val -345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effectLst/>
              <a:latin typeface="+mn-lt"/>
              <a:ea typeface="+mn-ea"/>
              <a:cs typeface="+mn-cs"/>
            </a:rPr>
            <a:t>・</a:t>
          </a:r>
          <a:r>
            <a:rPr kumimoji="1" lang="ja-JP" altLang="ja-JP" sz="1000" u="sng">
              <a:solidFill>
                <a:srgbClr val="FF0000"/>
              </a:solidFill>
              <a:effectLst/>
              <a:latin typeface="+mn-lt"/>
              <a:ea typeface="+mn-ea"/>
              <a:cs typeface="+mn-cs"/>
            </a:rPr>
            <a:t>円滑に申請等手続きを進めるため、</a:t>
          </a:r>
          <a:r>
            <a:rPr kumimoji="1" lang="ja-JP" altLang="ja-JP" sz="1000" b="1" u="sng">
              <a:solidFill>
                <a:srgbClr val="FF0000"/>
              </a:solidFill>
              <a:effectLst/>
              <a:latin typeface="+mn-lt"/>
              <a:ea typeface="+mn-ea"/>
              <a:cs typeface="+mn-cs"/>
            </a:rPr>
            <a:t>「交通費や宿泊費」については、入力内容を申請前に県</a:t>
          </a:r>
          <a:r>
            <a:rPr kumimoji="1" lang="ja-JP" altLang="en-US" sz="1000" b="1" u="sng">
              <a:solidFill>
                <a:srgbClr val="FF0000"/>
              </a:solidFill>
              <a:effectLst/>
              <a:latin typeface="+mn-lt"/>
              <a:ea typeface="+mn-ea"/>
              <a:cs typeface="+mn-cs"/>
            </a:rPr>
            <a:t>担当者</a:t>
          </a:r>
          <a:r>
            <a:rPr kumimoji="1" lang="ja-JP" altLang="ja-JP" sz="1000" b="1" u="sng">
              <a:solidFill>
                <a:srgbClr val="FF0000"/>
              </a:solidFill>
              <a:effectLst/>
              <a:latin typeface="+mn-lt"/>
              <a:ea typeface="+mn-ea"/>
              <a:cs typeface="+mn-cs"/>
            </a:rPr>
            <a:t>に相談してください</a:t>
          </a:r>
          <a:r>
            <a:rPr kumimoji="1" lang="ja-JP" altLang="ja-JP" sz="1000" u="sng">
              <a:solidFill>
                <a:srgbClr val="FF0000"/>
              </a:solidFill>
              <a:effectLst/>
              <a:latin typeface="+mn-lt"/>
              <a:ea typeface="+mn-ea"/>
              <a:cs typeface="+mn-cs"/>
            </a:rPr>
            <a:t>。</a:t>
          </a:r>
          <a:endParaRPr lang="ja-JP" altLang="ja-JP" sz="10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プロ人材に支払った交通費や宿泊費の額を基に入力してください。</a:t>
          </a:r>
          <a:endParaRPr lang="ja-JP" altLang="ja-JP" sz="1000">
            <a:solidFill>
              <a:srgbClr val="FF0000"/>
            </a:solidFill>
            <a:effectLst/>
          </a:endParaRPr>
        </a:p>
        <a:p>
          <a:pPr algn="l"/>
          <a:r>
            <a:rPr kumimoji="1" lang="ja-JP" altLang="en-US" sz="1000">
              <a:solidFill>
                <a:srgbClr val="FF0000"/>
              </a:solidFill>
            </a:rPr>
            <a:t>・注意点は「別紙１　事業計画書」と同様です。</a:t>
          </a:r>
          <a:endParaRPr kumimoji="1" lang="en-US" altLang="ja-JP" sz="1000">
            <a:solidFill>
              <a:srgbClr val="FF0000"/>
            </a:solidFill>
          </a:endParaRPr>
        </a:p>
        <a:p>
          <a:pPr algn="l"/>
          <a:endParaRPr kumimoji="1" lang="en-US" altLang="ja-JP" sz="1000">
            <a:solidFill>
              <a:srgbClr val="FF0000"/>
            </a:solidFill>
          </a:endParaRPr>
        </a:p>
      </xdr:txBody>
    </xdr:sp>
    <xdr:clientData/>
  </xdr:twoCellAnchor>
  <xdr:twoCellAnchor>
    <xdr:from>
      <xdr:col>16</xdr:col>
      <xdr:colOff>138045</xdr:colOff>
      <xdr:row>24</xdr:row>
      <xdr:rowOff>64328</xdr:rowOff>
    </xdr:from>
    <xdr:to>
      <xdr:col>26</xdr:col>
      <xdr:colOff>309217</xdr:colOff>
      <xdr:row>27</xdr:row>
      <xdr:rowOff>16565</xdr:rowOff>
    </xdr:to>
    <xdr:sp macro="" textlink="">
      <xdr:nvSpPr>
        <xdr:cNvPr id="18" name="角丸四角形吹き出し 13">
          <a:extLst>
            <a:ext uri="{FF2B5EF4-FFF2-40B4-BE49-F238E27FC236}">
              <a16:creationId xmlns:a16="http://schemas.microsoft.com/office/drawing/2014/main" id="{B6B374EE-7DCB-41DD-B256-B4E234F04F41}"/>
            </a:ext>
          </a:extLst>
        </xdr:cNvPr>
        <xdr:cNvSpPr/>
      </xdr:nvSpPr>
      <xdr:spPr>
        <a:xfrm>
          <a:off x="6482523" y="6983067"/>
          <a:ext cx="4334564" cy="598281"/>
        </a:xfrm>
        <a:prstGeom prst="wedgeRoundRectCallout">
          <a:avLst>
            <a:gd name="adj1" fmla="val -55417"/>
            <a:gd name="adj2" fmla="val 2625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FF0000"/>
              </a:solidFill>
              <a:effectLst/>
              <a:latin typeface="+mn-ea"/>
              <a:ea typeface="+mn-ea"/>
              <a:cs typeface="+mn-cs"/>
            </a:rPr>
            <a:t>（</a:t>
          </a:r>
          <a:r>
            <a:rPr kumimoji="1" lang="ja-JP" altLang="en-US" sz="1050">
              <a:solidFill>
                <a:srgbClr val="FF0000"/>
              </a:solidFill>
              <a:effectLst/>
              <a:latin typeface="+mn-ea"/>
              <a:ea typeface="+mn-ea"/>
              <a:cs typeface="+mn-cs"/>
            </a:rPr>
            <a:t>２</a:t>
          </a:r>
          <a:r>
            <a:rPr kumimoji="1" lang="ja-JP" altLang="ja-JP" sz="1050">
              <a:solidFill>
                <a:srgbClr val="FF0000"/>
              </a:solidFill>
              <a:effectLst/>
              <a:latin typeface="+mn-ea"/>
              <a:ea typeface="+mn-ea"/>
              <a:cs typeface="+mn-cs"/>
            </a:rPr>
            <a:t>）交付額の上限は</a:t>
          </a:r>
          <a:r>
            <a:rPr kumimoji="1" lang="en-US" altLang="ja-JP" sz="1050">
              <a:solidFill>
                <a:srgbClr val="FF0000"/>
              </a:solidFill>
              <a:effectLst/>
              <a:latin typeface="+mn-ea"/>
              <a:ea typeface="+mn-ea"/>
              <a:cs typeface="+mn-cs"/>
            </a:rPr>
            <a:t>500,000</a:t>
          </a:r>
          <a:r>
            <a:rPr kumimoji="1" lang="ja-JP" altLang="ja-JP" sz="1050">
              <a:solidFill>
                <a:srgbClr val="FF0000"/>
              </a:solidFill>
              <a:effectLst/>
              <a:latin typeface="+mn-ea"/>
              <a:ea typeface="+mn-ea"/>
              <a:cs typeface="+mn-cs"/>
            </a:rPr>
            <a:t>円です。</a:t>
          </a:r>
          <a:endParaRPr kumimoji="1" lang="en-US" altLang="ja-JP" sz="1050">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rgbClr val="FF0000"/>
              </a:solidFill>
              <a:effectLst/>
              <a:latin typeface="+mn-ea"/>
              <a:ea typeface="+mn-ea"/>
              <a:cs typeface="+mn-cs"/>
            </a:rPr>
            <a:t>1,000</a:t>
          </a:r>
          <a:r>
            <a:rPr kumimoji="1" lang="ja-JP" altLang="en-US" sz="1050">
              <a:solidFill>
                <a:srgbClr val="FF0000"/>
              </a:solidFill>
              <a:effectLst/>
              <a:latin typeface="+mn-ea"/>
              <a:ea typeface="+mn-ea"/>
              <a:cs typeface="+mn-cs"/>
            </a:rPr>
            <a:t>円未満を切り捨てる関数が入力されています</a:t>
          </a:r>
          <a:r>
            <a:rPr kumimoji="1" lang="ja-JP" altLang="en-US" sz="1100">
              <a:solidFill>
                <a:srgbClr val="FF0000"/>
              </a:solidFill>
              <a:effectLst/>
              <a:latin typeface="+mn-lt"/>
              <a:ea typeface="+mn-ea"/>
              <a:cs typeface="+mn-cs"/>
            </a:rPr>
            <a:t>。</a:t>
          </a:r>
          <a:endParaRPr kumimoji="1" lang="en-US" altLang="ja-JP" sz="1100">
            <a:solidFill>
              <a:srgbClr val="FF0000"/>
            </a:solidFill>
            <a:effectLst/>
            <a:latin typeface="+mn-lt"/>
            <a:ea typeface="+mn-ea"/>
            <a:cs typeface="+mn-cs"/>
          </a:endParaRPr>
        </a:p>
      </xdr:txBody>
    </xdr:sp>
    <xdr:clientData/>
  </xdr:twoCellAnchor>
  <xdr:twoCellAnchor>
    <xdr:from>
      <xdr:col>3</xdr:col>
      <xdr:colOff>104499</xdr:colOff>
      <xdr:row>18</xdr:row>
      <xdr:rowOff>28024</xdr:rowOff>
    </xdr:from>
    <xdr:to>
      <xdr:col>13</xdr:col>
      <xdr:colOff>364435</xdr:colOff>
      <xdr:row>20</xdr:row>
      <xdr:rowOff>176696</xdr:rowOff>
    </xdr:to>
    <xdr:sp macro="" textlink="">
      <xdr:nvSpPr>
        <xdr:cNvPr id="19" name="角丸四角形吹き出し 13">
          <a:extLst>
            <a:ext uri="{FF2B5EF4-FFF2-40B4-BE49-F238E27FC236}">
              <a16:creationId xmlns:a16="http://schemas.microsoft.com/office/drawing/2014/main" id="{7AA33917-601E-4E64-BD7A-5A3F334332BB}"/>
            </a:ext>
          </a:extLst>
        </xdr:cNvPr>
        <xdr:cNvSpPr/>
      </xdr:nvSpPr>
      <xdr:spPr>
        <a:xfrm>
          <a:off x="1280629" y="5654676"/>
          <a:ext cx="4252154" cy="579368"/>
        </a:xfrm>
        <a:prstGeom prst="wedgeRoundRectCallout">
          <a:avLst>
            <a:gd name="adj1" fmla="val -34143"/>
            <a:gd name="adj2" fmla="val -8224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050" b="0">
              <a:solidFill>
                <a:srgbClr val="FF0000"/>
              </a:solidFill>
              <a:effectLst/>
              <a:latin typeface="+mn-lt"/>
              <a:ea typeface="+mn-ea"/>
              <a:cs typeface="+mn-cs"/>
            </a:rPr>
            <a:t>交通費・宿泊費のうち、</a:t>
          </a:r>
          <a:r>
            <a:rPr lang="ja-JP" altLang="ja-JP" sz="1050" b="0" u="sng">
              <a:solidFill>
                <a:srgbClr val="FF0000"/>
              </a:solidFill>
              <a:effectLst/>
              <a:latin typeface="+mn-lt"/>
              <a:ea typeface="+mn-ea"/>
              <a:cs typeface="+mn-cs"/>
            </a:rPr>
            <a:t>航空機代と宿泊料</a:t>
          </a:r>
          <a:r>
            <a:rPr lang="ja-JP" altLang="ja-JP" sz="1050" b="0">
              <a:solidFill>
                <a:srgbClr val="FF0000"/>
              </a:solidFill>
              <a:effectLst/>
              <a:latin typeface="+mn-lt"/>
              <a:ea typeface="+mn-ea"/>
              <a:cs typeface="+mn-cs"/>
            </a:rPr>
            <a:t>については、</a:t>
          </a:r>
          <a:r>
            <a:rPr lang="ja-JP" altLang="ja-JP" sz="1050" b="0" u="sng">
              <a:solidFill>
                <a:srgbClr val="FF0000"/>
              </a:solidFill>
              <a:effectLst/>
              <a:latin typeface="+mn-lt"/>
              <a:ea typeface="+mn-ea"/>
              <a:cs typeface="+mn-cs"/>
            </a:rPr>
            <a:t>領収書の提出が必要</a:t>
          </a:r>
          <a:r>
            <a:rPr lang="ja-JP" altLang="ja-JP" sz="1050" b="0">
              <a:solidFill>
                <a:srgbClr val="FF0000"/>
              </a:solidFill>
              <a:effectLst/>
              <a:latin typeface="+mn-lt"/>
              <a:ea typeface="+mn-ea"/>
              <a:cs typeface="+mn-cs"/>
            </a:rPr>
            <a:t>となるため、</a:t>
          </a:r>
          <a:r>
            <a:rPr lang="ja-JP" altLang="en-US" sz="1050" b="0">
              <a:solidFill>
                <a:srgbClr val="FF0000"/>
              </a:solidFill>
              <a:effectLst/>
              <a:latin typeface="+mn-lt"/>
              <a:ea typeface="+mn-ea"/>
              <a:cs typeface="+mn-cs"/>
            </a:rPr>
            <a:t>ご注意</a:t>
          </a:r>
          <a:r>
            <a:rPr lang="ja-JP" altLang="ja-JP" sz="1050" b="0">
              <a:solidFill>
                <a:srgbClr val="FF0000"/>
              </a:solidFill>
              <a:effectLst/>
              <a:latin typeface="+mn-lt"/>
              <a:ea typeface="+mn-ea"/>
              <a:cs typeface="+mn-cs"/>
            </a:rPr>
            <a:t>ください。</a:t>
          </a:r>
          <a:endParaRPr lang="ja-JP" altLang="ja-JP" sz="1050" b="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39E4-82B6-4768-848B-89C1519071C7}">
  <dimension ref="A1:Q532"/>
  <sheetViews>
    <sheetView showZeros="0" view="pageBreakPreview" topLeftCell="A3" zoomScale="115" zoomScaleNormal="100" zoomScaleSheetLayoutView="115" workbookViewId="0">
      <selection activeCell="G11" sqref="G11"/>
    </sheetView>
  </sheetViews>
  <sheetFormatPr defaultColWidth="9" defaultRowHeight="13"/>
  <cols>
    <col min="1" max="3" width="5.6328125" style="1" customWidth="1"/>
    <col min="4" max="4" width="6.6328125" style="2" customWidth="1"/>
    <col min="5" max="16" width="5.6328125" style="1" customWidth="1"/>
    <col min="17" max="17" width="7.453125" style="1" bestFit="1" customWidth="1"/>
    <col min="18" max="204" width="5.6328125" style="1" customWidth="1"/>
    <col min="205" max="16384" width="9" style="1"/>
  </cols>
  <sheetData>
    <row r="1" spans="1:16" ht="15" customHeight="1">
      <c r="A1" s="101" t="s">
        <v>29</v>
      </c>
      <c r="B1" s="101"/>
      <c r="C1" s="101"/>
      <c r="D1" s="101"/>
      <c r="E1" s="101"/>
      <c r="F1" s="101"/>
      <c r="G1" s="101"/>
      <c r="H1" s="101"/>
      <c r="I1" s="101"/>
      <c r="J1" s="101"/>
      <c r="K1" s="101"/>
      <c r="L1" s="101"/>
      <c r="M1" s="101"/>
      <c r="N1" s="101"/>
      <c r="O1" s="101"/>
      <c r="P1" s="101"/>
    </row>
    <row r="2" spans="1:16" ht="20.149999999999999" customHeight="1">
      <c r="A2" s="102" t="s">
        <v>44</v>
      </c>
      <c r="B2" s="102"/>
      <c r="C2" s="102"/>
      <c r="D2" s="102"/>
      <c r="E2" s="102"/>
      <c r="F2" s="102"/>
      <c r="G2" s="102"/>
      <c r="H2" s="102"/>
      <c r="I2" s="102"/>
      <c r="J2" s="102"/>
      <c r="K2" s="102"/>
      <c r="L2" s="102"/>
      <c r="M2" s="102"/>
      <c r="N2" s="102"/>
      <c r="O2" s="102"/>
      <c r="P2" s="102"/>
    </row>
    <row r="3" spans="1:16" ht="10" customHeight="1" thickBot="1"/>
    <row r="4" spans="1:16" ht="27" customHeight="1">
      <c r="A4" s="103" t="s">
        <v>30</v>
      </c>
      <c r="B4" s="104"/>
      <c r="C4" s="105"/>
      <c r="D4" s="8"/>
      <c r="E4" s="106" t="s">
        <v>12</v>
      </c>
      <c r="F4" s="107"/>
      <c r="G4" s="108"/>
      <c r="H4" s="109"/>
      <c r="I4" s="109"/>
      <c r="J4" s="109"/>
      <c r="K4" s="109"/>
      <c r="L4" s="109"/>
      <c r="M4" s="109"/>
      <c r="N4" s="109"/>
      <c r="O4" s="109"/>
      <c r="P4" s="110"/>
    </row>
    <row r="5" spans="1:16" ht="17.149999999999999" customHeight="1">
      <c r="A5" s="100" t="s">
        <v>35</v>
      </c>
      <c r="B5" s="61"/>
      <c r="C5" s="62"/>
      <c r="D5" s="7" t="s">
        <v>0</v>
      </c>
      <c r="E5" s="37" t="s">
        <v>10</v>
      </c>
      <c r="F5" s="37"/>
      <c r="G5" s="57"/>
      <c r="H5" s="59"/>
      <c r="I5" s="59"/>
      <c r="J5" s="59"/>
      <c r="K5" s="59"/>
      <c r="L5" s="59"/>
      <c r="M5" s="59"/>
      <c r="N5" s="59"/>
      <c r="O5" s="59"/>
      <c r="P5" s="88"/>
    </row>
    <row r="6" spans="1:16" ht="17.149999999999999" customHeight="1">
      <c r="A6" s="63"/>
      <c r="B6" s="64"/>
      <c r="C6" s="65"/>
      <c r="D6" s="3" t="s">
        <v>1</v>
      </c>
      <c r="E6" s="97" t="s">
        <v>31</v>
      </c>
      <c r="F6" s="97"/>
      <c r="G6" s="97"/>
      <c r="H6" s="98"/>
      <c r="I6" s="11" t="s">
        <v>13</v>
      </c>
      <c r="J6" s="99"/>
      <c r="K6" s="99"/>
      <c r="L6" s="12" t="s">
        <v>6</v>
      </c>
      <c r="M6" s="9"/>
      <c r="N6" s="12" t="s">
        <v>7</v>
      </c>
      <c r="O6" s="9"/>
      <c r="P6" s="13" t="s">
        <v>8</v>
      </c>
    </row>
    <row r="7" spans="1:16" ht="49" customHeight="1">
      <c r="A7" s="63"/>
      <c r="B7" s="64"/>
      <c r="C7" s="65"/>
      <c r="D7" s="7" t="s">
        <v>2</v>
      </c>
      <c r="E7" s="85" t="s">
        <v>32</v>
      </c>
      <c r="F7" s="86"/>
      <c r="G7" s="87"/>
      <c r="H7" s="59"/>
      <c r="I7" s="59"/>
      <c r="J7" s="59"/>
      <c r="K7" s="59"/>
      <c r="L7" s="59"/>
      <c r="M7" s="59"/>
      <c r="N7" s="59"/>
      <c r="O7" s="59"/>
      <c r="P7" s="88"/>
    </row>
    <row r="8" spans="1:16" ht="15" customHeight="1">
      <c r="A8" s="63"/>
      <c r="B8" s="64"/>
      <c r="C8" s="65"/>
      <c r="D8" s="3" t="s">
        <v>3</v>
      </c>
      <c r="E8" s="83" t="s">
        <v>33</v>
      </c>
      <c r="F8" s="83"/>
      <c r="G8" s="83"/>
      <c r="H8" s="83"/>
      <c r="I8" s="83"/>
      <c r="J8" s="4"/>
      <c r="K8" s="4"/>
      <c r="L8" s="4"/>
      <c r="M8" s="4"/>
      <c r="N8" s="4"/>
      <c r="O8" s="4"/>
      <c r="P8" s="14"/>
    </row>
    <row r="9" spans="1:16" ht="75.5" customHeight="1">
      <c r="A9" s="63"/>
      <c r="B9" s="64"/>
      <c r="C9" s="65"/>
      <c r="D9" s="5"/>
      <c r="E9" s="89"/>
      <c r="F9" s="89"/>
      <c r="G9" s="89"/>
      <c r="H9" s="89"/>
      <c r="I9" s="89"/>
      <c r="J9" s="89"/>
      <c r="K9" s="89"/>
      <c r="L9" s="89"/>
      <c r="M9" s="89"/>
      <c r="N9" s="89"/>
      <c r="O9" s="89"/>
      <c r="P9" s="90"/>
    </row>
    <row r="10" spans="1:16" ht="33" customHeight="1">
      <c r="A10" s="63"/>
      <c r="B10" s="64"/>
      <c r="C10" s="65"/>
      <c r="D10" s="7" t="s">
        <v>4</v>
      </c>
      <c r="E10" s="81" t="s">
        <v>34</v>
      </c>
      <c r="F10" s="81"/>
      <c r="G10" s="81"/>
      <c r="H10" s="82"/>
      <c r="I10" s="83"/>
      <c r="J10" s="83"/>
      <c r="K10" s="83"/>
      <c r="L10" s="83"/>
      <c r="M10" s="83"/>
      <c r="N10" s="83"/>
      <c r="O10" s="83"/>
      <c r="P10" s="84"/>
    </row>
    <row r="11" spans="1:16" s="33" customFormat="1" ht="26" customHeight="1">
      <c r="A11" s="34" t="s">
        <v>48</v>
      </c>
      <c r="B11" s="35"/>
      <c r="C11" s="35"/>
      <c r="D11" s="30" t="s">
        <v>13</v>
      </c>
      <c r="E11" s="31"/>
      <c r="F11" s="31" t="s">
        <v>6</v>
      </c>
      <c r="G11" s="31"/>
      <c r="H11" s="31" t="s">
        <v>45</v>
      </c>
      <c r="I11" s="31"/>
      <c r="J11" s="31" t="s">
        <v>46</v>
      </c>
      <c r="K11" s="31"/>
      <c r="L11" s="31"/>
      <c r="M11" s="31"/>
      <c r="N11" s="31"/>
      <c r="O11" s="31"/>
      <c r="P11" s="32"/>
    </row>
    <row r="12" spans="1:16" ht="17.149999999999999" customHeight="1">
      <c r="A12" s="60" t="s">
        <v>16</v>
      </c>
      <c r="B12" s="61"/>
      <c r="C12" s="62"/>
      <c r="D12" s="69" t="s">
        <v>36</v>
      </c>
      <c r="E12" s="70"/>
      <c r="F12" s="70"/>
      <c r="G12" s="71"/>
      <c r="H12" s="72"/>
      <c r="I12" s="72"/>
      <c r="J12" s="72"/>
      <c r="K12" s="72"/>
      <c r="L12" s="72"/>
      <c r="M12" s="72"/>
      <c r="N12" s="72"/>
      <c r="O12" s="72"/>
      <c r="P12" s="29" t="s">
        <v>9</v>
      </c>
    </row>
    <row r="13" spans="1:16" ht="17.149999999999999" customHeight="1">
      <c r="A13" s="63"/>
      <c r="B13" s="64"/>
      <c r="C13" s="65"/>
      <c r="D13" s="69" t="s">
        <v>23</v>
      </c>
      <c r="E13" s="70"/>
      <c r="F13" s="70"/>
      <c r="G13" s="71"/>
      <c r="H13" s="72"/>
      <c r="I13" s="72"/>
      <c r="J13" s="72"/>
      <c r="K13" s="72"/>
      <c r="L13" s="72"/>
      <c r="M13" s="72"/>
      <c r="N13" s="72"/>
      <c r="O13" s="72"/>
      <c r="P13" s="29" t="s">
        <v>9</v>
      </c>
    </row>
    <row r="14" spans="1:16" ht="36" customHeight="1">
      <c r="A14" s="63"/>
      <c r="B14" s="64"/>
      <c r="C14" s="65"/>
      <c r="D14" s="73" t="s">
        <v>22</v>
      </c>
      <c r="E14" s="74"/>
      <c r="F14" s="70"/>
      <c r="G14" s="70"/>
      <c r="H14" s="70"/>
      <c r="I14" s="70"/>
      <c r="J14" s="70"/>
      <c r="K14" s="70"/>
      <c r="L14" s="70"/>
      <c r="M14" s="70"/>
      <c r="N14" s="70"/>
      <c r="O14" s="70"/>
      <c r="P14" s="75"/>
    </row>
    <row r="15" spans="1:16" ht="17.149999999999999" customHeight="1">
      <c r="A15" s="63"/>
      <c r="B15" s="64"/>
      <c r="C15" s="65"/>
      <c r="D15" s="76" t="s">
        <v>28</v>
      </c>
      <c r="E15" s="77"/>
      <c r="F15" s="77"/>
      <c r="G15" s="77"/>
      <c r="H15" s="77"/>
      <c r="I15" s="77"/>
      <c r="J15" s="52">
        <f>G23+I25</f>
        <v>0</v>
      </c>
      <c r="K15" s="78"/>
      <c r="L15" s="78"/>
      <c r="M15" s="78"/>
      <c r="N15" s="78"/>
      <c r="O15" s="78"/>
      <c r="P15" s="10" t="s">
        <v>9</v>
      </c>
    </row>
    <row r="16" spans="1:16" ht="17.149999999999999" customHeight="1">
      <c r="A16" s="63"/>
      <c r="B16" s="64"/>
      <c r="C16" s="65"/>
      <c r="D16" s="79" t="s">
        <v>17</v>
      </c>
      <c r="E16" s="80"/>
      <c r="F16" s="91" t="s">
        <v>18</v>
      </c>
      <c r="G16" s="92"/>
      <c r="H16" s="93"/>
      <c r="I16" s="17" t="s">
        <v>15</v>
      </c>
      <c r="J16" s="94" t="s">
        <v>19</v>
      </c>
      <c r="K16" s="95"/>
      <c r="L16" s="96"/>
      <c r="M16" s="36" t="s">
        <v>21</v>
      </c>
      <c r="N16" s="37"/>
      <c r="O16" s="38"/>
      <c r="P16" s="23" t="s">
        <v>20</v>
      </c>
    </row>
    <row r="17" spans="1:17" ht="17.149999999999999" customHeight="1">
      <c r="A17" s="63"/>
      <c r="B17" s="64"/>
      <c r="C17" s="65"/>
      <c r="D17" s="44"/>
      <c r="E17" s="38"/>
      <c r="F17" s="36"/>
      <c r="G17" s="37"/>
      <c r="H17" s="38"/>
      <c r="I17" s="18"/>
      <c r="J17" s="39"/>
      <c r="K17" s="40"/>
      <c r="L17" s="41"/>
      <c r="M17" s="42"/>
      <c r="N17" s="43"/>
      <c r="O17" s="19" t="s">
        <v>9</v>
      </c>
      <c r="P17" s="10"/>
      <c r="Q17" s="21">
        <f>M17*P17</f>
        <v>0</v>
      </c>
    </row>
    <row r="18" spans="1:17" ht="17.149999999999999" customHeight="1">
      <c r="A18" s="63"/>
      <c r="B18" s="64"/>
      <c r="C18" s="65"/>
      <c r="D18" s="44"/>
      <c r="E18" s="38"/>
      <c r="F18" s="36"/>
      <c r="G18" s="37"/>
      <c r="H18" s="38"/>
      <c r="I18" s="18"/>
      <c r="J18" s="39"/>
      <c r="K18" s="40"/>
      <c r="L18" s="41"/>
      <c r="M18" s="42"/>
      <c r="N18" s="43"/>
      <c r="O18" s="19" t="s">
        <v>9</v>
      </c>
      <c r="P18" s="10"/>
      <c r="Q18" s="20">
        <f t="shared" ref="Q18:Q22" si="0">M18*P18</f>
        <v>0</v>
      </c>
    </row>
    <row r="19" spans="1:17" ht="17.149999999999999" customHeight="1">
      <c r="A19" s="63"/>
      <c r="B19" s="64"/>
      <c r="C19" s="65"/>
      <c r="D19" s="44"/>
      <c r="E19" s="38"/>
      <c r="F19" s="36"/>
      <c r="G19" s="37"/>
      <c r="H19" s="38"/>
      <c r="I19" s="18"/>
      <c r="J19" s="39"/>
      <c r="K19" s="40"/>
      <c r="L19" s="41"/>
      <c r="M19" s="42"/>
      <c r="N19" s="43"/>
      <c r="O19" s="19" t="s">
        <v>9</v>
      </c>
      <c r="P19" s="10"/>
      <c r="Q19" s="20">
        <f t="shared" si="0"/>
        <v>0</v>
      </c>
    </row>
    <row r="20" spans="1:17" ht="17.149999999999999" customHeight="1">
      <c r="A20" s="63"/>
      <c r="B20" s="64"/>
      <c r="C20" s="65"/>
      <c r="D20" s="44"/>
      <c r="E20" s="38"/>
      <c r="F20" s="36"/>
      <c r="G20" s="37"/>
      <c r="H20" s="38"/>
      <c r="I20" s="18"/>
      <c r="J20" s="39"/>
      <c r="K20" s="40"/>
      <c r="L20" s="41"/>
      <c r="M20" s="42"/>
      <c r="N20" s="43"/>
      <c r="O20" s="19" t="s">
        <v>9</v>
      </c>
      <c r="P20" s="10"/>
      <c r="Q20" s="20">
        <f t="shared" si="0"/>
        <v>0</v>
      </c>
    </row>
    <row r="21" spans="1:17" ht="17.149999999999999" customHeight="1">
      <c r="A21" s="63"/>
      <c r="B21" s="64"/>
      <c r="C21" s="65"/>
      <c r="D21" s="44"/>
      <c r="E21" s="38"/>
      <c r="F21" s="36"/>
      <c r="G21" s="37"/>
      <c r="H21" s="38"/>
      <c r="I21" s="18"/>
      <c r="J21" s="36"/>
      <c r="K21" s="37"/>
      <c r="L21" s="38"/>
      <c r="M21" s="42"/>
      <c r="N21" s="43"/>
      <c r="O21" s="19" t="s">
        <v>9</v>
      </c>
      <c r="P21" s="10"/>
      <c r="Q21" s="20">
        <f t="shared" si="0"/>
        <v>0</v>
      </c>
    </row>
    <row r="22" spans="1:17" ht="17.149999999999999" customHeight="1">
      <c r="A22" s="63"/>
      <c r="B22" s="64"/>
      <c r="C22" s="65"/>
      <c r="D22" s="44"/>
      <c r="E22" s="38"/>
      <c r="F22" s="36"/>
      <c r="G22" s="37"/>
      <c r="H22" s="38"/>
      <c r="I22" s="18"/>
      <c r="J22" s="36"/>
      <c r="K22" s="37"/>
      <c r="L22" s="38"/>
      <c r="M22" s="42"/>
      <c r="N22" s="43"/>
      <c r="O22" s="19" t="s">
        <v>9</v>
      </c>
      <c r="P22" s="10"/>
      <c r="Q22" s="20">
        <f t="shared" si="0"/>
        <v>0</v>
      </c>
    </row>
    <row r="23" spans="1:17" ht="17.149999999999999" customHeight="1">
      <c r="A23" s="63"/>
      <c r="B23" s="64"/>
      <c r="C23" s="65"/>
      <c r="D23" s="49" t="s">
        <v>24</v>
      </c>
      <c r="E23" s="50"/>
      <c r="F23" s="51"/>
      <c r="G23" s="52">
        <f>SUM(Q17:Q22)</f>
        <v>0</v>
      </c>
      <c r="H23" s="52"/>
      <c r="I23" s="52"/>
      <c r="J23" s="52"/>
      <c r="K23" s="52"/>
      <c r="L23" s="52"/>
      <c r="M23" s="52"/>
      <c r="N23" s="52"/>
      <c r="O23" s="52"/>
      <c r="P23" s="10" t="s">
        <v>9</v>
      </c>
    </row>
    <row r="24" spans="1:17" ht="17.149999999999999" customHeight="1">
      <c r="A24" s="63"/>
      <c r="B24" s="64"/>
      <c r="C24" s="65"/>
      <c r="D24" s="44" t="s">
        <v>40</v>
      </c>
      <c r="E24" s="37"/>
      <c r="F24" s="37"/>
      <c r="G24" s="37"/>
      <c r="H24" s="37"/>
      <c r="I24" s="55"/>
      <c r="J24" s="56"/>
      <c r="K24" s="22" t="s">
        <v>9</v>
      </c>
      <c r="L24" s="44" t="s">
        <v>25</v>
      </c>
      <c r="M24" s="37"/>
      <c r="N24" s="57"/>
      <c r="O24" s="15"/>
      <c r="P24" s="10" t="s">
        <v>11</v>
      </c>
    </row>
    <row r="25" spans="1:17" ht="17.149999999999999" customHeight="1">
      <c r="A25" s="63"/>
      <c r="B25" s="64"/>
      <c r="C25" s="65"/>
      <c r="D25" s="44" t="s">
        <v>26</v>
      </c>
      <c r="E25" s="37"/>
      <c r="F25" s="37"/>
      <c r="G25" s="37"/>
      <c r="H25" s="57"/>
      <c r="I25" s="58">
        <f>I24*O24</f>
        <v>0</v>
      </c>
      <c r="J25" s="52"/>
      <c r="K25" s="52"/>
      <c r="L25" s="52"/>
      <c r="M25" s="52"/>
      <c r="N25" s="52"/>
      <c r="O25" s="52"/>
      <c r="P25" s="10" t="s">
        <v>9</v>
      </c>
    </row>
    <row r="26" spans="1:17" ht="17.149999999999999" customHeight="1">
      <c r="A26" s="63"/>
      <c r="B26" s="64"/>
      <c r="C26" s="65"/>
      <c r="D26" s="7" t="s">
        <v>0</v>
      </c>
      <c r="E26" s="59" t="s">
        <v>27</v>
      </c>
      <c r="F26" s="59"/>
      <c r="G26" s="59"/>
      <c r="H26" s="59"/>
      <c r="I26" s="59"/>
      <c r="J26" s="59"/>
      <c r="K26" s="59"/>
      <c r="L26" s="52">
        <f>H12+H13+J15</f>
        <v>0</v>
      </c>
      <c r="M26" s="52"/>
      <c r="N26" s="52"/>
      <c r="O26" s="52"/>
      <c r="P26" s="10" t="s">
        <v>9</v>
      </c>
    </row>
    <row r="27" spans="1:17" ht="17.149999999999999" customHeight="1" thickBot="1">
      <c r="A27" s="66"/>
      <c r="B27" s="67"/>
      <c r="C27" s="68"/>
      <c r="D27" s="7" t="s">
        <v>1</v>
      </c>
      <c r="E27" s="45" t="s">
        <v>47</v>
      </c>
      <c r="F27" s="45"/>
      <c r="G27" s="45"/>
      <c r="H27" s="45"/>
      <c r="I27" s="45"/>
      <c r="J27" s="45"/>
      <c r="K27" s="45"/>
      <c r="L27" s="46">
        <f>IF(L26&gt;=625000,"500,000",ROUNDDOWN(L26*0.8,-3))</f>
        <v>0</v>
      </c>
      <c r="M27" s="46"/>
      <c r="N27" s="46"/>
      <c r="O27" s="46"/>
      <c r="P27" s="10" t="s">
        <v>9</v>
      </c>
    </row>
    <row r="28" spans="1:17" ht="15" customHeight="1">
      <c r="A28" s="6" t="s">
        <v>5</v>
      </c>
      <c r="B28" s="47" t="s">
        <v>42</v>
      </c>
      <c r="C28" s="47"/>
      <c r="D28" s="47"/>
      <c r="E28" s="47"/>
      <c r="F28" s="47"/>
      <c r="G28" s="47"/>
      <c r="H28" s="47"/>
      <c r="I28" s="47"/>
      <c r="J28" s="47"/>
      <c r="K28" s="47"/>
      <c r="L28" s="47"/>
      <c r="M28" s="47"/>
      <c r="N28" s="47"/>
      <c r="O28" s="47"/>
      <c r="P28" s="47"/>
    </row>
    <row r="29" spans="1:17" ht="15" customHeight="1">
      <c r="A29" s="6"/>
      <c r="B29" s="48"/>
      <c r="C29" s="48"/>
      <c r="D29" s="48"/>
      <c r="E29" s="48"/>
      <c r="F29" s="48"/>
      <c r="G29" s="48"/>
      <c r="H29" s="48"/>
      <c r="I29" s="48"/>
      <c r="J29" s="48"/>
      <c r="K29" s="48"/>
      <c r="L29" s="48"/>
      <c r="M29" s="48"/>
      <c r="N29" s="48"/>
      <c r="O29" s="48"/>
      <c r="P29" s="48"/>
    </row>
    <row r="30" spans="1:17" ht="15" customHeight="1">
      <c r="A30" s="6"/>
      <c r="B30" s="53"/>
      <c r="C30" s="54"/>
      <c r="D30" s="54"/>
      <c r="E30" s="54"/>
      <c r="F30" s="54"/>
      <c r="G30" s="54"/>
      <c r="H30" s="54"/>
      <c r="I30" s="54"/>
      <c r="J30" s="54"/>
      <c r="K30" s="54"/>
      <c r="L30" s="54"/>
      <c r="M30" s="54"/>
      <c r="N30" s="54"/>
      <c r="O30" s="54"/>
      <c r="P30" s="54"/>
    </row>
    <row r="31" spans="1:17">
      <c r="B31" s="54"/>
      <c r="C31" s="54"/>
      <c r="D31" s="54"/>
      <c r="E31" s="54"/>
      <c r="F31" s="54"/>
      <c r="G31" s="54"/>
      <c r="H31" s="54"/>
      <c r="I31" s="54"/>
      <c r="J31" s="54"/>
      <c r="K31" s="54"/>
      <c r="L31" s="54"/>
      <c r="M31" s="54"/>
      <c r="N31" s="54"/>
      <c r="O31" s="54"/>
      <c r="P31" s="54"/>
    </row>
    <row r="32" spans="1: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sheetData>
  <mergeCells count="68">
    <mergeCell ref="A1:P1"/>
    <mergeCell ref="A2:P2"/>
    <mergeCell ref="A4:C4"/>
    <mergeCell ref="E4:G4"/>
    <mergeCell ref="H4:P4"/>
    <mergeCell ref="E6:H6"/>
    <mergeCell ref="J6:K6"/>
    <mergeCell ref="A5:C10"/>
    <mergeCell ref="E5:G5"/>
    <mergeCell ref="H5:P5"/>
    <mergeCell ref="J15:O15"/>
    <mergeCell ref="D16:E16"/>
    <mergeCell ref="E10:H10"/>
    <mergeCell ref="I10:P10"/>
    <mergeCell ref="E7:G7"/>
    <mergeCell ref="H7:P7"/>
    <mergeCell ref="E9:P9"/>
    <mergeCell ref="F16:H16"/>
    <mergeCell ref="J16:L16"/>
    <mergeCell ref="M16:O16"/>
    <mergeCell ref="E8:I8"/>
    <mergeCell ref="D19:E19"/>
    <mergeCell ref="F19:H19"/>
    <mergeCell ref="J19:L19"/>
    <mergeCell ref="M19:N19"/>
    <mergeCell ref="D20:E20"/>
    <mergeCell ref="B30:P31"/>
    <mergeCell ref="D24:H24"/>
    <mergeCell ref="I24:J24"/>
    <mergeCell ref="L24:N24"/>
    <mergeCell ref="D25:H25"/>
    <mergeCell ref="I25:O25"/>
    <mergeCell ref="E26:K26"/>
    <mergeCell ref="L26:O26"/>
    <mergeCell ref="A12:C27"/>
    <mergeCell ref="D12:G12"/>
    <mergeCell ref="H12:O12"/>
    <mergeCell ref="D13:G13"/>
    <mergeCell ref="H13:O13"/>
    <mergeCell ref="D14:E14"/>
    <mergeCell ref="F14:P14"/>
    <mergeCell ref="D15:I15"/>
    <mergeCell ref="E27:K27"/>
    <mergeCell ref="L27:O27"/>
    <mergeCell ref="B28:P28"/>
    <mergeCell ref="B29:P29"/>
    <mergeCell ref="D22:E22"/>
    <mergeCell ref="F22:H22"/>
    <mergeCell ref="J22:L22"/>
    <mergeCell ref="M22:N22"/>
    <mergeCell ref="D23:F23"/>
    <mergeCell ref="G23:O23"/>
    <mergeCell ref="A11:C11"/>
    <mergeCell ref="F20:H20"/>
    <mergeCell ref="J20:L20"/>
    <mergeCell ref="M20:N20"/>
    <mergeCell ref="D21:E21"/>
    <mergeCell ref="D17:E17"/>
    <mergeCell ref="F17:H17"/>
    <mergeCell ref="J17:L17"/>
    <mergeCell ref="M17:N17"/>
    <mergeCell ref="F21:H21"/>
    <mergeCell ref="J21:L21"/>
    <mergeCell ref="M21:N21"/>
    <mergeCell ref="D18:E18"/>
    <mergeCell ref="F18:H18"/>
    <mergeCell ref="J18:L18"/>
    <mergeCell ref="M18:N18"/>
  </mergeCells>
  <phoneticPr fontId="1"/>
  <dataValidations count="1">
    <dataValidation imeMode="off" allowBlank="1" showInputMessage="1" showErrorMessage="1" sqref="O17:O22 G23 O24 M25:O25 I25:K25 L25:L26 O6 M6 J6:K6" xr:uid="{B441C043-3667-47FB-9EC8-6AD3CF4872EA}"/>
  </dataValidations>
  <printOptions horizontalCentered="1"/>
  <pageMargins left="0.51181102362204722" right="0.51181102362204722" top="0.55118110236220474" bottom="0.35433070866141736"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2806D-BD4C-424D-80E4-5CF21C2BBE0F}">
  <sheetPr>
    <pageSetUpPr fitToPage="1"/>
  </sheetPr>
  <dimension ref="A1:Q532"/>
  <sheetViews>
    <sheetView showZeros="0" tabSelected="1" view="pageBreakPreview" zoomScale="115" zoomScaleNormal="100" zoomScaleSheetLayoutView="115" workbookViewId="0">
      <selection activeCell="U2" sqref="U2"/>
    </sheetView>
  </sheetViews>
  <sheetFormatPr defaultColWidth="9" defaultRowHeight="13"/>
  <cols>
    <col min="1" max="3" width="5.6328125" style="1" customWidth="1"/>
    <col min="4" max="4" width="6.6328125" style="2" customWidth="1"/>
    <col min="5" max="16" width="5.6328125" style="1" customWidth="1"/>
    <col min="17" max="17" width="9.08984375" style="1" bestFit="1" customWidth="1"/>
    <col min="18" max="204" width="5.6328125" style="1" customWidth="1"/>
    <col min="205" max="16384" width="9" style="1"/>
  </cols>
  <sheetData>
    <row r="1" spans="1:16" ht="15" customHeight="1">
      <c r="A1" s="101" t="s">
        <v>29</v>
      </c>
      <c r="B1" s="101"/>
      <c r="C1" s="101"/>
      <c r="D1" s="101"/>
      <c r="E1" s="101"/>
      <c r="F1" s="101"/>
      <c r="G1" s="101"/>
      <c r="H1" s="101"/>
      <c r="I1" s="101"/>
      <c r="J1" s="101"/>
      <c r="K1" s="101"/>
      <c r="L1" s="101"/>
      <c r="M1" s="101"/>
      <c r="N1" s="101"/>
      <c r="O1" s="101"/>
      <c r="P1" s="101"/>
    </row>
    <row r="2" spans="1:16" ht="20.149999999999999" customHeight="1">
      <c r="A2" s="102" t="s">
        <v>44</v>
      </c>
      <c r="B2" s="102"/>
      <c r="C2" s="102"/>
      <c r="D2" s="102"/>
      <c r="E2" s="102"/>
      <c r="F2" s="102"/>
      <c r="G2" s="102"/>
      <c r="H2" s="102"/>
      <c r="I2" s="102"/>
      <c r="J2" s="102"/>
      <c r="K2" s="102"/>
      <c r="L2" s="102"/>
      <c r="M2" s="102"/>
      <c r="N2" s="102"/>
      <c r="O2" s="102"/>
      <c r="P2" s="102"/>
    </row>
    <row r="3" spans="1:16" ht="10" customHeight="1" thickBot="1"/>
    <row r="4" spans="1:16" ht="27" customHeight="1">
      <c r="A4" s="103" t="s">
        <v>30</v>
      </c>
      <c r="B4" s="104"/>
      <c r="C4" s="105"/>
      <c r="D4" s="8"/>
      <c r="E4" s="106" t="s">
        <v>12</v>
      </c>
      <c r="F4" s="107"/>
      <c r="G4" s="108"/>
      <c r="H4" s="109"/>
      <c r="I4" s="109"/>
      <c r="J4" s="109"/>
      <c r="K4" s="109"/>
      <c r="L4" s="109"/>
      <c r="M4" s="109"/>
      <c r="N4" s="109"/>
      <c r="O4" s="109"/>
      <c r="P4" s="110"/>
    </row>
    <row r="5" spans="1:16" ht="17.149999999999999" customHeight="1">
      <c r="A5" s="100" t="s">
        <v>35</v>
      </c>
      <c r="B5" s="61"/>
      <c r="C5" s="62"/>
      <c r="D5" s="7" t="s">
        <v>0</v>
      </c>
      <c r="E5" s="37" t="s">
        <v>10</v>
      </c>
      <c r="F5" s="37"/>
      <c r="G5" s="57"/>
      <c r="H5" s="59"/>
      <c r="I5" s="59"/>
      <c r="J5" s="59"/>
      <c r="K5" s="59"/>
      <c r="L5" s="59"/>
      <c r="M5" s="59"/>
      <c r="N5" s="59"/>
      <c r="O5" s="59"/>
      <c r="P5" s="88"/>
    </row>
    <row r="6" spans="1:16" ht="17.149999999999999" customHeight="1">
      <c r="A6" s="63"/>
      <c r="B6" s="64"/>
      <c r="C6" s="65"/>
      <c r="D6" s="3" t="s">
        <v>1</v>
      </c>
      <c r="E6" s="97" t="s">
        <v>31</v>
      </c>
      <c r="F6" s="97"/>
      <c r="G6" s="97"/>
      <c r="H6" s="98"/>
      <c r="I6" s="11" t="s">
        <v>13</v>
      </c>
      <c r="J6" s="99"/>
      <c r="K6" s="99"/>
      <c r="L6" s="12" t="s">
        <v>6</v>
      </c>
      <c r="M6" s="9"/>
      <c r="N6" s="12" t="s">
        <v>7</v>
      </c>
      <c r="O6" s="9"/>
      <c r="P6" s="13" t="s">
        <v>8</v>
      </c>
    </row>
    <row r="7" spans="1:16" ht="49" customHeight="1">
      <c r="A7" s="63"/>
      <c r="B7" s="64"/>
      <c r="C7" s="65"/>
      <c r="D7" s="7" t="s">
        <v>2</v>
      </c>
      <c r="E7" s="85" t="s">
        <v>32</v>
      </c>
      <c r="F7" s="86"/>
      <c r="G7" s="87"/>
      <c r="H7" s="59"/>
      <c r="I7" s="59"/>
      <c r="J7" s="59"/>
      <c r="K7" s="59"/>
      <c r="L7" s="59"/>
      <c r="M7" s="59"/>
      <c r="N7" s="59"/>
      <c r="O7" s="59"/>
      <c r="P7" s="88"/>
    </row>
    <row r="8" spans="1:16" ht="15" customHeight="1">
      <c r="A8" s="63"/>
      <c r="B8" s="64"/>
      <c r="C8" s="65"/>
      <c r="D8" s="3" t="s">
        <v>3</v>
      </c>
      <c r="E8" s="83" t="s">
        <v>33</v>
      </c>
      <c r="F8" s="83"/>
      <c r="G8" s="83"/>
      <c r="H8" s="83"/>
      <c r="I8" s="83"/>
      <c r="J8" s="4"/>
      <c r="K8" s="4"/>
      <c r="L8" s="4"/>
      <c r="M8" s="4"/>
      <c r="N8" s="4"/>
      <c r="O8" s="4"/>
      <c r="P8" s="14"/>
    </row>
    <row r="9" spans="1:16" ht="75.5" customHeight="1">
      <c r="A9" s="63"/>
      <c r="B9" s="64"/>
      <c r="C9" s="65"/>
      <c r="D9" s="5"/>
      <c r="E9" s="89"/>
      <c r="F9" s="89"/>
      <c r="G9" s="89"/>
      <c r="H9" s="89"/>
      <c r="I9" s="89"/>
      <c r="J9" s="89"/>
      <c r="K9" s="89"/>
      <c r="L9" s="89"/>
      <c r="M9" s="89"/>
      <c r="N9" s="89"/>
      <c r="O9" s="89"/>
      <c r="P9" s="90"/>
    </row>
    <row r="10" spans="1:16" ht="33" customHeight="1">
      <c r="A10" s="63"/>
      <c r="B10" s="64"/>
      <c r="C10" s="65"/>
      <c r="D10" s="7" t="s">
        <v>4</v>
      </c>
      <c r="E10" s="81" t="s">
        <v>34</v>
      </c>
      <c r="F10" s="81"/>
      <c r="G10" s="81"/>
      <c r="H10" s="82"/>
      <c r="I10" s="111" t="s">
        <v>41</v>
      </c>
      <c r="J10" s="83"/>
      <c r="K10" s="83"/>
      <c r="L10" s="83"/>
      <c r="M10" s="83"/>
      <c r="N10" s="83"/>
      <c r="O10" s="83"/>
      <c r="P10" s="84"/>
    </row>
    <row r="11" spans="1:16" s="33" customFormat="1" ht="26" customHeight="1">
      <c r="A11" s="34" t="s">
        <v>48</v>
      </c>
      <c r="B11" s="35"/>
      <c r="C11" s="35"/>
      <c r="D11" s="30" t="s">
        <v>13</v>
      </c>
      <c r="E11" s="31"/>
      <c r="F11" s="31" t="s">
        <v>6</v>
      </c>
      <c r="G11" s="31"/>
      <c r="H11" s="31" t="s">
        <v>45</v>
      </c>
      <c r="I11" s="31"/>
      <c r="J11" s="31" t="s">
        <v>46</v>
      </c>
      <c r="K11" s="31"/>
      <c r="L11" s="31"/>
      <c r="M11" s="31"/>
      <c r="N11" s="31"/>
      <c r="O11" s="31"/>
      <c r="P11" s="32"/>
    </row>
    <row r="12" spans="1:16" ht="17.149999999999999" customHeight="1">
      <c r="A12" s="60" t="s">
        <v>16</v>
      </c>
      <c r="B12" s="61"/>
      <c r="C12" s="62"/>
      <c r="D12" s="69" t="s">
        <v>36</v>
      </c>
      <c r="E12" s="70"/>
      <c r="F12" s="70"/>
      <c r="G12" s="71"/>
      <c r="H12" s="119">
        <v>150000</v>
      </c>
      <c r="I12" s="119"/>
      <c r="J12" s="119"/>
      <c r="K12" s="119"/>
      <c r="L12" s="119"/>
      <c r="M12" s="119"/>
      <c r="N12" s="119"/>
      <c r="O12" s="119"/>
      <c r="P12" s="10" t="s">
        <v>9</v>
      </c>
    </row>
    <row r="13" spans="1:16" ht="17.149999999999999" customHeight="1">
      <c r="A13" s="63"/>
      <c r="B13" s="64"/>
      <c r="C13" s="65"/>
      <c r="D13" s="69" t="s">
        <v>23</v>
      </c>
      <c r="E13" s="70"/>
      <c r="F13" s="70"/>
      <c r="G13" s="71"/>
      <c r="H13" s="119">
        <v>272728</v>
      </c>
      <c r="I13" s="119"/>
      <c r="J13" s="119"/>
      <c r="K13" s="119"/>
      <c r="L13" s="119"/>
      <c r="M13" s="119"/>
      <c r="N13" s="119"/>
      <c r="O13" s="119"/>
      <c r="P13" s="10" t="s">
        <v>9</v>
      </c>
    </row>
    <row r="14" spans="1:16" ht="36" customHeight="1">
      <c r="A14" s="63"/>
      <c r="B14" s="64"/>
      <c r="C14" s="65"/>
      <c r="D14" s="73" t="s">
        <v>22</v>
      </c>
      <c r="E14" s="74"/>
      <c r="F14" s="123" t="s">
        <v>43</v>
      </c>
      <c r="G14" s="124"/>
      <c r="H14" s="124"/>
      <c r="I14" s="124"/>
      <c r="J14" s="124"/>
      <c r="K14" s="124"/>
      <c r="L14" s="124"/>
      <c r="M14" s="124"/>
      <c r="N14" s="124"/>
      <c r="O14" s="124"/>
      <c r="P14" s="125"/>
    </row>
    <row r="15" spans="1:16" ht="17.149999999999999" customHeight="1">
      <c r="A15" s="63"/>
      <c r="B15" s="64"/>
      <c r="C15" s="65"/>
      <c r="D15" s="76" t="s">
        <v>28</v>
      </c>
      <c r="E15" s="77"/>
      <c r="F15" s="77"/>
      <c r="G15" s="77"/>
      <c r="H15" s="77"/>
      <c r="I15" s="77"/>
      <c r="J15" s="121">
        <f>G23+I25</f>
        <v>322724</v>
      </c>
      <c r="K15" s="126"/>
      <c r="L15" s="126"/>
      <c r="M15" s="126"/>
      <c r="N15" s="126"/>
      <c r="O15" s="126"/>
      <c r="P15" s="10" t="s">
        <v>9</v>
      </c>
    </row>
    <row r="16" spans="1:16" ht="17.149999999999999" customHeight="1">
      <c r="A16" s="63"/>
      <c r="B16" s="64"/>
      <c r="C16" s="65"/>
      <c r="D16" s="79" t="s">
        <v>17</v>
      </c>
      <c r="E16" s="80"/>
      <c r="F16" s="91" t="s">
        <v>18</v>
      </c>
      <c r="G16" s="92"/>
      <c r="H16" s="93"/>
      <c r="I16" s="17" t="s">
        <v>15</v>
      </c>
      <c r="J16" s="94" t="s">
        <v>19</v>
      </c>
      <c r="K16" s="95"/>
      <c r="L16" s="96"/>
      <c r="M16" s="36" t="s">
        <v>21</v>
      </c>
      <c r="N16" s="37"/>
      <c r="O16" s="38"/>
      <c r="P16" s="25" t="s">
        <v>20</v>
      </c>
    </row>
    <row r="17" spans="1:17" ht="17.149999999999999" customHeight="1">
      <c r="A17" s="63"/>
      <c r="B17" s="64"/>
      <c r="C17" s="65"/>
      <c r="D17" s="112" t="s">
        <v>38</v>
      </c>
      <c r="E17" s="113"/>
      <c r="F17" s="114" t="s">
        <v>37</v>
      </c>
      <c r="G17" s="115"/>
      <c r="H17" s="113"/>
      <c r="I17" s="26" t="s">
        <v>14</v>
      </c>
      <c r="J17" s="114" t="s">
        <v>39</v>
      </c>
      <c r="K17" s="115"/>
      <c r="L17" s="113"/>
      <c r="M17" s="116">
        <v>86363</v>
      </c>
      <c r="N17" s="117"/>
      <c r="O17" s="19" t="s">
        <v>9</v>
      </c>
      <c r="P17" s="27">
        <v>3</v>
      </c>
      <c r="Q17" s="28">
        <f>M17*P17</f>
        <v>259089</v>
      </c>
    </row>
    <row r="18" spans="1:17" ht="17.149999999999999" customHeight="1">
      <c r="A18" s="63"/>
      <c r="B18" s="64"/>
      <c r="C18" s="65"/>
      <c r="D18" s="44"/>
      <c r="E18" s="38"/>
      <c r="F18" s="36"/>
      <c r="G18" s="37"/>
      <c r="H18" s="38"/>
      <c r="I18" s="18"/>
      <c r="J18" s="39"/>
      <c r="K18" s="40"/>
      <c r="L18" s="41"/>
      <c r="M18" s="42"/>
      <c r="N18" s="43"/>
      <c r="O18" s="19" t="s">
        <v>9</v>
      </c>
      <c r="P18" s="10"/>
      <c r="Q18" s="20">
        <f t="shared" ref="Q18:Q22" si="0">M18*P18</f>
        <v>0</v>
      </c>
    </row>
    <row r="19" spans="1:17" ht="17.149999999999999" customHeight="1">
      <c r="A19" s="63"/>
      <c r="B19" s="64"/>
      <c r="C19" s="65"/>
      <c r="D19" s="44"/>
      <c r="E19" s="38"/>
      <c r="F19" s="36"/>
      <c r="G19" s="37"/>
      <c r="H19" s="38"/>
      <c r="I19" s="18"/>
      <c r="J19" s="39"/>
      <c r="K19" s="40"/>
      <c r="L19" s="41"/>
      <c r="M19" s="42"/>
      <c r="N19" s="43"/>
      <c r="O19" s="19" t="s">
        <v>9</v>
      </c>
      <c r="P19" s="10"/>
      <c r="Q19" s="20">
        <f t="shared" si="0"/>
        <v>0</v>
      </c>
    </row>
    <row r="20" spans="1:17" ht="17.149999999999999" customHeight="1">
      <c r="A20" s="63"/>
      <c r="B20" s="64"/>
      <c r="C20" s="65"/>
      <c r="D20" s="44"/>
      <c r="E20" s="38"/>
      <c r="F20" s="36"/>
      <c r="G20" s="37"/>
      <c r="H20" s="38"/>
      <c r="I20" s="18"/>
      <c r="J20" s="39"/>
      <c r="K20" s="40"/>
      <c r="L20" s="41"/>
      <c r="M20" s="42"/>
      <c r="N20" s="43"/>
      <c r="O20" s="19" t="s">
        <v>9</v>
      </c>
      <c r="P20" s="10"/>
      <c r="Q20" s="20">
        <f t="shared" si="0"/>
        <v>0</v>
      </c>
    </row>
    <row r="21" spans="1:17" ht="17.149999999999999" customHeight="1">
      <c r="A21" s="63"/>
      <c r="B21" s="64"/>
      <c r="C21" s="65"/>
      <c r="D21" s="44"/>
      <c r="E21" s="38"/>
      <c r="F21" s="36"/>
      <c r="G21" s="37"/>
      <c r="H21" s="38"/>
      <c r="I21" s="18"/>
      <c r="J21" s="36"/>
      <c r="K21" s="37"/>
      <c r="L21" s="38"/>
      <c r="M21" s="42"/>
      <c r="N21" s="43"/>
      <c r="O21" s="19" t="s">
        <v>9</v>
      </c>
      <c r="P21" s="10"/>
      <c r="Q21" s="20">
        <f t="shared" si="0"/>
        <v>0</v>
      </c>
    </row>
    <row r="22" spans="1:17" ht="17.149999999999999" customHeight="1">
      <c r="A22" s="63"/>
      <c r="B22" s="64"/>
      <c r="C22" s="65"/>
      <c r="D22" s="44"/>
      <c r="E22" s="38"/>
      <c r="F22" s="36"/>
      <c r="G22" s="37"/>
      <c r="H22" s="38"/>
      <c r="I22" s="18"/>
      <c r="J22" s="36"/>
      <c r="K22" s="37"/>
      <c r="L22" s="38"/>
      <c r="M22" s="42"/>
      <c r="N22" s="43"/>
      <c r="O22" s="19" t="s">
        <v>9</v>
      </c>
      <c r="P22" s="10"/>
      <c r="Q22" s="20">
        <f t="shared" si="0"/>
        <v>0</v>
      </c>
    </row>
    <row r="23" spans="1:17" ht="17.149999999999999" customHeight="1">
      <c r="A23" s="63"/>
      <c r="B23" s="64"/>
      <c r="C23" s="65"/>
      <c r="D23" s="49" t="s">
        <v>24</v>
      </c>
      <c r="E23" s="50"/>
      <c r="F23" s="51"/>
      <c r="G23" s="121">
        <f>SUM(Q17:Q22)</f>
        <v>259089</v>
      </c>
      <c r="H23" s="121"/>
      <c r="I23" s="121"/>
      <c r="J23" s="121"/>
      <c r="K23" s="121"/>
      <c r="L23" s="121"/>
      <c r="M23" s="121"/>
      <c r="N23" s="121"/>
      <c r="O23" s="121"/>
      <c r="P23" s="10" t="s">
        <v>9</v>
      </c>
    </row>
    <row r="24" spans="1:17" ht="17.149999999999999" customHeight="1">
      <c r="A24" s="63"/>
      <c r="B24" s="64"/>
      <c r="C24" s="65"/>
      <c r="D24" s="44" t="s">
        <v>40</v>
      </c>
      <c r="E24" s="37"/>
      <c r="F24" s="37"/>
      <c r="G24" s="37"/>
      <c r="H24" s="37"/>
      <c r="I24" s="118">
        <v>12727</v>
      </c>
      <c r="J24" s="119"/>
      <c r="K24" s="24" t="s">
        <v>9</v>
      </c>
      <c r="L24" s="44" t="s">
        <v>25</v>
      </c>
      <c r="M24" s="37"/>
      <c r="N24" s="57"/>
      <c r="O24" s="16">
        <v>5</v>
      </c>
      <c r="P24" s="10" t="s">
        <v>11</v>
      </c>
    </row>
    <row r="25" spans="1:17" ht="17.149999999999999" customHeight="1">
      <c r="A25" s="63"/>
      <c r="B25" s="64"/>
      <c r="C25" s="65"/>
      <c r="D25" s="44" t="s">
        <v>26</v>
      </c>
      <c r="E25" s="37"/>
      <c r="F25" s="37"/>
      <c r="G25" s="37"/>
      <c r="H25" s="57"/>
      <c r="I25" s="120">
        <f>I24*O24</f>
        <v>63635</v>
      </c>
      <c r="J25" s="121"/>
      <c r="K25" s="121"/>
      <c r="L25" s="121"/>
      <c r="M25" s="121"/>
      <c r="N25" s="121"/>
      <c r="O25" s="121"/>
      <c r="P25" s="10" t="s">
        <v>9</v>
      </c>
    </row>
    <row r="26" spans="1:17" ht="17.149999999999999" customHeight="1">
      <c r="A26" s="63"/>
      <c r="B26" s="64"/>
      <c r="C26" s="65"/>
      <c r="D26" s="7" t="s">
        <v>0</v>
      </c>
      <c r="E26" s="59" t="s">
        <v>27</v>
      </c>
      <c r="F26" s="59"/>
      <c r="G26" s="59"/>
      <c r="H26" s="59"/>
      <c r="I26" s="59"/>
      <c r="J26" s="59"/>
      <c r="K26" s="59"/>
      <c r="L26" s="121">
        <f>H12+H13+J15</f>
        <v>745452</v>
      </c>
      <c r="M26" s="121"/>
      <c r="N26" s="121"/>
      <c r="O26" s="121"/>
      <c r="P26" s="10" t="s">
        <v>9</v>
      </c>
    </row>
    <row r="27" spans="1:17" ht="17.149999999999999" customHeight="1" thickBot="1">
      <c r="A27" s="66"/>
      <c r="B27" s="67"/>
      <c r="C27" s="68"/>
      <c r="D27" s="7" t="s">
        <v>1</v>
      </c>
      <c r="E27" s="45" t="s">
        <v>47</v>
      </c>
      <c r="F27" s="45"/>
      <c r="G27" s="45"/>
      <c r="H27" s="45"/>
      <c r="I27" s="45"/>
      <c r="J27" s="45"/>
      <c r="K27" s="45"/>
      <c r="L27" s="122" t="str">
        <f>IF(L26&gt;=625000,"500,000",ROUNDDOWN(L26*0.8,-3))</f>
        <v>500,000</v>
      </c>
      <c r="M27" s="122"/>
      <c r="N27" s="122"/>
      <c r="O27" s="122"/>
      <c r="P27" s="10" t="s">
        <v>9</v>
      </c>
    </row>
    <row r="28" spans="1:17" ht="15" customHeight="1">
      <c r="A28" s="6" t="s">
        <v>5</v>
      </c>
      <c r="B28" s="47" t="s">
        <v>42</v>
      </c>
      <c r="C28" s="47"/>
      <c r="D28" s="47"/>
      <c r="E28" s="47"/>
      <c r="F28" s="47"/>
      <c r="G28" s="47"/>
      <c r="H28" s="47"/>
      <c r="I28" s="47"/>
      <c r="J28" s="47"/>
      <c r="K28" s="47"/>
      <c r="L28" s="47"/>
      <c r="M28" s="47"/>
      <c r="N28" s="47"/>
      <c r="O28" s="47"/>
      <c r="P28" s="47"/>
    </row>
    <row r="29" spans="1:17" ht="15" customHeight="1">
      <c r="A29" s="6"/>
      <c r="B29" s="48"/>
      <c r="C29" s="48"/>
      <c r="D29" s="48"/>
      <c r="E29" s="48"/>
      <c r="F29" s="48"/>
      <c r="G29" s="48"/>
      <c r="H29" s="48"/>
      <c r="I29" s="48"/>
      <c r="J29" s="48"/>
      <c r="K29" s="48"/>
      <c r="L29" s="48"/>
      <c r="M29" s="48"/>
      <c r="N29" s="48"/>
      <c r="O29" s="48"/>
      <c r="P29" s="48"/>
    </row>
    <row r="30" spans="1:17" ht="15" customHeight="1">
      <c r="A30" s="6"/>
      <c r="B30" s="53"/>
      <c r="C30" s="54"/>
      <c r="D30" s="54"/>
      <c r="E30" s="54"/>
      <c r="F30" s="54"/>
      <c r="G30" s="54"/>
      <c r="H30" s="54"/>
      <c r="I30" s="54"/>
      <c r="J30" s="54"/>
      <c r="K30" s="54"/>
      <c r="L30" s="54"/>
      <c r="M30" s="54"/>
      <c r="N30" s="54"/>
      <c r="O30" s="54"/>
      <c r="P30" s="54"/>
    </row>
    <row r="31" spans="1:17">
      <c r="B31" s="54"/>
      <c r="C31" s="54"/>
      <c r="D31" s="54"/>
      <c r="E31" s="54"/>
      <c r="F31" s="54"/>
      <c r="G31" s="54"/>
      <c r="H31" s="54"/>
      <c r="I31" s="54"/>
      <c r="J31" s="54"/>
      <c r="K31" s="54"/>
      <c r="L31" s="54"/>
      <c r="M31" s="54"/>
      <c r="N31" s="54"/>
      <c r="O31" s="54"/>
      <c r="P31" s="54"/>
    </row>
    <row r="32" spans="1:1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sheetData>
  <mergeCells count="68">
    <mergeCell ref="E27:K27"/>
    <mergeCell ref="L27:O27"/>
    <mergeCell ref="B28:P28"/>
    <mergeCell ref="B29:P29"/>
    <mergeCell ref="B30:P31"/>
    <mergeCell ref="A12:C27"/>
    <mergeCell ref="D12:G12"/>
    <mergeCell ref="H12:O12"/>
    <mergeCell ref="D13:G13"/>
    <mergeCell ref="H13:O13"/>
    <mergeCell ref="D14:E14"/>
    <mergeCell ref="F14:P14"/>
    <mergeCell ref="D15:I15"/>
    <mergeCell ref="J15:O15"/>
    <mergeCell ref="E26:K26"/>
    <mergeCell ref="L26:O26"/>
    <mergeCell ref="D22:E22"/>
    <mergeCell ref="F22:H22"/>
    <mergeCell ref="J22:L22"/>
    <mergeCell ref="M22:N22"/>
    <mergeCell ref="D23:F23"/>
    <mergeCell ref="G23:O23"/>
    <mergeCell ref="D24:H24"/>
    <mergeCell ref="I24:J24"/>
    <mergeCell ref="L24:N24"/>
    <mergeCell ref="D25:H25"/>
    <mergeCell ref="I25:O25"/>
    <mergeCell ref="D20:E20"/>
    <mergeCell ref="F20:H20"/>
    <mergeCell ref="J20:L20"/>
    <mergeCell ref="M20:N20"/>
    <mergeCell ref="D21:E21"/>
    <mergeCell ref="F21:H21"/>
    <mergeCell ref="J21:L21"/>
    <mergeCell ref="M21:N21"/>
    <mergeCell ref="D18:E18"/>
    <mergeCell ref="F18:H18"/>
    <mergeCell ref="J18:L18"/>
    <mergeCell ref="M18:N18"/>
    <mergeCell ref="D19:E19"/>
    <mergeCell ref="F19:H19"/>
    <mergeCell ref="J19:L19"/>
    <mergeCell ref="M19:N19"/>
    <mergeCell ref="F16:H16"/>
    <mergeCell ref="J16:L16"/>
    <mergeCell ref="M16:O16"/>
    <mergeCell ref="D17:E17"/>
    <mergeCell ref="F17:H17"/>
    <mergeCell ref="J17:L17"/>
    <mergeCell ref="M17:N17"/>
    <mergeCell ref="D16:E16"/>
    <mergeCell ref="A1:P1"/>
    <mergeCell ref="A2:P2"/>
    <mergeCell ref="A4:C4"/>
    <mergeCell ref="E4:G4"/>
    <mergeCell ref="H4:P4"/>
    <mergeCell ref="A11:C11"/>
    <mergeCell ref="A5:C10"/>
    <mergeCell ref="E5:G5"/>
    <mergeCell ref="H5:P5"/>
    <mergeCell ref="E6:H6"/>
    <mergeCell ref="J6:K6"/>
    <mergeCell ref="E7:G7"/>
    <mergeCell ref="H7:P7"/>
    <mergeCell ref="E8:I8"/>
    <mergeCell ref="E9:P9"/>
    <mergeCell ref="E10:H10"/>
    <mergeCell ref="I10:P10"/>
  </mergeCells>
  <phoneticPr fontId="1"/>
  <dataValidations count="1">
    <dataValidation imeMode="off" allowBlank="1" showInputMessage="1" showErrorMessage="1" sqref="J6:K6 G23 O24 M25:O25 I25:K25 L25:L26 O6 M6 O17:O22" xr:uid="{D98B37CF-7440-4B76-A462-C9950F7D595E}"/>
  </dataValidations>
  <printOptions horizontalCentered="1"/>
  <pageMargins left="0.51181102362204722" right="0.51181102362204722" top="0.55118110236220474" bottom="0.35433070866141736" header="0.31496062992125984" footer="0.31496062992125984"/>
  <pageSetup paperSize="9" scale="8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別紙3_事業実績報告書</vt:lpstr>
      <vt:lpstr>別紙3_記載例＆注意点</vt:lpstr>
      <vt:lpstr>'別紙3_記載例＆注意点'!Print_Area</vt:lpstr>
      <vt:lpstr>別紙3_事業実績報告書!Print_Area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fujii eiji</cp:lastModifiedBy>
  <cp:lastPrinted>2026-04-09T05:23:02Z</cp:lastPrinted>
  <dcterms:created xsi:type="dcterms:W3CDTF">2020-01-31T06:47:21Z</dcterms:created>
  <dcterms:modified xsi:type="dcterms:W3CDTF">2026-04-09T05:41:53Z</dcterms:modified>
</cp:coreProperties>
</file>