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shortcut-targets-by-id\17re_5Z1T9TJ0hEeN--uleUScN-cIL2M0\302とくしま農山漁村未来投資事業\03_要綱・要領\とくしま農山漁村未来投資事業\260311_実施要領立案\260312_実施要領立案\元データ\"/>
    </mc:Choice>
  </mc:AlternateContent>
  <xr:revisionPtr revIDLastSave="0" documentId="13_ncr:1_{E8379FF2-8CD9-4152-A26F-F9932BBD4186}" xr6:coauthVersionLast="47" xr6:coauthVersionMax="47" xr10:uidLastSave="{00000000-0000-0000-0000-000000000000}"/>
  <bookViews>
    <workbookView xWindow="-120" yWindow="-16320" windowWidth="29040" windowHeight="15720" tabRatio="940" firstSheet="6" activeTab="7" xr2:uid="{A7763AE0-271E-4302-992A-E14576A7E780}"/>
  </bookViews>
  <sheets>
    <sheet name="1－１　計画申請（公社・農業会議・市町村→県)" sheetId="2" r:id="rId1"/>
    <sheet name="１－２　計画申請（実施主体→市町村)" sheetId="3" r:id="rId2"/>
    <sheet name="２－１　協力金　実施計画（実績報告）" sheetId="27" r:id="rId3"/>
    <sheet name="参考様式　個人→市" sheetId="31" r:id="rId4"/>
    <sheet name="参考様式　会議録" sheetId="32" r:id="rId5"/>
    <sheet name="２－２実施計画（実績報告）書（公社・農業会議→県)" sheetId="4" r:id="rId6"/>
    <sheet name="２－３　実施計画（実績報告）書①（実施主体→市町村)" sheetId="5" r:id="rId7"/>
    <sheet name="２－４　実施計画（実績報告）書②（実施主体→市町村)" sheetId="6" r:id="rId8"/>
    <sheet name="財産管理台帳（様式２－３関係）" sheetId="7" r:id="rId9"/>
    <sheet name="相談カルテ（農業会議）（２－２，２ー３関係）" sheetId="20" r:id="rId10"/>
    <sheet name="事業承継概要書（２－３関係）" sheetId="19" r:id="rId11"/>
    <sheet name="３_事業着工届（機械補助）" sheetId="8" r:id="rId12"/>
    <sheet name="４－１ 交付決定前着手届（公社・農業会議）" sheetId="9" r:id="rId13"/>
    <sheet name="４－２ 交付決定前着手届（事業承継①）" sheetId="10" r:id="rId14"/>
    <sheet name="４－３_交付決定前着手届（事業承継②）" sheetId="11" r:id="rId15"/>
    <sheet name="５ー１_達成状況報告（公社）" sheetId="12" r:id="rId16"/>
    <sheet name="５ー２_達成状況報告（事業実施主体→市町村）" sheetId="13" r:id="rId17"/>
    <sheet name="６_被災報告" sheetId="14" r:id="rId18"/>
    <sheet name="７_増築（模様替え）届" sheetId="15" r:id="rId19"/>
    <sheet name="８_市町村事業計画（実績）申請（報告）書 " sheetId="16" r:id="rId20"/>
    <sheet name="９_市町村事業計画（実績報告）書" sheetId="17" r:id="rId21"/>
    <sheet name="1０-1　耕作放棄地事業計画（実績報告）書①" sheetId="21" r:id="rId22"/>
    <sheet name="1０-2　耕作放棄地事業計画（実績報告）書②" sheetId="22" r:id="rId23"/>
    <sheet name="1０-3　耕作放棄地実績報告書③" sheetId="23" r:id="rId24"/>
    <sheet name="1０-4　耕作放棄地（実績報告 ）書④" sheetId="33" r:id="rId25"/>
    <sheet name="1１-1　耕作放棄地状況報告書①" sheetId="25" r:id="rId26"/>
    <sheet name="1１-2　耕作放棄地状況報告書②" sheetId="26" r:id="rId27"/>
  </sheets>
  <externalReferences>
    <externalReference r:id="rId28"/>
    <externalReference r:id="rId29"/>
    <externalReference r:id="rId30"/>
  </externalReferences>
  <definedNames>
    <definedName name="_xlnm.Print_Area" localSheetId="21">'1０-1　耕作放棄地事業計画（実績報告）書①'!$A$1:$AL$75</definedName>
    <definedName name="_xlnm.Print_Area" localSheetId="22">'1０-2　耕作放棄地事業計画（実績報告）書②'!$A$1:$AI$37</definedName>
    <definedName name="_xlnm.Print_Area" localSheetId="23">'1０-3　耕作放棄地実績報告書③'!$A$1:$AE$60</definedName>
    <definedName name="_xlnm.Print_Area" localSheetId="24">'1０-4　耕作放棄地（実績報告 ）書④'!$A$1:$F$40</definedName>
    <definedName name="_xlnm.Print_Area" localSheetId="0">'1－１　計画申請（公社・農業会議・市町村→県)'!$A$1:$AC$39</definedName>
    <definedName name="_xlnm.Print_Area" localSheetId="25">'1１-1　耕作放棄地状況報告書①'!$A$1:$AJ$40</definedName>
    <definedName name="_xlnm.Print_Area" localSheetId="26">'1１-2　耕作放棄地状況報告書②'!$A$1:$CI$33</definedName>
    <definedName name="_xlnm.Print_Area" localSheetId="1">'１－２　計画申請（実施主体→市町村)'!$A$1:$K$27</definedName>
    <definedName name="_xlnm.Print_Area" localSheetId="6">'２－３　実施計画（実績報告）書①（実施主体→市町村)'!$A$1:$AM$63</definedName>
    <definedName name="_xlnm.Print_Area" localSheetId="7">'２－４　実施計画（実績報告）書②（実施主体→市町村)'!$A$1:$CN$175</definedName>
    <definedName name="_xlnm.Print_Area" localSheetId="11">'３_事業着工届（機械補助）'!$A$1:$AD$32</definedName>
    <definedName name="_xlnm.Print_Area" localSheetId="12">'４－１ 交付決定前着手届（公社・農業会議）'!$A$1:$AC$41</definedName>
    <definedName name="_xlnm.Print_Area" localSheetId="13">'４－２ 交付決定前着手届（事業承継①）'!$A$1:$AC$41</definedName>
    <definedName name="_xlnm.Print_Area" localSheetId="14">'４－３_交付決定前着手届（事業承継②）'!$A$1:$AC$30</definedName>
    <definedName name="_xlnm.Print_Area" localSheetId="15">'５ー１_達成状況報告（公社）'!$A$1:$AC$38</definedName>
    <definedName name="_xlnm.Print_Area" localSheetId="16">'５ー２_達成状況報告（事業実施主体→市町村）'!$A$1:$AC$34</definedName>
    <definedName name="_xlnm.Print_Area" localSheetId="17">'６_被災報告'!$A$1:$AC$43</definedName>
    <definedName name="_xlnm.Print_Area" localSheetId="18">'７_増築（模様替え）届'!$A$1:$AC$52</definedName>
    <definedName name="_xlnm.Print_Area" localSheetId="19">'８_市町村事業計画（実績）申請（報告）書 '!$A$1:$K$28</definedName>
    <definedName name="_xlnm.Print_Area" localSheetId="20">'９_市町村事業計画（実績報告）書'!$A$1:$AR$57</definedName>
    <definedName name="_xlnm.Print_Area" localSheetId="8">'財産管理台帳（様式２－３関係）'!$A$1:$BY$22</definedName>
    <definedName name="_xlnm.Print_Area" localSheetId="4">'参考様式　会議録'!$A$1:$K$40</definedName>
    <definedName name="_xlnm.Print_Area" localSheetId="3">'参考様式　個人→市'!$A$1:$BS$101</definedName>
    <definedName name="_xlnm.Print_Area" localSheetId="10">'事業承継概要書（２－３関係）'!$A$1:$K$15</definedName>
    <definedName name="_xlnm.Print_Area" localSheetId="9">'相談カルテ（農業会議）（２－２，２ー３関係）'!$B$1:$AO$47</definedName>
    <definedName name="Z_FC3F9105_4687_4B5D_85F5_E80BC67646E2_.wvu.PrintArea" localSheetId="2">'２－１　協力金　実施計画（実績報告）'!$A$1:$L$33</definedName>
    <definedName name="管轄局">[1]Sheet1!$B$3:$B$11</definedName>
    <definedName name="政策目的">[1]Sheet1!$G$3:$G$5</definedName>
    <definedName name="調査項目群">[2]Sheet1!$B$3:$B$7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33" l="1"/>
  <c r="B37" i="33"/>
  <c r="J11" i="27" l="1"/>
  <c r="C74" i="31"/>
  <c r="T74" i="31"/>
  <c r="T65" i="31"/>
  <c r="C65" i="31"/>
  <c r="AK65" i="31" l="1"/>
  <c r="AY70" i="31" s="1"/>
  <c r="G17" i="27" l="1"/>
  <c r="G18" i="27" s="1"/>
  <c r="J15" i="27"/>
  <c r="J17" i="27" l="1"/>
  <c r="J18" i="27" s="1"/>
  <c r="AJ51" i="17"/>
  <c r="X51" i="17"/>
  <c r="L51" i="17"/>
  <c r="AG49" i="17"/>
  <c r="AB49" i="17"/>
  <c r="U49" i="17"/>
  <c r="P49" i="17"/>
  <c r="I49" i="17"/>
  <c r="D49" i="17"/>
  <c r="O43" i="17"/>
  <c r="I43" i="17"/>
  <c r="F4" i="7"/>
  <c r="BI161" i="6"/>
  <c r="W161" i="6"/>
  <c r="BI140" i="6"/>
  <c r="AG140" i="6"/>
  <c r="B78" i="4"/>
  <c r="B76" i="4"/>
  <c r="B74" i="4"/>
</calcChain>
</file>

<file path=xl/sharedStrings.xml><?xml version="1.0" encoding="utf-8"?>
<sst xmlns="http://schemas.openxmlformats.org/spreadsheetml/2006/main" count="1136" uniqueCount="818">
  <si>
    <t>事業承継概要書</t>
    <rPh sb="0" eb="2">
      <t>ジギョウ</t>
    </rPh>
    <rPh sb="2" eb="4">
      <t>ショウケイ</t>
    </rPh>
    <rPh sb="4" eb="7">
      <t>ガイヨウショ</t>
    </rPh>
    <phoneticPr fontId="3"/>
  </si>
  <si>
    <t>（政策実現型（地域計画実現事業）のうち実施要領別紙別記１、別記２、別記３の第１の４の事業）</t>
    <rPh sb="29" eb="31">
      <t>ベッキ</t>
    </rPh>
    <rPh sb="33" eb="35">
      <t>ベッキ</t>
    </rPh>
    <rPh sb="37" eb="38">
      <t>ダイ</t>
    </rPh>
    <phoneticPr fontId="6"/>
  </si>
  <si>
    <t>（別紙様式第１－１号）</t>
    <rPh sb="1" eb="3">
      <t>ベッシ</t>
    </rPh>
    <rPh sb="3" eb="5">
      <t>ヨウシキ</t>
    </rPh>
    <rPh sb="5" eb="6">
      <t>ダイ</t>
    </rPh>
    <rPh sb="9" eb="10">
      <t>ゴウ</t>
    </rPh>
    <phoneticPr fontId="6"/>
  </si>
  <si>
    <t>番　　　　　号</t>
    <phoneticPr fontId="6"/>
  </si>
  <si>
    <t>年　　月　　日</t>
    <phoneticPr fontId="6"/>
  </si>
  <si>
    <t>徳島県知事</t>
    <rPh sb="0" eb="3">
      <t>トクシマケン</t>
    </rPh>
    <rPh sb="3" eb="5">
      <t>チジ</t>
    </rPh>
    <phoneticPr fontId="6"/>
  </si>
  <si>
    <t>殿</t>
    <rPh sb="0" eb="1">
      <t>ドノ</t>
    </rPh>
    <phoneticPr fontId="6"/>
  </si>
  <si>
    <t>事業実施主体名</t>
    <rPh sb="0" eb="2">
      <t>ジギョウ</t>
    </rPh>
    <rPh sb="2" eb="4">
      <t>ジッシ</t>
    </rPh>
    <rPh sb="4" eb="6">
      <t>シュタイ</t>
    </rPh>
    <rPh sb="6" eb="7">
      <t>メイ</t>
    </rPh>
    <phoneticPr fontId="6"/>
  </si>
  <si>
    <t>代表者職氏名</t>
    <rPh sb="0" eb="3">
      <t>ダイヒョウシャ</t>
    </rPh>
    <rPh sb="3" eb="4">
      <t>ショク</t>
    </rPh>
    <rPh sb="4" eb="6">
      <t>シメイ</t>
    </rPh>
    <phoneticPr fontId="6"/>
  </si>
  <si>
    <t>２　関係書類</t>
    <rPh sb="2" eb="4">
      <t>カンケイ</t>
    </rPh>
    <rPh sb="4" eb="6">
      <t>ショルイ</t>
    </rPh>
    <phoneticPr fontId="6"/>
  </si>
  <si>
    <t>担当者の氏名、連絡先（申請者と異なる場合のみ御記入ください。）</t>
    <rPh sb="11" eb="14">
      <t>シンセイシャ</t>
    </rPh>
    <rPh sb="15" eb="16">
      <t>コト</t>
    </rPh>
    <rPh sb="18" eb="20">
      <t>バアイ</t>
    </rPh>
    <phoneticPr fontId="6"/>
  </si>
  <si>
    <t>氏名</t>
    <rPh sb="0" eb="2">
      <t>シメイ</t>
    </rPh>
    <phoneticPr fontId="6"/>
  </si>
  <si>
    <t>連絡先</t>
    <rPh sb="0" eb="3">
      <t>レンラクサキ</t>
    </rPh>
    <phoneticPr fontId="6"/>
  </si>
  <si>
    <t>（事業承継加速化事業のうち実施要領別紙別記３の第１の１～３の事業）</t>
    <rPh sb="1" eb="3">
      <t>ジギョウ</t>
    </rPh>
    <rPh sb="3" eb="5">
      <t>ショウケイ</t>
    </rPh>
    <rPh sb="5" eb="8">
      <t>カソクカ</t>
    </rPh>
    <rPh sb="8" eb="10">
      <t>ジギョウ</t>
    </rPh>
    <rPh sb="13" eb="15">
      <t>ジッシ</t>
    </rPh>
    <rPh sb="15" eb="17">
      <t>ヨウリョウ</t>
    </rPh>
    <rPh sb="17" eb="19">
      <t>ベッシ</t>
    </rPh>
    <rPh sb="19" eb="21">
      <t>ベッキ</t>
    </rPh>
    <rPh sb="23" eb="24">
      <t>ダイ</t>
    </rPh>
    <rPh sb="30" eb="32">
      <t>ジギョウ</t>
    </rPh>
    <phoneticPr fontId="6"/>
  </si>
  <si>
    <t>（別紙様式第１－２号）</t>
    <rPh sb="1" eb="3">
      <t>ベッシ</t>
    </rPh>
    <rPh sb="3" eb="5">
      <t>ヨウシキ</t>
    </rPh>
    <rPh sb="5" eb="6">
      <t>ダイ</t>
    </rPh>
    <rPh sb="9" eb="10">
      <t>ゴウ</t>
    </rPh>
    <phoneticPr fontId="6"/>
  </si>
  <si>
    <t>○○市町村長　　　　殿</t>
    <rPh sb="2" eb="6">
      <t>シチョウソンチョウ</t>
    </rPh>
    <phoneticPr fontId="6"/>
  </si>
  <si>
    <t>申請者</t>
    <rPh sb="0" eb="3">
      <t>シンセイシャ</t>
    </rPh>
    <phoneticPr fontId="6"/>
  </si>
  <si>
    <t>○○市○○町○○－○</t>
    <rPh sb="0" eb="3">
      <t>マルマルシ</t>
    </rPh>
    <rPh sb="5" eb="6">
      <t>チョウ</t>
    </rPh>
    <phoneticPr fontId="6"/>
  </si>
  <si>
    <t>○○法人</t>
    <rPh sb="2" eb="4">
      <t>ホウジン</t>
    </rPh>
    <phoneticPr fontId="6"/>
  </si>
  <si>
    <t>代表取締役　○○</t>
    <rPh sb="0" eb="5">
      <t>ダイヒョウトリシマリヤク</t>
    </rPh>
    <phoneticPr fontId="6"/>
  </si>
  <si>
    <t>令和　　年度市町村とくしま農山漁村未来投資事業計画の（変更）承認申請について</t>
    <rPh sb="6" eb="9">
      <t>シチョウソン</t>
    </rPh>
    <rPh sb="19" eb="21">
      <t>トウシ</t>
    </rPh>
    <rPh sb="23" eb="25">
      <t>ケイカク</t>
    </rPh>
    <rPh sb="27" eb="29">
      <t>ヘンコウ</t>
    </rPh>
    <rPh sb="30" eb="32">
      <t>ショウニン</t>
    </rPh>
    <rPh sb="32" eb="34">
      <t>シンセイ</t>
    </rPh>
    <phoneticPr fontId="6"/>
  </si>
  <si>
    <t>４　関係書類（見積書、カタログ・仕様書、図面等）</t>
    <rPh sb="2" eb="4">
      <t>カンケイ</t>
    </rPh>
    <rPh sb="4" eb="6">
      <t>ショルイ</t>
    </rPh>
    <rPh sb="7" eb="10">
      <t>ミツモリショ</t>
    </rPh>
    <rPh sb="16" eb="19">
      <t>シヨウショ</t>
    </rPh>
    <rPh sb="20" eb="22">
      <t>ズメン</t>
    </rPh>
    <rPh sb="22" eb="23">
      <t>トウ</t>
    </rPh>
    <phoneticPr fontId="6"/>
  </si>
  <si>
    <t>氏名</t>
    <rPh sb="0" eb="1">
      <t>シメイ</t>
    </rPh>
    <phoneticPr fontId="6"/>
  </si>
  <si>
    <t>重点支援対象</t>
    <rPh sb="0" eb="6">
      <t>ジュウテンシエンタイショウ</t>
    </rPh>
    <phoneticPr fontId="6"/>
  </si>
  <si>
    <t>２　相談カルテ</t>
    <rPh sb="2" eb="4">
      <t>ソウダン</t>
    </rPh>
    <phoneticPr fontId="6"/>
  </si>
  <si>
    <t>３　事業承継概要書</t>
    <rPh sb="2" eb="4">
      <t>ジギョウ</t>
    </rPh>
    <rPh sb="4" eb="6">
      <t>ショウケイ</t>
    </rPh>
    <rPh sb="6" eb="9">
      <t>ガイヨウショ</t>
    </rPh>
    <phoneticPr fontId="6"/>
  </si>
  <si>
    <t>令和　　年度とくしま農山漁村未来投資事業計画の（変更）承認申請について</t>
    <rPh sb="0" eb="2">
      <t>レイワ</t>
    </rPh>
    <rPh sb="4" eb="6">
      <t>ネンド</t>
    </rPh>
    <rPh sb="10" eb="14">
      <t>ノウサンギョソン</t>
    </rPh>
    <rPh sb="14" eb="16">
      <t>ミライ</t>
    </rPh>
    <rPh sb="16" eb="18">
      <t>トウシ</t>
    </rPh>
    <rPh sb="18" eb="20">
      <t>ジギョウ</t>
    </rPh>
    <rPh sb="20" eb="22">
      <t>ケイカク</t>
    </rPh>
    <rPh sb="24" eb="26">
      <t>ヘンコウ</t>
    </rPh>
    <rPh sb="27" eb="29">
      <t>ショウニン</t>
    </rPh>
    <rPh sb="29" eb="31">
      <t>シンセイ</t>
    </rPh>
    <phoneticPr fontId="6"/>
  </si>
  <si>
    <t>○○年度とくしま農山漁村未来投資事業　事業計画（実績報告）</t>
    <rPh sb="2" eb="4">
      <t>ネンド</t>
    </rPh>
    <rPh sb="19" eb="21">
      <t>ジギョウ</t>
    </rPh>
    <rPh sb="21" eb="23">
      <t>ケイカク</t>
    </rPh>
    <rPh sb="24" eb="26">
      <t>ジッセキ</t>
    </rPh>
    <rPh sb="26" eb="28">
      <t>ホウコク</t>
    </rPh>
    <phoneticPr fontId="6"/>
  </si>
  <si>
    <t>１　事業実施主体の概要</t>
    <rPh sb="2" eb="4">
      <t>ジギョウ</t>
    </rPh>
    <rPh sb="4" eb="6">
      <t>ジッシ</t>
    </rPh>
    <rPh sb="6" eb="8">
      <t>シュタイ</t>
    </rPh>
    <rPh sb="9" eb="11">
      <t>ガイヨウ</t>
    </rPh>
    <phoneticPr fontId="6"/>
  </si>
  <si>
    <t>（フリガナ）</t>
    <phoneticPr fontId="6"/>
  </si>
  <si>
    <t>申請者の名称</t>
    <rPh sb="0" eb="3">
      <t>シンセイシャ</t>
    </rPh>
    <rPh sb="4" eb="6">
      <t>メイショウ</t>
    </rPh>
    <phoneticPr fontId="6"/>
  </si>
  <si>
    <t>（法人等の場合）
代表者の氏名</t>
    <rPh sb="1" eb="3">
      <t>ホウジン</t>
    </rPh>
    <rPh sb="3" eb="4">
      <t>トウ</t>
    </rPh>
    <rPh sb="5" eb="7">
      <t>バアイ</t>
    </rPh>
    <rPh sb="9" eb="12">
      <t>ダイヒョウシャ</t>
    </rPh>
    <rPh sb="13" eb="15">
      <t>シメイ</t>
    </rPh>
    <phoneticPr fontId="6"/>
  </si>
  <si>
    <t>所在地</t>
    <rPh sb="0" eb="3">
      <t>ショザイチ</t>
    </rPh>
    <phoneticPr fontId="6"/>
  </si>
  <si>
    <t>〒</t>
    <phoneticPr fontId="6"/>
  </si>
  <si>
    <t>電話番号</t>
    <rPh sb="0" eb="2">
      <t>デンワ</t>
    </rPh>
    <rPh sb="2" eb="4">
      <t>バンゴウ</t>
    </rPh>
    <phoneticPr fontId="6"/>
  </si>
  <si>
    <t>メールアドレス</t>
    <phoneticPr fontId="6"/>
  </si>
  <si>
    <t>主な業務内容
（設立目的）</t>
    <rPh sb="0" eb="1">
      <t>オモ</t>
    </rPh>
    <rPh sb="2" eb="4">
      <t>ギョウム</t>
    </rPh>
    <rPh sb="4" eb="6">
      <t>ナイヨウ</t>
    </rPh>
    <rPh sb="8" eb="10">
      <t>セツリツ</t>
    </rPh>
    <rPh sb="10" eb="12">
      <t>モクテキ</t>
    </rPh>
    <phoneticPr fontId="6"/>
  </si>
  <si>
    <t>２　事業の概要</t>
    <rPh sb="2" eb="4">
      <t>ジギョウ</t>
    </rPh>
    <rPh sb="5" eb="7">
      <t>ガイヨウ</t>
    </rPh>
    <phoneticPr fontId="6"/>
  </si>
  <si>
    <t>取組名</t>
    <rPh sb="0" eb="2">
      <t>トリクミ</t>
    </rPh>
    <rPh sb="2" eb="3">
      <t>メイ</t>
    </rPh>
    <phoneticPr fontId="6"/>
  </si>
  <si>
    <t>分野
（該当する項目に○）</t>
    <rPh sb="0" eb="2">
      <t>ブンヤ</t>
    </rPh>
    <rPh sb="4" eb="6">
      <t>ガイトウ</t>
    </rPh>
    <rPh sb="8" eb="10">
      <t>コウモク</t>
    </rPh>
    <phoneticPr fontId="6"/>
  </si>
  <si>
    <t>農業（野菜・果樹・作物・その他）</t>
    <rPh sb="0" eb="2">
      <t>ノウギョウ</t>
    </rPh>
    <rPh sb="3" eb="5">
      <t>ヤサイ</t>
    </rPh>
    <rPh sb="6" eb="8">
      <t>カジュ</t>
    </rPh>
    <rPh sb="9" eb="11">
      <t>サクモツ</t>
    </rPh>
    <rPh sb="14" eb="15">
      <t>タ</t>
    </rPh>
    <phoneticPr fontId="6"/>
  </si>
  <si>
    <t>事業対象品目</t>
    <rPh sb="0" eb="2">
      <t>ジギョウ</t>
    </rPh>
    <rPh sb="2" eb="4">
      <t>タイショウ</t>
    </rPh>
    <rPh sb="4" eb="6">
      <t>ヒンモク</t>
    </rPh>
    <phoneticPr fontId="6"/>
  </si>
  <si>
    <t>受益戸数</t>
    <rPh sb="0" eb="2">
      <t>ジュエキ</t>
    </rPh>
    <rPh sb="2" eb="4">
      <t>コスウ</t>
    </rPh>
    <phoneticPr fontId="6"/>
  </si>
  <si>
    <t>受益面積</t>
    <rPh sb="0" eb="2">
      <t>ジュエキ</t>
    </rPh>
    <rPh sb="2" eb="4">
      <t>メンセキ</t>
    </rPh>
    <phoneticPr fontId="6"/>
  </si>
  <si>
    <t>実施予定期間</t>
    <rPh sb="0" eb="2">
      <t>ジッシ</t>
    </rPh>
    <rPh sb="2" eb="4">
      <t>ヨテイ</t>
    </rPh>
    <rPh sb="4" eb="6">
      <t>キカン</t>
    </rPh>
    <phoneticPr fontId="6"/>
  </si>
  <si>
    <t>年度</t>
    <rPh sb="0" eb="2">
      <t>ネンド</t>
    </rPh>
    <phoneticPr fontId="6"/>
  </si>
  <si>
    <r>
      <t xml:space="preserve">事業の目的
</t>
    </r>
    <r>
      <rPr>
        <sz val="10"/>
        <rFont val="游ゴシック"/>
        <family val="3"/>
        <charset val="128"/>
        <scheme val="minor"/>
      </rPr>
      <t>（経緯，背景，施策・事業との関連）</t>
    </r>
    <rPh sb="0" eb="2">
      <t>ジギョウ</t>
    </rPh>
    <rPh sb="3" eb="5">
      <t>モクテキ</t>
    </rPh>
    <rPh sb="7" eb="9">
      <t>ケイイ</t>
    </rPh>
    <rPh sb="10" eb="12">
      <t>ハイケイ</t>
    </rPh>
    <rPh sb="13" eb="15">
      <t>セサク</t>
    </rPh>
    <rPh sb="16" eb="18">
      <t>ジギョウ</t>
    </rPh>
    <rPh sb="20" eb="22">
      <t>カンレン</t>
    </rPh>
    <phoneticPr fontId="6"/>
  </si>
  <si>
    <t>事業の内容</t>
    <rPh sb="0" eb="2">
      <t>ジギョウ</t>
    </rPh>
    <rPh sb="3" eb="5">
      <t>ナイヨウ</t>
    </rPh>
    <phoneticPr fontId="6"/>
  </si>
  <si>
    <t>事業費</t>
    <rPh sb="0" eb="3">
      <t>ジギョウヒ</t>
    </rPh>
    <phoneticPr fontId="6"/>
  </si>
  <si>
    <t>総額（円）</t>
    <rPh sb="0" eb="2">
      <t>ソウガク</t>
    </rPh>
    <rPh sb="3" eb="4">
      <t>エン</t>
    </rPh>
    <phoneticPr fontId="6"/>
  </si>
  <si>
    <t>負担区分（円）</t>
    <rPh sb="0" eb="2">
      <t>フタン</t>
    </rPh>
    <rPh sb="2" eb="4">
      <t>クブン</t>
    </rPh>
    <rPh sb="5" eb="6">
      <t>エン</t>
    </rPh>
    <phoneticPr fontId="6"/>
  </si>
  <si>
    <t>県補助金</t>
    <rPh sb="0" eb="1">
      <t>ケン</t>
    </rPh>
    <rPh sb="1" eb="4">
      <t>ホジョキン</t>
    </rPh>
    <phoneticPr fontId="6"/>
  </si>
  <si>
    <t>市町村費</t>
    <rPh sb="0" eb="3">
      <t>シチョウソン</t>
    </rPh>
    <rPh sb="3" eb="4">
      <t>ヒ</t>
    </rPh>
    <phoneticPr fontId="6"/>
  </si>
  <si>
    <t>制度資金</t>
    <rPh sb="0" eb="2">
      <t>セイド</t>
    </rPh>
    <rPh sb="2" eb="4">
      <t>シキン</t>
    </rPh>
    <phoneticPr fontId="6"/>
  </si>
  <si>
    <t>その他</t>
    <rPh sb="2" eb="3">
      <t>タ</t>
    </rPh>
    <phoneticPr fontId="6"/>
  </si>
  <si>
    <t>経費内訳</t>
    <rPh sb="0" eb="2">
      <t>ケイヒ</t>
    </rPh>
    <rPh sb="2" eb="4">
      <t>ウチワケ</t>
    </rPh>
    <phoneticPr fontId="6"/>
  </si>
  <si>
    <t>耕作放棄地
フル活用事業</t>
    <rPh sb="8" eb="10">
      <t>カツヨウ</t>
    </rPh>
    <phoneticPr fontId="6"/>
  </si>
  <si>
    <t>事業承継
加速化事業</t>
    <rPh sb="0" eb="2">
      <t>ジギョウ</t>
    </rPh>
    <rPh sb="2" eb="4">
      <t>ショウケイ</t>
    </rPh>
    <rPh sb="5" eb="8">
      <t>カソクカ</t>
    </rPh>
    <rPh sb="8" eb="10">
      <t>ジギョウ</t>
    </rPh>
    <phoneticPr fontId="6"/>
  </si>
  <si>
    <t>事業内容（具体的な実施内容・規模・能力等）</t>
    <rPh sb="0" eb="2">
      <t>ジギョウ</t>
    </rPh>
    <rPh sb="2" eb="4">
      <t>ナイヨウ</t>
    </rPh>
    <rPh sb="5" eb="8">
      <t>グタイテキ</t>
    </rPh>
    <rPh sb="9" eb="11">
      <t>ジッシ</t>
    </rPh>
    <rPh sb="11" eb="13">
      <t>ナイヨウ</t>
    </rPh>
    <rPh sb="14" eb="16">
      <t>キボ</t>
    </rPh>
    <rPh sb="17" eb="19">
      <t>ノウリョク</t>
    </rPh>
    <rPh sb="19" eb="20">
      <t>トウ</t>
    </rPh>
    <phoneticPr fontId="6"/>
  </si>
  <si>
    <t>事業費（円）</t>
    <rPh sb="0" eb="3">
      <t>ジギョウヒ</t>
    </rPh>
    <rPh sb="4" eb="5">
      <t>エン</t>
    </rPh>
    <phoneticPr fontId="6"/>
  </si>
  <si>
    <t>期待される効果</t>
    <rPh sb="0" eb="2">
      <t>キタイ</t>
    </rPh>
    <rPh sb="5" eb="7">
      <t>コウカ</t>
    </rPh>
    <phoneticPr fontId="6"/>
  </si>
  <si>
    <t>取組を位置付ける計画等</t>
    <rPh sb="0" eb="2">
      <t>トリクミ</t>
    </rPh>
    <rPh sb="3" eb="6">
      <t>イチヅ</t>
    </rPh>
    <rPh sb="8" eb="10">
      <t>ケイカク</t>
    </rPh>
    <rPh sb="10" eb="11">
      <t>トウ</t>
    </rPh>
    <phoneticPr fontId="6"/>
  </si>
  <si>
    <t>３　事業の評価指標（達成すべき成果）</t>
    <rPh sb="2" eb="4">
      <t>ジギョウ</t>
    </rPh>
    <rPh sb="5" eb="7">
      <t>ヒョウカ</t>
    </rPh>
    <rPh sb="7" eb="9">
      <t>シヒョウ</t>
    </rPh>
    <rPh sb="10" eb="12">
      <t>タッセイ</t>
    </rPh>
    <rPh sb="15" eb="17">
      <t>セイカ</t>
    </rPh>
    <phoneticPr fontId="6"/>
  </si>
  <si>
    <t>成果指標</t>
    <rPh sb="0" eb="2">
      <t>セイカ</t>
    </rPh>
    <rPh sb="2" eb="4">
      <t>シヒョウ</t>
    </rPh>
    <phoneticPr fontId="6"/>
  </si>
  <si>
    <t>現状</t>
    <rPh sb="0" eb="2">
      <t>ゲンジョウ</t>
    </rPh>
    <phoneticPr fontId="6"/>
  </si>
  <si>
    <t>目標</t>
    <rPh sb="0" eb="2">
      <t>モクヒョウ</t>
    </rPh>
    <phoneticPr fontId="6"/>
  </si>
  <si>
    <t>（</t>
    <phoneticPr fontId="6"/>
  </si>
  <si>
    <t>年度）</t>
    <rPh sb="0" eb="2">
      <t>ネンド</t>
    </rPh>
    <phoneticPr fontId="6"/>
  </si>
  <si>
    <t>４　評価指標の測定方法</t>
    <rPh sb="2" eb="4">
      <t>ヒョウカ</t>
    </rPh>
    <rPh sb="4" eb="6">
      <t>シヒョウ</t>
    </rPh>
    <rPh sb="7" eb="9">
      <t>ソクテイ</t>
    </rPh>
    <rPh sb="9" eb="11">
      <t>ホウホウ</t>
    </rPh>
    <phoneticPr fontId="6"/>
  </si>
  <si>
    <t>効果の測定方法</t>
    <rPh sb="0" eb="2">
      <t>コウカ</t>
    </rPh>
    <rPh sb="3" eb="5">
      <t>ソクテイ</t>
    </rPh>
    <rPh sb="5" eb="7">
      <t>ホウホウ</t>
    </rPh>
    <phoneticPr fontId="6"/>
  </si>
  <si>
    <t>Ⅰ　交付対象経費</t>
    <rPh sb="2" eb="4">
      <t>コウフ</t>
    </rPh>
    <rPh sb="4" eb="6">
      <t>タイショウ</t>
    </rPh>
    <rPh sb="6" eb="8">
      <t>ケイヒ</t>
    </rPh>
    <phoneticPr fontId="17"/>
  </si>
  <si>
    <t>□</t>
  </si>
  <si>
    <t>1.</t>
    <phoneticPr fontId="17"/>
  </si>
  <si>
    <t>農地や機械等の資産鑑定
（事業の譲渡を希望する者が対象）</t>
    <rPh sb="0" eb="2">
      <t>ノウチ</t>
    </rPh>
    <rPh sb="3" eb="5">
      <t>キカイ</t>
    </rPh>
    <rPh sb="5" eb="6">
      <t>トウ</t>
    </rPh>
    <rPh sb="7" eb="9">
      <t>シサン</t>
    </rPh>
    <rPh sb="9" eb="11">
      <t>カンテイ</t>
    </rPh>
    <rPh sb="25" eb="27">
      <t>タイショウ</t>
    </rPh>
    <phoneticPr fontId="17"/>
  </si>
  <si>
    <t>2.</t>
    <phoneticPr fontId="17"/>
  </si>
  <si>
    <t>事業承継に要する契約手続き
（事業を譲受する者が対象）</t>
    <rPh sb="0" eb="2">
      <t>ジギョウ</t>
    </rPh>
    <rPh sb="2" eb="4">
      <t>ショウケイ</t>
    </rPh>
    <rPh sb="5" eb="6">
      <t>ヨウ</t>
    </rPh>
    <rPh sb="8" eb="10">
      <t>ケイヤク</t>
    </rPh>
    <rPh sb="10" eb="12">
      <t>テツヅ</t>
    </rPh>
    <rPh sb="15" eb="17">
      <t>ジギョウ</t>
    </rPh>
    <rPh sb="18" eb="20">
      <t>ジョウジュ</t>
    </rPh>
    <rPh sb="22" eb="23">
      <t>モノ</t>
    </rPh>
    <rPh sb="24" eb="26">
      <t>タイショウ</t>
    </rPh>
    <phoneticPr fontId="17"/>
  </si>
  <si>
    <t>(注）</t>
    <rPh sb="1" eb="2">
      <t>チュウ</t>
    </rPh>
    <phoneticPr fontId="17"/>
  </si>
  <si>
    <t>該当する経費項目の□にチェックを入れること。</t>
    <rPh sb="4" eb="6">
      <t>ケイヒ</t>
    </rPh>
    <rPh sb="6" eb="8">
      <t>コウモク</t>
    </rPh>
    <phoneticPr fontId="17"/>
  </si>
  <si>
    <t>Ⅱ　交付対象者</t>
    <rPh sb="2" eb="4">
      <t>コウフ</t>
    </rPh>
    <rPh sb="4" eb="7">
      <t>タイショウシャ</t>
    </rPh>
    <phoneticPr fontId="17"/>
  </si>
  <si>
    <t>　（１）基本情報</t>
    <rPh sb="4" eb="6">
      <t>キホン</t>
    </rPh>
    <rPh sb="6" eb="8">
      <t>ジョウホウ</t>
    </rPh>
    <phoneticPr fontId="17"/>
  </si>
  <si>
    <t>　（２）属性</t>
    <rPh sb="4" eb="6">
      <t>ゾクセイ</t>
    </rPh>
    <phoneticPr fontId="17"/>
  </si>
  <si>
    <t>農業者</t>
    <rPh sb="0" eb="3">
      <t>ノウギョウシャ</t>
    </rPh>
    <phoneticPr fontId="17"/>
  </si>
  <si>
    <t>農業者以外の個人</t>
    <rPh sb="0" eb="3">
      <t>ノウギョウシャ</t>
    </rPh>
    <rPh sb="3" eb="5">
      <t>イガイ</t>
    </rPh>
    <rPh sb="6" eb="8">
      <t>コジン</t>
    </rPh>
    <phoneticPr fontId="17"/>
  </si>
  <si>
    <t>3.</t>
    <phoneticPr fontId="17"/>
  </si>
  <si>
    <t>農事組合法人</t>
    <rPh sb="0" eb="2">
      <t>ノウジ</t>
    </rPh>
    <rPh sb="2" eb="4">
      <t>クミアイ</t>
    </rPh>
    <rPh sb="4" eb="6">
      <t>ホウジン</t>
    </rPh>
    <phoneticPr fontId="17"/>
  </si>
  <si>
    <t>4.</t>
    <phoneticPr fontId="17"/>
  </si>
  <si>
    <t>3以外の農地所有適格法人</t>
    <rPh sb="1" eb="3">
      <t>イガイ</t>
    </rPh>
    <rPh sb="4" eb="6">
      <t>ノウチ</t>
    </rPh>
    <rPh sb="6" eb="8">
      <t>ショユウ</t>
    </rPh>
    <rPh sb="8" eb="10">
      <t>テキカク</t>
    </rPh>
    <rPh sb="10" eb="12">
      <t>ホウジン</t>
    </rPh>
    <phoneticPr fontId="17"/>
  </si>
  <si>
    <t>5.</t>
    <phoneticPr fontId="17"/>
  </si>
  <si>
    <t>特定農業団体</t>
    <rPh sb="0" eb="2">
      <t>トクテイ</t>
    </rPh>
    <rPh sb="2" eb="4">
      <t>ノウギョウ</t>
    </rPh>
    <rPh sb="4" eb="6">
      <t>ダンタイ</t>
    </rPh>
    <phoneticPr fontId="17"/>
  </si>
  <si>
    <t>6.</t>
    <phoneticPr fontId="17"/>
  </si>
  <si>
    <t>その他農業者の組織する団体</t>
    <rPh sb="2" eb="3">
      <t>タ</t>
    </rPh>
    <rPh sb="3" eb="5">
      <t>ノウギョウ</t>
    </rPh>
    <rPh sb="5" eb="6">
      <t>シャ</t>
    </rPh>
    <rPh sb="7" eb="9">
      <t>ソシキ</t>
    </rPh>
    <rPh sb="11" eb="13">
      <t>ダンタイ</t>
    </rPh>
    <phoneticPr fontId="17"/>
  </si>
  <si>
    <t>該当する経営体の□にチェックを入れること。</t>
    <phoneticPr fontId="17"/>
  </si>
  <si>
    <t>　（３）個人情報の取扱い</t>
    <rPh sb="4" eb="6">
      <t>コジン</t>
    </rPh>
    <rPh sb="6" eb="8">
      <t>ジョウホウ</t>
    </rPh>
    <rPh sb="9" eb="10">
      <t>ト</t>
    </rPh>
    <rPh sb="10" eb="11">
      <t>アツカ</t>
    </rPh>
    <phoneticPr fontId="17"/>
  </si>
  <si>
    <t>□</t>
    <phoneticPr fontId="17"/>
  </si>
  <si>
    <t>本事業の実施に当たり、本申請に記載されている個人情報（氏名等）について、関係機関に提供することに同意します。　（同意いただけない場合は、取組内容等が確認ができないため、本事業の実施ができない場合があります。）
※関係機関：徳島県、市町村、市町村農業委員会、一般社団法人徳島県農業会議、公益財団法人徳島県農業開発公社</t>
    <rPh sb="0" eb="3">
      <t>ホンジギョウ</t>
    </rPh>
    <rPh sb="4" eb="6">
      <t>ジッシ</t>
    </rPh>
    <rPh sb="7" eb="8">
      <t>ア</t>
    </rPh>
    <rPh sb="11" eb="12">
      <t>ホン</t>
    </rPh>
    <rPh sb="12" eb="14">
      <t>シンセイ</t>
    </rPh>
    <rPh sb="15" eb="17">
      <t>キサイ</t>
    </rPh>
    <rPh sb="22" eb="24">
      <t>コジン</t>
    </rPh>
    <rPh sb="24" eb="26">
      <t>ジョウホウ</t>
    </rPh>
    <rPh sb="27" eb="29">
      <t>シメイ</t>
    </rPh>
    <rPh sb="29" eb="30">
      <t>トウ</t>
    </rPh>
    <rPh sb="36" eb="38">
      <t>カンケイ</t>
    </rPh>
    <rPh sb="38" eb="40">
      <t>キカン</t>
    </rPh>
    <rPh sb="41" eb="43">
      <t>テイキョウ</t>
    </rPh>
    <rPh sb="48" eb="50">
      <t>ドウイ</t>
    </rPh>
    <rPh sb="56" eb="58">
      <t>ドウイ</t>
    </rPh>
    <rPh sb="64" eb="66">
      <t>バアイ</t>
    </rPh>
    <rPh sb="68" eb="70">
      <t>トリクミ</t>
    </rPh>
    <rPh sb="70" eb="72">
      <t>ナイヨウ</t>
    </rPh>
    <rPh sb="72" eb="73">
      <t>トウ</t>
    </rPh>
    <rPh sb="74" eb="76">
      <t>カクニン</t>
    </rPh>
    <rPh sb="84" eb="87">
      <t>ホンジギョウ</t>
    </rPh>
    <rPh sb="88" eb="90">
      <t>ジッシ</t>
    </rPh>
    <rPh sb="95" eb="97">
      <t>バアイ</t>
    </rPh>
    <rPh sb="106" eb="108">
      <t>カンケイ</t>
    </rPh>
    <rPh sb="108" eb="110">
      <t>キカン</t>
    </rPh>
    <rPh sb="111" eb="114">
      <t>トクシマケン</t>
    </rPh>
    <rPh sb="115" eb="118">
      <t>シチョウソン</t>
    </rPh>
    <rPh sb="119" eb="122">
      <t>シチョウソン</t>
    </rPh>
    <rPh sb="122" eb="124">
      <t>ノウギョウ</t>
    </rPh>
    <rPh sb="124" eb="127">
      <t>イインカイ</t>
    </rPh>
    <rPh sb="128" eb="134">
      <t>イッパンシャダンホウジン</t>
    </rPh>
    <rPh sb="134" eb="137">
      <t>トクシマケン</t>
    </rPh>
    <rPh sb="137" eb="139">
      <t>ノウギョウ</t>
    </rPh>
    <rPh sb="139" eb="141">
      <t>カイギ</t>
    </rPh>
    <rPh sb="142" eb="157">
      <t>コウエキザイダンホウジントクシマケンノウギョウカイハツコウシャ</t>
    </rPh>
    <phoneticPr fontId="17"/>
  </si>
  <si>
    <t>（注）</t>
    <rPh sb="1" eb="2">
      <t>チュウ</t>
    </rPh>
    <phoneticPr fontId="17"/>
  </si>
  <si>
    <t>本申請に係る情報を関係機関等に提供することに同意する場合は、□にチェックを入れること。</t>
    <rPh sb="0" eb="1">
      <t>ホン</t>
    </rPh>
    <phoneticPr fontId="17"/>
  </si>
  <si>
    <t>Ⅲ　事業対象となる農地や機械等の概要</t>
    <rPh sb="2" eb="4">
      <t>ジギョウ</t>
    </rPh>
    <rPh sb="4" eb="6">
      <t>タイショウ</t>
    </rPh>
    <rPh sb="9" eb="11">
      <t>ノウチ</t>
    </rPh>
    <rPh sb="12" eb="14">
      <t>キカイ</t>
    </rPh>
    <rPh sb="14" eb="15">
      <t>トウ</t>
    </rPh>
    <rPh sb="16" eb="18">
      <t>ガイヨウ</t>
    </rPh>
    <phoneticPr fontId="17"/>
  </si>
  <si>
    <t>　（１）農地の状況</t>
    <rPh sb="4" eb="6">
      <t>ノウチ</t>
    </rPh>
    <rPh sb="7" eb="9">
      <t>ジョウキョウ</t>
    </rPh>
    <phoneticPr fontId="17"/>
  </si>
  <si>
    <t>所在（大字・字・地番）</t>
    <rPh sb="0" eb="2">
      <t>ショザイ</t>
    </rPh>
    <rPh sb="3" eb="5">
      <t>オオアザ</t>
    </rPh>
    <rPh sb="6" eb="7">
      <t>アザ</t>
    </rPh>
    <rPh sb="8" eb="10">
      <t>チバン</t>
    </rPh>
    <phoneticPr fontId="17"/>
  </si>
  <si>
    <t>耕地番号</t>
    <rPh sb="0" eb="2">
      <t>コウチ</t>
    </rPh>
    <rPh sb="2" eb="4">
      <t>バンゴウ</t>
    </rPh>
    <phoneticPr fontId="17"/>
  </si>
  <si>
    <t>地目</t>
    <rPh sb="0" eb="2">
      <t>チモク</t>
    </rPh>
    <phoneticPr fontId="17"/>
  </si>
  <si>
    <t>面積（a）</t>
    <rPh sb="0" eb="2">
      <t>メンセキ</t>
    </rPh>
    <phoneticPr fontId="17"/>
  </si>
  <si>
    <t>地域区分</t>
    <rPh sb="0" eb="2">
      <t>チイキ</t>
    </rPh>
    <rPh sb="2" eb="4">
      <t>クブン</t>
    </rPh>
    <phoneticPr fontId="17"/>
  </si>
  <si>
    <t>所有者</t>
    <rPh sb="0" eb="3">
      <t>ショユウシャ</t>
    </rPh>
    <phoneticPr fontId="17"/>
  </si>
  <si>
    <t>共有地</t>
    <rPh sb="0" eb="3">
      <t>キョウユウチ</t>
    </rPh>
    <phoneticPr fontId="17"/>
  </si>
  <si>
    <t>借入地の状況</t>
    <rPh sb="0" eb="1">
      <t>カ</t>
    </rPh>
    <rPh sb="1" eb="2">
      <t>イ</t>
    </rPh>
    <rPh sb="2" eb="3">
      <t>チ</t>
    </rPh>
    <rPh sb="4" eb="6">
      <t>ジョウキョウ</t>
    </rPh>
    <phoneticPr fontId="17"/>
  </si>
  <si>
    <t>適用法</t>
    <rPh sb="0" eb="2">
      <t>テキヨウ</t>
    </rPh>
    <rPh sb="2" eb="3">
      <t>ホウ</t>
    </rPh>
    <phoneticPr fontId="17"/>
  </si>
  <si>
    <t>形態</t>
    <rPh sb="0" eb="2">
      <t>ケイタイ</t>
    </rPh>
    <phoneticPr fontId="17"/>
  </si>
  <si>
    <t>借入開始時期</t>
    <rPh sb="0" eb="1">
      <t>カ</t>
    </rPh>
    <rPh sb="1" eb="2">
      <t>イ</t>
    </rPh>
    <rPh sb="2" eb="4">
      <t>カイシ</t>
    </rPh>
    <rPh sb="4" eb="6">
      <t>ジキ</t>
    </rPh>
    <phoneticPr fontId="17"/>
  </si>
  <si>
    <t>借入終了時期</t>
    <rPh sb="0" eb="1">
      <t>カ</t>
    </rPh>
    <rPh sb="1" eb="2">
      <t>イ</t>
    </rPh>
    <rPh sb="2" eb="4">
      <t>シュウリョウ</t>
    </rPh>
    <rPh sb="4" eb="6">
      <t>ジキ</t>
    </rPh>
    <phoneticPr fontId="17"/>
  </si>
  <si>
    <t>住所</t>
    <rPh sb="0" eb="2">
      <t>ジュウショ</t>
    </rPh>
    <phoneticPr fontId="17"/>
  </si>
  <si>
    <t>筆別に入力すること。複数の筆がある場合は、行を追加し全て記載すること。</t>
    <rPh sb="0" eb="1">
      <t>ヒツ</t>
    </rPh>
    <rPh sb="1" eb="2">
      <t>ベツ</t>
    </rPh>
    <rPh sb="3" eb="5">
      <t>ニュウリョク</t>
    </rPh>
    <rPh sb="13" eb="14">
      <t>ヒツ</t>
    </rPh>
    <phoneticPr fontId="17"/>
  </si>
  <si>
    <t>　（２）機械等の状況</t>
    <rPh sb="4" eb="6">
      <t>キカイ</t>
    </rPh>
    <rPh sb="6" eb="7">
      <t>トウ</t>
    </rPh>
    <rPh sb="8" eb="10">
      <t>ジョウキョウ</t>
    </rPh>
    <phoneticPr fontId="17"/>
  </si>
  <si>
    <t>名称</t>
    <rPh sb="0" eb="2">
      <t>メイショウ</t>
    </rPh>
    <phoneticPr fontId="17"/>
  </si>
  <si>
    <t>規格等</t>
    <rPh sb="0" eb="2">
      <t>キカク</t>
    </rPh>
    <rPh sb="2" eb="3">
      <t>トウ</t>
    </rPh>
    <phoneticPr fontId="17"/>
  </si>
  <si>
    <t>備考</t>
    <rPh sb="0" eb="2">
      <t>ビコウ</t>
    </rPh>
    <phoneticPr fontId="17"/>
  </si>
  <si>
    <t>複数の機械等がある場合は、行を追加し全て記載すること。</t>
    <rPh sb="0" eb="2">
      <t>フクスウ</t>
    </rPh>
    <rPh sb="3" eb="5">
      <t>キカイ</t>
    </rPh>
    <rPh sb="5" eb="6">
      <t>トウ</t>
    </rPh>
    <phoneticPr fontId="17"/>
  </si>
  <si>
    <t>　（３）導入作物</t>
    <rPh sb="4" eb="6">
      <t>ドウニュウ</t>
    </rPh>
    <rPh sb="6" eb="8">
      <t>サクモツ</t>
    </rPh>
    <phoneticPr fontId="17"/>
  </si>
  <si>
    <t>導入作物</t>
    <rPh sb="0" eb="2">
      <t>ドウニュウ</t>
    </rPh>
    <rPh sb="2" eb="4">
      <t>サクモツ</t>
    </rPh>
    <phoneticPr fontId="17"/>
  </si>
  <si>
    <t>販路</t>
    <rPh sb="0" eb="2">
      <t>ハンロ</t>
    </rPh>
    <phoneticPr fontId="17"/>
  </si>
  <si>
    <t>複数の導入作物がある場合は、行を追加し全て記載すること。</t>
    <rPh sb="0" eb="2">
      <t>フクスウ</t>
    </rPh>
    <rPh sb="3" eb="5">
      <t>ドウニュウ</t>
    </rPh>
    <rPh sb="5" eb="7">
      <t>サクモツ</t>
    </rPh>
    <phoneticPr fontId="17"/>
  </si>
  <si>
    <t>Ⅳ　添付資料</t>
    <rPh sb="2" eb="4">
      <t>テンプ</t>
    </rPh>
    <rPh sb="4" eb="6">
      <t>シリョウ</t>
    </rPh>
    <phoneticPr fontId="17"/>
  </si>
  <si>
    <t>　（１）積算根拠</t>
    <rPh sb="4" eb="6">
      <t>セキサン</t>
    </rPh>
    <rPh sb="6" eb="8">
      <t>コンキョ</t>
    </rPh>
    <phoneticPr fontId="17"/>
  </si>
  <si>
    <t>　（２）事業対象となる農地等の位置図</t>
    <rPh sb="4" eb="6">
      <t>ジギョウ</t>
    </rPh>
    <rPh sb="6" eb="8">
      <t>タイショウ</t>
    </rPh>
    <rPh sb="11" eb="13">
      <t>ノウチ</t>
    </rPh>
    <rPh sb="13" eb="14">
      <t>トウ</t>
    </rPh>
    <rPh sb="15" eb="17">
      <t>イチ</t>
    </rPh>
    <rPh sb="17" eb="18">
      <t>ズ</t>
    </rPh>
    <phoneticPr fontId="17"/>
  </si>
  <si>
    <t>　（３）事業対象となる農地や機械等の写真</t>
    <rPh sb="4" eb="6">
      <t>ジギョウ</t>
    </rPh>
    <rPh sb="6" eb="8">
      <t>タイショウ</t>
    </rPh>
    <rPh sb="11" eb="13">
      <t>ノウチ</t>
    </rPh>
    <rPh sb="14" eb="16">
      <t>キカイ</t>
    </rPh>
    <rPh sb="16" eb="17">
      <t>トウ</t>
    </rPh>
    <rPh sb="18" eb="20">
      <t>シャシン</t>
    </rPh>
    <phoneticPr fontId="17"/>
  </si>
  <si>
    <t>　（４）相談カルテ</t>
    <rPh sb="4" eb="6">
      <t>ソウダン</t>
    </rPh>
    <phoneticPr fontId="17"/>
  </si>
  <si>
    <t>（事業承継加速化事業のうち実施要領別紙別記３の第１の３の事業）</t>
    <phoneticPr fontId="6"/>
  </si>
  <si>
    <t>１　全体概要表</t>
    <rPh sb="2" eb="4">
      <t>ゼンタイ</t>
    </rPh>
    <rPh sb="4" eb="6">
      <t>ガイヨウ</t>
    </rPh>
    <rPh sb="6" eb="7">
      <t>ヒョウ</t>
    </rPh>
    <phoneticPr fontId="6"/>
  </si>
  <si>
    <t>市町村名</t>
    <rPh sb="0" eb="4">
      <t>シチョウソンメイ</t>
    </rPh>
    <phoneticPr fontId="6"/>
  </si>
  <si>
    <t>事業主体名（法人名、代表者名を含む）</t>
    <rPh sb="0" eb="2">
      <t>ジギョウ</t>
    </rPh>
    <rPh sb="2" eb="4">
      <t>シュタイ</t>
    </rPh>
    <rPh sb="4" eb="5">
      <t>メイ</t>
    </rPh>
    <rPh sb="6" eb="8">
      <t>ホウジン</t>
    </rPh>
    <rPh sb="8" eb="9">
      <t>メイ</t>
    </rPh>
    <rPh sb="10" eb="13">
      <t>ダイヒョウシャ</t>
    </rPh>
    <rPh sb="13" eb="14">
      <t>メイ</t>
    </rPh>
    <rPh sb="15" eb="16">
      <t>フク</t>
    </rPh>
    <phoneticPr fontId="6"/>
  </si>
  <si>
    <t>機械・施設等名</t>
    <rPh sb="0" eb="2">
      <t>キカイ</t>
    </rPh>
    <rPh sb="3" eb="5">
      <t>シセツ</t>
    </rPh>
    <rPh sb="5" eb="6">
      <t>トウ</t>
    </rPh>
    <rPh sb="6" eb="7">
      <t>メイ</t>
    </rPh>
    <phoneticPr fontId="6"/>
  </si>
  <si>
    <t>規格等</t>
    <rPh sb="0" eb="2">
      <t>キカク</t>
    </rPh>
    <rPh sb="2" eb="3">
      <t>トウ</t>
    </rPh>
    <phoneticPr fontId="6"/>
  </si>
  <si>
    <t>数量</t>
    <rPh sb="0" eb="2">
      <t>スウリョウ</t>
    </rPh>
    <phoneticPr fontId="6"/>
  </si>
  <si>
    <t>単価</t>
    <rPh sb="0" eb="2">
      <t>タンカ</t>
    </rPh>
    <phoneticPr fontId="6"/>
  </si>
  <si>
    <t>備考</t>
    <rPh sb="0" eb="2">
      <t>ビコウ</t>
    </rPh>
    <phoneticPr fontId="6"/>
  </si>
  <si>
    <t>円</t>
    <rPh sb="0" eb="1">
      <t>エン</t>
    </rPh>
    <phoneticPr fontId="6"/>
  </si>
  <si>
    <t>事業区分</t>
    <rPh sb="0" eb="2">
      <t>ジギョウ</t>
    </rPh>
    <rPh sb="2" eb="4">
      <t>クブン</t>
    </rPh>
    <phoneticPr fontId="6"/>
  </si>
  <si>
    <t>事業種目</t>
    <rPh sb="0" eb="2">
      <t>ジギョウ</t>
    </rPh>
    <rPh sb="2" eb="4">
      <t>シュモク</t>
    </rPh>
    <phoneticPr fontId="6"/>
  </si>
  <si>
    <t>取組名（事業概要）</t>
    <rPh sb="0" eb="2">
      <t>トリクミ</t>
    </rPh>
    <rPh sb="2" eb="3">
      <t>メイ</t>
    </rPh>
    <rPh sb="4" eb="8">
      <t>ジギョウガイヨウ</t>
    </rPh>
    <phoneticPr fontId="6"/>
  </si>
  <si>
    <t>施工箇所又は設置場所</t>
    <rPh sb="0" eb="2">
      <t>セコウ</t>
    </rPh>
    <rPh sb="2" eb="4">
      <t>カショ</t>
    </rPh>
    <rPh sb="4" eb="5">
      <t>マタ</t>
    </rPh>
    <rPh sb="6" eb="8">
      <t>セッチ</t>
    </rPh>
    <rPh sb="8" eb="10">
      <t>バショ</t>
    </rPh>
    <phoneticPr fontId="6"/>
  </si>
  <si>
    <t>工　期</t>
    <rPh sb="0" eb="1">
      <t>コウ</t>
    </rPh>
    <rPh sb="2" eb="3">
      <t>キ</t>
    </rPh>
    <phoneticPr fontId="6"/>
  </si>
  <si>
    <t>経営面積</t>
    <rPh sb="0" eb="2">
      <t>ケイエイ</t>
    </rPh>
    <rPh sb="2" eb="4">
      <t>メンセキ</t>
    </rPh>
    <phoneticPr fontId="6"/>
  </si>
  <si>
    <t>経営面積のうち承継した面積</t>
    <rPh sb="0" eb="2">
      <t>ケイエイ</t>
    </rPh>
    <rPh sb="2" eb="4">
      <t>メンセキ</t>
    </rPh>
    <rPh sb="7" eb="9">
      <t>ショウケイ</t>
    </rPh>
    <rPh sb="11" eb="13">
      <t>メンセキ</t>
    </rPh>
    <phoneticPr fontId="6"/>
  </si>
  <si>
    <t>　年　月～
　年　月</t>
    <phoneticPr fontId="6"/>
  </si>
  <si>
    <t>事業費</t>
    <phoneticPr fontId="6"/>
  </si>
  <si>
    <t>負　担　区　分　（円）</t>
    <rPh sb="0" eb="1">
      <t>フ</t>
    </rPh>
    <rPh sb="2" eb="3">
      <t>タン</t>
    </rPh>
    <rPh sb="4" eb="5">
      <t>ク</t>
    </rPh>
    <rPh sb="6" eb="7">
      <t>ブン</t>
    </rPh>
    <rPh sb="9" eb="10">
      <t>エン</t>
    </rPh>
    <phoneticPr fontId="6"/>
  </si>
  <si>
    <t>合計（円）</t>
    <rPh sb="0" eb="2">
      <t>ゴウケイ</t>
    </rPh>
    <rPh sb="3" eb="4">
      <t>エン</t>
    </rPh>
    <phoneticPr fontId="6"/>
  </si>
  <si>
    <t>※課税事業者は消費税を除いた金額を記載</t>
    <rPh sb="17" eb="19">
      <t>キサイ</t>
    </rPh>
    <phoneticPr fontId="6"/>
  </si>
  <si>
    <t>合計</t>
    <rPh sb="0" eb="2">
      <t>ゴウケイ</t>
    </rPh>
    <phoneticPr fontId="6"/>
  </si>
  <si>
    <t>※事業費に変更があった場合は変更前の数字を括弧書きで上段に併記</t>
    <rPh sb="1" eb="4">
      <t>ジギョウヒ</t>
    </rPh>
    <rPh sb="14" eb="17">
      <t>ヘンコウマエ</t>
    </rPh>
    <phoneticPr fontId="6"/>
  </si>
  <si>
    <t>（１）事業内容</t>
    <rPh sb="3" eb="5">
      <t>ジギョウ</t>
    </rPh>
    <rPh sb="5" eb="7">
      <t>ナイヨウ</t>
    </rPh>
    <phoneticPr fontId="6"/>
  </si>
  <si>
    <t>★補足説明用参考資料</t>
    <rPh sb="1" eb="3">
      <t>ホソク</t>
    </rPh>
    <rPh sb="3" eb="5">
      <t>セツメイ</t>
    </rPh>
    <rPh sb="5" eb="6">
      <t>ヨウ</t>
    </rPh>
    <rPh sb="6" eb="8">
      <t>サンコウ</t>
    </rPh>
    <rPh sb="8" eb="10">
      <t>シリョウ</t>
    </rPh>
    <phoneticPr fontId="6"/>
  </si>
  <si>
    <t>◎計画申請書</t>
    <rPh sb="1" eb="3">
      <t>ケイカク</t>
    </rPh>
    <rPh sb="3" eb="6">
      <t>シンセイショ</t>
    </rPh>
    <phoneticPr fontId="6"/>
  </si>
  <si>
    <t>　　ア　準備状況</t>
    <rPh sb="4" eb="6">
      <t>ジュンビ</t>
    </rPh>
    <rPh sb="6" eb="8">
      <t>ジョウキョウ</t>
    </rPh>
    <phoneticPr fontId="6"/>
  </si>
  <si>
    <t>議事録</t>
    <rPh sb="0" eb="3">
      <t>ギジロク</t>
    </rPh>
    <phoneticPr fontId="6"/>
  </si>
  <si>
    <t>総会・議会等議決年月日</t>
    <rPh sb="0" eb="2">
      <t>ソウカイ</t>
    </rPh>
    <rPh sb="3" eb="5">
      <t>ギカイ</t>
    </rPh>
    <rPh sb="5" eb="6">
      <t>トウ</t>
    </rPh>
    <rPh sb="6" eb="8">
      <t>ギケツ</t>
    </rPh>
    <rPh sb="8" eb="11">
      <t>ネンガッピ</t>
    </rPh>
    <phoneticPr fontId="6"/>
  </si>
  <si>
    <t>組合定款・規約等</t>
    <rPh sb="0" eb="2">
      <t>クミアイ</t>
    </rPh>
    <rPh sb="2" eb="4">
      <t>テイカン</t>
    </rPh>
    <rPh sb="5" eb="7">
      <t>キヤク</t>
    </rPh>
    <rPh sb="7" eb="8">
      <t>トウ</t>
    </rPh>
    <phoneticPr fontId="6"/>
  </si>
  <si>
    <t>定款規約等の有無と施行年月日</t>
    <rPh sb="0" eb="2">
      <t>テイカン</t>
    </rPh>
    <rPh sb="2" eb="4">
      <t>キヤク</t>
    </rPh>
    <rPh sb="4" eb="5">
      <t>トウ</t>
    </rPh>
    <rPh sb="6" eb="8">
      <t>ウム</t>
    </rPh>
    <rPh sb="9" eb="11">
      <t>セコウ</t>
    </rPh>
    <rPh sb="11" eb="14">
      <t>ネンガッピ</t>
    </rPh>
    <phoneticPr fontId="6"/>
  </si>
  <si>
    <t>（有・無）</t>
    <rPh sb="1" eb="2">
      <t>ア</t>
    </rPh>
    <rPh sb="3" eb="4">
      <t>ナ</t>
    </rPh>
    <phoneticPr fontId="6"/>
  </si>
  <si>
    <t>組合員名簿</t>
    <rPh sb="0" eb="3">
      <t>クミアイイン</t>
    </rPh>
    <rPh sb="3" eb="5">
      <t>メイボ</t>
    </rPh>
    <phoneticPr fontId="6"/>
  </si>
  <si>
    <t>法手続</t>
    <rPh sb="0" eb="3">
      <t>ホウテツヅキ</t>
    </rPh>
    <phoneticPr fontId="6"/>
  </si>
  <si>
    <t>土地改良法関係</t>
    <rPh sb="0" eb="2">
      <t>トチ</t>
    </rPh>
    <rPh sb="2" eb="5">
      <t>カイリョウホウ</t>
    </rPh>
    <rPh sb="5" eb="7">
      <t>カンケイ</t>
    </rPh>
    <phoneticPr fontId="6"/>
  </si>
  <si>
    <t>許可申請</t>
    <rPh sb="0" eb="2">
      <t>キョカ</t>
    </rPh>
    <rPh sb="2" eb="4">
      <t>シンセイ</t>
    </rPh>
    <phoneticPr fontId="6"/>
  </si>
  <si>
    <t>管理運営規程</t>
    <rPh sb="0" eb="2">
      <t>カンリ</t>
    </rPh>
    <rPh sb="2" eb="4">
      <t>ウンエイ</t>
    </rPh>
    <rPh sb="4" eb="6">
      <t>キテイ</t>
    </rPh>
    <phoneticPr fontId="6"/>
  </si>
  <si>
    <t>建築基準法関係</t>
    <rPh sb="0" eb="2">
      <t>ケンチク</t>
    </rPh>
    <rPh sb="2" eb="5">
      <t>キジュンホウ</t>
    </rPh>
    <rPh sb="5" eb="7">
      <t>カンケイ</t>
    </rPh>
    <phoneticPr fontId="6"/>
  </si>
  <si>
    <t>申　　請</t>
    <rPh sb="0" eb="1">
      <t>サル</t>
    </rPh>
    <rPh sb="3" eb="4">
      <t>ショウ</t>
    </rPh>
    <phoneticPr fontId="6"/>
  </si>
  <si>
    <t>ｶﾀﾛｸﾞOR仕様書</t>
    <rPh sb="7" eb="10">
      <t>シヨウショ</t>
    </rPh>
    <phoneticPr fontId="6"/>
  </si>
  <si>
    <t>農地法関係</t>
    <rPh sb="0" eb="3">
      <t>ノウチホウ</t>
    </rPh>
    <rPh sb="3" eb="5">
      <t>カンケイ</t>
    </rPh>
    <phoneticPr fontId="6"/>
  </si>
  <si>
    <t>見積書</t>
    <rPh sb="0" eb="3">
      <t>ミツモリショ</t>
    </rPh>
    <phoneticPr fontId="6"/>
  </si>
  <si>
    <t>公害関係</t>
    <rPh sb="0" eb="2">
      <t>コウガイ</t>
    </rPh>
    <rPh sb="2" eb="4">
      <t>カンケイ</t>
    </rPh>
    <phoneticPr fontId="6"/>
  </si>
  <si>
    <t>申請（届出）</t>
    <rPh sb="0" eb="2">
      <t>シンセイ</t>
    </rPh>
    <rPh sb="3" eb="4">
      <t>トド</t>
    </rPh>
    <rPh sb="4" eb="5">
      <t>デ</t>
    </rPh>
    <phoneticPr fontId="6"/>
  </si>
  <si>
    <t>図面（位置図、配置図等）</t>
    <rPh sb="0" eb="2">
      <t>ズメン</t>
    </rPh>
    <rPh sb="3" eb="6">
      <t>イチズ</t>
    </rPh>
    <rPh sb="7" eb="10">
      <t>ハイチズ</t>
    </rPh>
    <rPh sb="10" eb="11">
      <t>トウ</t>
    </rPh>
    <phoneticPr fontId="6"/>
  </si>
  <si>
    <t>漁港漁場整備法関係</t>
    <rPh sb="0" eb="2">
      <t>ギョコウ</t>
    </rPh>
    <rPh sb="2" eb="4">
      <t>ギョジョウ</t>
    </rPh>
    <rPh sb="4" eb="7">
      <t>セイビホウ</t>
    </rPh>
    <rPh sb="7" eb="9">
      <t>カンケイ</t>
    </rPh>
    <phoneticPr fontId="6"/>
  </si>
  <si>
    <t>概算設計書</t>
    <rPh sb="0" eb="2">
      <t>ガイサン</t>
    </rPh>
    <rPh sb="2" eb="5">
      <t>セッケイショ</t>
    </rPh>
    <phoneticPr fontId="6"/>
  </si>
  <si>
    <t>海岸法関係</t>
    <rPh sb="0" eb="3">
      <t>カイガンホウ</t>
    </rPh>
    <rPh sb="3" eb="5">
      <t>カンケイ</t>
    </rPh>
    <phoneticPr fontId="6"/>
  </si>
  <si>
    <t>実施設計書</t>
    <rPh sb="0" eb="2">
      <t>ジッシ</t>
    </rPh>
    <rPh sb="2" eb="5">
      <t>セッケイショ</t>
    </rPh>
    <phoneticPr fontId="6"/>
  </si>
  <si>
    <t>港湾法関係</t>
    <rPh sb="0" eb="3">
      <t>コウワンホウ</t>
    </rPh>
    <rPh sb="3" eb="5">
      <t>カンケイ</t>
    </rPh>
    <phoneticPr fontId="6"/>
  </si>
  <si>
    <t>　経営改善計画等</t>
    <rPh sb="1" eb="3">
      <t>ケイエイ</t>
    </rPh>
    <rPh sb="3" eb="5">
      <t>カイゼン</t>
    </rPh>
    <rPh sb="5" eb="7">
      <t>ケイカク</t>
    </rPh>
    <rPh sb="7" eb="8">
      <t>トウ</t>
    </rPh>
    <phoneticPr fontId="6"/>
  </si>
  <si>
    <t>権利調整</t>
    <rPh sb="0" eb="2">
      <t>ケンリ</t>
    </rPh>
    <rPh sb="2" eb="4">
      <t>チョウセイ</t>
    </rPh>
    <phoneticPr fontId="6"/>
  </si>
  <si>
    <t>同意取りまとめ年月日</t>
    <rPh sb="0" eb="2">
      <t>ドウイ</t>
    </rPh>
    <rPh sb="2" eb="3">
      <t>ト</t>
    </rPh>
    <rPh sb="7" eb="10">
      <t>ネンガッピ</t>
    </rPh>
    <phoneticPr fontId="6"/>
  </si>
  <si>
    <t>（　　　　　　　　　）</t>
    <phoneticPr fontId="6"/>
  </si>
  <si>
    <t>同意率</t>
    <rPh sb="0" eb="2">
      <t>ドウイ</t>
    </rPh>
    <rPh sb="2" eb="3">
      <t>リツ</t>
    </rPh>
    <phoneticPr fontId="6"/>
  </si>
  <si>
    <t>用地
関係</t>
    <rPh sb="0" eb="2">
      <t>ヨウチ</t>
    </rPh>
    <rPh sb="3" eb="5">
      <t>カンケイ</t>
    </rPh>
    <phoneticPr fontId="6"/>
  </si>
  <si>
    <t>用地買収</t>
    <rPh sb="0" eb="2">
      <t>ヨウチ</t>
    </rPh>
    <rPh sb="2" eb="4">
      <t>バイシュウ</t>
    </rPh>
    <phoneticPr fontId="6"/>
  </si>
  <si>
    <t>◎実績報告書</t>
    <rPh sb="1" eb="3">
      <t>ジッセキ</t>
    </rPh>
    <rPh sb="3" eb="6">
      <t>ホウコクショ</t>
    </rPh>
    <phoneticPr fontId="6"/>
  </si>
  <si>
    <t>補償関係</t>
    <rPh sb="0" eb="2">
      <t>ホショウ</t>
    </rPh>
    <rPh sb="2" eb="4">
      <t>カンケイ</t>
    </rPh>
    <phoneticPr fontId="6"/>
  </si>
  <si>
    <t>補償　　名</t>
    <rPh sb="0" eb="2">
      <t>ホショウ</t>
    </rPh>
    <rPh sb="4" eb="5">
      <t>メイ</t>
    </rPh>
    <phoneticPr fontId="6"/>
  </si>
  <si>
    <t>入札・見積合わせ顛末書</t>
    <rPh sb="0" eb="2">
      <t>ニュウサツ</t>
    </rPh>
    <rPh sb="3" eb="5">
      <t>ミツモリ</t>
    </rPh>
    <rPh sb="5" eb="6">
      <t>ア</t>
    </rPh>
    <rPh sb="8" eb="11">
      <t>テンマツショ</t>
    </rPh>
    <phoneticPr fontId="6"/>
  </si>
  <si>
    <t>水利権等</t>
    <rPh sb="0" eb="3">
      <t>スイリケン</t>
    </rPh>
    <rPh sb="3" eb="4">
      <t>トウ</t>
    </rPh>
    <phoneticPr fontId="6"/>
  </si>
  <si>
    <t>納品書</t>
    <rPh sb="0" eb="3">
      <t>ノウヒンショ</t>
    </rPh>
    <phoneticPr fontId="6"/>
  </si>
  <si>
    <t>請求書・領収書</t>
    <rPh sb="0" eb="3">
      <t>セイキュウショ</t>
    </rPh>
    <rPh sb="4" eb="7">
      <t>リョウシュウショ</t>
    </rPh>
    <phoneticPr fontId="6"/>
  </si>
  <si>
    <t>　　イ　施行方法</t>
    <rPh sb="4" eb="6">
      <t>セコウ</t>
    </rPh>
    <rPh sb="6" eb="8">
      <t>ホウホウ</t>
    </rPh>
    <phoneticPr fontId="6"/>
  </si>
  <si>
    <t>直営施行</t>
    <rPh sb="0" eb="2">
      <t>チョクエイ</t>
    </rPh>
    <rPh sb="2" eb="3">
      <t>シ</t>
    </rPh>
    <rPh sb="3" eb="4">
      <t>ユ</t>
    </rPh>
    <phoneticPr fontId="6"/>
  </si>
  <si>
    <t>・</t>
    <phoneticPr fontId="6"/>
  </si>
  <si>
    <t>請負施行</t>
    <rPh sb="0" eb="2">
      <t>ウケオイ</t>
    </rPh>
    <rPh sb="2" eb="4">
      <t>セコウ</t>
    </rPh>
    <phoneticPr fontId="6"/>
  </si>
  <si>
    <t>代行施行</t>
    <rPh sb="0" eb="2">
      <t>ダイコウ</t>
    </rPh>
    <rPh sb="2" eb="4">
      <t>セコウ</t>
    </rPh>
    <phoneticPr fontId="6"/>
  </si>
  <si>
    <t>契約書</t>
    <rPh sb="0" eb="3">
      <t>ケイヤクショ</t>
    </rPh>
    <phoneticPr fontId="6"/>
  </si>
  <si>
    <t>竣工承認書等</t>
    <rPh sb="0" eb="2">
      <t>シュンコウ</t>
    </rPh>
    <rPh sb="2" eb="5">
      <t>ショウニンショ</t>
    </rPh>
    <rPh sb="5" eb="6">
      <t>トウ</t>
    </rPh>
    <phoneticPr fontId="6"/>
  </si>
  <si>
    <t>　　ウ　執行方法</t>
    <rPh sb="4" eb="6">
      <t>シッコウ</t>
    </rPh>
    <rPh sb="6" eb="8">
      <t>ホウホウ</t>
    </rPh>
    <phoneticPr fontId="6"/>
  </si>
  <si>
    <t>一般競争</t>
    <rPh sb="0" eb="2">
      <t>イッパン</t>
    </rPh>
    <rPh sb="2" eb="4">
      <t>キョウソウ</t>
    </rPh>
    <phoneticPr fontId="6"/>
  </si>
  <si>
    <t>指名競争</t>
    <rPh sb="0" eb="2">
      <t>シメイ</t>
    </rPh>
    <rPh sb="2" eb="4">
      <t>キョウソウ</t>
    </rPh>
    <phoneticPr fontId="6"/>
  </si>
  <si>
    <t>見積合わせ</t>
    <rPh sb="0" eb="2">
      <t>ミツモリ</t>
    </rPh>
    <rPh sb="2" eb="3">
      <t>ア</t>
    </rPh>
    <phoneticPr fontId="6"/>
  </si>
  <si>
    <t>随意契約</t>
    <rPh sb="0" eb="2">
      <t>ズイイ</t>
    </rPh>
    <rPh sb="2" eb="4">
      <t>ケイヤク</t>
    </rPh>
    <phoneticPr fontId="6"/>
  </si>
  <si>
    <t>竣工写真</t>
    <rPh sb="0" eb="2">
      <t>シュンコウ</t>
    </rPh>
    <rPh sb="2" eb="4">
      <t>ジャシン</t>
    </rPh>
    <phoneticPr fontId="6"/>
  </si>
  <si>
    <t>出来高設計書</t>
    <rPh sb="0" eb="3">
      <t>デキダカ</t>
    </rPh>
    <rPh sb="3" eb="6">
      <t>セッケイショ</t>
    </rPh>
    <phoneticPr fontId="6"/>
  </si>
  <si>
    <t>財産管理台帳</t>
    <rPh sb="0" eb="2">
      <t>ザイサン</t>
    </rPh>
    <rPh sb="2" eb="4">
      <t>カンリ</t>
    </rPh>
    <rPh sb="4" eb="6">
      <t>ダイチョウ</t>
    </rPh>
    <phoneticPr fontId="6"/>
  </si>
  <si>
    <t>２　施設・機械の利用計画</t>
    <rPh sb="2" eb="4">
      <t>シセツ</t>
    </rPh>
    <rPh sb="5" eb="7">
      <t>キカイ</t>
    </rPh>
    <rPh sb="8" eb="10">
      <t>リヨウ</t>
    </rPh>
    <rPh sb="10" eb="12">
      <t>ケイカク</t>
    </rPh>
    <phoneticPr fontId="6"/>
  </si>
  <si>
    <t>施設・機械名</t>
    <rPh sb="0" eb="2">
      <t>シセツ</t>
    </rPh>
    <rPh sb="3" eb="5">
      <t>キカイ</t>
    </rPh>
    <rPh sb="5" eb="6">
      <t>メイ</t>
    </rPh>
    <phoneticPr fontId="6"/>
  </si>
  <si>
    <t>利用面積</t>
    <rPh sb="0" eb="2">
      <t>リヨウ</t>
    </rPh>
    <rPh sb="2" eb="4">
      <t>メンセキ</t>
    </rPh>
    <phoneticPr fontId="6"/>
  </si>
  <si>
    <t>生産者利用戸数
（戸）</t>
    <rPh sb="0" eb="3">
      <t>セイサンシャ</t>
    </rPh>
    <rPh sb="3" eb="5">
      <t>リヨウ</t>
    </rPh>
    <rPh sb="5" eb="7">
      <t>コスウ</t>
    </rPh>
    <rPh sb="9" eb="10">
      <t>ト</t>
    </rPh>
    <phoneticPr fontId="6"/>
  </si>
  <si>
    <t>生産量
（ｔ）</t>
    <rPh sb="0" eb="3">
      <t>セイサンリョウ</t>
    </rPh>
    <phoneticPr fontId="6"/>
  </si>
  <si>
    <t>月別利用計画</t>
    <rPh sb="0" eb="2">
      <t>ツキベツ</t>
    </rPh>
    <rPh sb="2" eb="4">
      <t>リヨウ</t>
    </rPh>
    <rPh sb="4" eb="6">
      <t>ケイカク</t>
    </rPh>
    <phoneticPr fontId="6"/>
  </si>
  <si>
    <t>（注）</t>
    <rPh sb="1" eb="2">
      <t>チュウ</t>
    </rPh>
    <phoneticPr fontId="6"/>
  </si>
  <si>
    <t>１　月別利用計画の欄には、利用する時期がわかるように―――――で示し、上段に作業名等を記入すること。</t>
    <rPh sb="2" eb="4">
      <t>ツキベツ</t>
    </rPh>
    <rPh sb="4" eb="6">
      <t>リヨウ</t>
    </rPh>
    <rPh sb="6" eb="8">
      <t>ケイカク</t>
    </rPh>
    <rPh sb="9" eb="10">
      <t>ラン</t>
    </rPh>
    <rPh sb="13" eb="15">
      <t>リヨウ</t>
    </rPh>
    <rPh sb="17" eb="19">
      <t>ジキ</t>
    </rPh>
    <rPh sb="32" eb="33">
      <t>シメ</t>
    </rPh>
    <rPh sb="35" eb="37">
      <t>ジョウダン</t>
    </rPh>
    <rPh sb="38" eb="40">
      <t>サギョウ</t>
    </rPh>
    <rPh sb="40" eb="41">
      <t>メイ</t>
    </rPh>
    <rPh sb="41" eb="42">
      <t>トウ</t>
    </rPh>
    <rPh sb="43" eb="45">
      <t>キニュウ</t>
    </rPh>
    <phoneticPr fontId="6"/>
  </si>
  <si>
    <t>２　事業に関連して既存施設・機械を利用する場合は、既存施設・機械についても記入すること。</t>
    <rPh sb="2" eb="4">
      <t>ジギョウ</t>
    </rPh>
    <rPh sb="5" eb="7">
      <t>カンレン</t>
    </rPh>
    <rPh sb="9" eb="11">
      <t>キゾン</t>
    </rPh>
    <rPh sb="11" eb="13">
      <t>シセツ</t>
    </rPh>
    <rPh sb="14" eb="16">
      <t>キカイ</t>
    </rPh>
    <rPh sb="17" eb="19">
      <t>リヨウ</t>
    </rPh>
    <rPh sb="21" eb="23">
      <t>バアイ</t>
    </rPh>
    <rPh sb="25" eb="27">
      <t>キゾン</t>
    </rPh>
    <rPh sb="27" eb="29">
      <t>シセツ</t>
    </rPh>
    <rPh sb="30" eb="32">
      <t>キカイ</t>
    </rPh>
    <rPh sb="37" eb="39">
      <t>キニュウ</t>
    </rPh>
    <phoneticPr fontId="6"/>
  </si>
  <si>
    <t>３　この様式で記入しがたい場合は、別様式にしても良い。必要に応じて、適宜、フローチャート等も添付すること。</t>
    <rPh sb="4" eb="6">
      <t>ヨウシキ</t>
    </rPh>
    <rPh sb="7" eb="9">
      <t>キニュウ</t>
    </rPh>
    <rPh sb="13" eb="15">
      <t>バアイ</t>
    </rPh>
    <rPh sb="17" eb="18">
      <t>ベツ</t>
    </rPh>
    <rPh sb="18" eb="20">
      <t>ヨウシキ</t>
    </rPh>
    <rPh sb="24" eb="25">
      <t>ヨ</t>
    </rPh>
    <rPh sb="27" eb="29">
      <t>ヒツヨウ</t>
    </rPh>
    <rPh sb="30" eb="31">
      <t>オウ</t>
    </rPh>
    <rPh sb="34" eb="36">
      <t>テキギ</t>
    </rPh>
    <rPh sb="44" eb="45">
      <t>ナド</t>
    </rPh>
    <rPh sb="46" eb="48">
      <t>テンプ</t>
    </rPh>
    <phoneticPr fontId="6"/>
  </si>
  <si>
    <t>４　水産業については、「事業対象品目」とあるのは「事業対象魚種名又は漁業種類」と、「面積」とあるのは「漁船隻数（隻）」とそれぞれ読み替えて記入すること。</t>
    <rPh sb="2" eb="5">
      <t>スイサンギョウ</t>
    </rPh>
    <rPh sb="12" eb="14">
      <t>ジギョウ</t>
    </rPh>
    <rPh sb="14" eb="16">
      <t>タイショウ</t>
    </rPh>
    <rPh sb="16" eb="18">
      <t>ヒンモク</t>
    </rPh>
    <rPh sb="25" eb="27">
      <t>ジギョウ</t>
    </rPh>
    <rPh sb="27" eb="29">
      <t>タイショウ</t>
    </rPh>
    <rPh sb="29" eb="31">
      <t>ギョシュ</t>
    </rPh>
    <rPh sb="31" eb="32">
      <t>メイ</t>
    </rPh>
    <rPh sb="32" eb="33">
      <t>マタ</t>
    </rPh>
    <rPh sb="34" eb="36">
      <t>ギョギョウ</t>
    </rPh>
    <rPh sb="36" eb="38">
      <t>シュルイ</t>
    </rPh>
    <rPh sb="42" eb="44">
      <t>メンセキ</t>
    </rPh>
    <rPh sb="51" eb="53">
      <t>ギョセン</t>
    </rPh>
    <rPh sb="53" eb="55">
      <t>セキスウ</t>
    </rPh>
    <rPh sb="56" eb="57">
      <t>セキ</t>
    </rPh>
    <rPh sb="64" eb="65">
      <t>ヨ</t>
    </rPh>
    <rPh sb="66" eb="67">
      <t>カ</t>
    </rPh>
    <rPh sb="69" eb="71">
      <t>キニュウ</t>
    </rPh>
    <phoneticPr fontId="6"/>
  </si>
  <si>
    <t>３　導入する機械・施設の積算根拠</t>
    <rPh sb="2" eb="4">
      <t>ドウニュウ</t>
    </rPh>
    <rPh sb="6" eb="8">
      <t>キカイ</t>
    </rPh>
    <rPh sb="9" eb="11">
      <t>シセツ</t>
    </rPh>
    <rPh sb="12" eb="14">
      <t>セキサン</t>
    </rPh>
    <rPh sb="14" eb="16">
      <t>コンキョ</t>
    </rPh>
    <phoneticPr fontId="6"/>
  </si>
  <si>
    <t>４　補助残資金等の調達計画</t>
    <rPh sb="2" eb="4">
      <t>ホジョ</t>
    </rPh>
    <rPh sb="4" eb="5">
      <t>ノコ</t>
    </rPh>
    <rPh sb="5" eb="7">
      <t>シキン</t>
    </rPh>
    <rPh sb="7" eb="8">
      <t>トウ</t>
    </rPh>
    <rPh sb="9" eb="11">
      <t>チョウタツ</t>
    </rPh>
    <rPh sb="11" eb="13">
      <t>ケイカク</t>
    </rPh>
    <phoneticPr fontId="6"/>
  </si>
  <si>
    <t>５　収支計画（導入する施設・機械に係る収支計画）</t>
    <rPh sb="2" eb="4">
      <t>シュウシ</t>
    </rPh>
    <rPh sb="4" eb="6">
      <t>ケイカク</t>
    </rPh>
    <rPh sb="7" eb="9">
      <t>ドウニュウ</t>
    </rPh>
    <rPh sb="11" eb="13">
      <t>シセツ</t>
    </rPh>
    <rPh sb="14" eb="16">
      <t>キカイ</t>
    </rPh>
    <rPh sb="17" eb="18">
      <t>カカ</t>
    </rPh>
    <rPh sb="19" eb="21">
      <t>シュウシ</t>
    </rPh>
    <rPh sb="21" eb="23">
      <t>ケイカク</t>
    </rPh>
    <phoneticPr fontId="6"/>
  </si>
  <si>
    <t>（１）借入金調達計画</t>
    <rPh sb="3" eb="6">
      <t>カリイレキン</t>
    </rPh>
    <rPh sb="6" eb="8">
      <t>チョウタツ</t>
    </rPh>
    <rPh sb="8" eb="10">
      <t>ケイカク</t>
    </rPh>
    <phoneticPr fontId="6"/>
  </si>
  <si>
    <t>（１）年間収支計画</t>
    <rPh sb="3" eb="5">
      <t>ネンカン</t>
    </rPh>
    <rPh sb="5" eb="7">
      <t>シュウシ</t>
    </rPh>
    <rPh sb="7" eb="9">
      <t>ケイカク</t>
    </rPh>
    <phoneticPr fontId="6"/>
  </si>
  <si>
    <t>①　収入の部</t>
    <rPh sb="2" eb="4">
      <t>シュウニュウ</t>
    </rPh>
    <rPh sb="5" eb="6">
      <t>ブ</t>
    </rPh>
    <phoneticPr fontId="6"/>
  </si>
  <si>
    <t>資　金　名</t>
    <rPh sb="0" eb="1">
      <t>シ</t>
    </rPh>
    <rPh sb="2" eb="3">
      <t>カネ</t>
    </rPh>
    <rPh sb="4" eb="5">
      <t>メイ</t>
    </rPh>
    <phoneticPr fontId="6"/>
  </si>
  <si>
    <t>借　入　者</t>
    <rPh sb="0" eb="1">
      <t>シャク</t>
    </rPh>
    <rPh sb="2" eb="3">
      <t>イ</t>
    </rPh>
    <rPh sb="4" eb="5">
      <t>モノ</t>
    </rPh>
    <phoneticPr fontId="6"/>
  </si>
  <si>
    <t>借入時期</t>
    <rPh sb="0" eb="2">
      <t>カリイ</t>
    </rPh>
    <rPh sb="2" eb="4">
      <t>ジキ</t>
    </rPh>
    <phoneticPr fontId="6"/>
  </si>
  <si>
    <t>金　　額</t>
    <rPh sb="0" eb="1">
      <t>カネ</t>
    </rPh>
    <rPh sb="3" eb="4">
      <t>ガク</t>
    </rPh>
    <phoneticPr fontId="6"/>
  </si>
  <si>
    <t>費　　目</t>
    <rPh sb="0" eb="1">
      <t>ヒ</t>
    </rPh>
    <rPh sb="3" eb="4">
      <t>メ</t>
    </rPh>
    <phoneticPr fontId="6"/>
  </si>
  <si>
    <t>金　　額</t>
    <rPh sb="0" eb="1">
      <t>キン</t>
    </rPh>
    <rPh sb="3" eb="4">
      <t>ガク</t>
    </rPh>
    <phoneticPr fontId="6"/>
  </si>
  <si>
    <t>積算内訳</t>
    <rPh sb="0" eb="2">
      <t>セキサン</t>
    </rPh>
    <rPh sb="2" eb="4">
      <t>ウチワケ</t>
    </rPh>
    <phoneticPr fontId="6"/>
  </si>
  <si>
    <t>計</t>
    <rPh sb="0" eb="1">
      <t>ケイ</t>
    </rPh>
    <phoneticPr fontId="6"/>
  </si>
  <si>
    <t>（２）その他資金調達計画</t>
    <rPh sb="5" eb="6">
      <t>タ</t>
    </rPh>
    <rPh sb="6" eb="8">
      <t>シキン</t>
    </rPh>
    <rPh sb="8" eb="10">
      <t>チョウタツ</t>
    </rPh>
    <rPh sb="10" eb="12">
      <t>ケイカク</t>
    </rPh>
    <phoneticPr fontId="6"/>
  </si>
  <si>
    <t>②　支出の部</t>
    <rPh sb="2" eb="4">
      <t>シシュツ</t>
    </rPh>
    <rPh sb="5" eb="6">
      <t>ブ</t>
    </rPh>
    <phoneticPr fontId="6"/>
  </si>
  <si>
    <t>資金提供者</t>
    <rPh sb="0" eb="2">
      <t>シキン</t>
    </rPh>
    <rPh sb="2" eb="5">
      <t>テイキョウシャ</t>
    </rPh>
    <phoneticPr fontId="6"/>
  </si>
  <si>
    <t>備　　考</t>
    <rPh sb="0" eb="1">
      <t>ビ</t>
    </rPh>
    <rPh sb="3" eb="4">
      <t>コウ</t>
    </rPh>
    <phoneticPr fontId="6"/>
  </si>
  <si>
    <t>（２）利用料金の算出基礎及び徴収方法</t>
    <rPh sb="3" eb="5">
      <t>リヨウ</t>
    </rPh>
    <rPh sb="5" eb="7">
      <t>リョウキン</t>
    </rPh>
    <rPh sb="8" eb="10">
      <t>サンシュツ</t>
    </rPh>
    <rPh sb="10" eb="12">
      <t>キソ</t>
    </rPh>
    <rPh sb="12" eb="13">
      <t>オヨ</t>
    </rPh>
    <rPh sb="14" eb="16">
      <t>チョウシュウ</t>
    </rPh>
    <rPh sb="16" eb="18">
      <t>ホウホウ</t>
    </rPh>
    <phoneticPr fontId="6"/>
  </si>
  <si>
    <t>財　産　管　理　台　帳</t>
    <rPh sb="0" eb="1">
      <t>ザイ</t>
    </rPh>
    <rPh sb="2" eb="3">
      <t>サン</t>
    </rPh>
    <rPh sb="4" eb="5">
      <t>カン</t>
    </rPh>
    <rPh sb="6" eb="7">
      <t>リ</t>
    </rPh>
    <rPh sb="8" eb="9">
      <t>ダイ</t>
    </rPh>
    <rPh sb="10" eb="11">
      <t>トバリ</t>
    </rPh>
    <phoneticPr fontId="6"/>
  </si>
  <si>
    <t>事業主体名</t>
    <rPh sb="0" eb="2">
      <t>ジギョウ</t>
    </rPh>
    <rPh sb="2" eb="4">
      <t>シュタイ</t>
    </rPh>
    <rPh sb="4" eb="5">
      <t>メイ</t>
    </rPh>
    <phoneticPr fontId="6"/>
  </si>
  <si>
    <t>事業実施年度</t>
    <rPh sb="0" eb="2">
      <t>ジギョウ</t>
    </rPh>
    <rPh sb="2" eb="4">
      <t>ジッシ</t>
    </rPh>
    <rPh sb="4" eb="6">
      <t>ネンド</t>
    </rPh>
    <phoneticPr fontId="6"/>
  </si>
  <si>
    <t>補助事業名</t>
    <rPh sb="0" eb="2">
      <t>ホジョ</t>
    </rPh>
    <rPh sb="2" eb="4">
      <t>ジギョウ</t>
    </rPh>
    <rPh sb="4" eb="5">
      <t>メイ</t>
    </rPh>
    <phoneticPr fontId="6"/>
  </si>
  <si>
    <t>事　業　の　内　容</t>
    <rPh sb="0" eb="1">
      <t>コト</t>
    </rPh>
    <rPh sb="2" eb="3">
      <t>ゴウ</t>
    </rPh>
    <rPh sb="6" eb="7">
      <t>ナイ</t>
    </rPh>
    <rPh sb="8" eb="9">
      <t>カタチ</t>
    </rPh>
    <phoneticPr fontId="6"/>
  </si>
  <si>
    <t>経　費　の　配　分</t>
    <rPh sb="0" eb="1">
      <t>ヘ</t>
    </rPh>
    <rPh sb="2" eb="3">
      <t>ヒ</t>
    </rPh>
    <rPh sb="6" eb="7">
      <t>ハイ</t>
    </rPh>
    <rPh sb="8" eb="9">
      <t>ブン</t>
    </rPh>
    <phoneticPr fontId="6"/>
  </si>
  <si>
    <t>工期</t>
    <rPh sb="0" eb="2">
      <t>コウキ</t>
    </rPh>
    <phoneticPr fontId="6"/>
  </si>
  <si>
    <t>処分制限期間</t>
    <rPh sb="0" eb="2">
      <t>ショブン</t>
    </rPh>
    <rPh sb="2" eb="4">
      <t>セイゲン</t>
    </rPh>
    <rPh sb="4" eb="6">
      <t>キカン</t>
    </rPh>
    <phoneticPr fontId="6"/>
  </si>
  <si>
    <t>処分の状況</t>
    <rPh sb="0" eb="2">
      <t>ショブン</t>
    </rPh>
    <rPh sb="3" eb="5">
      <t>ジョウキョウ</t>
    </rPh>
    <phoneticPr fontId="6"/>
  </si>
  <si>
    <t>摘　要</t>
    <rPh sb="0" eb="1">
      <t>テキ</t>
    </rPh>
    <rPh sb="2" eb="3">
      <t>ヨウ</t>
    </rPh>
    <phoneticPr fontId="6"/>
  </si>
  <si>
    <t>事業主体</t>
    <rPh sb="0" eb="2">
      <t>ジギョウ</t>
    </rPh>
    <rPh sb="2" eb="4">
      <t>シュタイ</t>
    </rPh>
    <phoneticPr fontId="6"/>
  </si>
  <si>
    <t>事業内容</t>
    <rPh sb="0" eb="2">
      <t>ジギョウ</t>
    </rPh>
    <rPh sb="2" eb="4">
      <t>ナイヨウ</t>
    </rPh>
    <phoneticPr fontId="6"/>
  </si>
  <si>
    <t>施工箇所又は
設置場所</t>
    <rPh sb="0" eb="2">
      <t>セコウ</t>
    </rPh>
    <rPh sb="2" eb="4">
      <t>カショ</t>
    </rPh>
    <rPh sb="4" eb="5">
      <t>マタ</t>
    </rPh>
    <rPh sb="7" eb="9">
      <t>セッチ</t>
    </rPh>
    <rPh sb="9" eb="11">
      <t>バショ</t>
    </rPh>
    <phoneticPr fontId="6"/>
  </si>
  <si>
    <t>事業細目</t>
    <rPh sb="0" eb="2">
      <t>ジギョウ</t>
    </rPh>
    <rPh sb="2" eb="4">
      <t>サイモク</t>
    </rPh>
    <phoneticPr fontId="6"/>
  </si>
  <si>
    <t>構　造
規　格
能力等</t>
    <rPh sb="0" eb="1">
      <t>カマエ</t>
    </rPh>
    <rPh sb="2" eb="3">
      <t>ゾウ</t>
    </rPh>
    <rPh sb="4" eb="5">
      <t>ノリ</t>
    </rPh>
    <rPh sb="6" eb="7">
      <t>カク</t>
    </rPh>
    <rPh sb="8" eb="10">
      <t>ノウリョク</t>
    </rPh>
    <rPh sb="10" eb="11">
      <t>トウ</t>
    </rPh>
    <phoneticPr fontId="6"/>
  </si>
  <si>
    <t>事業量</t>
    <rPh sb="0" eb="3">
      <t>ジギョウリョウ</t>
    </rPh>
    <phoneticPr fontId="6"/>
  </si>
  <si>
    <t>事業費
(円)</t>
    <rPh sb="0" eb="3">
      <t>ジギョウヒ</t>
    </rPh>
    <rPh sb="5" eb="6">
      <t>エン</t>
    </rPh>
    <phoneticPr fontId="6"/>
  </si>
  <si>
    <t>負　担　区　分</t>
    <rPh sb="0" eb="1">
      <t>フ</t>
    </rPh>
    <rPh sb="2" eb="3">
      <t>タン</t>
    </rPh>
    <rPh sb="4" eb="5">
      <t>ク</t>
    </rPh>
    <rPh sb="6" eb="7">
      <t>ブン</t>
    </rPh>
    <phoneticPr fontId="6"/>
  </si>
  <si>
    <t>着　工
年月日</t>
    <rPh sb="0" eb="1">
      <t>キ</t>
    </rPh>
    <rPh sb="2" eb="3">
      <t>タクミ</t>
    </rPh>
    <rPh sb="4" eb="7">
      <t>ネンガッピ</t>
    </rPh>
    <phoneticPr fontId="6"/>
  </si>
  <si>
    <t>完　了
年月日</t>
    <rPh sb="0" eb="1">
      <t>カン</t>
    </rPh>
    <rPh sb="2" eb="3">
      <t>リョウ</t>
    </rPh>
    <rPh sb="4" eb="7">
      <t>ネンガッピ</t>
    </rPh>
    <phoneticPr fontId="6"/>
  </si>
  <si>
    <t>耐用
年数</t>
    <rPh sb="0" eb="2">
      <t>タイヨウ</t>
    </rPh>
    <rPh sb="3" eb="5">
      <t>ネンスウ</t>
    </rPh>
    <phoneticPr fontId="6"/>
  </si>
  <si>
    <t>処分制限
年月日</t>
    <rPh sb="0" eb="2">
      <t>ショブン</t>
    </rPh>
    <rPh sb="2" eb="4">
      <t>セイゲン</t>
    </rPh>
    <rPh sb="5" eb="8">
      <t>ネンガッピ</t>
    </rPh>
    <phoneticPr fontId="6"/>
  </si>
  <si>
    <t>承　認
年月日</t>
    <rPh sb="0" eb="1">
      <t>ショウ</t>
    </rPh>
    <rPh sb="2" eb="3">
      <t>ニン</t>
    </rPh>
    <rPh sb="4" eb="7">
      <t>ネンガッピ</t>
    </rPh>
    <phoneticPr fontId="6"/>
  </si>
  <si>
    <t>処分の内容</t>
    <rPh sb="0" eb="2">
      <t>ショブン</t>
    </rPh>
    <rPh sb="3" eb="5">
      <t>ナイヨウ</t>
    </rPh>
    <phoneticPr fontId="6"/>
  </si>
  <si>
    <t>県　費
(円)</t>
    <rPh sb="0" eb="1">
      <t>ケン</t>
    </rPh>
    <rPh sb="2" eb="3">
      <t>ヒ</t>
    </rPh>
    <phoneticPr fontId="6"/>
  </si>
  <si>
    <t>市町村費
(円)</t>
    <rPh sb="0" eb="3">
      <t>シチョウソン</t>
    </rPh>
    <rPh sb="3" eb="4">
      <t>ヒ</t>
    </rPh>
    <phoneticPr fontId="6"/>
  </si>
  <si>
    <t>その他
(円)</t>
    <rPh sb="2" eb="3">
      <t>タ</t>
    </rPh>
    <phoneticPr fontId="6"/>
  </si>
  <si>
    <t>小　計</t>
    <rPh sb="0" eb="1">
      <t>ショウ</t>
    </rPh>
    <rPh sb="2" eb="3">
      <t>ケイ</t>
    </rPh>
    <phoneticPr fontId="6"/>
  </si>
  <si>
    <t>合　計</t>
    <rPh sb="0" eb="1">
      <t>ゴウ</t>
    </rPh>
    <rPh sb="2" eb="3">
      <t>ケイ</t>
    </rPh>
    <phoneticPr fontId="6"/>
  </si>
  <si>
    <t>(1) 処分制限年月日欄には、処分制限の終期を記入すること。</t>
    <rPh sb="4" eb="6">
      <t>ショブン</t>
    </rPh>
    <rPh sb="6" eb="8">
      <t>セイゲン</t>
    </rPh>
    <rPh sb="8" eb="11">
      <t>ネンガッピ</t>
    </rPh>
    <rPh sb="11" eb="12">
      <t>ラン</t>
    </rPh>
    <rPh sb="15" eb="17">
      <t>ショブン</t>
    </rPh>
    <rPh sb="17" eb="19">
      <t>セイゲン</t>
    </rPh>
    <rPh sb="20" eb="22">
      <t>シュウキ</t>
    </rPh>
    <rPh sb="23" eb="25">
      <t>キニュウ</t>
    </rPh>
    <phoneticPr fontId="6"/>
  </si>
  <si>
    <t>(2) 処分の内容欄には、譲渡、交換、貸し付け、担保提供等別に記入すること。</t>
    <rPh sb="4" eb="6">
      <t>ショブン</t>
    </rPh>
    <rPh sb="7" eb="9">
      <t>ナイヨウ</t>
    </rPh>
    <rPh sb="9" eb="10">
      <t>ラン</t>
    </rPh>
    <rPh sb="13" eb="15">
      <t>ジョウト</t>
    </rPh>
    <rPh sb="16" eb="18">
      <t>コウカン</t>
    </rPh>
    <rPh sb="19" eb="20">
      <t>カ</t>
    </rPh>
    <rPh sb="21" eb="22">
      <t>ツ</t>
    </rPh>
    <rPh sb="24" eb="26">
      <t>タンポ</t>
    </rPh>
    <rPh sb="26" eb="28">
      <t>テイキョウ</t>
    </rPh>
    <rPh sb="28" eb="29">
      <t>ナド</t>
    </rPh>
    <rPh sb="29" eb="30">
      <t>ベツ</t>
    </rPh>
    <rPh sb="31" eb="33">
      <t>キニュウ</t>
    </rPh>
    <phoneticPr fontId="6"/>
  </si>
  <si>
    <t>(3) 摘要欄には、譲渡先、交換先、貸し付け先及び抵当権等の設定権者の名称又は補助金返還額を記入すること。</t>
    <rPh sb="4" eb="6">
      <t>テキヨウ</t>
    </rPh>
    <rPh sb="6" eb="7">
      <t>ラン</t>
    </rPh>
    <rPh sb="10" eb="13">
      <t>ジョウトサキ</t>
    </rPh>
    <rPh sb="14" eb="16">
      <t>コウカン</t>
    </rPh>
    <rPh sb="16" eb="17">
      <t>サキ</t>
    </rPh>
    <rPh sb="18" eb="19">
      <t>カ</t>
    </rPh>
    <rPh sb="20" eb="21">
      <t>ツ</t>
    </rPh>
    <rPh sb="22" eb="23">
      <t>サキ</t>
    </rPh>
    <rPh sb="23" eb="24">
      <t>オヨ</t>
    </rPh>
    <rPh sb="25" eb="28">
      <t>テイトウケン</t>
    </rPh>
    <rPh sb="28" eb="29">
      <t>トウ</t>
    </rPh>
    <rPh sb="30" eb="32">
      <t>セッテイ</t>
    </rPh>
    <rPh sb="32" eb="34">
      <t>ケンシャ</t>
    </rPh>
    <rPh sb="35" eb="37">
      <t>メイショウ</t>
    </rPh>
    <rPh sb="37" eb="38">
      <t>マタ</t>
    </rPh>
    <rPh sb="39" eb="42">
      <t>ホジョキン</t>
    </rPh>
    <rPh sb="42" eb="45">
      <t>ヘンカンガク</t>
    </rPh>
    <rPh sb="46" eb="48">
      <t>キニュウ</t>
    </rPh>
    <phoneticPr fontId="6"/>
  </si>
  <si>
    <t>(4) この書式により難い場合には、処分制限期間欄及び処分の状況欄を含んだ他の書式をもって財産管理台帳に替えることができる。</t>
    <rPh sb="6" eb="8">
      <t>ショシキ</t>
    </rPh>
    <rPh sb="11" eb="12">
      <t>ガタ</t>
    </rPh>
    <rPh sb="13" eb="15">
      <t>バアイ</t>
    </rPh>
    <rPh sb="18" eb="20">
      <t>ショブン</t>
    </rPh>
    <rPh sb="20" eb="22">
      <t>セイゲン</t>
    </rPh>
    <rPh sb="22" eb="24">
      <t>キカン</t>
    </rPh>
    <rPh sb="24" eb="25">
      <t>ラン</t>
    </rPh>
    <rPh sb="25" eb="26">
      <t>オヨ</t>
    </rPh>
    <rPh sb="27" eb="29">
      <t>ショブン</t>
    </rPh>
    <rPh sb="30" eb="32">
      <t>ジョウキョウ</t>
    </rPh>
    <rPh sb="32" eb="33">
      <t>ラン</t>
    </rPh>
    <rPh sb="34" eb="35">
      <t>フク</t>
    </rPh>
    <rPh sb="37" eb="38">
      <t>ホカ</t>
    </rPh>
    <rPh sb="39" eb="41">
      <t>ショシキ</t>
    </rPh>
    <rPh sb="45" eb="47">
      <t>ザイサン</t>
    </rPh>
    <rPh sb="47" eb="49">
      <t>カンリ</t>
    </rPh>
    <rPh sb="49" eb="51">
      <t>ダイチョウ</t>
    </rPh>
    <rPh sb="52" eb="53">
      <t>カ</t>
    </rPh>
    <phoneticPr fontId="6"/>
  </si>
  <si>
    <t>(別紙様式第３号)</t>
    <rPh sb="1" eb="3">
      <t>ベッシ</t>
    </rPh>
    <rPh sb="3" eb="5">
      <t>ヨウシキ</t>
    </rPh>
    <rPh sb="5" eb="6">
      <t>ダイ</t>
    </rPh>
    <rPh sb="7" eb="8">
      <t>ゴウ</t>
    </rPh>
    <phoneticPr fontId="6"/>
  </si>
  <si>
    <t>市町村長　　　　殿</t>
    <rPh sb="0" eb="4">
      <t>シチョウソンチョウ</t>
    </rPh>
    <phoneticPr fontId="6"/>
  </si>
  <si>
    <t>令和　年度とくしま農山漁村未来投資事業着工届</t>
    <rPh sb="0" eb="2">
      <t>レイワ</t>
    </rPh>
    <rPh sb="3" eb="5">
      <t>ネンド</t>
    </rPh>
    <rPh sb="9" eb="13">
      <t>ノウサンギョソン</t>
    </rPh>
    <rPh sb="13" eb="15">
      <t>ミライ</t>
    </rPh>
    <rPh sb="15" eb="17">
      <t>トウシ</t>
    </rPh>
    <rPh sb="17" eb="19">
      <t>ジギョウ</t>
    </rPh>
    <rPh sb="19" eb="21">
      <t>チャッコウ</t>
    </rPh>
    <rPh sb="21" eb="22">
      <t>トド</t>
    </rPh>
    <phoneticPr fontId="6"/>
  </si>
  <si>
    <t>　令和　年度とくしま農山漁村未来投資事業計画に基づく以下の取組について、事業に着手しましたのでお届けします。</t>
    <rPh sb="1" eb="3">
      <t>レイワ</t>
    </rPh>
    <rPh sb="4" eb="6">
      <t>ネンド</t>
    </rPh>
    <rPh sb="10" eb="14">
      <t>ノウサンギョソン</t>
    </rPh>
    <rPh sb="14" eb="16">
      <t>ミライ</t>
    </rPh>
    <rPh sb="16" eb="18">
      <t>トウシ</t>
    </rPh>
    <rPh sb="18" eb="20">
      <t>ジギョウ</t>
    </rPh>
    <rPh sb="20" eb="22">
      <t>ケイカク</t>
    </rPh>
    <rPh sb="23" eb="24">
      <t>モト</t>
    </rPh>
    <rPh sb="26" eb="28">
      <t>イカ</t>
    </rPh>
    <rPh sb="29" eb="31">
      <t>トリクミ</t>
    </rPh>
    <rPh sb="36" eb="38">
      <t>ジギョウ</t>
    </rPh>
    <rPh sb="39" eb="41">
      <t>チャクシュ</t>
    </rPh>
    <rPh sb="48" eb="49">
      <t>トド</t>
    </rPh>
    <phoneticPr fontId="6"/>
  </si>
  <si>
    <t>施行箇所
又は
設置場所</t>
    <rPh sb="0" eb="2">
      <t>シコウ</t>
    </rPh>
    <rPh sb="2" eb="4">
      <t>カショ</t>
    </rPh>
    <rPh sb="5" eb="6">
      <t>マタ</t>
    </rPh>
    <rPh sb="8" eb="10">
      <t>セッチ</t>
    </rPh>
    <rPh sb="10" eb="12">
      <t>バショ</t>
    </rPh>
    <phoneticPr fontId="6"/>
  </si>
  <si>
    <t>構造規格能力等</t>
    <rPh sb="0" eb="2">
      <t>コウゾウ</t>
    </rPh>
    <rPh sb="2" eb="4">
      <t>キカク</t>
    </rPh>
    <rPh sb="4" eb="6">
      <t>ノウリョク</t>
    </rPh>
    <rPh sb="6" eb="7">
      <t>トウ</t>
    </rPh>
    <phoneticPr fontId="6"/>
  </si>
  <si>
    <t>着工日</t>
    <rPh sb="0" eb="3">
      <t>チャッコウビ</t>
    </rPh>
    <phoneticPr fontId="6"/>
  </si>
  <si>
    <t>設計金額
（A）</t>
    <rPh sb="0" eb="2">
      <t>セッケイ</t>
    </rPh>
    <rPh sb="2" eb="4">
      <t>キンガク</t>
    </rPh>
    <phoneticPr fontId="6"/>
  </si>
  <si>
    <t>契約金額
（B）</t>
    <rPh sb="0" eb="2">
      <t>ケイヤク</t>
    </rPh>
    <rPh sb="2" eb="4">
      <t>キンガク</t>
    </rPh>
    <phoneticPr fontId="6"/>
  </si>
  <si>
    <t>請負差額
（A-B）</t>
    <rPh sb="0" eb="2">
      <t>ウケオイ</t>
    </rPh>
    <rPh sb="2" eb="4">
      <t>サガク</t>
    </rPh>
    <phoneticPr fontId="6"/>
  </si>
  <si>
    <t>請負差額の
処理方法</t>
    <rPh sb="0" eb="2">
      <t>ウケオイ</t>
    </rPh>
    <rPh sb="2" eb="3">
      <t>サ</t>
    </rPh>
    <rPh sb="3" eb="4">
      <t>ガク</t>
    </rPh>
    <rPh sb="6" eb="7">
      <t>トコロ</t>
    </rPh>
    <rPh sb="7" eb="8">
      <t>リ</t>
    </rPh>
    <rPh sb="8" eb="10">
      <t>ホウホウ</t>
    </rPh>
    <phoneticPr fontId="6"/>
  </si>
  <si>
    <t>施行方法</t>
    <rPh sb="0" eb="2">
      <t>セコウ</t>
    </rPh>
    <rPh sb="2" eb="4">
      <t>ホウホウ</t>
    </rPh>
    <phoneticPr fontId="6"/>
  </si>
  <si>
    <t>千円</t>
    <rPh sb="0" eb="2">
      <t>センエン</t>
    </rPh>
    <phoneticPr fontId="6"/>
  </si>
  <si>
    <t>内県補助金</t>
    <rPh sb="0" eb="1">
      <t>ウチ</t>
    </rPh>
    <rPh sb="1" eb="2">
      <t>ケン</t>
    </rPh>
    <rPh sb="2" eb="5">
      <t>ホジョキン</t>
    </rPh>
    <phoneticPr fontId="6"/>
  </si>
  <si>
    <t>内市補助金</t>
    <rPh sb="0" eb="1">
      <t>ウチ</t>
    </rPh>
    <rPh sb="1" eb="2">
      <t>シ</t>
    </rPh>
    <rPh sb="2" eb="5">
      <t>ホジョキン</t>
    </rPh>
    <phoneticPr fontId="6"/>
  </si>
  <si>
    <t>入札顛末書、工事契約書等を添付すること。</t>
  </si>
  <si>
    <t>随意契約により実施する場合は、随意契約の理由を記した書面を添付すること。</t>
  </si>
  <si>
    <t>設計委託した場合は、設計委託契約書を添付すること。</t>
  </si>
  <si>
    <t>(別紙様式第４－１号)</t>
    <rPh sb="1" eb="3">
      <t>ベッシ</t>
    </rPh>
    <rPh sb="3" eb="5">
      <t>ヨウシキ</t>
    </rPh>
    <rPh sb="5" eb="6">
      <t>ダイ</t>
    </rPh>
    <rPh sb="9" eb="10">
      <t>ゴウ</t>
    </rPh>
    <phoneticPr fontId="6"/>
  </si>
  <si>
    <t>○○年度とくしま農山漁村未来投資事業の補助金交付決定前着手届</t>
    <rPh sb="2" eb="4">
      <t>ネンド</t>
    </rPh>
    <rPh sb="19" eb="22">
      <t>ホジョキン</t>
    </rPh>
    <rPh sb="22" eb="24">
      <t>コウフ</t>
    </rPh>
    <rPh sb="24" eb="27">
      <t>ケッテイマエ</t>
    </rPh>
    <rPh sb="27" eb="29">
      <t>チャクシュ</t>
    </rPh>
    <rPh sb="29" eb="30">
      <t>トド</t>
    </rPh>
    <phoneticPr fontId="6"/>
  </si>
  <si>
    <t>　○○年度とくしま農山漁村未来投資事業実施計画に基づく別添事業について、次の条件を了承の上、補助金交付決定前に着手したいのでお届けします。</t>
    <rPh sb="3" eb="5">
      <t>ネンド</t>
    </rPh>
    <rPh sb="19" eb="21">
      <t>ジッシ</t>
    </rPh>
    <rPh sb="21" eb="23">
      <t>ケイカク</t>
    </rPh>
    <rPh sb="24" eb="25">
      <t>モト</t>
    </rPh>
    <rPh sb="27" eb="29">
      <t>ベッテン</t>
    </rPh>
    <rPh sb="29" eb="31">
      <t>ジギョウ</t>
    </rPh>
    <rPh sb="36" eb="37">
      <t>ツギ</t>
    </rPh>
    <rPh sb="38" eb="40">
      <t>ジョウケン</t>
    </rPh>
    <rPh sb="41" eb="43">
      <t>リョウショウ</t>
    </rPh>
    <rPh sb="44" eb="45">
      <t>ウエ</t>
    </rPh>
    <rPh sb="46" eb="49">
      <t>ホジョキン</t>
    </rPh>
    <rPh sb="49" eb="51">
      <t>コウフ</t>
    </rPh>
    <rPh sb="51" eb="54">
      <t>ケッテイマエ</t>
    </rPh>
    <rPh sb="55" eb="57">
      <t>チャクシュ</t>
    </rPh>
    <rPh sb="63" eb="64">
      <t>トド</t>
    </rPh>
    <phoneticPr fontId="6"/>
  </si>
  <si>
    <t>１　補助金交付決定を受けるまでの期間に、天変地異等の事由によって実施した事業に　損失を生じた場合、これらの損失は事業主体が負担するものとする。</t>
    <rPh sb="2" eb="5">
      <t>ホジョキン</t>
    </rPh>
    <rPh sb="5" eb="7">
      <t>コウフ</t>
    </rPh>
    <rPh sb="7" eb="9">
      <t>ケッテイ</t>
    </rPh>
    <rPh sb="10" eb="11">
      <t>ウ</t>
    </rPh>
    <rPh sb="16" eb="18">
      <t>キカン</t>
    </rPh>
    <rPh sb="20" eb="24">
      <t>テンペンチイ</t>
    </rPh>
    <rPh sb="24" eb="25">
      <t>トウ</t>
    </rPh>
    <rPh sb="26" eb="28">
      <t>ジユウ</t>
    </rPh>
    <rPh sb="32" eb="34">
      <t>ジッシ</t>
    </rPh>
    <rPh sb="36" eb="38">
      <t>ジギョウ</t>
    </rPh>
    <rPh sb="40" eb="42">
      <t>ソンシツ</t>
    </rPh>
    <rPh sb="43" eb="44">
      <t>ショウ</t>
    </rPh>
    <rPh sb="46" eb="48">
      <t>バアイ</t>
    </rPh>
    <rPh sb="53" eb="55">
      <t>ソンシツ</t>
    </rPh>
    <rPh sb="56" eb="58">
      <t>ジギョウ</t>
    </rPh>
    <rPh sb="58" eb="60">
      <t>シュタイ</t>
    </rPh>
    <rPh sb="61" eb="63">
      <t>フタン</t>
    </rPh>
    <phoneticPr fontId="6"/>
  </si>
  <si>
    <t>２　補助金交付決定を受けた補助金額が、交付申請額に達しない場合においても、異議がないこと。</t>
    <rPh sb="2" eb="5">
      <t>ホジョキン</t>
    </rPh>
    <rPh sb="5" eb="7">
      <t>コウフ</t>
    </rPh>
    <rPh sb="7" eb="9">
      <t>ケッテイ</t>
    </rPh>
    <rPh sb="10" eb="11">
      <t>ウ</t>
    </rPh>
    <rPh sb="13" eb="16">
      <t>ホジョキン</t>
    </rPh>
    <rPh sb="16" eb="17">
      <t>ガク</t>
    </rPh>
    <rPh sb="19" eb="21">
      <t>コウフ</t>
    </rPh>
    <rPh sb="21" eb="24">
      <t>シンセイガク</t>
    </rPh>
    <rPh sb="25" eb="26">
      <t>タッ</t>
    </rPh>
    <rPh sb="29" eb="31">
      <t>バアイ</t>
    </rPh>
    <rPh sb="37" eb="39">
      <t>イギ</t>
    </rPh>
    <phoneticPr fontId="6"/>
  </si>
  <si>
    <t>【別添】</t>
    <rPh sb="1" eb="3">
      <t>ベッテン</t>
    </rPh>
    <phoneticPr fontId="6"/>
  </si>
  <si>
    <t>事　業
主体名</t>
    <rPh sb="0" eb="1">
      <t>コト</t>
    </rPh>
    <rPh sb="2" eb="3">
      <t>ギョウ</t>
    </rPh>
    <rPh sb="4" eb="6">
      <t>シュタイ</t>
    </rPh>
    <rPh sb="6" eb="7">
      <t>メイ</t>
    </rPh>
    <phoneticPr fontId="6"/>
  </si>
  <si>
    <t>対象
品目</t>
    <rPh sb="0" eb="2">
      <t>タイショウ</t>
    </rPh>
    <rPh sb="3" eb="5">
      <t>ヒンモク</t>
    </rPh>
    <phoneticPr fontId="6"/>
  </si>
  <si>
    <t>着手予定年月日</t>
    <rPh sb="0" eb="2">
      <t>チャクシュ</t>
    </rPh>
    <rPh sb="2" eb="4">
      <t>ヨテイ</t>
    </rPh>
    <rPh sb="4" eb="7">
      <t>ネンガッピ</t>
    </rPh>
    <phoneticPr fontId="6"/>
  </si>
  <si>
    <t>完了予定年月日</t>
    <rPh sb="0" eb="2">
      <t>カンリョウ</t>
    </rPh>
    <rPh sb="2" eb="4">
      <t>ヨテイ</t>
    </rPh>
    <rPh sb="4" eb="7">
      <t>ネンガッピ</t>
    </rPh>
    <phoneticPr fontId="6"/>
  </si>
  <si>
    <t>理由</t>
    <rPh sb="0" eb="2">
      <t>リユウ</t>
    </rPh>
    <phoneticPr fontId="6"/>
  </si>
  <si>
    <t>(別紙様式第４－２号)</t>
    <rPh sb="1" eb="3">
      <t>ベッシ</t>
    </rPh>
    <rPh sb="3" eb="5">
      <t>ヨウシキ</t>
    </rPh>
    <rPh sb="5" eb="6">
      <t>ダイ</t>
    </rPh>
    <rPh sb="9" eb="10">
      <t>ゴウ</t>
    </rPh>
    <phoneticPr fontId="6"/>
  </si>
  <si>
    <t>市町村長</t>
    <rPh sb="0" eb="4">
      <t>シチョウソンチョウ</t>
    </rPh>
    <phoneticPr fontId="6"/>
  </si>
  <si>
    <t>(別紙様式第４－３号)</t>
    <phoneticPr fontId="6"/>
  </si>
  <si>
    <t>令和　年度とくしま農山漁村未来投資事業の補助金交付決定前着手届</t>
    <rPh sb="0" eb="2">
      <t>レイワ</t>
    </rPh>
    <rPh sb="3" eb="5">
      <t>ネンド</t>
    </rPh>
    <rPh sb="9" eb="13">
      <t>ノウサンギョソン</t>
    </rPh>
    <rPh sb="13" eb="15">
      <t>ミライ</t>
    </rPh>
    <rPh sb="15" eb="17">
      <t>トウシ</t>
    </rPh>
    <rPh sb="17" eb="19">
      <t>ジギョウ</t>
    </rPh>
    <rPh sb="20" eb="23">
      <t>ホジョキン</t>
    </rPh>
    <rPh sb="23" eb="25">
      <t>コウフ</t>
    </rPh>
    <rPh sb="25" eb="28">
      <t>ケッテイマエ</t>
    </rPh>
    <rPh sb="28" eb="30">
      <t>チャクシュ</t>
    </rPh>
    <rPh sb="30" eb="31">
      <t>トド</t>
    </rPh>
    <phoneticPr fontId="6"/>
  </si>
  <si>
    <t xml:space="preserve">１
</t>
    <phoneticPr fontId="6"/>
  </si>
  <si>
    <t>　補助金交付決定を受けるまでの期間に、天変地異等の事由によって実施した事業に損失を生じた場合、これらの損失は事業主体が負担するものとする。</t>
    <phoneticPr fontId="6"/>
  </si>
  <si>
    <t xml:space="preserve">２
</t>
    <phoneticPr fontId="6"/>
  </si>
  <si>
    <t>　補助金交付決定を受けた補助金額が、交付申請額に達しない場合においても、異議がないこと。</t>
    <phoneticPr fontId="6"/>
  </si>
  <si>
    <t xml:space="preserve">３
</t>
    <phoneticPr fontId="6"/>
  </si>
  <si>
    <t>　当該事業については、着手から補助金交付決定を受ける期間内においては、計画変更を行わないこと。</t>
    <phoneticPr fontId="6"/>
  </si>
  <si>
    <t>機械・施設等名</t>
  </si>
  <si>
    <t>施行箇所
又は
設置場所</t>
    <phoneticPr fontId="6"/>
  </si>
  <si>
    <t>構造規格能力等</t>
    <phoneticPr fontId="6"/>
  </si>
  <si>
    <t>着工予定年月日</t>
    <rPh sb="0" eb="2">
      <t>チャッコウ</t>
    </rPh>
    <rPh sb="2" eb="4">
      <t>ヨテイ</t>
    </rPh>
    <rPh sb="4" eb="7">
      <t>ネンガッピ</t>
    </rPh>
    <phoneticPr fontId="6"/>
  </si>
  <si>
    <t>竣工予定年月日</t>
    <rPh sb="0" eb="2">
      <t>シュンコウ</t>
    </rPh>
    <rPh sb="2" eb="4">
      <t>ヨテイ</t>
    </rPh>
    <rPh sb="4" eb="7">
      <t>ネンガッピ</t>
    </rPh>
    <phoneticPr fontId="6"/>
  </si>
  <si>
    <t>（様式第５－１号）</t>
    <rPh sb="1" eb="3">
      <t>ヨウシキ</t>
    </rPh>
    <rPh sb="3" eb="4">
      <t>ダイ</t>
    </rPh>
    <rPh sb="7" eb="8">
      <t>ゴウ</t>
    </rPh>
    <phoneticPr fontId="6"/>
  </si>
  <si>
    <t>徳　島　県　知　事　　殿</t>
    <rPh sb="0" eb="1">
      <t>トク</t>
    </rPh>
    <rPh sb="2" eb="3">
      <t>シマ</t>
    </rPh>
    <rPh sb="4" eb="5">
      <t>ケン</t>
    </rPh>
    <rPh sb="6" eb="7">
      <t>チ</t>
    </rPh>
    <rPh sb="8" eb="9">
      <t>コト</t>
    </rPh>
    <phoneticPr fontId="6"/>
  </si>
  <si>
    <t>とくしま農山漁村未来投資事業計画の達成状況報告について</t>
    <rPh sb="10" eb="12">
      <t>トウシ</t>
    </rPh>
    <rPh sb="14" eb="16">
      <t>ケイカク</t>
    </rPh>
    <rPh sb="17" eb="19">
      <t>タッセイ</t>
    </rPh>
    <rPh sb="19" eb="21">
      <t>ジョウキョウ</t>
    </rPh>
    <rPh sb="21" eb="23">
      <t>ホウコク</t>
    </rPh>
    <phoneticPr fontId="6"/>
  </si>
  <si>
    <t>（事業実施後　年目）</t>
    <rPh sb="1" eb="3">
      <t>ジギョウ</t>
    </rPh>
    <rPh sb="3" eb="6">
      <t>ジッシゴ</t>
    </rPh>
    <rPh sb="7" eb="9">
      <t>ネンメ</t>
    </rPh>
    <phoneticPr fontId="6"/>
  </si>
  <si>
    <t>１．成果目標の達成状況</t>
    <rPh sb="2" eb="6">
      <t>セイカモクヒョウ</t>
    </rPh>
    <rPh sb="7" eb="11">
      <t>タッセイジョウキョウ</t>
    </rPh>
    <phoneticPr fontId="6"/>
  </si>
  <si>
    <t>成果指標（取組項目）</t>
    <rPh sb="0" eb="2">
      <t>セイカ</t>
    </rPh>
    <rPh sb="2" eb="4">
      <t>シヒョウ</t>
    </rPh>
    <rPh sb="5" eb="7">
      <t>トリクミ</t>
    </rPh>
    <rPh sb="7" eb="9">
      <t>コウモク</t>
    </rPh>
    <phoneticPr fontId="6"/>
  </si>
  <si>
    <t>現状
（R　年度）</t>
    <rPh sb="0" eb="2">
      <t>ゲンジョウ</t>
    </rPh>
    <phoneticPr fontId="6"/>
  </si>
  <si>
    <t>目標
（R　年度）</t>
    <rPh sb="0" eb="2">
      <t>モクヒョ</t>
    </rPh>
    <phoneticPr fontId="6"/>
  </si>
  <si>
    <t>達成</t>
    <rPh sb="0" eb="2">
      <t>タッセイ</t>
    </rPh>
    <phoneticPr fontId="6"/>
  </si>
  <si>
    <t>※１　</t>
    <phoneticPr fontId="6"/>
  </si>
  <si>
    <t>「現状」には、報告時点の数値を入力してください。</t>
    <phoneticPr fontId="6"/>
  </si>
  <si>
    <t>※２　</t>
    <phoneticPr fontId="6"/>
  </si>
  <si>
    <t>「目標」には、事業実施後３年目の目標数値を入力してください。</t>
    <phoneticPr fontId="6"/>
  </si>
  <si>
    <t>※３　</t>
    <phoneticPr fontId="6"/>
  </si>
  <si>
    <t>達成済みの項目については、「達成」欄に○を記載してください。</t>
    <rPh sb="0" eb="2">
      <t>タッセイ</t>
    </rPh>
    <rPh sb="2" eb="3">
      <t>ズ</t>
    </rPh>
    <rPh sb="5" eb="7">
      <t>コウモク</t>
    </rPh>
    <rPh sb="14" eb="16">
      <t>タッセイ</t>
    </rPh>
    <rPh sb="17" eb="18">
      <t>ラン</t>
    </rPh>
    <rPh sb="21" eb="23">
      <t>キサイ</t>
    </rPh>
    <phoneticPr fontId="6"/>
  </si>
  <si>
    <t>２．目標の達成に向けた今後の課題と改善に向けた取組</t>
    <rPh sb="2" eb="4">
      <t>モクヒョウ</t>
    </rPh>
    <rPh sb="5" eb="7">
      <t>タッセイ</t>
    </rPh>
    <rPh sb="8" eb="9">
      <t>ム</t>
    </rPh>
    <rPh sb="11" eb="13">
      <t>コンゴ</t>
    </rPh>
    <rPh sb="14" eb="16">
      <t>カダイ</t>
    </rPh>
    <rPh sb="17" eb="19">
      <t>カイゼン</t>
    </rPh>
    <rPh sb="20" eb="21">
      <t>ム</t>
    </rPh>
    <rPh sb="23" eb="25">
      <t>トリクミ</t>
    </rPh>
    <phoneticPr fontId="6"/>
  </si>
  <si>
    <t>目標達成に向けた課題</t>
    <rPh sb="0" eb="2">
      <t>モクヒョウ</t>
    </rPh>
    <rPh sb="2" eb="4">
      <t>タッセイ</t>
    </rPh>
    <rPh sb="5" eb="6">
      <t>ム</t>
    </rPh>
    <rPh sb="8" eb="10">
      <t>カダイ</t>
    </rPh>
    <phoneticPr fontId="6"/>
  </si>
  <si>
    <t>改善策</t>
    <rPh sb="0" eb="3">
      <t>カイゼンサク</t>
    </rPh>
    <phoneticPr fontId="6"/>
  </si>
  <si>
    <t>改善策の取組状況</t>
    <rPh sb="0" eb="3">
      <t>カイゼンサク</t>
    </rPh>
    <rPh sb="4" eb="6">
      <t>トリクミ</t>
    </rPh>
    <rPh sb="6" eb="8">
      <t>ジョウキョウ</t>
    </rPh>
    <phoneticPr fontId="6"/>
  </si>
  <si>
    <t>※　目標が未達成の場合は、改善に向けた取組内容を具体的に記入してください。</t>
    <rPh sb="2" eb="4">
      <t>モクヒョウ</t>
    </rPh>
    <rPh sb="5" eb="8">
      <t>ミタッセイ</t>
    </rPh>
    <rPh sb="9" eb="11">
      <t>バアイ</t>
    </rPh>
    <rPh sb="13" eb="15">
      <t>カイゼン</t>
    </rPh>
    <rPh sb="16" eb="17">
      <t>ム</t>
    </rPh>
    <rPh sb="19" eb="23">
      <t>トリクミナイヨウ</t>
    </rPh>
    <rPh sb="24" eb="27">
      <t>グタイテキ</t>
    </rPh>
    <rPh sb="28" eb="30">
      <t>キニュウ</t>
    </rPh>
    <phoneticPr fontId="6"/>
  </si>
  <si>
    <t>添付書類</t>
    <phoneticPr fontId="6"/>
  </si>
  <si>
    <t>（別紙様式第５－２号）</t>
    <rPh sb="1" eb="3">
      <t>ベッシ</t>
    </rPh>
    <rPh sb="3" eb="5">
      <t>ヨウシキ</t>
    </rPh>
    <rPh sb="5" eb="6">
      <t>ダイ</t>
    </rPh>
    <rPh sb="9" eb="10">
      <t>ゴウ</t>
    </rPh>
    <phoneticPr fontId="6"/>
  </si>
  <si>
    <t>令和　年度とくしま農山漁村未来投資事業で取得又は効用の増加した施設等の</t>
    <rPh sb="0" eb="2">
      <t>レイワ</t>
    </rPh>
    <rPh sb="3" eb="5">
      <t>ネンド</t>
    </rPh>
    <rPh sb="9" eb="13">
      <t>ノウサンギョソン</t>
    </rPh>
    <rPh sb="13" eb="15">
      <t>ミライ</t>
    </rPh>
    <rPh sb="15" eb="17">
      <t>トウシ</t>
    </rPh>
    <rPh sb="17" eb="19">
      <t>ジギョウ</t>
    </rPh>
    <rPh sb="20" eb="22">
      <t>シュトク</t>
    </rPh>
    <rPh sb="22" eb="23">
      <t>マタ</t>
    </rPh>
    <rPh sb="24" eb="26">
      <t>コウヨウ</t>
    </rPh>
    <rPh sb="27" eb="29">
      <t>ゾウカ</t>
    </rPh>
    <rPh sb="31" eb="33">
      <t>シセツ</t>
    </rPh>
    <rPh sb="33" eb="34">
      <t>トウ</t>
    </rPh>
    <phoneticPr fontId="6"/>
  </si>
  <si>
    <t>被災報告について</t>
    <rPh sb="0" eb="2">
      <t>ヒサイ</t>
    </rPh>
    <rPh sb="2" eb="4">
      <t>ホウコク</t>
    </rPh>
    <phoneticPr fontId="6"/>
  </si>
  <si>
    <t>　令和　年度とくしま農山漁村未来投資事業で取得又は効用の増加した施設等が災害（例：台風○○号）により被災したので、報告いたします。</t>
    <rPh sb="1" eb="3">
      <t>レイワ</t>
    </rPh>
    <rPh sb="4" eb="6">
      <t>ネンド</t>
    </rPh>
    <rPh sb="10" eb="14">
      <t>ノウサンギョソン</t>
    </rPh>
    <rPh sb="14" eb="16">
      <t>ミライ</t>
    </rPh>
    <rPh sb="16" eb="18">
      <t>トウシ</t>
    </rPh>
    <rPh sb="18" eb="20">
      <t>ジギョウ</t>
    </rPh>
    <rPh sb="21" eb="23">
      <t>シュトク</t>
    </rPh>
    <rPh sb="23" eb="24">
      <t>マタ</t>
    </rPh>
    <rPh sb="25" eb="27">
      <t>コウヨウ</t>
    </rPh>
    <rPh sb="28" eb="30">
      <t>ゾウカ</t>
    </rPh>
    <rPh sb="32" eb="34">
      <t>シセツ</t>
    </rPh>
    <rPh sb="34" eb="35">
      <t>トウ</t>
    </rPh>
    <rPh sb="36" eb="38">
      <t>サイガイ</t>
    </rPh>
    <rPh sb="39" eb="40">
      <t>レイ</t>
    </rPh>
    <rPh sb="41" eb="43">
      <t>タイフウ</t>
    </rPh>
    <rPh sb="45" eb="46">
      <t>ゴウ</t>
    </rPh>
    <rPh sb="50" eb="52">
      <t>ヒサイ</t>
    </rPh>
    <rPh sb="57" eb="59">
      <t>ホウコク</t>
    </rPh>
    <phoneticPr fontId="6"/>
  </si>
  <si>
    <t>１　被災施設等の概要</t>
    <rPh sb="2" eb="4">
      <t>ヒサイ</t>
    </rPh>
    <rPh sb="4" eb="6">
      <t>シセツ</t>
    </rPh>
    <rPh sb="6" eb="7">
      <t>トウ</t>
    </rPh>
    <rPh sb="8" eb="10">
      <t>ガイヨウ</t>
    </rPh>
    <phoneticPr fontId="6"/>
  </si>
  <si>
    <t>（１）地区名及び取組名</t>
    <rPh sb="3" eb="6">
      <t>チクメイ</t>
    </rPh>
    <rPh sb="6" eb="7">
      <t>オヨ</t>
    </rPh>
    <rPh sb="8" eb="10">
      <t>トリクミ</t>
    </rPh>
    <rPh sb="10" eb="11">
      <t>メイ</t>
    </rPh>
    <phoneticPr fontId="6"/>
  </si>
  <si>
    <t>（２）事業実施主体名</t>
    <rPh sb="3" eb="5">
      <t>ジギョウ</t>
    </rPh>
    <rPh sb="5" eb="7">
      <t>ジッシ</t>
    </rPh>
    <rPh sb="7" eb="9">
      <t>シュタイ</t>
    </rPh>
    <rPh sb="9" eb="10">
      <t>メイ</t>
    </rPh>
    <phoneticPr fontId="6"/>
  </si>
  <si>
    <t>（３）施設等の所在地</t>
    <rPh sb="3" eb="5">
      <t>シセツ</t>
    </rPh>
    <rPh sb="5" eb="6">
      <t>トウ</t>
    </rPh>
    <rPh sb="7" eb="10">
      <t>ショザイチ</t>
    </rPh>
    <phoneticPr fontId="6"/>
  </si>
  <si>
    <t>（４）施設等の構造、規格及び規模等</t>
    <rPh sb="3" eb="5">
      <t>シセツ</t>
    </rPh>
    <rPh sb="5" eb="6">
      <t>トウ</t>
    </rPh>
    <rPh sb="7" eb="9">
      <t>コウゾウ</t>
    </rPh>
    <rPh sb="10" eb="12">
      <t>キカク</t>
    </rPh>
    <rPh sb="12" eb="13">
      <t>オヨ</t>
    </rPh>
    <rPh sb="14" eb="16">
      <t>キボ</t>
    </rPh>
    <rPh sb="16" eb="17">
      <t>トウ</t>
    </rPh>
    <phoneticPr fontId="6"/>
  </si>
  <si>
    <t>（５）事務費</t>
    <rPh sb="3" eb="6">
      <t>ジムヒ</t>
    </rPh>
    <phoneticPr fontId="6"/>
  </si>
  <si>
    <t>　　ア　補助金</t>
    <rPh sb="4" eb="7">
      <t>ホジョキン</t>
    </rPh>
    <phoneticPr fontId="6"/>
  </si>
  <si>
    <t>　　イ　その他の負担金</t>
    <rPh sb="6" eb="7">
      <t>タ</t>
    </rPh>
    <rPh sb="8" eb="11">
      <t>フタンキン</t>
    </rPh>
    <phoneticPr fontId="6"/>
  </si>
  <si>
    <t>（６）取得年月日</t>
    <rPh sb="3" eb="5">
      <t>シュトク</t>
    </rPh>
    <rPh sb="5" eb="8">
      <t>ネンガッピ</t>
    </rPh>
    <phoneticPr fontId="6"/>
  </si>
  <si>
    <t>２　災害の概要</t>
    <rPh sb="2" eb="4">
      <t>サイガイ</t>
    </rPh>
    <rPh sb="5" eb="7">
      <t>ガイヨウ</t>
    </rPh>
    <phoneticPr fontId="6"/>
  </si>
  <si>
    <t>（１）災害の原因</t>
    <rPh sb="3" eb="5">
      <t>サイガイ</t>
    </rPh>
    <rPh sb="6" eb="8">
      <t>ゲンイン</t>
    </rPh>
    <phoneticPr fontId="6"/>
  </si>
  <si>
    <t>　　年　　月　　日台風第○○号による強風</t>
    <rPh sb="2" eb="3">
      <t>ネン</t>
    </rPh>
    <rPh sb="5" eb="6">
      <t>ガツ</t>
    </rPh>
    <rPh sb="8" eb="9">
      <t>ニチ</t>
    </rPh>
    <rPh sb="9" eb="11">
      <t>タイフウ</t>
    </rPh>
    <rPh sb="11" eb="12">
      <t>ダイ</t>
    </rPh>
    <rPh sb="14" eb="15">
      <t>ゴウ</t>
    </rPh>
    <rPh sb="18" eb="20">
      <t>キョウフウ</t>
    </rPh>
    <phoneticPr fontId="6"/>
  </si>
  <si>
    <t>（○○気象台調べ　　○時○分　　　　ｍ／ｓ（瞬間風速））</t>
    <rPh sb="3" eb="6">
      <t>キショウダイ</t>
    </rPh>
    <rPh sb="6" eb="7">
      <t>シラ</t>
    </rPh>
    <rPh sb="11" eb="12">
      <t>ジ</t>
    </rPh>
    <rPh sb="13" eb="14">
      <t>フン</t>
    </rPh>
    <rPh sb="22" eb="24">
      <t>シュンカン</t>
    </rPh>
    <rPh sb="24" eb="26">
      <t>フウソク</t>
    </rPh>
    <phoneticPr fontId="6"/>
  </si>
  <si>
    <t>（２）被災の程度</t>
    <rPh sb="3" eb="5">
      <t>ヒサイ</t>
    </rPh>
    <rPh sb="6" eb="8">
      <t>テイド</t>
    </rPh>
    <phoneticPr fontId="6"/>
  </si>
  <si>
    <t>○○㎡の被覆材及びパイプの破損</t>
    <rPh sb="4" eb="7">
      <t>ヒフクザイ</t>
    </rPh>
    <rPh sb="7" eb="8">
      <t>オヨ</t>
    </rPh>
    <rPh sb="13" eb="15">
      <t>ハソン</t>
    </rPh>
    <phoneticPr fontId="6"/>
  </si>
  <si>
    <t>破損見積額</t>
    <rPh sb="0" eb="2">
      <t>ハソン</t>
    </rPh>
    <rPh sb="2" eb="5">
      <t>ミツモリガク</t>
    </rPh>
    <phoneticPr fontId="6"/>
  </si>
  <si>
    <t>３　被害見積価格（復旧可能なものにあっては，復旧見込額）</t>
    <rPh sb="2" eb="4">
      <t>ヒガイ</t>
    </rPh>
    <rPh sb="4" eb="6">
      <t>ミツ</t>
    </rPh>
    <rPh sb="6" eb="8">
      <t>カカク</t>
    </rPh>
    <rPh sb="9" eb="11">
      <t>フッキュウ</t>
    </rPh>
    <rPh sb="11" eb="13">
      <t>カノウ</t>
    </rPh>
    <rPh sb="22" eb="24">
      <t>フッキュウ</t>
    </rPh>
    <rPh sb="24" eb="26">
      <t>ミコ</t>
    </rPh>
    <rPh sb="26" eb="27">
      <t>ガク</t>
    </rPh>
    <phoneticPr fontId="6"/>
  </si>
  <si>
    <t>４　その他（災害復旧計画及び資金計画）</t>
    <rPh sb="4" eb="5">
      <t>タ</t>
    </rPh>
    <rPh sb="6" eb="8">
      <t>サイガイ</t>
    </rPh>
    <rPh sb="8" eb="10">
      <t>フッキュウ</t>
    </rPh>
    <rPh sb="10" eb="12">
      <t>ケイカク</t>
    </rPh>
    <rPh sb="12" eb="13">
      <t>オヨ</t>
    </rPh>
    <rPh sb="14" eb="16">
      <t>シキン</t>
    </rPh>
    <rPh sb="16" eb="18">
      <t>ケイカク</t>
    </rPh>
    <phoneticPr fontId="6"/>
  </si>
  <si>
    <t>［添付書類］</t>
    <rPh sb="1" eb="3">
      <t>テンプ</t>
    </rPh>
    <rPh sb="3" eb="5">
      <t>ショルイ</t>
    </rPh>
    <phoneticPr fontId="6"/>
  </si>
  <si>
    <t>１　当初実施計画書の写し</t>
    <rPh sb="2" eb="4">
      <t>トウショ</t>
    </rPh>
    <rPh sb="4" eb="6">
      <t>ジッシ</t>
    </rPh>
    <rPh sb="6" eb="9">
      <t>ケイカクショ</t>
    </rPh>
    <rPh sb="10" eb="11">
      <t>ウツ</t>
    </rPh>
    <phoneticPr fontId="6"/>
  </si>
  <si>
    <t>２　財産管理台帳の写し</t>
    <rPh sb="2" eb="4">
      <t>ザイサン</t>
    </rPh>
    <rPh sb="4" eb="6">
      <t>カンリ</t>
    </rPh>
    <rPh sb="6" eb="8">
      <t>ダイチョウ</t>
    </rPh>
    <rPh sb="9" eb="10">
      <t>ウツ</t>
    </rPh>
    <phoneticPr fontId="6"/>
  </si>
  <si>
    <t>４　被害状況の写真など</t>
    <rPh sb="2" eb="4">
      <t>ヒガイ</t>
    </rPh>
    <rPh sb="4" eb="6">
      <t>ジョウキョウ</t>
    </rPh>
    <rPh sb="7" eb="9">
      <t>シャシン</t>
    </rPh>
    <phoneticPr fontId="6"/>
  </si>
  <si>
    <t>５　その他知事等が必要と認める書類</t>
    <rPh sb="4" eb="5">
      <t>タ</t>
    </rPh>
    <rPh sb="5" eb="7">
      <t>チジ</t>
    </rPh>
    <rPh sb="7" eb="8">
      <t>トウ</t>
    </rPh>
    <rPh sb="9" eb="11">
      <t>ヒツヨウ</t>
    </rPh>
    <rPh sb="12" eb="13">
      <t>ミト</t>
    </rPh>
    <rPh sb="15" eb="17">
      <t>ショルイ</t>
    </rPh>
    <phoneticPr fontId="6"/>
  </si>
  <si>
    <t>(別紙様式第６号)</t>
    <rPh sb="1" eb="3">
      <t>ベッシ</t>
    </rPh>
    <rPh sb="3" eb="5">
      <t>ヨウシキ</t>
    </rPh>
    <rPh sb="5" eb="6">
      <t>ダイ</t>
    </rPh>
    <rPh sb="7" eb="8">
      <t>ゴウ</t>
    </rPh>
    <phoneticPr fontId="6"/>
  </si>
  <si>
    <t>（別紙様式第７号）</t>
    <rPh sb="1" eb="3">
      <t>ベッシ</t>
    </rPh>
    <rPh sb="3" eb="5">
      <t>ヨウシキ</t>
    </rPh>
    <rPh sb="5" eb="6">
      <t>ダイ</t>
    </rPh>
    <rPh sb="7" eb="8">
      <t>ゴウ</t>
    </rPh>
    <phoneticPr fontId="6"/>
  </si>
  <si>
    <t>令和　年度とくしま農山漁村未来投資事業で取得又は効用の増加した施設等の</t>
    <rPh sb="0" eb="2">
      <t>レイワ</t>
    </rPh>
    <rPh sb="15" eb="17">
      <t>トウシ</t>
    </rPh>
    <phoneticPr fontId="6"/>
  </si>
  <si>
    <t xml:space="preserve"> 増築（模様替え、移転、更新等）届について</t>
    <rPh sb="1" eb="3">
      <t>ゾウチク</t>
    </rPh>
    <rPh sb="4" eb="7">
      <t>モヨウガ</t>
    </rPh>
    <rPh sb="9" eb="11">
      <t>イテン</t>
    </rPh>
    <rPh sb="12" eb="14">
      <t>コウシン</t>
    </rPh>
    <rPh sb="14" eb="15">
      <t>トウ</t>
    </rPh>
    <rPh sb="16" eb="17">
      <t>トド</t>
    </rPh>
    <phoneticPr fontId="6"/>
  </si>
  <si>
    <t>　令和　年度とくしま農山漁村未来投資事業で取得又は効用の増加した施設等を増築（模様替え、移転、更新等）したいので、次のとおり届け出ます。</t>
    <rPh sb="1" eb="3">
      <t>レイワ</t>
    </rPh>
    <rPh sb="4" eb="6">
      <t>ネンド</t>
    </rPh>
    <rPh sb="10" eb="14">
      <t>ノウサンギョソン</t>
    </rPh>
    <rPh sb="14" eb="16">
      <t>ミライ</t>
    </rPh>
    <rPh sb="16" eb="18">
      <t>トウシ</t>
    </rPh>
    <rPh sb="18" eb="20">
      <t>ジギョウ</t>
    </rPh>
    <rPh sb="21" eb="23">
      <t>シュトク</t>
    </rPh>
    <rPh sb="23" eb="24">
      <t>マタ</t>
    </rPh>
    <rPh sb="25" eb="27">
      <t>コウヨウ</t>
    </rPh>
    <rPh sb="28" eb="30">
      <t>ゾウカ</t>
    </rPh>
    <rPh sb="32" eb="34">
      <t>シセツ</t>
    </rPh>
    <rPh sb="34" eb="35">
      <t>トウ</t>
    </rPh>
    <rPh sb="36" eb="38">
      <t>ゾウチク</t>
    </rPh>
    <rPh sb="39" eb="42">
      <t>モヨウガ</t>
    </rPh>
    <rPh sb="44" eb="46">
      <t>イテン</t>
    </rPh>
    <rPh sb="47" eb="49">
      <t>コウシン</t>
    </rPh>
    <rPh sb="49" eb="50">
      <t>トウ</t>
    </rPh>
    <rPh sb="57" eb="58">
      <t>ツギ</t>
    </rPh>
    <rPh sb="62" eb="63">
      <t>トド</t>
    </rPh>
    <rPh sb="64" eb="65">
      <t>デ</t>
    </rPh>
    <phoneticPr fontId="6"/>
  </si>
  <si>
    <t>１　増築等の理由</t>
    <rPh sb="2" eb="4">
      <t>ゾウチク</t>
    </rPh>
    <rPh sb="4" eb="5">
      <t>トウ</t>
    </rPh>
    <rPh sb="6" eb="8">
      <t>リユウ</t>
    </rPh>
    <phoneticPr fontId="6"/>
  </si>
  <si>
    <t>２　増築等に係る施設等の概要</t>
    <rPh sb="2" eb="4">
      <t>ゾウチク</t>
    </rPh>
    <rPh sb="4" eb="5">
      <t>トウ</t>
    </rPh>
    <rPh sb="6" eb="7">
      <t>カカ</t>
    </rPh>
    <rPh sb="8" eb="10">
      <t>シセツ</t>
    </rPh>
    <rPh sb="10" eb="11">
      <t>トウ</t>
    </rPh>
    <rPh sb="12" eb="14">
      <t>ガイヨウ</t>
    </rPh>
    <phoneticPr fontId="6"/>
  </si>
  <si>
    <t>（４）施設等の構造，規格及び規模等</t>
    <rPh sb="3" eb="5">
      <t>シセツ</t>
    </rPh>
    <rPh sb="5" eb="6">
      <t>トウ</t>
    </rPh>
    <rPh sb="7" eb="9">
      <t>コウゾウ</t>
    </rPh>
    <rPh sb="10" eb="12">
      <t>キカク</t>
    </rPh>
    <rPh sb="12" eb="13">
      <t>オヨ</t>
    </rPh>
    <rPh sb="14" eb="16">
      <t>キボ</t>
    </rPh>
    <rPh sb="16" eb="17">
      <t>トウ</t>
    </rPh>
    <phoneticPr fontId="6"/>
  </si>
  <si>
    <t>３　増築等の概要（例）</t>
    <rPh sb="2" eb="4">
      <t>ゾウチク</t>
    </rPh>
    <rPh sb="4" eb="5">
      <t>トウ</t>
    </rPh>
    <rPh sb="6" eb="8">
      <t>ガイヨウ</t>
    </rPh>
    <rPh sb="9" eb="10">
      <t>レイ</t>
    </rPh>
    <phoneticPr fontId="6"/>
  </si>
  <si>
    <t>（１）増築等</t>
    <rPh sb="3" eb="5">
      <t>ゾウチク</t>
    </rPh>
    <rPh sb="5" eb="6">
      <t>トウ</t>
    </rPh>
    <phoneticPr fontId="6"/>
  </si>
  <si>
    <t>増築</t>
    <rPh sb="0" eb="2">
      <t>ゾウチク</t>
    </rPh>
    <phoneticPr fontId="6"/>
  </si>
  <si>
    <t>鉄骨スレート葺　　○○㎡</t>
    <rPh sb="0" eb="2">
      <t>テッコツ</t>
    </rPh>
    <rPh sb="6" eb="7">
      <t>ブ</t>
    </rPh>
    <phoneticPr fontId="6"/>
  </si>
  <si>
    <t>○○ライン　　　　○○箱／日処理</t>
    <rPh sb="11" eb="12">
      <t>ハコ</t>
    </rPh>
    <rPh sb="13" eb="14">
      <t>ニチ</t>
    </rPh>
    <rPh sb="14" eb="16">
      <t>ショリ</t>
    </rPh>
    <phoneticPr fontId="6"/>
  </si>
  <si>
    <t>（２）事務費の負担区分</t>
    <rPh sb="3" eb="6">
      <t>ジムヒ</t>
    </rPh>
    <rPh sb="7" eb="9">
      <t>フタン</t>
    </rPh>
    <rPh sb="9" eb="11">
      <t>クブン</t>
    </rPh>
    <phoneticPr fontId="6"/>
  </si>
  <si>
    <t>（３）着工予定時期</t>
    <rPh sb="3" eb="5">
      <t>チャッコウ</t>
    </rPh>
    <rPh sb="5" eb="7">
      <t>ヨテイ</t>
    </rPh>
    <rPh sb="7" eb="9">
      <t>ジキ</t>
    </rPh>
    <phoneticPr fontId="6"/>
  </si>
  <si>
    <t>（４）増築等の効果</t>
    <rPh sb="3" eb="5">
      <t>ゾウチク</t>
    </rPh>
    <rPh sb="5" eb="6">
      <t>トウ</t>
    </rPh>
    <rPh sb="7" eb="9">
      <t>コウカ</t>
    </rPh>
    <phoneticPr fontId="6"/>
  </si>
  <si>
    <t>２　処理能力計算書</t>
    <rPh sb="2" eb="4">
      <t>ショリ</t>
    </rPh>
    <rPh sb="4" eb="6">
      <t>ノウリョク</t>
    </rPh>
    <rPh sb="6" eb="9">
      <t>ケイサンショ</t>
    </rPh>
    <phoneticPr fontId="6"/>
  </si>
  <si>
    <t>３　経営収支計画</t>
    <rPh sb="2" eb="4">
      <t>ケイエイ</t>
    </rPh>
    <rPh sb="4" eb="6">
      <t>シュウシ</t>
    </rPh>
    <rPh sb="6" eb="8">
      <t>ケイカク</t>
    </rPh>
    <phoneticPr fontId="6"/>
  </si>
  <si>
    <t>４　建物平面図及び側面図並びに増設配置図</t>
    <rPh sb="2" eb="4">
      <t>タテモノ</t>
    </rPh>
    <rPh sb="4" eb="7">
      <t>ヘイメンズ</t>
    </rPh>
    <rPh sb="7" eb="8">
      <t>オヨ</t>
    </rPh>
    <rPh sb="9" eb="12">
      <t>ソクメンズ</t>
    </rPh>
    <rPh sb="12" eb="13">
      <t>ナラ</t>
    </rPh>
    <rPh sb="15" eb="17">
      <t>ゾウセツ</t>
    </rPh>
    <rPh sb="17" eb="20">
      <t>ハイチズ</t>
    </rPh>
    <phoneticPr fontId="6"/>
  </si>
  <si>
    <t>５　財産管理台帳の写し</t>
    <rPh sb="2" eb="4">
      <t>ザイサン</t>
    </rPh>
    <rPh sb="4" eb="6">
      <t>カンリ</t>
    </rPh>
    <rPh sb="6" eb="8">
      <t>ダイチョウ</t>
    </rPh>
    <rPh sb="9" eb="10">
      <t>ウツ</t>
    </rPh>
    <phoneticPr fontId="6"/>
  </si>
  <si>
    <t>６　その他知事等が必要と認める書類</t>
    <rPh sb="4" eb="5">
      <t>タ</t>
    </rPh>
    <rPh sb="5" eb="7">
      <t>チジ</t>
    </rPh>
    <rPh sb="7" eb="8">
      <t>トウ</t>
    </rPh>
    <rPh sb="9" eb="11">
      <t>ヒツヨウ</t>
    </rPh>
    <rPh sb="12" eb="13">
      <t>ミト</t>
    </rPh>
    <rPh sb="15" eb="17">
      <t>ショルイ</t>
    </rPh>
    <phoneticPr fontId="6"/>
  </si>
  <si>
    <t>（事業承継加速化事業のうち実施要領別紙別記３の第１の１～３の事業）</t>
    <phoneticPr fontId="6"/>
  </si>
  <si>
    <t>（別紙様式第８号）</t>
    <rPh sb="1" eb="3">
      <t>ベッシ</t>
    </rPh>
    <rPh sb="3" eb="5">
      <t>ヨウシキ</t>
    </rPh>
    <rPh sb="5" eb="6">
      <t>ダイ</t>
    </rPh>
    <rPh sb="7" eb="8">
      <t>ゴウ</t>
    </rPh>
    <phoneticPr fontId="6"/>
  </si>
  <si>
    <t>番　　　　　号</t>
    <rPh sb="0" eb="1">
      <t>バン</t>
    </rPh>
    <rPh sb="6" eb="7">
      <t>ゴウ</t>
    </rPh>
    <phoneticPr fontId="6"/>
  </si>
  <si>
    <t>徳島県知事　　　　殿</t>
    <rPh sb="0" eb="3">
      <t>トクシマケン</t>
    </rPh>
    <rPh sb="3" eb="5">
      <t>チジ</t>
    </rPh>
    <phoneticPr fontId="6"/>
  </si>
  <si>
    <t>○○市町村長</t>
    <rPh sb="2" eb="5">
      <t>シチョウソン</t>
    </rPh>
    <rPh sb="5" eb="6">
      <t>チョウ</t>
    </rPh>
    <phoneticPr fontId="6"/>
  </si>
  <si>
    <t>　○○○○</t>
    <phoneticPr fontId="6"/>
  </si>
  <si>
    <t>令和　　年度市町村とくしま農山漁村未来投資事業計画（実績）の申請（報告）について</t>
    <rPh sb="6" eb="9">
      <t>シチョウソン</t>
    </rPh>
    <rPh sb="19" eb="21">
      <t>トウシ</t>
    </rPh>
    <rPh sb="23" eb="25">
      <t>ケイカク</t>
    </rPh>
    <rPh sb="26" eb="28">
      <t>ジッセキ</t>
    </rPh>
    <rPh sb="30" eb="32">
      <t>シンセイ</t>
    </rPh>
    <rPh sb="33" eb="35">
      <t>ホウコク</t>
    </rPh>
    <phoneticPr fontId="6"/>
  </si>
  <si>
    <t>１　市町村事業計画（実績報告）概要書（様式第９号）</t>
    <rPh sb="2" eb="5">
      <t>シチョウソン</t>
    </rPh>
    <rPh sb="5" eb="7">
      <t>ジギョウ</t>
    </rPh>
    <rPh sb="7" eb="9">
      <t>ケイカク</t>
    </rPh>
    <rPh sb="10" eb="12">
      <t>ジッセキ</t>
    </rPh>
    <rPh sb="12" eb="14">
      <t>ホウコク</t>
    </rPh>
    <rPh sb="15" eb="17">
      <t>ガイヨウ</t>
    </rPh>
    <phoneticPr fontId="6"/>
  </si>
  <si>
    <t>３　関係書類（見積書、カタログ・仕様書、図面等）</t>
    <rPh sb="7" eb="10">
      <t>ミツモリショ</t>
    </rPh>
    <rPh sb="20" eb="22">
      <t>ズメン</t>
    </rPh>
    <phoneticPr fontId="6"/>
  </si>
  <si>
    <t>　とくしま農山漁村未来投資事業実施要領別紙の別記３の　の規定に基づき、関係書類を添えて事業計画（実績）を申請（報告）します。</t>
    <rPh sb="11" eb="13">
      <t>トウシ</t>
    </rPh>
    <rPh sb="15" eb="17">
      <t>ジッシ</t>
    </rPh>
    <rPh sb="19" eb="21">
      <t>ベッシ</t>
    </rPh>
    <rPh sb="22" eb="24">
      <t>ベッキ</t>
    </rPh>
    <rPh sb="28" eb="30">
      <t>キテイ</t>
    </rPh>
    <rPh sb="31" eb="32">
      <t>モト</t>
    </rPh>
    <rPh sb="35" eb="37">
      <t>カンケイ</t>
    </rPh>
    <rPh sb="37" eb="39">
      <t>ショルイ</t>
    </rPh>
    <rPh sb="40" eb="41">
      <t>ソ</t>
    </rPh>
    <rPh sb="43" eb="45">
      <t>ジギョウ</t>
    </rPh>
    <rPh sb="45" eb="47">
      <t>ケイカク</t>
    </rPh>
    <rPh sb="48" eb="50">
      <t>ジッセキ</t>
    </rPh>
    <rPh sb="52" eb="54">
      <t>シンセイ</t>
    </rPh>
    <rPh sb="55" eb="57">
      <t>ホウコク</t>
    </rPh>
    <phoneticPr fontId="6"/>
  </si>
  <si>
    <t>（別紙様式第９号）</t>
    <rPh sb="1" eb="3">
      <t>ベッシ</t>
    </rPh>
    <rPh sb="3" eb="5">
      <t>ヨウシキ</t>
    </rPh>
    <rPh sb="5" eb="6">
      <t>ダイ</t>
    </rPh>
    <rPh sb="7" eb="8">
      <t>ゴウ</t>
    </rPh>
    <phoneticPr fontId="34"/>
  </si>
  <si>
    <t>事業実施年度</t>
    <rPh sb="0" eb="2">
      <t>ジギョウ</t>
    </rPh>
    <rPh sb="2" eb="4">
      <t>ジッシ</t>
    </rPh>
    <rPh sb="4" eb="6">
      <t>ネンド</t>
    </rPh>
    <phoneticPr fontId="34"/>
  </si>
  <si>
    <t>：</t>
    <phoneticPr fontId="34"/>
  </si>
  <si>
    <t>令和</t>
    <rPh sb="0" eb="2">
      <t>レイワ</t>
    </rPh>
    <phoneticPr fontId="34"/>
  </si>
  <si>
    <t>年度</t>
    <rPh sb="0" eb="2">
      <t>ネンド</t>
    </rPh>
    <phoneticPr fontId="34"/>
  </si>
  <si>
    <t>市町村名</t>
    <rPh sb="0" eb="3">
      <t>シチョウソン</t>
    </rPh>
    <rPh sb="3" eb="4">
      <t>メイ</t>
    </rPh>
    <phoneticPr fontId="34"/>
  </si>
  <si>
    <t>第１　事業の交付計画（実績）</t>
    <rPh sb="0" eb="1">
      <t>ダイ</t>
    </rPh>
    <rPh sb="3" eb="5">
      <t>ジギョウ</t>
    </rPh>
    <rPh sb="6" eb="8">
      <t>コウフ</t>
    </rPh>
    <rPh sb="8" eb="10">
      <t>ケイカク</t>
    </rPh>
    <rPh sb="11" eb="13">
      <t>ジッセキ</t>
    </rPh>
    <phoneticPr fontId="34"/>
  </si>
  <si>
    <t>・事業承継加速化事業</t>
    <rPh sb="1" eb="3">
      <t>ジギョウ</t>
    </rPh>
    <rPh sb="3" eb="5">
      <t>ショウケイ</t>
    </rPh>
    <rPh sb="5" eb="7">
      <t>カソク</t>
    </rPh>
    <rPh sb="7" eb="8">
      <t>カ</t>
    </rPh>
    <rPh sb="8" eb="10">
      <t>ジギョウ</t>
    </rPh>
    <phoneticPr fontId="6"/>
  </si>
  <si>
    <t>事業実施主体数</t>
    <rPh sb="0" eb="2">
      <t>ジギョウ</t>
    </rPh>
    <rPh sb="2" eb="4">
      <t>ジッシ</t>
    </rPh>
    <rPh sb="4" eb="6">
      <t>シュタイ</t>
    </rPh>
    <rPh sb="6" eb="7">
      <t>スウ</t>
    </rPh>
    <phoneticPr fontId="6"/>
  </si>
  <si>
    <t>県費補助額
（円）</t>
    <rPh sb="0" eb="1">
      <t>ケン</t>
    </rPh>
    <rPh sb="1" eb="2">
      <t>ヒ</t>
    </rPh>
    <rPh sb="2" eb="5">
      <t>ホジョガク</t>
    </rPh>
    <rPh sb="7" eb="8">
      <t>エン</t>
    </rPh>
    <phoneticPr fontId="6"/>
  </si>
  <si>
    <t>農地や機械等の資産鑑定</t>
    <rPh sb="0" eb="2">
      <t>ノウチ</t>
    </rPh>
    <rPh sb="3" eb="5">
      <t>キカイ</t>
    </rPh>
    <rPh sb="5" eb="6">
      <t>トウ</t>
    </rPh>
    <rPh sb="7" eb="9">
      <t>シサン</t>
    </rPh>
    <rPh sb="9" eb="11">
      <t>カンテイ</t>
    </rPh>
    <phoneticPr fontId="6"/>
  </si>
  <si>
    <t>事業承継に要する契約手続</t>
    <rPh sb="0" eb="2">
      <t>ジギョウ</t>
    </rPh>
    <rPh sb="2" eb="4">
      <t>ショウケイ</t>
    </rPh>
    <rPh sb="5" eb="6">
      <t>ヨウ</t>
    </rPh>
    <rPh sb="8" eb="10">
      <t>ケイヤク</t>
    </rPh>
    <rPh sb="10" eb="12">
      <t>テツヅ</t>
    </rPh>
    <phoneticPr fontId="6"/>
  </si>
  <si>
    <t>機械等の整備</t>
    <rPh sb="0" eb="2">
      <t>キカイ</t>
    </rPh>
    <rPh sb="2" eb="3">
      <t>トウ</t>
    </rPh>
    <rPh sb="4" eb="6">
      <t>セイビ</t>
    </rPh>
    <phoneticPr fontId="6"/>
  </si>
  <si>
    <t>第２　事業実施主体の成果目標達成状況（実績報告時）</t>
    <rPh sb="0" eb="1">
      <t>ダイ</t>
    </rPh>
    <rPh sb="3" eb="5">
      <t>ジギョウ</t>
    </rPh>
    <rPh sb="5" eb="7">
      <t>ジッシ</t>
    </rPh>
    <rPh sb="7" eb="9">
      <t>シュタイ</t>
    </rPh>
    <rPh sb="10" eb="12">
      <t>セイカ</t>
    </rPh>
    <rPh sb="12" eb="14">
      <t>モクヒョウ</t>
    </rPh>
    <rPh sb="14" eb="16">
      <t>タッセイ</t>
    </rPh>
    <rPh sb="16" eb="18">
      <t>ジョウキョウ</t>
    </rPh>
    <rPh sb="19" eb="21">
      <t>ジッセキ</t>
    </rPh>
    <rPh sb="21" eb="23">
      <t>ホウコク</t>
    </rPh>
    <rPh sb="23" eb="24">
      <t>ジ</t>
    </rPh>
    <phoneticPr fontId="34"/>
  </si>
  <si>
    <t>事業実施後１年目</t>
    <rPh sb="0" eb="2">
      <t>ジギョウ</t>
    </rPh>
    <rPh sb="2" eb="4">
      <t>ジッシ</t>
    </rPh>
    <rPh sb="4" eb="5">
      <t>ゴ</t>
    </rPh>
    <rPh sb="6" eb="7">
      <t>ネン</t>
    </rPh>
    <rPh sb="7" eb="8">
      <t>メ</t>
    </rPh>
    <phoneticPr fontId="34"/>
  </si>
  <si>
    <t>事業実施後２年目</t>
    <rPh sb="0" eb="2">
      <t>ジギョウ</t>
    </rPh>
    <rPh sb="2" eb="4">
      <t>ジッシ</t>
    </rPh>
    <rPh sb="4" eb="5">
      <t>ゴ</t>
    </rPh>
    <rPh sb="6" eb="7">
      <t>ネン</t>
    </rPh>
    <rPh sb="7" eb="8">
      <t>メ</t>
    </rPh>
    <phoneticPr fontId="34"/>
  </si>
  <si>
    <t>事業実施後３年目</t>
    <rPh sb="0" eb="2">
      <t>ジギョウ</t>
    </rPh>
    <rPh sb="2" eb="4">
      <t>ジッシ</t>
    </rPh>
    <rPh sb="4" eb="5">
      <t>ゴ</t>
    </rPh>
    <rPh sb="6" eb="7">
      <t>ネン</t>
    </rPh>
    <rPh sb="7" eb="8">
      <t>メ</t>
    </rPh>
    <phoneticPr fontId="34"/>
  </si>
  <si>
    <t>年度末</t>
    <rPh sb="0" eb="2">
      <t>ネンド</t>
    </rPh>
    <rPh sb="2" eb="3">
      <t>マツ</t>
    </rPh>
    <phoneticPr fontId="34"/>
  </si>
  <si>
    <t>目標
達成率</t>
    <rPh sb="0" eb="2">
      <t>モクヒョウ</t>
    </rPh>
    <rPh sb="3" eb="6">
      <t>タッセイリツ</t>
    </rPh>
    <phoneticPr fontId="34"/>
  </si>
  <si>
    <t>事業実施主体数</t>
    <rPh sb="0" eb="2">
      <t>ジギョウ</t>
    </rPh>
    <rPh sb="2" eb="4">
      <t>ジッシ</t>
    </rPh>
    <rPh sb="4" eb="6">
      <t>シュタイ</t>
    </rPh>
    <rPh sb="6" eb="7">
      <t>タイスウ</t>
    </rPh>
    <phoneticPr fontId="34"/>
  </si>
  <si>
    <t>成果目標達成事業体数</t>
    <rPh sb="0" eb="2">
      <t>セイカ</t>
    </rPh>
    <rPh sb="2" eb="4">
      <t>モクヒョウ</t>
    </rPh>
    <rPh sb="4" eb="6">
      <t>タッセイ</t>
    </rPh>
    <rPh sb="6" eb="9">
      <t>ジギョウタイ</t>
    </rPh>
    <rPh sb="9" eb="10">
      <t>スウ</t>
    </rPh>
    <phoneticPr fontId="34"/>
  </si>
  <si>
    <t>※　「成果目標達成事業体数」には、成果目標が全て達成済みの事業体数を記載してください。</t>
    <rPh sb="3" eb="12">
      <t>セイカモクヒョウタッセイジギョウタイ</t>
    </rPh>
    <rPh sb="12" eb="13">
      <t>スウ</t>
    </rPh>
    <rPh sb="17" eb="19">
      <t>セイカ</t>
    </rPh>
    <rPh sb="19" eb="21">
      <t>モクヒョウ</t>
    </rPh>
    <rPh sb="22" eb="23">
      <t>スベ</t>
    </rPh>
    <rPh sb="24" eb="26">
      <t>タッセイ</t>
    </rPh>
    <rPh sb="26" eb="27">
      <t>ズ</t>
    </rPh>
    <rPh sb="29" eb="31">
      <t>ジギョウ</t>
    </rPh>
    <rPh sb="31" eb="32">
      <t>タイ</t>
    </rPh>
    <rPh sb="32" eb="33">
      <t>スウ</t>
    </rPh>
    <rPh sb="34" eb="36">
      <t>キサイ</t>
    </rPh>
    <phoneticPr fontId="6"/>
  </si>
  <si>
    <t>は自動計算のため入力不要</t>
    <rPh sb="1" eb="3">
      <t>ジドウ</t>
    </rPh>
    <rPh sb="3" eb="5">
      <t>ケイサン</t>
    </rPh>
    <rPh sb="8" eb="10">
      <t>ニュウリョク</t>
    </rPh>
    <rPh sb="10" eb="12">
      <t>フヨウ</t>
    </rPh>
    <phoneticPr fontId="6"/>
  </si>
  <si>
    <t>・事業実施主体リスト（別紙１）（複数の事業実施主体から事業計画書が提出された場合）</t>
    <rPh sb="1" eb="3">
      <t>ジギョウ</t>
    </rPh>
    <rPh sb="3" eb="5">
      <t>ジッシ</t>
    </rPh>
    <rPh sb="5" eb="7">
      <t>シュタイ</t>
    </rPh>
    <rPh sb="11" eb="13">
      <t>ベッシ</t>
    </rPh>
    <rPh sb="16" eb="18">
      <t>フクスウ</t>
    </rPh>
    <rPh sb="19" eb="21">
      <t>ジギョウ</t>
    </rPh>
    <rPh sb="21" eb="23">
      <t>ジッシ</t>
    </rPh>
    <rPh sb="23" eb="25">
      <t>シュタイ</t>
    </rPh>
    <rPh sb="27" eb="29">
      <t>ジギョウ</t>
    </rPh>
    <rPh sb="29" eb="32">
      <t>ケイカクショ</t>
    </rPh>
    <rPh sb="33" eb="35">
      <t>テイシュツ</t>
    </rPh>
    <rPh sb="38" eb="40">
      <t>バアイ</t>
    </rPh>
    <phoneticPr fontId="6"/>
  </si>
  <si>
    <t>・達成状況報告（様式第５－２号）（実績報告時）</t>
    <rPh sb="1" eb="3">
      <t>タッセイ</t>
    </rPh>
    <rPh sb="3" eb="5">
      <t>ジョウキョウ</t>
    </rPh>
    <rPh sb="5" eb="7">
      <t>ホウコク</t>
    </rPh>
    <rPh sb="8" eb="10">
      <t>ヨウシキ</t>
    </rPh>
    <rPh sb="10" eb="11">
      <t>ダイ</t>
    </rPh>
    <rPh sb="14" eb="15">
      <t>ゴウ</t>
    </rPh>
    <rPh sb="17" eb="19">
      <t>ジッセキ</t>
    </rPh>
    <rPh sb="19" eb="21">
      <t>ホウコク</t>
    </rPh>
    <rPh sb="21" eb="22">
      <t>ジ</t>
    </rPh>
    <phoneticPr fontId="6"/>
  </si>
  <si>
    <t>（事業計画に記載するため記載省略？）</t>
    <rPh sb="1" eb="3">
      <t>ジギョウ</t>
    </rPh>
    <rPh sb="3" eb="5">
      <t>ケイカク</t>
    </rPh>
    <rPh sb="6" eb="8">
      <t>キサイ</t>
    </rPh>
    <rPh sb="12" eb="14">
      <t>キサイ</t>
    </rPh>
    <rPh sb="14" eb="16">
      <t>ショウリャク</t>
    </rPh>
    <phoneticPr fontId="3"/>
  </si>
  <si>
    <t>事業を譲渡する人(A)が
所有する権利(農地等)</t>
    <rPh sb="0" eb="2">
      <t>ジギョウ</t>
    </rPh>
    <rPh sb="3" eb="5">
      <t>ジョウト</t>
    </rPh>
    <rPh sb="7" eb="8">
      <t>ヒト</t>
    </rPh>
    <rPh sb="13" eb="15">
      <t>ショユウ</t>
    </rPh>
    <rPh sb="17" eb="19">
      <t>ケンリ</t>
    </rPh>
    <rPh sb="20" eb="22">
      <t>ノウチ</t>
    </rPh>
    <rPh sb="22" eb="23">
      <t>トウ</t>
    </rPh>
    <phoneticPr fontId="3"/>
  </si>
  <si>
    <t>事業を譲ったあとも(Ａ)が引き続き所有する権利の規模</t>
    <rPh sb="0" eb="2">
      <t>ジギョウ</t>
    </rPh>
    <rPh sb="3" eb="4">
      <t>ユズ</t>
    </rPh>
    <rPh sb="13" eb="14">
      <t>ヒ</t>
    </rPh>
    <rPh sb="15" eb="16">
      <t>ツヅ</t>
    </rPh>
    <rPh sb="17" eb="19">
      <t>ショユウ</t>
    </rPh>
    <rPh sb="21" eb="23">
      <t>ケンリ</t>
    </rPh>
    <rPh sb="24" eb="26">
      <t>キボ</t>
    </rPh>
    <phoneticPr fontId="3"/>
  </si>
  <si>
    <t>事業実施主体(B)へ
承継される権利</t>
    <rPh sb="0" eb="2">
      <t>ジギョウ</t>
    </rPh>
    <rPh sb="2" eb="4">
      <t>ジッシ</t>
    </rPh>
    <rPh sb="4" eb="6">
      <t>シュタイ</t>
    </rPh>
    <rPh sb="11" eb="13">
      <t>ショウケイ</t>
    </rPh>
    <rPh sb="16" eb="18">
      <t>ケンリ</t>
    </rPh>
    <phoneticPr fontId="3"/>
  </si>
  <si>
    <t>(Ｂ)が承継または新規購入する機械・設備等</t>
    <rPh sb="4" eb="6">
      <t>ショウケイ</t>
    </rPh>
    <rPh sb="9" eb="11">
      <t>シンキ</t>
    </rPh>
    <rPh sb="11" eb="13">
      <t>コウニュウ</t>
    </rPh>
    <rPh sb="15" eb="17">
      <t>キカイ</t>
    </rPh>
    <rPh sb="18" eb="20">
      <t>セツビ</t>
    </rPh>
    <rPh sb="20" eb="21">
      <t>トウ</t>
    </rPh>
    <phoneticPr fontId="3"/>
  </si>
  <si>
    <t>備考</t>
    <rPh sb="0" eb="2">
      <t>ビコウ</t>
    </rPh>
    <phoneticPr fontId="3"/>
  </si>
  <si>
    <t>譲渡する人</t>
    <rPh sb="0" eb="2">
      <t>ジョウト</t>
    </rPh>
    <rPh sb="4" eb="5">
      <t>ヒト</t>
    </rPh>
    <phoneticPr fontId="3"/>
  </si>
  <si>
    <t>権利</t>
    <rPh sb="0" eb="2">
      <t>ケンリ</t>
    </rPh>
    <phoneticPr fontId="3"/>
  </si>
  <si>
    <t>規模</t>
    <rPh sb="0" eb="2">
      <t>キボ</t>
    </rPh>
    <phoneticPr fontId="3"/>
  </si>
  <si>
    <t>規模</t>
    <phoneticPr fontId="3"/>
  </si>
  <si>
    <t>権利の移転（売買・貸借・贈与など）</t>
    <rPh sb="0" eb="2">
      <t>ケンリ</t>
    </rPh>
    <rPh sb="3" eb="5">
      <t>イテン</t>
    </rPh>
    <rPh sb="6" eb="8">
      <t>バイバイ</t>
    </rPh>
    <rPh sb="9" eb="11">
      <t>タイシャク</t>
    </rPh>
    <rPh sb="12" eb="14">
      <t>ゾウヨ</t>
    </rPh>
    <phoneticPr fontId="3"/>
  </si>
  <si>
    <t>機械・設備等</t>
    <rPh sb="0" eb="2">
      <t>キカイ</t>
    </rPh>
    <rPh sb="3" eb="5">
      <t>セツビ</t>
    </rPh>
    <rPh sb="5" eb="6">
      <t>トウ</t>
    </rPh>
    <phoneticPr fontId="3"/>
  </si>
  <si>
    <t>規格</t>
    <rPh sb="0" eb="2">
      <t>キカク</t>
    </rPh>
    <phoneticPr fontId="3"/>
  </si>
  <si>
    <t>承継・新規導入</t>
    <rPh sb="0" eb="2">
      <t>ショウケイ</t>
    </rPh>
    <rPh sb="3" eb="5">
      <t>シンキ</t>
    </rPh>
    <rPh sb="5" eb="7">
      <t>ドウニュウ</t>
    </rPh>
    <phoneticPr fontId="3"/>
  </si>
  <si>
    <t>（機械の妥当性・背景について記載）</t>
    <rPh sb="1" eb="3">
      <t>キカイ</t>
    </rPh>
    <rPh sb="8" eb="10">
      <t>ハイケイ</t>
    </rPh>
    <phoneticPr fontId="3"/>
  </si>
  <si>
    <t>整理番号</t>
    <rPh sb="0" eb="2">
      <t>セイリ</t>
    </rPh>
    <phoneticPr fontId="47"/>
  </si>
  <si>
    <t>相談初年度</t>
    <rPh sb="0" eb="2">
      <t>ソウダン</t>
    </rPh>
    <rPh sb="3" eb="5">
      <t>ネンド</t>
    </rPh>
    <phoneticPr fontId="47"/>
  </si>
  <si>
    <t>令和　年度</t>
    <rPh sb="0" eb="2">
      <t>レイワ</t>
    </rPh>
    <rPh sb="3" eb="5">
      <t>ネンド</t>
    </rPh>
    <phoneticPr fontId="47"/>
  </si>
  <si>
    <t>作成・更新
年月日</t>
    <rPh sb="0" eb="2">
      <t>サクセイ</t>
    </rPh>
    <rPh sb="3" eb="5">
      <t>コウシン</t>
    </rPh>
    <rPh sb="6" eb="9">
      <t>ネンガッピ</t>
    </rPh>
    <phoneticPr fontId="47"/>
  </si>
  <si>
    <t>事業承継加速化事業 相談カルテ</t>
    <rPh sb="0" eb="9">
      <t>ジギョウショウケイカソクカジギョウ</t>
    </rPh>
    <rPh sb="10" eb="11">
      <t>ソウ</t>
    </rPh>
    <rPh sb="11" eb="12">
      <t>ダン</t>
    </rPh>
    <phoneticPr fontId="47"/>
  </si>
  <si>
    <t>１　相談者基本データ</t>
    <rPh sb="2" eb="5">
      <t>ソウダンシャ</t>
    </rPh>
    <rPh sb="5" eb="7">
      <t>キホン</t>
    </rPh>
    <phoneticPr fontId="47"/>
  </si>
  <si>
    <t>（１）個人又は会社概要</t>
    <rPh sb="3" eb="5">
      <t>コジン</t>
    </rPh>
    <rPh sb="5" eb="6">
      <t>マタ</t>
    </rPh>
    <rPh sb="7" eb="9">
      <t>カイシャ</t>
    </rPh>
    <rPh sb="9" eb="11">
      <t>ガイヨウ</t>
    </rPh>
    <phoneticPr fontId="47"/>
  </si>
  <si>
    <t>法人番号</t>
    <rPh sb="0" eb="2">
      <t>ホウジン</t>
    </rPh>
    <rPh sb="2" eb="4">
      <t>バンゴウ</t>
    </rPh>
    <phoneticPr fontId="47"/>
  </si>
  <si>
    <t>法人設立年月</t>
    <rPh sb="0" eb="2">
      <t>ホウジン</t>
    </rPh>
    <rPh sb="2" eb="4">
      <t>セツリツ</t>
    </rPh>
    <rPh sb="4" eb="6">
      <t>ネンゲツ</t>
    </rPh>
    <phoneticPr fontId="47"/>
  </si>
  <si>
    <t>フリガナ</t>
  </si>
  <si>
    <t>氏名又は会社名</t>
    <rPh sb="0" eb="2">
      <t>シメイ</t>
    </rPh>
    <rPh sb="2" eb="3">
      <t>マタ</t>
    </rPh>
    <rPh sb="4" eb="7">
      <t>カイシャメイ</t>
    </rPh>
    <phoneticPr fontId="47"/>
  </si>
  <si>
    <t>代表者氏名</t>
    <rPh sb="0" eb="3">
      <t>ダイヒョウシャ</t>
    </rPh>
    <rPh sb="3" eb="5">
      <t>シメイ</t>
    </rPh>
    <phoneticPr fontId="47"/>
  </si>
  <si>
    <t>担当者</t>
    <rPh sb="0" eb="3">
      <t>タントウシャ</t>
    </rPh>
    <phoneticPr fontId="47"/>
  </si>
  <si>
    <t>部署・役職</t>
    <rPh sb="0" eb="2">
      <t>ブショ</t>
    </rPh>
    <rPh sb="3" eb="5">
      <t>ヤクショク</t>
    </rPh>
    <phoneticPr fontId="47"/>
  </si>
  <si>
    <t>氏　　　名</t>
    <rPh sb="0" eb="1">
      <t>シ</t>
    </rPh>
    <rPh sb="4" eb="5">
      <t>メイ</t>
    </rPh>
    <phoneticPr fontId="47"/>
  </si>
  <si>
    <t>住所</t>
  </si>
  <si>
    <t>生年月日</t>
    <rPh sb="0" eb="2">
      <t>セイネン</t>
    </rPh>
    <rPh sb="2" eb="4">
      <t>ガッピ</t>
    </rPh>
    <phoneticPr fontId="47"/>
  </si>
  <si>
    <t>（満</t>
    <rPh sb="1" eb="2">
      <t>マン</t>
    </rPh>
    <phoneticPr fontId="47"/>
  </si>
  <si>
    <t>歳）</t>
  </si>
  <si>
    <t>性別</t>
    <rPh sb="0" eb="2">
      <t>セイベツ</t>
    </rPh>
    <phoneticPr fontId="47"/>
  </si>
  <si>
    <t>連絡先</t>
    <rPh sb="0" eb="1">
      <t>レン</t>
    </rPh>
    <rPh sb="1" eb="2">
      <t>ラク</t>
    </rPh>
    <rPh sb="2" eb="3">
      <t>サキ</t>
    </rPh>
    <phoneticPr fontId="47"/>
  </si>
  <si>
    <t>電話番号</t>
    <rPh sb="2" eb="4">
      <t>バンゴウ</t>
    </rPh>
    <phoneticPr fontId="47"/>
  </si>
  <si>
    <t>メールアドレス</t>
  </si>
  <si>
    <t>ＦＡＸ番号</t>
    <rPh sb="3" eb="5">
      <t>バンゴウ</t>
    </rPh>
    <phoneticPr fontId="47"/>
  </si>
  <si>
    <t>ホームページ</t>
  </si>
  <si>
    <t>（２）相談経緯等</t>
    <rPh sb="4" eb="5">
      <t>ダン</t>
    </rPh>
    <rPh sb="5" eb="7">
      <t>ケイイ</t>
    </rPh>
    <rPh sb="7" eb="8">
      <t>トウ</t>
    </rPh>
    <phoneticPr fontId="47"/>
  </si>
  <si>
    <t>相談経緯や具体的な相談内容</t>
    <rPh sb="0" eb="2">
      <t>ソウダン</t>
    </rPh>
    <rPh sb="2" eb="4">
      <t>ケイイ</t>
    </rPh>
    <rPh sb="5" eb="8">
      <t>グタイテキ</t>
    </rPh>
    <rPh sb="9" eb="11">
      <t>ソウダン</t>
    </rPh>
    <rPh sb="11" eb="13">
      <t>ナイヨウ</t>
    </rPh>
    <phoneticPr fontId="47"/>
  </si>
  <si>
    <t>支援対象者</t>
    <phoneticPr fontId="3"/>
  </si>
  <si>
    <t>支援対象者となった場合はその選定理由</t>
    <rPh sb="9" eb="11">
      <t>バアイ</t>
    </rPh>
    <rPh sb="14" eb="16">
      <t>センテイ</t>
    </rPh>
    <rPh sb="16" eb="18">
      <t>リユウ</t>
    </rPh>
    <phoneticPr fontId="47"/>
  </si>
  <si>
    <t>支援対象者とならなかった（相談等に留めた）場合はその理由及びその後の対応方針</t>
    <rPh sb="13" eb="15">
      <t>ソウダン</t>
    </rPh>
    <rPh sb="15" eb="16">
      <t>トウ</t>
    </rPh>
    <rPh sb="17" eb="18">
      <t>トド</t>
    </rPh>
    <rPh sb="21" eb="22">
      <t>バ</t>
    </rPh>
    <rPh sb="22" eb="23">
      <t>ア</t>
    </rPh>
    <rPh sb="26" eb="28">
      <t>リユウ</t>
    </rPh>
    <rPh sb="28" eb="29">
      <t>オヨ</t>
    </rPh>
    <rPh sb="32" eb="33">
      <t>ゴ</t>
    </rPh>
    <rPh sb="34" eb="36">
      <t>タイオウ</t>
    </rPh>
    <rPh sb="36" eb="38">
      <t>ホウシン</t>
    </rPh>
    <phoneticPr fontId="47"/>
  </si>
  <si>
    <t>（３）相談区分（承継も含めてその他の経営相談内容）</t>
    <rPh sb="3" eb="5">
      <t>ソウダン</t>
    </rPh>
    <rPh sb="5" eb="7">
      <t>クブン</t>
    </rPh>
    <rPh sb="8" eb="10">
      <t>ショウケイ</t>
    </rPh>
    <rPh sb="11" eb="12">
      <t>フク</t>
    </rPh>
    <rPh sb="16" eb="17">
      <t>タ</t>
    </rPh>
    <rPh sb="18" eb="20">
      <t>ケイエイ</t>
    </rPh>
    <rPh sb="20" eb="22">
      <t>ソウダン</t>
    </rPh>
    <rPh sb="22" eb="24">
      <t>ナイヨウ</t>
    </rPh>
    <phoneticPr fontId="47"/>
  </si>
  <si>
    <t>経営改善・診断</t>
    <rPh sb="0" eb="2">
      <t>ケイエイ</t>
    </rPh>
    <rPh sb="2" eb="4">
      <t>カイゼン</t>
    </rPh>
    <rPh sb="5" eb="7">
      <t>シンダン</t>
    </rPh>
    <phoneticPr fontId="47"/>
  </si>
  <si>
    <t>法人化</t>
    <rPh sb="0" eb="2">
      <t>ホウジン</t>
    </rPh>
    <rPh sb="2" eb="3">
      <t>カ</t>
    </rPh>
    <phoneticPr fontId="47"/>
  </si>
  <si>
    <t>税務・財務</t>
    <rPh sb="0" eb="2">
      <t>ゼイム</t>
    </rPh>
    <rPh sb="3" eb="5">
      <t>ザイム</t>
    </rPh>
    <phoneticPr fontId="47"/>
  </si>
  <si>
    <t>新規就農</t>
    <rPh sb="0" eb="2">
      <t>シンキ</t>
    </rPh>
    <rPh sb="2" eb="4">
      <t>シュウノウ</t>
    </rPh>
    <phoneticPr fontId="47"/>
  </si>
  <si>
    <t>規模拡大・集積</t>
  </si>
  <si>
    <t>施設整備</t>
    <rPh sb="0" eb="2">
      <t>シセツ</t>
    </rPh>
    <rPh sb="2" eb="4">
      <t>セイビ</t>
    </rPh>
    <phoneticPr fontId="47"/>
  </si>
  <si>
    <t>ＩＴ・情報化</t>
    <rPh sb="3" eb="5">
      <t>ジョウホウ</t>
    </rPh>
    <rPh sb="5" eb="6">
      <t>カ</t>
    </rPh>
    <phoneticPr fontId="47"/>
  </si>
  <si>
    <t>生産技術・技能</t>
    <rPh sb="0" eb="2">
      <t>セイサン</t>
    </rPh>
    <rPh sb="2" eb="4">
      <t>ギジュツ</t>
    </rPh>
    <rPh sb="5" eb="7">
      <t>ギノウ</t>
    </rPh>
    <phoneticPr fontId="47"/>
  </si>
  <si>
    <t>雇用・労務</t>
  </si>
  <si>
    <t>経営継承・相続</t>
  </si>
  <si>
    <t>金融・融資</t>
  </si>
  <si>
    <t>法律問題</t>
  </si>
  <si>
    <t>販路拡大・販促</t>
  </si>
  <si>
    <t>農業参入</t>
  </si>
  <si>
    <t>集落営農</t>
  </si>
  <si>
    <t>補助事業（目標達成）</t>
    <rPh sb="0" eb="2">
      <t>ホジョ</t>
    </rPh>
    <rPh sb="2" eb="4">
      <t>ジギョウ</t>
    </rPh>
    <rPh sb="5" eb="7">
      <t>モクヒョウ</t>
    </rPh>
    <rPh sb="7" eb="9">
      <t>タッセイ</t>
    </rPh>
    <phoneticPr fontId="47"/>
  </si>
  <si>
    <t>その他</t>
    <rPh sb="2" eb="3">
      <t>タ</t>
    </rPh>
    <phoneticPr fontId="47"/>
  </si>
  <si>
    <t>（</t>
  </si>
  <si>
    <t>）</t>
  </si>
  <si>
    <t>総括表</t>
    <rPh sb="0" eb="2">
      <t>ソウカツ</t>
    </rPh>
    <rPh sb="2" eb="3">
      <t>ヒョウ</t>
    </rPh>
    <phoneticPr fontId="17"/>
  </si>
  <si>
    <t>地区名</t>
    <rPh sb="0" eb="2">
      <t>チク</t>
    </rPh>
    <rPh sb="2" eb="3">
      <t>メイ</t>
    </rPh>
    <phoneticPr fontId="17"/>
  </si>
  <si>
    <t>No</t>
    <phoneticPr fontId="17"/>
  </si>
  <si>
    <t>交付対象者名</t>
    <rPh sb="0" eb="2">
      <t>コウフ</t>
    </rPh>
    <rPh sb="2" eb="5">
      <t>タイショウシャ</t>
    </rPh>
    <rPh sb="5" eb="6">
      <t>メイ</t>
    </rPh>
    <phoneticPr fontId="17"/>
  </si>
  <si>
    <t>住　　　　所</t>
    <rPh sb="0" eb="1">
      <t>ジュウ</t>
    </rPh>
    <rPh sb="5" eb="6">
      <t>ショ</t>
    </rPh>
    <phoneticPr fontId="17"/>
  </si>
  <si>
    <t>代表者名
（法人等の場合に記載）</t>
    <rPh sb="0" eb="3">
      <t>ダイヒョウシャ</t>
    </rPh>
    <rPh sb="3" eb="4">
      <t>メイ</t>
    </rPh>
    <rPh sb="6" eb="8">
      <t>ホウジン</t>
    </rPh>
    <rPh sb="8" eb="9">
      <t>トウ</t>
    </rPh>
    <rPh sb="10" eb="12">
      <t>バアイ</t>
    </rPh>
    <rPh sb="13" eb="15">
      <t>キサイ</t>
    </rPh>
    <phoneticPr fontId="17"/>
  </si>
  <si>
    <t>Ⅰ　交付対象者の概要</t>
    <rPh sb="2" eb="4">
      <t>コウフ</t>
    </rPh>
    <rPh sb="4" eb="7">
      <t>タイショウシャ</t>
    </rPh>
    <rPh sb="8" eb="10">
      <t>ガイヨウ</t>
    </rPh>
    <phoneticPr fontId="17"/>
  </si>
  <si>
    <t>　（１）位置づけられた目標地図を含む地域計画</t>
    <rPh sb="4" eb="6">
      <t>イチ</t>
    </rPh>
    <rPh sb="11" eb="13">
      <t>モクヒョウ</t>
    </rPh>
    <rPh sb="13" eb="15">
      <t>チズ</t>
    </rPh>
    <rPh sb="16" eb="17">
      <t>フク</t>
    </rPh>
    <rPh sb="18" eb="20">
      <t>チイキ</t>
    </rPh>
    <rPh sb="20" eb="22">
      <t>ケイカク</t>
    </rPh>
    <phoneticPr fontId="17"/>
  </si>
  <si>
    <t>該当する地域計画名（若しくは市町村名・地区名）を記載。</t>
    <phoneticPr fontId="17"/>
  </si>
  <si>
    <t>　（２）（１）の交付対象者の詳細</t>
    <rPh sb="8" eb="10">
      <t>コウフ</t>
    </rPh>
    <rPh sb="10" eb="13">
      <t>タイショウシャ</t>
    </rPh>
    <rPh sb="14" eb="16">
      <t>ショウサイ</t>
    </rPh>
    <phoneticPr fontId="17"/>
  </si>
  <si>
    <t>被災農業者等</t>
    <rPh sb="0" eb="2">
      <t>ヒサイ</t>
    </rPh>
    <rPh sb="2" eb="5">
      <t>ノウギョウシャ</t>
    </rPh>
    <rPh sb="5" eb="6">
      <t>ナド</t>
    </rPh>
    <phoneticPr fontId="17"/>
  </si>
  <si>
    <t>7.</t>
    <phoneticPr fontId="17"/>
  </si>
  <si>
    <t>NPO法人</t>
    <rPh sb="3" eb="5">
      <t>ホウジン</t>
    </rPh>
    <phoneticPr fontId="17"/>
  </si>
  <si>
    <t>8.</t>
    <phoneticPr fontId="17"/>
  </si>
  <si>
    <t>民間事業者</t>
    <rPh sb="0" eb="2">
      <t>ミンカン</t>
    </rPh>
    <rPh sb="2" eb="5">
      <t>ジギョウシャ</t>
    </rPh>
    <phoneticPr fontId="17"/>
  </si>
  <si>
    <t>9.</t>
    <phoneticPr fontId="17"/>
  </si>
  <si>
    <t>農地中間管理機構</t>
    <rPh sb="0" eb="2">
      <t>ノウチ</t>
    </rPh>
    <rPh sb="2" eb="4">
      <t>チュウカン</t>
    </rPh>
    <rPh sb="4" eb="6">
      <t>カンリ</t>
    </rPh>
    <rPh sb="6" eb="8">
      <t>キコウ</t>
    </rPh>
    <phoneticPr fontId="17"/>
  </si>
  <si>
    <t>10.</t>
    <phoneticPr fontId="17"/>
  </si>
  <si>
    <t>農業協同組合</t>
    <rPh sb="0" eb="2">
      <t>ノウギョウ</t>
    </rPh>
    <rPh sb="2" eb="4">
      <t>キョウドウ</t>
    </rPh>
    <rPh sb="4" eb="6">
      <t>クミアイ</t>
    </rPh>
    <phoneticPr fontId="17"/>
  </si>
  <si>
    <t>11.</t>
    <phoneticPr fontId="17"/>
  </si>
  <si>
    <t>土地改良区</t>
    <rPh sb="0" eb="2">
      <t>トチ</t>
    </rPh>
    <rPh sb="2" eb="5">
      <t>カイリョウク</t>
    </rPh>
    <phoneticPr fontId="17"/>
  </si>
  <si>
    <t>1．該当する経営体の□にチェックを入れること。</t>
    <phoneticPr fontId="17"/>
  </si>
  <si>
    <t>2．１、3～8の場合は、（1）に該当する地域計画等の写しを添付すること。</t>
    <rPh sb="8" eb="10">
      <t>バアイ</t>
    </rPh>
    <rPh sb="16" eb="18">
      <t>ガイトウ</t>
    </rPh>
    <rPh sb="20" eb="22">
      <t>チイキ</t>
    </rPh>
    <rPh sb="22" eb="24">
      <t>ケイカク</t>
    </rPh>
    <rPh sb="24" eb="25">
      <t>トウ</t>
    </rPh>
    <rPh sb="26" eb="27">
      <t>ウツ</t>
    </rPh>
    <rPh sb="29" eb="31">
      <t>テンプ</t>
    </rPh>
    <phoneticPr fontId="17"/>
  </si>
  <si>
    <t>3．2の場合は、り災（被災）証明書等公的機関が発行する証明書の写しを添付すること。</t>
    <rPh sb="4" eb="6">
      <t>バアイ</t>
    </rPh>
    <rPh sb="9" eb="10">
      <t>ワザワ</t>
    </rPh>
    <rPh sb="11" eb="13">
      <t>ヒサイ</t>
    </rPh>
    <rPh sb="14" eb="18">
      <t>ショウメイショナド</t>
    </rPh>
    <rPh sb="18" eb="20">
      <t>コウテキ</t>
    </rPh>
    <rPh sb="20" eb="22">
      <t>キカン</t>
    </rPh>
    <rPh sb="23" eb="25">
      <t>ハッコウ</t>
    </rPh>
    <rPh sb="27" eb="30">
      <t>ショウメイショ</t>
    </rPh>
    <rPh sb="31" eb="32">
      <t>ウツ</t>
    </rPh>
    <rPh sb="34" eb="36">
      <t>テンプ</t>
    </rPh>
    <phoneticPr fontId="17"/>
  </si>
  <si>
    <t>　（３）地域計画に位置づけられた取組内容</t>
    <rPh sb="4" eb="6">
      <t>チイキ</t>
    </rPh>
    <rPh sb="6" eb="8">
      <t>ケイカク</t>
    </rPh>
    <rPh sb="9" eb="11">
      <t>イチ</t>
    </rPh>
    <rPh sb="16" eb="18">
      <t>トリクミ</t>
    </rPh>
    <rPh sb="18" eb="20">
      <t>ナイヨウ</t>
    </rPh>
    <phoneticPr fontId="17"/>
  </si>
  <si>
    <t>（１）の関連番号</t>
    <rPh sb="4" eb="6">
      <t>カンレン</t>
    </rPh>
    <rPh sb="6" eb="8">
      <t>バンゴウ</t>
    </rPh>
    <phoneticPr fontId="17"/>
  </si>
  <si>
    <t>現状
（○年度）</t>
    <rPh sb="0" eb="2">
      <t>ゲンジョウ</t>
    </rPh>
    <rPh sb="5" eb="7">
      <t>ネンド</t>
    </rPh>
    <phoneticPr fontId="17"/>
  </si>
  <si>
    <t>計画
（○年度）</t>
    <rPh sb="0" eb="2">
      <t>ケイカク</t>
    </rPh>
    <rPh sb="5" eb="7">
      <t>ネンド</t>
    </rPh>
    <phoneticPr fontId="17"/>
  </si>
  <si>
    <t>取組内容
（６次産業化・高付加価値化・低コスト化等）</t>
    <rPh sb="0" eb="2">
      <t>トリクミ</t>
    </rPh>
    <rPh sb="2" eb="4">
      <t>ナイヨウ</t>
    </rPh>
    <rPh sb="7" eb="8">
      <t>ジ</t>
    </rPh>
    <rPh sb="8" eb="11">
      <t>サンギョウカ</t>
    </rPh>
    <rPh sb="12" eb="15">
      <t>コウフカ</t>
    </rPh>
    <rPh sb="15" eb="18">
      <t>カチカ</t>
    </rPh>
    <rPh sb="19" eb="20">
      <t>テイ</t>
    </rPh>
    <rPh sb="23" eb="24">
      <t>カ</t>
    </rPh>
    <rPh sb="24" eb="25">
      <t>トウ</t>
    </rPh>
    <phoneticPr fontId="17"/>
  </si>
  <si>
    <t>市町村名</t>
    <rPh sb="0" eb="4">
      <t>シチョウソンメイ</t>
    </rPh>
    <phoneticPr fontId="17"/>
  </si>
  <si>
    <t>地区名</t>
    <rPh sb="0" eb="3">
      <t>チクメイ</t>
    </rPh>
    <phoneticPr fontId="17"/>
  </si>
  <si>
    <t>経営内容</t>
    <rPh sb="0" eb="2">
      <t>ケイエイ</t>
    </rPh>
    <rPh sb="2" eb="4">
      <t>ナイヨウ</t>
    </rPh>
    <phoneticPr fontId="17"/>
  </si>
  <si>
    <t>経営規模</t>
    <rPh sb="0" eb="2">
      <t>ケイエイ</t>
    </rPh>
    <rPh sb="2" eb="4">
      <t>キボ</t>
    </rPh>
    <phoneticPr fontId="17"/>
  </si>
  <si>
    <t>1．該当する経営体が（2）の１、3～8のの場合は、地域計画に記載された内容を記載すること。</t>
    <rPh sb="21" eb="23">
      <t>バアイ</t>
    </rPh>
    <rPh sb="25" eb="27">
      <t>チイキ</t>
    </rPh>
    <rPh sb="27" eb="29">
      <t>ケイカク</t>
    </rPh>
    <phoneticPr fontId="17"/>
  </si>
  <si>
    <t>2．複数の地域計画が事業実施に関連する場合は、行を追加し全て記載すること。</t>
    <rPh sb="5" eb="7">
      <t>チイキ</t>
    </rPh>
    <rPh sb="7" eb="9">
      <t>ケイカク</t>
    </rPh>
    <phoneticPr fontId="17"/>
  </si>
  <si>
    <t>　（４）個人情報の取扱い</t>
    <rPh sb="4" eb="6">
      <t>コジン</t>
    </rPh>
    <rPh sb="6" eb="8">
      <t>ジョウホウ</t>
    </rPh>
    <rPh sb="9" eb="10">
      <t>ト</t>
    </rPh>
    <rPh sb="10" eb="11">
      <t>アツカ</t>
    </rPh>
    <phoneticPr fontId="17"/>
  </si>
  <si>
    <t>本事業の実施に当たり、本申請に係る個人情報又は地域計画に記載されている個人情報（氏名等）について、関係自治体に提供することに同意します。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マタ</t>
    </rPh>
    <rPh sb="23" eb="25">
      <t>チイキ</t>
    </rPh>
    <rPh sb="25" eb="27">
      <t>ケイカク</t>
    </rPh>
    <rPh sb="28" eb="30">
      <t>キサイ</t>
    </rPh>
    <rPh sb="35" eb="37">
      <t>コジン</t>
    </rPh>
    <rPh sb="37" eb="39">
      <t>ジョウホウ</t>
    </rPh>
    <rPh sb="40" eb="42">
      <t>シメイ</t>
    </rPh>
    <rPh sb="42" eb="43">
      <t>トウ</t>
    </rPh>
    <rPh sb="49" eb="51">
      <t>カンケイ</t>
    </rPh>
    <rPh sb="51" eb="54">
      <t>ジチタイ</t>
    </rPh>
    <rPh sb="55" eb="57">
      <t>テイキョウ</t>
    </rPh>
    <rPh sb="62" eb="64">
      <t>ドウイ</t>
    </rPh>
    <rPh sb="70" eb="72">
      <t>ドウイ</t>
    </rPh>
    <rPh sb="78" eb="80">
      <t>バアイ</t>
    </rPh>
    <rPh sb="82" eb="84">
      <t>トリクミ</t>
    </rPh>
    <rPh sb="84" eb="86">
      <t>ナイヨウ</t>
    </rPh>
    <rPh sb="86" eb="87">
      <t>トウ</t>
    </rPh>
    <rPh sb="88" eb="90">
      <t>カクニン</t>
    </rPh>
    <rPh sb="98" eb="101">
      <t>ホンジギョウ</t>
    </rPh>
    <rPh sb="102" eb="104">
      <t>ジッシ</t>
    </rPh>
    <rPh sb="109" eb="111">
      <t>バアイ</t>
    </rPh>
    <phoneticPr fontId="17"/>
  </si>
  <si>
    <t>地域計画との関連を確認するため、本申請に係る情報、又は地域計画に記載されている情報を</t>
    <rPh sb="0" eb="2">
      <t>チイキ</t>
    </rPh>
    <rPh sb="2" eb="4">
      <t>ケイカク</t>
    </rPh>
    <rPh sb="27" eb="29">
      <t>チイキ</t>
    </rPh>
    <rPh sb="29" eb="31">
      <t>ケイカク</t>
    </rPh>
    <phoneticPr fontId="17"/>
  </si>
  <si>
    <t xml:space="preserve">
関係自治体等に提供することに同意する場合は、□にチェックを入れること。</t>
    <phoneticPr fontId="17"/>
  </si>
  <si>
    <t>　（５）経営状況評価（市町村が入力します）</t>
    <rPh sb="4" eb="6">
      <t>ケイエイ</t>
    </rPh>
    <rPh sb="6" eb="8">
      <t>ジョウキョウ</t>
    </rPh>
    <rPh sb="8" eb="10">
      <t>ヒョウカ</t>
    </rPh>
    <rPh sb="11" eb="14">
      <t>シチョウソン</t>
    </rPh>
    <rPh sb="15" eb="17">
      <t>ニュウリョク</t>
    </rPh>
    <phoneticPr fontId="17"/>
  </si>
  <si>
    <t>事業実施及び会計手続を適正に行いうる体制を有している</t>
    <rPh sb="0" eb="2">
      <t>ジギョウ</t>
    </rPh>
    <rPh sb="2" eb="4">
      <t>ジッシ</t>
    </rPh>
    <rPh sb="4" eb="5">
      <t>オヨ</t>
    </rPh>
    <rPh sb="6" eb="8">
      <t>カイケイ</t>
    </rPh>
    <rPh sb="8" eb="10">
      <t>テツヅ</t>
    </rPh>
    <rPh sb="11" eb="13">
      <t>テキセイ</t>
    </rPh>
    <rPh sb="14" eb="15">
      <t>オコナ</t>
    </rPh>
    <rPh sb="18" eb="20">
      <t>タイセイ</t>
    </rPh>
    <rPh sb="21" eb="22">
      <t>ユウ</t>
    </rPh>
    <phoneticPr fontId="17"/>
  </si>
  <si>
    <t>農業委員会と相談の上、チェックを入れること。</t>
    <rPh sb="0" eb="2">
      <t>ノウギョウ</t>
    </rPh>
    <rPh sb="2" eb="5">
      <t>イインカイ</t>
    </rPh>
    <rPh sb="16" eb="17">
      <t>イ</t>
    </rPh>
    <phoneticPr fontId="17"/>
  </si>
  <si>
    <t>Ⅱ　交付対象農地の概要</t>
    <rPh sb="2" eb="4">
      <t>コウフ</t>
    </rPh>
    <rPh sb="4" eb="6">
      <t>タイショウ</t>
    </rPh>
    <rPh sb="6" eb="8">
      <t>ノウチ</t>
    </rPh>
    <rPh sb="9" eb="11">
      <t>ガイヨウ</t>
    </rPh>
    <phoneticPr fontId="17"/>
  </si>
  <si>
    <t>　（１）交付対象農地の状況</t>
    <rPh sb="4" eb="6">
      <t>コウフ</t>
    </rPh>
    <rPh sb="6" eb="8">
      <t>タイショウ</t>
    </rPh>
    <rPh sb="8" eb="10">
      <t>ノウチ</t>
    </rPh>
    <rPh sb="11" eb="13">
      <t>ジョウキョウ</t>
    </rPh>
    <phoneticPr fontId="17"/>
  </si>
  <si>
    <t>遊休農地又は農業委員会が再生作業が必要と判断した農地である</t>
    <rPh sb="0" eb="2">
      <t>ユウキュウ</t>
    </rPh>
    <rPh sb="2" eb="4">
      <t>ノウチ</t>
    </rPh>
    <rPh sb="4" eb="5">
      <t>マタ</t>
    </rPh>
    <rPh sb="6" eb="8">
      <t>ノウギョウ</t>
    </rPh>
    <rPh sb="8" eb="11">
      <t>イインカイ</t>
    </rPh>
    <rPh sb="12" eb="14">
      <t>サイセイ</t>
    </rPh>
    <rPh sb="14" eb="16">
      <t>サギョウ</t>
    </rPh>
    <rPh sb="17" eb="19">
      <t>ヒツヨウ</t>
    </rPh>
    <rPh sb="20" eb="22">
      <t>ハンダン</t>
    </rPh>
    <rPh sb="24" eb="26">
      <t>ノウチ</t>
    </rPh>
    <phoneticPr fontId="17"/>
  </si>
  <si>
    <t>1.農業委員会と相談の上、記載すること。</t>
    <rPh sb="2" eb="4">
      <t>ノウギョウ</t>
    </rPh>
    <rPh sb="4" eb="7">
      <t>イインカイ</t>
    </rPh>
    <rPh sb="13" eb="15">
      <t>キサイ</t>
    </rPh>
    <phoneticPr fontId="17"/>
  </si>
  <si>
    <t>2.上記(1)に合わせて筆別に記載すること。複数の筆がある場合は、行を追加し全て記載すること。</t>
    <rPh sb="2" eb="4">
      <t>ジョウキ</t>
    </rPh>
    <rPh sb="8" eb="9">
      <t>ア</t>
    </rPh>
    <rPh sb="12" eb="13">
      <t>ヒツ</t>
    </rPh>
    <rPh sb="13" eb="14">
      <t>ベツ</t>
    </rPh>
    <rPh sb="15" eb="17">
      <t>キサイ</t>
    </rPh>
    <rPh sb="25" eb="26">
      <t>ヒツ</t>
    </rPh>
    <phoneticPr fontId="17"/>
  </si>
  <si>
    <t>　（１）事業実施位置図（実施場所を図示）</t>
    <rPh sb="4" eb="6">
      <t>ジギョウ</t>
    </rPh>
    <rPh sb="6" eb="8">
      <t>ジッシ</t>
    </rPh>
    <rPh sb="8" eb="10">
      <t>イチ</t>
    </rPh>
    <rPh sb="10" eb="11">
      <t>ズ</t>
    </rPh>
    <rPh sb="12" eb="14">
      <t>ジッシ</t>
    </rPh>
    <rPh sb="14" eb="16">
      <t>バショ</t>
    </rPh>
    <rPh sb="17" eb="19">
      <t>ズシ</t>
    </rPh>
    <phoneticPr fontId="17"/>
  </si>
  <si>
    <t>　（２）写真（事業対象の農地の状況が分かるような写真。可能ならば「近景」と「遠景」の２種類を撮影する。）</t>
    <rPh sb="4" eb="6">
      <t>シャシン</t>
    </rPh>
    <rPh sb="7" eb="9">
      <t>ジギョウ</t>
    </rPh>
    <rPh sb="9" eb="11">
      <t>タイショウ</t>
    </rPh>
    <rPh sb="12" eb="14">
      <t>ノウチ</t>
    </rPh>
    <rPh sb="15" eb="17">
      <t>ジョウキョウ</t>
    </rPh>
    <rPh sb="18" eb="19">
      <t>ワ</t>
    </rPh>
    <rPh sb="24" eb="26">
      <t>シャシン</t>
    </rPh>
    <rPh sb="27" eb="29">
      <t>カノウ</t>
    </rPh>
    <rPh sb="33" eb="35">
      <t>キンケイ</t>
    </rPh>
    <rPh sb="38" eb="40">
      <t>エンケイ</t>
    </rPh>
    <rPh sb="43" eb="45">
      <t>シュルイ</t>
    </rPh>
    <rPh sb="46" eb="48">
      <t>サツエイ</t>
    </rPh>
    <phoneticPr fontId="17"/>
  </si>
  <si>
    <t>作成年月日：</t>
    <rPh sb="0" eb="2">
      <t>サクセイ</t>
    </rPh>
    <rPh sb="2" eb="5">
      <t>ネンガッピ</t>
    </rPh>
    <phoneticPr fontId="17"/>
  </si>
  <si>
    <t>交付対象者：</t>
    <rPh sb="0" eb="2">
      <t>コウフ</t>
    </rPh>
    <rPh sb="2" eb="4">
      <t>タイショウ</t>
    </rPh>
    <rPh sb="4" eb="5">
      <t>シャ</t>
    </rPh>
    <phoneticPr fontId="17"/>
  </si>
  <si>
    <t>令和○○年度　耕作放棄地フル活用事業　実施計画　（実績報告）</t>
    <rPh sb="0" eb="2">
      <t>レイワ</t>
    </rPh>
    <rPh sb="4" eb="6">
      <t>ネンド</t>
    </rPh>
    <rPh sb="14" eb="16">
      <t>カツヨウ</t>
    </rPh>
    <rPh sb="16" eb="17">
      <t>ジ</t>
    </rPh>
    <rPh sb="17" eb="18">
      <t>ギョウ</t>
    </rPh>
    <rPh sb="19" eb="21">
      <t>ジッシ</t>
    </rPh>
    <rPh sb="21" eb="23">
      <t>ケイカク</t>
    </rPh>
    <rPh sb="25" eb="27">
      <t>ジッセキ</t>
    </rPh>
    <rPh sb="27" eb="29">
      <t>ホウコク</t>
    </rPh>
    <phoneticPr fontId="17"/>
  </si>
  <si>
    <t>１．</t>
    <phoneticPr fontId="17"/>
  </si>
  <si>
    <t>実施期間</t>
    <rPh sb="0" eb="2">
      <t>ジッシ</t>
    </rPh>
    <rPh sb="2" eb="4">
      <t>キカン</t>
    </rPh>
    <phoneticPr fontId="17"/>
  </si>
  <si>
    <t>２．</t>
    <phoneticPr fontId="17"/>
  </si>
  <si>
    <t>３．</t>
    <phoneticPr fontId="17"/>
  </si>
  <si>
    <t>ほ場番号</t>
    <rPh sb="1" eb="2">
      <t>ジョウ</t>
    </rPh>
    <rPh sb="2" eb="4">
      <t>バンゴウ</t>
    </rPh>
    <phoneticPr fontId="17"/>
  </si>
  <si>
    <t>４．</t>
    <phoneticPr fontId="17"/>
  </si>
  <si>
    <t>所在地</t>
    <rPh sb="0" eb="3">
      <t>ショザイチ</t>
    </rPh>
    <phoneticPr fontId="17"/>
  </si>
  <si>
    <t>５．</t>
    <phoneticPr fontId="17"/>
  </si>
  <si>
    <t>再生作業の　　対象面積</t>
    <rPh sb="0" eb="2">
      <t>サイセイ</t>
    </rPh>
    <rPh sb="2" eb="4">
      <t>サギョウ</t>
    </rPh>
    <rPh sb="7" eb="9">
      <t>タイショウ</t>
    </rPh>
    <rPh sb="9" eb="11">
      <t>メンセキ</t>
    </rPh>
    <phoneticPr fontId="17"/>
  </si>
  <si>
    <t>a</t>
    <phoneticPr fontId="17"/>
  </si>
  <si>
    <t>６．</t>
    <phoneticPr fontId="17"/>
  </si>
  <si>
    <t>作業に要した費用</t>
    <rPh sb="0" eb="2">
      <t>サギョウ</t>
    </rPh>
    <phoneticPr fontId="17"/>
  </si>
  <si>
    <t>項　目</t>
    <phoneticPr fontId="17"/>
  </si>
  <si>
    <t>種類、数量、価格など</t>
    <phoneticPr fontId="17"/>
  </si>
  <si>
    <t>支出額（円）</t>
    <phoneticPr fontId="17"/>
  </si>
  <si>
    <t>実績報告として添付する場合の関係書類</t>
    <rPh sb="0" eb="2">
      <t>ジッセキ</t>
    </rPh>
    <rPh sb="2" eb="4">
      <t>ホウコク</t>
    </rPh>
    <rPh sb="7" eb="9">
      <t>テンプ</t>
    </rPh>
    <rPh sb="11" eb="13">
      <t>バアイ</t>
    </rPh>
    <rPh sb="14" eb="16">
      <t>カンケイ</t>
    </rPh>
    <rPh sb="16" eb="18">
      <t>ショルイ</t>
    </rPh>
    <phoneticPr fontId="17"/>
  </si>
  <si>
    <t>資材費</t>
    <rPh sb="0" eb="2">
      <t>シザイ</t>
    </rPh>
    <phoneticPr fontId="17"/>
  </si>
  <si>
    <t>Ａ</t>
    <phoneticPr fontId="17"/>
  </si>
  <si>
    <t>領収書等</t>
    <rPh sb="0" eb="3">
      <t>リョウシュウショ</t>
    </rPh>
    <rPh sb="3" eb="4">
      <t>ナド</t>
    </rPh>
    <phoneticPr fontId="17"/>
  </si>
  <si>
    <t>機械経費
（リース代等）</t>
    <phoneticPr fontId="17"/>
  </si>
  <si>
    <t>Ｂ</t>
    <phoneticPr fontId="17"/>
  </si>
  <si>
    <t>作業日報</t>
    <rPh sb="0" eb="2">
      <t>サギョウ</t>
    </rPh>
    <rPh sb="2" eb="4">
      <t>ニッポウ</t>
    </rPh>
    <phoneticPr fontId="17"/>
  </si>
  <si>
    <t>Ｃ</t>
    <phoneticPr fontId="17"/>
  </si>
  <si>
    <t>工事雑費
（保険料等）</t>
    <phoneticPr fontId="17"/>
  </si>
  <si>
    <t>Ｄ</t>
    <phoneticPr fontId="17"/>
  </si>
  <si>
    <t>委託料等</t>
    <rPh sb="0" eb="3">
      <t>イタクリョウ</t>
    </rPh>
    <rPh sb="3" eb="4">
      <t>トウ</t>
    </rPh>
    <phoneticPr fontId="17"/>
  </si>
  <si>
    <t>Ｅ</t>
    <phoneticPr fontId="17"/>
  </si>
  <si>
    <t>労務費</t>
    <rPh sb="0" eb="3">
      <t>ロウムヒ</t>
    </rPh>
    <phoneticPr fontId="17"/>
  </si>
  <si>
    <t>Ｆ</t>
    <phoneticPr fontId="17"/>
  </si>
  <si>
    <t>作業日報　　　　　　　　　　　領収書等</t>
    <rPh sb="0" eb="2">
      <t>サギョウ</t>
    </rPh>
    <rPh sb="2" eb="4">
      <t>ニッポウ</t>
    </rPh>
    <rPh sb="15" eb="18">
      <t>リョウシュウショ</t>
    </rPh>
    <rPh sb="18" eb="19">
      <t>ナド</t>
    </rPh>
    <phoneticPr fontId="17"/>
  </si>
  <si>
    <t>①</t>
    <phoneticPr fontId="17"/>
  </si>
  <si>
    <t>②</t>
    <phoneticPr fontId="17"/>
  </si>
  <si>
    <t>交付額</t>
    <rPh sb="0" eb="3">
      <t>コウフガク</t>
    </rPh>
    <phoneticPr fontId="17"/>
  </si>
  <si>
    <t xml:space="preserve"> 注１：</t>
    <phoneticPr fontId="17"/>
  </si>
  <si>
    <t>本様式を、実績報告として添付する場合の関係書類は、次のとおりとする。</t>
    <rPh sb="0" eb="1">
      <t>ホン</t>
    </rPh>
    <rPh sb="1" eb="3">
      <t>ヨウシキ</t>
    </rPh>
    <rPh sb="25" eb="26">
      <t>ツギ</t>
    </rPh>
    <phoneticPr fontId="17"/>
  </si>
  <si>
    <t>領収書整理帳（日当等支払表、資材費、重機リース及び軽油等の領収書）</t>
    <rPh sb="0" eb="3">
      <t>リョウシュウショ</t>
    </rPh>
    <rPh sb="3" eb="5">
      <t>セイリ</t>
    </rPh>
    <rPh sb="5" eb="6">
      <t>チョウ</t>
    </rPh>
    <rPh sb="7" eb="9">
      <t>ニットウ</t>
    </rPh>
    <rPh sb="9" eb="10">
      <t>ナド</t>
    </rPh>
    <rPh sb="10" eb="12">
      <t>シハライ</t>
    </rPh>
    <rPh sb="12" eb="13">
      <t>ヒョウ</t>
    </rPh>
    <rPh sb="14" eb="17">
      <t>シザイヒ</t>
    </rPh>
    <rPh sb="18" eb="20">
      <t>ジュウキ</t>
    </rPh>
    <rPh sb="23" eb="24">
      <t>オヨ</t>
    </rPh>
    <rPh sb="25" eb="28">
      <t>ケイユナド</t>
    </rPh>
    <rPh sb="29" eb="32">
      <t>リョウシュウショ</t>
    </rPh>
    <phoneticPr fontId="17"/>
  </si>
  <si>
    <t>写真整理帳</t>
    <rPh sb="0" eb="2">
      <t>シャシン</t>
    </rPh>
    <rPh sb="2" eb="4">
      <t>セイリ</t>
    </rPh>
    <rPh sb="4" eb="5">
      <t>チョウ</t>
    </rPh>
    <phoneticPr fontId="59"/>
  </si>
  <si>
    <t>交付対象者</t>
    <rPh sb="0" eb="2">
      <t>コウフ</t>
    </rPh>
    <rPh sb="2" eb="4">
      <t>タイショウ</t>
    </rPh>
    <rPh sb="4" eb="5">
      <t>シャ</t>
    </rPh>
    <phoneticPr fontId="17"/>
  </si>
  <si>
    <t>＜事業実施前＞</t>
    <rPh sb="1" eb="3">
      <t>ジギョウ</t>
    </rPh>
    <rPh sb="3" eb="6">
      <t>ジッシマエ</t>
    </rPh>
    <phoneticPr fontId="59"/>
  </si>
  <si>
    <t xml:space="preserve">
①
実施前</t>
    <rPh sb="3" eb="6">
      <t>ジッシマエ</t>
    </rPh>
    <phoneticPr fontId="17"/>
  </si>
  <si>
    <t xml:space="preserve">
②
実施前</t>
    <rPh sb="3" eb="6">
      <t>ジッシマエ</t>
    </rPh>
    <phoneticPr fontId="17"/>
  </si>
  <si>
    <t>＜事業実施中＞再生作業中のほ場の状況</t>
    <rPh sb="1" eb="3">
      <t>ジギョウ</t>
    </rPh>
    <rPh sb="3" eb="5">
      <t>ジッシ</t>
    </rPh>
    <rPh sb="5" eb="6">
      <t>チュウ</t>
    </rPh>
    <rPh sb="7" eb="9">
      <t>サイセイ</t>
    </rPh>
    <rPh sb="9" eb="11">
      <t>サギョウ</t>
    </rPh>
    <rPh sb="11" eb="12">
      <t>チュウ</t>
    </rPh>
    <rPh sb="14" eb="15">
      <t>ジョウ</t>
    </rPh>
    <rPh sb="16" eb="18">
      <t>ジョウキョウ</t>
    </rPh>
    <phoneticPr fontId="59"/>
  </si>
  <si>
    <t xml:space="preserve">
①
実施中</t>
    <rPh sb="3" eb="6">
      <t>ジッシチュウ</t>
    </rPh>
    <phoneticPr fontId="17"/>
  </si>
  <si>
    <t xml:space="preserve">
②
実施中</t>
    <rPh sb="3" eb="6">
      <t>ジッシチュウ</t>
    </rPh>
    <phoneticPr fontId="17"/>
  </si>
  <si>
    <t>＜事業完了後＞事業が完了したほ場の状況</t>
    <rPh sb="1" eb="3">
      <t>ジギョウ</t>
    </rPh>
    <rPh sb="3" eb="6">
      <t>カンリョウゴ</t>
    </rPh>
    <rPh sb="7" eb="9">
      <t>ジギョウ</t>
    </rPh>
    <rPh sb="10" eb="12">
      <t>カンリョウ</t>
    </rPh>
    <rPh sb="15" eb="16">
      <t>ジョウ</t>
    </rPh>
    <rPh sb="17" eb="19">
      <t>ジョウキョウ</t>
    </rPh>
    <phoneticPr fontId="59"/>
  </si>
  <si>
    <t xml:space="preserve">
①
実施後</t>
    <rPh sb="3" eb="6">
      <t>ジッシゴ</t>
    </rPh>
    <phoneticPr fontId="17"/>
  </si>
  <si>
    <t xml:space="preserve">
②
実施後</t>
    <rPh sb="3" eb="6">
      <t>ジッシゴ</t>
    </rPh>
    <phoneticPr fontId="17"/>
  </si>
  <si>
    <t>＜耕作状況＞栽培が開始されたほ場の状況</t>
    <rPh sb="1" eb="3">
      <t>コウサク</t>
    </rPh>
    <rPh sb="3" eb="5">
      <t>ジョウキョウ</t>
    </rPh>
    <rPh sb="6" eb="8">
      <t>サイバイ</t>
    </rPh>
    <rPh sb="9" eb="11">
      <t>カイシ</t>
    </rPh>
    <rPh sb="15" eb="16">
      <t>ジョウ</t>
    </rPh>
    <rPh sb="17" eb="19">
      <t>ジョウキョウ</t>
    </rPh>
    <phoneticPr fontId="59"/>
  </si>
  <si>
    <t xml:space="preserve">
①
耕作状況</t>
    <rPh sb="3" eb="5">
      <t>コウサク</t>
    </rPh>
    <rPh sb="5" eb="7">
      <t>ジョウキョウ</t>
    </rPh>
    <phoneticPr fontId="17"/>
  </si>
  <si>
    <t xml:space="preserve">
②
耕作状況</t>
    <rPh sb="3" eb="5">
      <t>コウサク</t>
    </rPh>
    <rPh sb="5" eb="7">
      <t>ジョウキョウ</t>
    </rPh>
    <phoneticPr fontId="17"/>
  </si>
  <si>
    <t>※ほ場における撮影位置・方向については、同じ数字の写真の撮影位置はすべて同じ位置から撮影することとし、ほ場の全体の状況が分かるようにする。</t>
    <rPh sb="2" eb="3">
      <t>ジョウ</t>
    </rPh>
    <rPh sb="7" eb="9">
      <t>サツエイ</t>
    </rPh>
    <rPh sb="9" eb="11">
      <t>イチ</t>
    </rPh>
    <rPh sb="12" eb="14">
      <t>ホウコウ</t>
    </rPh>
    <rPh sb="20" eb="21">
      <t>オナ</t>
    </rPh>
    <rPh sb="22" eb="24">
      <t>スウジ</t>
    </rPh>
    <rPh sb="25" eb="27">
      <t>シャシン</t>
    </rPh>
    <rPh sb="28" eb="30">
      <t>サツエイ</t>
    </rPh>
    <rPh sb="30" eb="32">
      <t>イチ</t>
    </rPh>
    <rPh sb="36" eb="37">
      <t>オナ</t>
    </rPh>
    <rPh sb="38" eb="40">
      <t>イチ</t>
    </rPh>
    <rPh sb="42" eb="44">
      <t>サツエイ</t>
    </rPh>
    <rPh sb="52" eb="53">
      <t>ジョウ</t>
    </rPh>
    <rPh sb="54" eb="56">
      <t>ゼンタイ</t>
    </rPh>
    <rPh sb="57" eb="59">
      <t>ジョウキョウ</t>
    </rPh>
    <rPh sb="60" eb="61">
      <t>ワ</t>
    </rPh>
    <phoneticPr fontId="17"/>
  </si>
  <si>
    <t>番　　　　 　号</t>
    <rPh sb="0" eb="1">
      <t>バン</t>
    </rPh>
    <rPh sb="7" eb="8">
      <t>ゴウ</t>
    </rPh>
    <phoneticPr fontId="17"/>
  </si>
  <si>
    <t>年　　月　　日</t>
    <rPh sb="0" eb="1">
      <t>トシ</t>
    </rPh>
    <rPh sb="3" eb="4">
      <t>ツキ</t>
    </rPh>
    <rPh sb="6" eb="7">
      <t>ヒ</t>
    </rPh>
    <phoneticPr fontId="17"/>
  </si>
  <si>
    <t>徳島県農業開発公社　代表理事</t>
    <phoneticPr fontId="17"/>
  </si>
  <si>
    <t>殿</t>
    <rPh sb="0" eb="1">
      <t>ドノ</t>
    </rPh>
    <phoneticPr fontId="17"/>
  </si>
  <si>
    <t>市町村長名</t>
    <rPh sb="0" eb="4">
      <t>シチョウソンチョウ</t>
    </rPh>
    <rPh sb="4" eb="5">
      <t>メイ</t>
    </rPh>
    <phoneticPr fontId="6"/>
  </si>
  <si>
    <t>又は</t>
    <rPh sb="0" eb="1">
      <t>マタ</t>
    </rPh>
    <phoneticPr fontId="6"/>
  </si>
  <si>
    <t>　平成○○年度　耕作放棄地再生利用交付金に係る実績報告書</t>
    <rPh sb="1" eb="3">
      <t>ヘイセイ</t>
    </rPh>
    <rPh sb="5" eb="7">
      <t>ネンド</t>
    </rPh>
    <rPh sb="8" eb="10">
      <t>コウサク</t>
    </rPh>
    <rPh sb="10" eb="13">
      <t>ホウキチ</t>
    </rPh>
    <rPh sb="13" eb="17">
      <t>サイセイリヨウ</t>
    </rPh>
    <rPh sb="17" eb="20">
      <t>コウフキン</t>
    </rPh>
    <phoneticPr fontId="17"/>
  </si>
  <si>
    <t>令和○○年度　再生農地に係る耕作状況報告書</t>
    <rPh sb="0" eb="2">
      <t>レイワ</t>
    </rPh>
    <rPh sb="4" eb="6">
      <t>ネンド</t>
    </rPh>
    <rPh sb="7" eb="9">
      <t>サイセイ</t>
    </rPh>
    <rPh sb="9" eb="11">
      <t>ノウチ</t>
    </rPh>
    <rPh sb="14" eb="16">
      <t>コウサク</t>
    </rPh>
    <rPh sb="16" eb="18">
      <t>ジョウキョウ</t>
    </rPh>
    <phoneticPr fontId="17"/>
  </si>
  <si>
    <t>記</t>
    <rPh sb="0" eb="1">
      <t>キ</t>
    </rPh>
    <phoneticPr fontId="17"/>
  </si>
  <si>
    <t>１．再生農地耕作状況報告書</t>
    <rPh sb="2" eb="4">
      <t>サイセイ</t>
    </rPh>
    <rPh sb="4" eb="6">
      <t>ノウチ</t>
    </rPh>
    <rPh sb="6" eb="8">
      <t>コウサク</t>
    </rPh>
    <rPh sb="8" eb="10">
      <t>ジョウキョウ</t>
    </rPh>
    <rPh sb="10" eb="13">
      <t>ホウコクショ</t>
    </rPh>
    <phoneticPr fontId="17"/>
  </si>
  <si>
    <t>作成年月日　 ：</t>
    <rPh sb="0" eb="2">
      <t>サクセイ</t>
    </rPh>
    <rPh sb="2" eb="5">
      <t>ネンガッピ</t>
    </rPh>
    <phoneticPr fontId="17"/>
  </si>
  <si>
    <t>調査実施年度：</t>
    <rPh sb="0" eb="2">
      <t>チョウサ</t>
    </rPh>
    <rPh sb="2" eb="4">
      <t>ジッシ</t>
    </rPh>
    <rPh sb="4" eb="6">
      <t>ネンド</t>
    </rPh>
    <phoneticPr fontId="17"/>
  </si>
  <si>
    <t>市町村名：</t>
    <rPh sb="0" eb="4">
      <t>シチョウソンメイ</t>
    </rPh>
    <phoneticPr fontId="17"/>
  </si>
  <si>
    <t>再生農地耕作状況報告書</t>
    <rPh sb="0" eb="2">
      <t>サイセイ</t>
    </rPh>
    <rPh sb="2" eb="4">
      <t>ノウチ</t>
    </rPh>
    <rPh sb="4" eb="6">
      <t>コウサク</t>
    </rPh>
    <rPh sb="6" eb="8">
      <t>ジョウキョウ</t>
    </rPh>
    <rPh sb="8" eb="11">
      <t>ホウコクショ</t>
    </rPh>
    <phoneticPr fontId="17"/>
  </si>
  <si>
    <t>ほ場
番号</t>
    <rPh sb="1" eb="2">
      <t>ジョウ</t>
    </rPh>
    <rPh sb="3" eb="5">
      <t>バンゴウ</t>
    </rPh>
    <phoneticPr fontId="17"/>
  </si>
  <si>
    <t>所在地</t>
    <rPh sb="0" eb="2">
      <t>ショザイ</t>
    </rPh>
    <rPh sb="2" eb="3">
      <t>チ</t>
    </rPh>
    <phoneticPr fontId="17"/>
  </si>
  <si>
    <t>取組者</t>
    <rPh sb="0" eb="2">
      <t>トリクミ</t>
    </rPh>
    <rPh sb="2" eb="3">
      <t>シャ</t>
    </rPh>
    <phoneticPr fontId="17"/>
  </si>
  <si>
    <t>土地所有者</t>
    <rPh sb="0" eb="2">
      <t>トチ</t>
    </rPh>
    <rPh sb="2" eb="5">
      <t>ショユウシャ</t>
    </rPh>
    <phoneticPr fontId="17"/>
  </si>
  <si>
    <t>再生農地面積
（a）</t>
    <rPh sb="0" eb="2">
      <t>サイセイ</t>
    </rPh>
    <rPh sb="2" eb="4">
      <t>ノウチ</t>
    </rPh>
    <rPh sb="4" eb="6">
      <t>メンセキ</t>
    </rPh>
    <phoneticPr fontId="17"/>
  </si>
  <si>
    <t>交付額　　　　　　　　　　　　　　　（県費）　　　　　　　　　　　　　（円）</t>
    <rPh sb="0" eb="3">
      <t>コウフガク</t>
    </rPh>
    <rPh sb="19" eb="21">
      <t>ケンピ</t>
    </rPh>
    <rPh sb="36" eb="37">
      <t>エン</t>
    </rPh>
    <phoneticPr fontId="17"/>
  </si>
  <si>
    <t>再生作業が終了した日（年月日）</t>
    <rPh sb="0" eb="2">
      <t>サイセイ</t>
    </rPh>
    <rPh sb="2" eb="4">
      <t>サギョウ</t>
    </rPh>
    <rPh sb="5" eb="7">
      <t>シュウリョウ</t>
    </rPh>
    <rPh sb="9" eb="10">
      <t>ヒ</t>
    </rPh>
    <rPh sb="11" eb="14">
      <t>ネンガッピ</t>
    </rPh>
    <phoneticPr fontId="17"/>
  </si>
  <si>
    <t>耕作の確認を行う期間の末日　　　　　　　　　　　　　（年月日）　　</t>
    <rPh sb="3" eb="5">
      <t>カクニン</t>
    </rPh>
    <rPh sb="6" eb="7">
      <t>オコナ</t>
    </rPh>
    <rPh sb="8" eb="10">
      <t>キカン</t>
    </rPh>
    <rPh sb="11" eb="13">
      <t>マツジツ</t>
    </rPh>
    <phoneticPr fontId="17"/>
  </si>
  <si>
    <t>確認年月日
（１年目）
（良・不）</t>
    <rPh sb="0" eb="2">
      <t>カクニン</t>
    </rPh>
    <rPh sb="2" eb="5">
      <t>ネンガッピ</t>
    </rPh>
    <rPh sb="8" eb="10">
      <t>ネンメ</t>
    </rPh>
    <rPh sb="13" eb="14">
      <t>リョウ</t>
    </rPh>
    <rPh sb="15" eb="16">
      <t>フ</t>
    </rPh>
    <phoneticPr fontId="17"/>
  </si>
  <si>
    <t>確認年月日
（２年目）
（良・不）</t>
    <rPh sb="0" eb="2">
      <t>カクニン</t>
    </rPh>
    <rPh sb="2" eb="5">
      <t>ネンガッピ</t>
    </rPh>
    <rPh sb="8" eb="10">
      <t>ネンメ</t>
    </rPh>
    <rPh sb="13" eb="14">
      <t>リョウ</t>
    </rPh>
    <rPh sb="15" eb="16">
      <t>フ</t>
    </rPh>
    <phoneticPr fontId="17"/>
  </si>
  <si>
    <t>確認年月日
（３年目）
（良・不）</t>
    <rPh sb="0" eb="2">
      <t>カクニン</t>
    </rPh>
    <rPh sb="2" eb="4">
      <t>ネンゲツ</t>
    </rPh>
    <rPh sb="4" eb="5">
      <t>ニチ</t>
    </rPh>
    <rPh sb="8" eb="10">
      <t>ネンメ</t>
    </rPh>
    <rPh sb="13" eb="14">
      <t>リョウ</t>
    </rPh>
    <rPh sb="15" eb="16">
      <t>フ</t>
    </rPh>
    <phoneticPr fontId="17"/>
  </si>
  <si>
    <t>確認年月日
（４年目）
（良・不）</t>
    <rPh sb="0" eb="2">
      <t>カクニン</t>
    </rPh>
    <rPh sb="2" eb="5">
      <t>ネンガッピ</t>
    </rPh>
    <rPh sb="8" eb="10">
      <t>ネンメ</t>
    </rPh>
    <rPh sb="13" eb="14">
      <t>リョウ</t>
    </rPh>
    <rPh sb="15" eb="16">
      <t>フ</t>
    </rPh>
    <phoneticPr fontId="17"/>
  </si>
  <si>
    <t>確認年月日
（５年目）
（良・不）</t>
    <rPh sb="0" eb="2">
      <t>カクニン</t>
    </rPh>
    <rPh sb="2" eb="5">
      <t>ネンガッピ</t>
    </rPh>
    <rPh sb="8" eb="10">
      <t>ネンメ</t>
    </rPh>
    <rPh sb="13" eb="14">
      <t>リョウ</t>
    </rPh>
    <rPh sb="15" eb="16">
      <t>フ</t>
    </rPh>
    <phoneticPr fontId="17"/>
  </si>
  <si>
    <t>作付作物</t>
    <rPh sb="0" eb="2">
      <t>サクツ</t>
    </rPh>
    <rPh sb="2" eb="4">
      <t>サクモツ</t>
    </rPh>
    <phoneticPr fontId="17"/>
  </si>
  <si>
    <t>農地の現況　　　　　　　　　　　　　（良・不）</t>
    <rPh sb="0" eb="2">
      <t>ノウチ</t>
    </rPh>
    <rPh sb="3" eb="5">
      <t>ゲンキョウ</t>
    </rPh>
    <rPh sb="19" eb="20">
      <t>リョウ</t>
    </rPh>
    <rPh sb="21" eb="22">
      <t>フ</t>
    </rPh>
    <phoneticPr fontId="17"/>
  </si>
  <si>
    <t>確認者                      （所属・氏名）</t>
    <rPh sb="0" eb="3">
      <t>カクニンシャ</t>
    </rPh>
    <rPh sb="26" eb="28">
      <t>ショゾク</t>
    </rPh>
    <rPh sb="29" eb="31">
      <t>シメイ</t>
    </rPh>
    <phoneticPr fontId="17"/>
  </si>
  <si>
    <t>字</t>
    <rPh sb="0" eb="1">
      <t>アザ</t>
    </rPh>
    <phoneticPr fontId="17"/>
  </si>
  <si>
    <t>地番</t>
    <rPh sb="0" eb="2">
      <t>チバン</t>
    </rPh>
    <phoneticPr fontId="17"/>
  </si>
  <si>
    <t>田</t>
    <rPh sb="0" eb="1">
      <t>デン</t>
    </rPh>
    <phoneticPr fontId="17"/>
  </si>
  <si>
    <t>普通畑</t>
    <rPh sb="0" eb="2">
      <t>フツウ</t>
    </rPh>
    <rPh sb="2" eb="3">
      <t>ハタ</t>
    </rPh>
    <phoneticPr fontId="17"/>
  </si>
  <si>
    <t>樹園地</t>
    <rPh sb="0" eb="1">
      <t>ジュ</t>
    </rPh>
    <rPh sb="1" eb="3">
      <t>エンチ</t>
    </rPh>
    <phoneticPr fontId="17"/>
  </si>
  <si>
    <t>上記表で「不」とされた再生農地</t>
    <rPh sb="0" eb="2">
      <t>ジョウキ</t>
    </rPh>
    <rPh sb="2" eb="3">
      <t>ヒョウ</t>
    </rPh>
    <rPh sb="5" eb="6">
      <t>フ</t>
    </rPh>
    <rPh sb="11" eb="13">
      <t>サイセイ</t>
    </rPh>
    <rPh sb="13" eb="15">
      <t>ノウチ</t>
    </rPh>
    <phoneticPr fontId="17"/>
  </si>
  <si>
    <t>耕作されていない理由</t>
    <rPh sb="0" eb="2">
      <t>コウサク</t>
    </rPh>
    <rPh sb="8" eb="10">
      <t>リユウ</t>
    </rPh>
    <phoneticPr fontId="17"/>
  </si>
  <si>
    <t>指導・助言内容もしくは勧告内容</t>
    <rPh sb="0" eb="2">
      <t>シドウ</t>
    </rPh>
    <rPh sb="3" eb="5">
      <t>ジョゲン</t>
    </rPh>
    <rPh sb="5" eb="7">
      <t>ナイヨウ</t>
    </rPh>
    <rPh sb="11" eb="13">
      <t>カンコク</t>
    </rPh>
    <rPh sb="13" eb="15">
      <t>ナイヨウ</t>
    </rPh>
    <phoneticPr fontId="17"/>
  </si>
  <si>
    <t>営農再開の見通しもしくはその他の対応</t>
    <rPh sb="0" eb="2">
      <t>エイノウ</t>
    </rPh>
    <rPh sb="2" eb="4">
      <t>サイカイ</t>
    </rPh>
    <rPh sb="5" eb="7">
      <t>ミトオ</t>
    </rPh>
    <rPh sb="14" eb="15">
      <t>タ</t>
    </rPh>
    <rPh sb="16" eb="18">
      <t>タイオウ</t>
    </rPh>
    <phoneticPr fontId="17"/>
  </si>
  <si>
    <t>注１：</t>
    <rPh sb="0" eb="1">
      <t>チュウ</t>
    </rPh>
    <phoneticPr fontId="17"/>
  </si>
  <si>
    <t>地区毎に確認書類として写真等を添付すること。</t>
    <rPh sb="0" eb="2">
      <t>チク</t>
    </rPh>
    <rPh sb="2" eb="3">
      <t>マイ</t>
    </rPh>
    <rPh sb="4" eb="6">
      <t>カクニン</t>
    </rPh>
    <rPh sb="6" eb="8">
      <t>ショルイ</t>
    </rPh>
    <rPh sb="11" eb="13">
      <t>シャシン</t>
    </rPh>
    <rPh sb="13" eb="14">
      <t>ナド</t>
    </rPh>
    <rPh sb="15" eb="17">
      <t>テンプ</t>
    </rPh>
    <phoneticPr fontId="17"/>
  </si>
  <si>
    <t>注２：「取組主体」とは、農業者、農業者が組織する団体等を記入する。</t>
    <rPh sb="0" eb="1">
      <t>チュウ</t>
    </rPh>
    <rPh sb="4" eb="6">
      <t>トリクミ</t>
    </rPh>
    <rPh sb="6" eb="8">
      <t>シュタイ</t>
    </rPh>
    <rPh sb="12" eb="15">
      <t>ノウギョウシャ</t>
    </rPh>
    <rPh sb="16" eb="19">
      <t>ノウギョウシャ</t>
    </rPh>
    <rPh sb="20" eb="22">
      <t>ソシキ</t>
    </rPh>
    <rPh sb="24" eb="26">
      <t>ダンタイ</t>
    </rPh>
    <rPh sb="26" eb="27">
      <t>トウ</t>
    </rPh>
    <rPh sb="28" eb="30">
      <t>キニュウ</t>
    </rPh>
    <phoneticPr fontId="17"/>
  </si>
  <si>
    <t>３　当該事業については、着手から補助金交付決定を受ける期間内においては、計画変更を行わないこと。</t>
    <rPh sb="2" eb="4">
      <t>トウガイ</t>
    </rPh>
    <rPh sb="4" eb="6">
      <t>ジギョウ</t>
    </rPh>
    <rPh sb="12" eb="14">
      <t>チャクシュ</t>
    </rPh>
    <rPh sb="16" eb="19">
      <t>ホジョキン</t>
    </rPh>
    <rPh sb="19" eb="21">
      <t>コウフ</t>
    </rPh>
    <rPh sb="21" eb="23">
      <t>ケッテイ</t>
    </rPh>
    <rPh sb="24" eb="25">
      <t>ウ</t>
    </rPh>
    <rPh sb="27" eb="29">
      <t>キカン</t>
    </rPh>
    <rPh sb="29" eb="30">
      <t>ナイ</t>
    </rPh>
    <rPh sb="36" eb="38">
      <t>ケイカク</t>
    </rPh>
    <rPh sb="38" eb="39">
      <t>ヘン</t>
    </rPh>
    <rPh sb="39" eb="40">
      <t>サラ</t>
    </rPh>
    <rPh sb="41" eb="42">
      <t>オコナ</t>
    </rPh>
    <phoneticPr fontId="6"/>
  </si>
  <si>
    <t>　令和　年度とくしま農山漁村未来投資事業計画に基づく以下の取組について、次の条件を了承の上、補助金交付決定前に着手したいのでお届けします。</t>
    <rPh sb="1" eb="3">
      <t>レイワ</t>
    </rPh>
    <rPh sb="4" eb="6">
      <t>ネンド</t>
    </rPh>
    <rPh sb="10" eb="14">
      <t>ノウサンギョソン</t>
    </rPh>
    <rPh sb="14" eb="16">
      <t>ミライ</t>
    </rPh>
    <rPh sb="16" eb="18">
      <t>トウシ</t>
    </rPh>
    <rPh sb="18" eb="20">
      <t>ジギョウ</t>
    </rPh>
    <rPh sb="20" eb="22">
      <t>ケイカク</t>
    </rPh>
    <rPh sb="23" eb="24">
      <t>モト</t>
    </rPh>
    <rPh sb="26" eb="28">
      <t>イカ</t>
    </rPh>
    <rPh sb="29" eb="31">
      <t>トリクミ</t>
    </rPh>
    <rPh sb="36" eb="37">
      <t>ツギ</t>
    </rPh>
    <rPh sb="38" eb="40">
      <t>ジョウケン</t>
    </rPh>
    <rPh sb="41" eb="43">
      <t>リョウショウ</t>
    </rPh>
    <rPh sb="44" eb="45">
      <t>ウエ</t>
    </rPh>
    <rPh sb="46" eb="49">
      <t>ホジョキン</t>
    </rPh>
    <rPh sb="49" eb="51">
      <t>コウフ</t>
    </rPh>
    <rPh sb="51" eb="54">
      <t>ケッテイマエ</t>
    </rPh>
    <rPh sb="63" eb="64">
      <t>トド</t>
    </rPh>
    <phoneticPr fontId="6"/>
  </si>
  <si>
    <t>うち、農地中間管理機構から借り受けている面積</t>
    <phoneticPr fontId="6"/>
  </si>
  <si>
    <t>事業実施前年度</t>
    <rPh sb="0" eb="2">
      <t>ジギョウ</t>
    </rPh>
    <rPh sb="2" eb="4">
      <t>ジッシ</t>
    </rPh>
    <rPh sb="4" eb="7">
      <t>ゼンネンド</t>
    </rPh>
    <phoneticPr fontId="6"/>
  </si>
  <si>
    <t>目標年度</t>
    <rPh sb="0" eb="2">
      <t>モクヒョウ</t>
    </rPh>
    <rPh sb="2" eb="4">
      <t>ネンド</t>
    </rPh>
    <phoneticPr fontId="6"/>
  </si>
  <si>
    <t>(２)　対象品目の経営面積</t>
    <rPh sb="4" eb="6">
      <t>タイショウ</t>
    </rPh>
    <rPh sb="6" eb="8">
      <t>ヒンモク</t>
    </rPh>
    <rPh sb="9" eb="11">
      <t>ケイエイ</t>
    </rPh>
    <rPh sb="11" eb="13">
      <t>メンセキ</t>
    </rPh>
    <phoneticPr fontId="6"/>
  </si>
  <si>
    <t>（３）既存の施設・機械の状況（取得年度、補助事業名、資金名、自費等）</t>
    <rPh sb="3" eb="5">
      <t>キゾン</t>
    </rPh>
    <rPh sb="6" eb="8">
      <t>シセツ</t>
    </rPh>
    <rPh sb="9" eb="11">
      <t>キカイ</t>
    </rPh>
    <rPh sb="12" eb="14">
      <t>ジョウキョウ</t>
    </rPh>
    <rPh sb="15" eb="17">
      <t>シュトク</t>
    </rPh>
    <rPh sb="17" eb="19">
      <t>ネンド</t>
    </rPh>
    <rPh sb="20" eb="22">
      <t>ホジョ</t>
    </rPh>
    <rPh sb="22" eb="24">
      <t>ジギョウ</t>
    </rPh>
    <rPh sb="24" eb="25">
      <t>メイ</t>
    </rPh>
    <rPh sb="26" eb="28">
      <t>シキン</t>
    </rPh>
    <rPh sb="28" eb="29">
      <t>メイ</t>
    </rPh>
    <rPh sb="30" eb="32">
      <t>ジヒ</t>
    </rPh>
    <rPh sb="32" eb="33">
      <t>トウ</t>
    </rPh>
    <phoneticPr fontId="6"/>
  </si>
  <si>
    <t>（４）事業計画（実績）</t>
    <rPh sb="3" eb="5">
      <t>ジギョウ</t>
    </rPh>
    <rPh sb="5" eb="7">
      <t>ケイカク</t>
    </rPh>
    <rPh sb="8" eb="10">
      <t>ジッセキ</t>
    </rPh>
    <phoneticPr fontId="6"/>
  </si>
  <si>
    <t>（５）実施体制（準備状況、施行方法等）</t>
    <rPh sb="3" eb="5">
      <t>ジッシ</t>
    </rPh>
    <rPh sb="5" eb="7">
      <t>タイセイ</t>
    </rPh>
    <rPh sb="8" eb="10">
      <t>ジュンビ</t>
    </rPh>
    <rPh sb="10" eb="12">
      <t>ジョウキョウ</t>
    </rPh>
    <rPh sb="13" eb="15">
      <t>セコウ</t>
    </rPh>
    <rPh sb="15" eb="17">
      <t>ホウホウ</t>
    </rPh>
    <rPh sb="17" eb="18">
      <t>トウ</t>
    </rPh>
    <phoneticPr fontId="6"/>
  </si>
  <si>
    <t>１　管理運営規程</t>
    <rPh sb="2" eb="4">
      <t>カンリ</t>
    </rPh>
    <rPh sb="4" eb="6">
      <t>ウンエイ</t>
    </rPh>
    <rPh sb="6" eb="8">
      <t>キテイ</t>
    </rPh>
    <phoneticPr fontId="6"/>
  </si>
  <si>
    <t>（別紙様式第１０－１号）</t>
    <rPh sb="1" eb="3">
      <t>ベッシ</t>
    </rPh>
    <rPh sb="3" eb="5">
      <t>ヨウシキ</t>
    </rPh>
    <rPh sb="5" eb="6">
      <t>ダイ</t>
    </rPh>
    <rPh sb="10" eb="11">
      <t>ゴウ</t>
    </rPh>
    <phoneticPr fontId="17"/>
  </si>
  <si>
    <t>（別紙様式第１０－２号）</t>
    <rPh sb="1" eb="3">
      <t>ベッシ</t>
    </rPh>
    <rPh sb="5" eb="6">
      <t>ダイ</t>
    </rPh>
    <phoneticPr fontId="6"/>
  </si>
  <si>
    <t>（別紙様式第１０－３号）</t>
    <rPh sb="1" eb="3">
      <t>ベッシ</t>
    </rPh>
    <rPh sb="3" eb="5">
      <t>ヨウシキ</t>
    </rPh>
    <rPh sb="5" eb="6">
      <t>ダイ</t>
    </rPh>
    <rPh sb="10" eb="11">
      <t>ゴウ</t>
    </rPh>
    <phoneticPr fontId="17"/>
  </si>
  <si>
    <t>（別紙様式第１１－１号）</t>
    <rPh sb="1" eb="3">
      <t>ベッシ</t>
    </rPh>
    <rPh sb="3" eb="5">
      <t>ヨウシキ</t>
    </rPh>
    <phoneticPr fontId="17"/>
  </si>
  <si>
    <t>（別紙様式第１１－２号）</t>
    <rPh sb="1" eb="3">
      <t>ベッシ</t>
    </rPh>
    <rPh sb="3" eb="5">
      <t>ヨウシキ</t>
    </rPh>
    <rPh sb="5" eb="6">
      <t>ダイ</t>
    </rPh>
    <rPh sb="10" eb="11">
      <t>ゴウ</t>
    </rPh>
    <phoneticPr fontId="17"/>
  </si>
  <si>
    <t>（別紙参考様式１）</t>
    <rPh sb="1" eb="3">
      <t>ベッシ</t>
    </rPh>
    <rPh sb="3" eb="5">
      <t>サンコウ</t>
    </rPh>
    <rPh sb="5" eb="7">
      <t>ヨウシキ</t>
    </rPh>
    <phoneticPr fontId="6"/>
  </si>
  <si>
    <t>（別紙参考様式２）</t>
    <rPh sb="1" eb="3">
      <t>ベッシ</t>
    </rPh>
    <rPh sb="3" eb="5">
      <t>サンコウ</t>
    </rPh>
    <rPh sb="5" eb="7">
      <t>ヨウシキ</t>
    </rPh>
    <phoneticPr fontId="6"/>
  </si>
  <si>
    <t>事業計画書（様式第２－３号）</t>
    <phoneticPr fontId="6"/>
  </si>
  <si>
    <t>申請者</t>
    <rPh sb="0" eb="3">
      <t>シンセイシャ</t>
    </rPh>
    <phoneticPr fontId="3"/>
  </si>
  <si>
    <t>作業写真整理帳（実施前、実施中、実施後（別紙様式第１０－３号））</t>
    <rPh sb="0" eb="2">
      <t>サギョウ</t>
    </rPh>
    <rPh sb="2" eb="4">
      <t>シャシン</t>
    </rPh>
    <rPh sb="4" eb="6">
      <t>セイリ</t>
    </rPh>
    <rPh sb="6" eb="7">
      <t>チョウ</t>
    </rPh>
    <rPh sb="8" eb="10">
      <t>ジッシ</t>
    </rPh>
    <rPh sb="10" eb="11">
      <t>マエ</t>
    </rPh>
    <rPh sb="12" eb="14">
      <t>ジッシ</t>
    </rPh>
    <rPh sb="14" eb="15">
      <t>ナカ</t>
    </rPh>
    <rPh sb="16" eb="18">
      <t>ジッシ</t>
    </rPh>
    <rPh sb="18" eb="19">
      <t>ゴ</t>
    </rPh>
    <rPh sb="20" eb="22">
      <t>ベッシ</t>
    </rPh>
    <rPh sb="22" eb="24">
      <t>ヨウシキ</t>
    </rPh>
    <rPh sb="24" eb="25">
      <t>ダイ</t>
    </rPh>
    <rPh sb="29" eb="30">
      <t>ゴウ</t>
    </rPh>
    <phoneticPr fontId="17"/>
  </si>
  <si>
    <t>作業参加者名簿（別紙様式第１０－４号）</t>
    <rPh sb="0" eb="2">
      <t>サギョウ</t>
    </rPh>
    <rPh sb="2" eb="5">
      <t>サンカシャ</t>
    </rPh>
    <rPh sb="5" eb="7">
      <t>メイボ</t>
    </rPh>
    <rPh sb="8" eb="10">
      <t>ベッシ</t>
    </rPh>
    <rPh sb="10" eb="12">
      <t>ヨウシキ</t>
    </rPh>
    <rPh sb="12" eb="13">
      <t>ダイ</t>
    </rPh>
    <rPh sb="17" eb="18">
      <t>ゴウ</t>
    </rPh>
    <phoneticPr fontId="17"/>
  </si>
  <si>
    <t>　とくしま農山漁村未来投資事業実施要領別紙の別記２第５の１に基づき、下記関係書類を添えて報告する。</t>
    <rPh sb="15" eb="17">
      <t>ジッシ</t>
    </rPh>
    <rPh sb="17" eb="19">
      <t>ヨウリョウ</t>
    </rPh>
    <rPh sb="19" eb="21">
      <t>ベッシ</t>
    </rPh>
    <rPh sb="22" eb="24">
      <t>ベッキ</t>
    </rPh>
    <rPh sb="25" eb="26">
      <t>ダイ</t>
    </rPh>
    <rPh sb="34" eb="36">
      <t>カキ</t>
    </rPh>
    <rPh sb="36" eb="38">
      <t>カンケイ</t>
    </rPh>
    <rPh sb="38" eb="40">
      <t>ショルイ</t>
    </rPh>
    <rPh sb="44" eb="46">
      <t>ホウコク</t>
    </rPh>
    <phoneticPr fontId="17"/>
  </si>
  <si>
    <t>（政策実践型（地域計画実現事業）のうち実施要領別紙別記１、別記２、別記３の第１の４の事業）</t>
    <rPh sb="3" eb="5">
      <t>ジッセン</t>
    </rPh>
    <rPh sb="29" eb="31">
      <t>ベッキ</t>
    </rPh>
    <rPh sb="33" eb="35">
      <t>ベッキ</t>
    </rPh>
    <rPh sb="37" eb="38">
      <t>ダイ</t>
    </rPh>
    <phoneticPr fontId="6"/>
  </si>
  <si>
    <t>○○年度とくしま農山漁村未来投資事業　政策実践型（地域計画実現事業）のうち
事業承継加速化事業計画（実績報告）書</t>
    <rPh sb="19" eb="21">
      <t>セイサク</t>
    </rPh>
    <rPh sb="21" eb="23">
      <t>ジッセン</t>
    </rPh>
    <rPh sb="23" eb="24">
      <t>ガタ</t>
    </rPh>
    <rPh sb="25" eb="27">
      <t>チイキ</t>
    </rPh>
    <rPh sb="27" eb="29">
      <t>ケイカク</t>
    </rPh>
    <rPh sb="29" eb="31">
      <t>ジツゲン</t>
    </rPh>
    <rPh sb="31" eb="33">
      <t>ジギョウ</t>
    </rPh>
    <rPh sb="38" eb="40">
      <t>ジギョウ</t>
    </rPh>
    <rPh sb="40" eb="42">
      <t>ショウケイ</t>
    </rPh>
    <rPh sb="42" eb="45">
      <t>カソクカ</t>
    </rPh>
    <rPh sb="45" eb="47">
      <t>ジギョウ</t>
    </rPh>
    <rPh sb="47" eb="49">
      <t>ケイカク</t>
    </rPh>
    <rPh sb="50" eb="52">
      <t>ジッセキ</t>
    </rPh>
    <rPh sb="52" eb="54">
      <t>ホウコク</t>
    </rPh>
    <rPh sb="55" eb="56">
      <t>ショ</t>
    </rPh>
    <phoneticPr fontId="17"/>
  </si>
  <si>
    <t>○○年度とくしま農山漁村未来投資事業　政策実践型（地域計画実現事業）のうち
事業承継加速化事業計画（実績報告）書</t>
    <rPh sb="2" eb="4">
      <t>ネンド</t>
    </rPh>
    <rPh sb="8" eb="12">
      <t>ノウサンギョソン</t>
    </rPh>
    <rPh sb="12" eb="14">
      <t>ミライ</t>
    </rPh>
    <rPh sb="14" eb="16">
      <t>トウシ</t>
    </rPh>
    <rPh sb="16" eb="18">
      <t>ジギョウ</t>
    </rPh>
    <rPh sb="19" eb="21">
      <t>セイサク</t>
    </rPh>
    <rPh sb="21" eb="23">
      <t>ジッセン</t>
    </rPh>
    <rPh sb="23" eb="24">
      <t>ガタ</t>
    </rPh>
    <rPh sb="25" eb="27">
      <t>チイキ</t>
    </rPh>
    <rPh sb="27" eb="29">
      <t>ケイカク</t>
    </rPh>
    <rPh sb="29" eb="31">
      <t>ジツゲン</t>
    </rPh>
    <rPh sb="31" eb="33">
      <t>ジギョウ</t>
    </rPh>
    <rPh sb="38" eb="40">
      <t>ジギョウ</t>
    </rPh>
    <rPh sb="40" eb="42">
      <t>ショウケイ</t>
    </rPh>
    <rPh sb="42" eb="44">
      <t>カソク</t>
    </rPh>
    <rPh sb="44" eb="45">
      <t>カ</t>
    </rPh>
    <rPh sb="45" eb="47">
      <t>ジギョウ</t>
    </rPh>
    <rPh sb="47" eb="49">
      <t>ケイカク</t>
    </rPh>
    <rPh sb="50" eb="52">
      <t>ジッセキ</t>
    </rPh>
    <rPh sb="52" eb="54">
      <t>ホウコク</t>
    </rPh>
    <rPh sb="55" eb="56">
      <t>ショ</t>
    </rPh>
    <phoneticPr fontId="6"/>
  </si>
  <si>
    <t>（政策実践型（地域計画実現事業）のうち実施要領別紙別記３の第１の１～２の事業）</t>
    <rPh sb="3" eb="5">
      <t>ジッセン</t>
    </rPh>
    <rPh sb="25" eb="27">
      <t>ベッキ</t>
    </rPh>
    <rPh sb="29" eb="30">
      <t>ダイ</t>
    </rPh>
    <phoneticPr fontId="6"/>
  </si>
  <si>
    <t>（政策実践型（地域計画実現事業）のうち実施要領別紙別記３の第１の３の事業）</t>
    <rPh sb="3" eb="5">
      <t>ジッセン</t>
    </rPh>
    <rPh sb="25" eb="27">
      <t>ベッキ</t>
    </rPh>
    <rPh sb="29" eb="30">
      <t>ダイ</t>
    </rPh>
    <phoneticPr fontId="6"/>
  </si>
  <si>
    <t>市町村とくしま農山漁村未来投資事業
政策実践型（地域計画実現事業）のうち事業承継加速化事業
計画（実績）書</t>
    <rPh sb="0" eb="3">
      <t>シチョウソン</t>
    </rPh>
    <rPh sb="7" eb="17">
      <t>ノウサンギョソンミライトウシジギョウ</t>
    </rPh>
    <rPh sb="18" eb="20">
      <t>セイサク</t>
    </rPh>
    <rPh sb="20" eb="22">
      <t>ジッセン</t>
    </rPh>
    <rPh sb="22" eb="23">
      <t>ガタ</t>
    </rPh>
    <rPh sb="24" eb="26">
      <t>チイキ</t>
    </rPh>
    <rPh sb="26" eb="28">
      <t>ケイカク</t>
    </rPh>
    <rPh sb="28" eb="30">
      <t>ジツゲン</t>
    </rPh>
    <rPh sb="30" eb="32">
      <t>ジギョウ</t>
    </rPh>
    <rPh sb="36" eb="38">
      <t>ジギョウ</t>
    </rPh>
    <rPh sb="38" eb="40">
      <t>ショウケイ</t>
    </rPh>
    <rPh sb="40" eb="43">
      <t>カソクカ</t>
    </rPh>
    <rPh sb="43" eb="45">
      <t>ジギョウ</t>
    </rPh>
    <rPh sb="46" eb="48">
      <t>ケイカク</t>
    </rPh>
    <rPh sb="49" eb="51">
      <t>ジッセキ</t>
    </rPh>
    <rPh sb="52" eb="53">
      <t>ショ</t>
    </rPh>
    <phoneticPr fontId="34"/>
  </si>
  <si>
    <t>事業実施年度</t>
  </si>
  <si>
    <t>事業実施主体</t>
  </si>
  <si>
    <t>円</t>
  </si>
  <si>
    <t>「地域」名</t>
  </si>
  <si>
    <t>地域区分</t>
  </si>
  <si>
    <t>交付単価
区分</t>
  </si>
  <si>
    <t>交付
対象
面積
（Ａ）</t>
  </si>
  <si>
    <t>交付
単価
（Ｂ）</t>
  </si>
  <si>
    <t>交付額
（Ａ×Ｂ）</t>
  </si>
  <si>
    <t>a</t>
  </si>
  <si>
    <t>％</t>
  </si>
  <si>
    <t>円／10a</t>
  </si>
  <si>
    <t>一般</t>
  </si>
  <si>
    <t>中山間</t>
  </si>
  <si>
    <t>計</t>
  </si>
  <si>
    <t>合計</t>
  </si>
  <si>
    <t>作成要領</t>
  </si>
  <si>
    <t>（１）「地域区分」には、以下により記載してください。</t>
  </si>
  <si>
    <t>（２）「交付単価区分」は、以下のとおりです。</t>
  </si>
  <si>
    <t>令和　年度</t>
    <phoneticPr fontId="3"/>
  </si>
  <si>
    <t>○○市</t>
    <phoneticPr fontId="3"/>
  </si>
  <si>
    <t>１　事業の概要　</t>
    <rPh sb="2" eb="4">
      <t>ジギョウ</t>
    </rPh>
    <rPh sb="5" eb="7">
      <t>ガイヨウ</t>
    </rPh>
    <phoneticPr fontId="3"/>
  </si>
  <si>
    <r>
      <t xml:space="preserve">一般
</t>
    </r>
    <r>
      <rPr>
        <sz val="8"/>
        <color theme="1"/>
        <rFont val="ＭＳ Ｐ明朝"/>
        <family val="1"/>
        <charset val="128"/>
      </rPr>
      <t>(直払農地)</t>
    </r>
    <phoneticPr fontId="3"/>
  </si>
  <si>
    <t>担い手への
集積率</t>
    <rPh sb="0" eb="1">
      <t>ニナ</t>
    </rPh>
    <rPh sb="2" eb="3">
      <t>テ</t>
    </rPh>
    <rPh sb="6" eb="8">
      <t>シュウセキ</t>
    </rPh>
    <rPh sb="8" eb="9">
      <t>リツ</t>
    </rPh>
    <phoneticPr fontId="3"/>
  </si>
  <si>
    <t>　①　「地域」の全域が、農林統計上用いられている地域区分が中間農業地域と山間農業地域に該当する
　　地域の場合：「中山間」
　②　「地域」の全域が①以外の地域の場合：「一般」
　③　「地域」に①の地域と②の地域が混在する地域の場合：「一般／中山間」</t>
    <phoneticPr fontId="3"/>
  </si>
  <si>
    <t xml:space="preserve">　①　「一般」とは、一般地域の交付単価を適用した地域
　②　「一般(直払農地)」とは、一般地域内の農地であって、中山間地域等直接支払交付金の交付対象と
　　なっている農地で中山間地域の交付単価を適用した農地
　③　「中山間」とは、②を除いた中山間地域の交付単価を適用した地域
</t>
    <phoneticPr fontId="3"/>
  </si>
  <si>
    <t>「地域」名</t>
    <rPh sb="1" eb="3">
      <t>チイキ</t>
    </rPh>
    <rPh sb="4" eb="5">
      <t>メイ</t>
    </rPh>
    <phoneticPr fontId="3"/>
  </si>
  <si>
    <t>ａ</t>
    <phoneticPr fontId="3"/>
  </si>
  <si>
    <t>円</t>
    <rPh sb="0" eb="1">
      <t>エン</t>
    </rPh>
    <phoneticPr fontId="3"/>
  </si>
  <si>
    <t>％</t>
    <phoneticPr fontId="3"/>
  </si>
  <si>
    <t>一般地域</t>
    <rPh sb="0" eb="2">
      <t>イッパン</t>
    </rPh>
    <rPh sb="2" eb="4">
      <t>チイキ</t>
    </rPh>
    <phoneticPr fontId="3"/>
  </si>
  <si>
    <t>○○市（町、村）長　殿</t>
    <rPh sb="2" eb="3">
      <t>シ</t>
    </rPh>
    <rPh sb="4" eb="5">
      <t>チョウ</t>
    </rPh>
    <rPh sb="6" eb="7">
      <t>ソン</t>
    </rPh>
    <rPh sb="8" eb="9">
      <t>チョウ</t>
    </rPh>
    <rPh sb="10" eb="11">
      <t>ドノ</t>
    </rPh>
    <phoneticPr fontId="17"/>
  </si>
  <si>
    <t>申請年月日</t>
    <rPh sb="0" eb="2">
      <t>シンセイ</t>
    </rPh>
    <rPh sb="2" eb="3">
      <t>ネン</t>
    </rPh>
    <rPh sb="3" eb="5">
      <t>ネンガッピ</t>
    </rPh>
    <phoneticPr fontId="17"/>
  </si>
  <si>
    <t>年</t>
    <rPh sb="0" eb="1">
      <t>ネン</t>
    </rPh>
    <phoneticPr fontId="3"/>
  </si>
  <si>
    <t>月</t>
    <rPh sb="0" eb="1">
      <t>ツキ</t>
    </rPh>
    <phoneticPr fontId="17"/>
  </si>
  <si>
    <t>日</t>
    <rPh sb="0" eb="1">
      <t>ヒ</t>
    </rPh>
    <phoneticPr fontId="17"/>
  </si>
  <si>
    <t>交付申請者欄</t>
    <rPh sb="0" eb="2">
      <t>コウフ</t>
    </rPh>
    <rPh sb="2" eb="5">
      <t>シンセイシャ</t>
    </rPh>
    <rPh sb="5" eb="6">
      <t>ラン</t>
    </rPh>
    <phoneticPr fontId="17"/>
  </si>
  <si>
    <t>フリガナ</t>
    <phoneticPr fontId="17"/>
  </si>
  <si>
    <t>（〒　　　　－ 　　　　　  ）</t>
    <phoneticPr fontId="17"/>
  </si>
  <si>
    <t>都道
府県</t>
    <rPh sb="0" eb="2">
      <t>トドウ</t>
    </rPh>
    <rPh sb="3" eb="5">
      <t>フケン</t>
    </rPh>
    <phoneticPr fontId="17"/>
  </si>
  <si>
    <t>市区
町村</t>
    <rPh sb="0" eb="1">
      <t>シ</t>
    </rPh>
    <rPh sb="1" eb="2">
      <t>ク</t>
    </rPh>
    <rPh sb="3" eb="5">
      <t>チョウソン</t>
    </rPh>
    <phoneticPr fontId="17"/>
  </si>
  <si>
    <t>電話</t>
    <rPh sb="0" eb="2">
      <t>デンワ</t>
    </rPh>
    <phoneticPr fontId="17"/>
  </si>
  <si>
    <t>　　　　　　　　　―　　　　　　　　　―　　　　　　</t>
    <phoneticPr fontId="17"/>
  </si>
  <si>
    <t>FAX</t>
    <phoneticPr fontId="17"/>
  </si>
  <si>
    <t>　　　　　　　　　―　　　　　　　　　―　　　　　　</t>
  </si>
  <si>
    <t xml:space="preserve"> </t>
    <phoneticPr fontId="17"/>
  </si>
  <si>
    <t>　（１）　交付対象地域</t>
    <rPh sb="5" eb="7">
      <t>コウフ</t>
    </rPh>
    <rPh sb="7" eb="9">
      <t>タイショウ</t>
    </rPh>
    <rPh sb="9" eb="11">
      <t>チイキ</t>
    </rPh>
    <phoneticPr fontId="17"/>
  </si>
  <si>
    <t>地域計画（又は工程表）の地区名</t>
    <rPh sb="0" eb="2">
      <t>チイキ</t>
    </rPh>
    <rPh sb="2" eb="4">
      <t>ケイカク</t>
    </rPh>
    <rPh sb="5" eb="6">
      <t>マタ</t>
    </rPh>
    <rPh sb="7" eb="10">
      <t>コウテイヒョウ</t>
    </rPh>
    <rPh sb="12" eb="14">
      <t>チク</t>
    </rPh>
    <rPh sb="14" eb="15">
      <t>メイ</t>
    </rPh>
    <phoneticPr fontId="3"/>
  </si>
  <si>
    <t>（２）地域内の農地の状況　※1a未満は切り捨て</t>
    <rPh sb="3" eb="5">
      <t>チイキ</t>
    </rPh>
    <rPh sb="5" eb="6">
      <t>ナイ</t>
    </rPh>
    <rPh sb="7" eb="9">
      <t>ノウチ</t>
    </rPh>
    <rPh sb="10" eb="12">
      <t>ジョウキョウ</t>
    </rPh>
    <rPh sb="16" eb="18">
      <t>ミマン</t>
    </rPh>
    <rPh sb="19" eb="20">
      <t>キ</t>
    </rPh>
    <rPh sb="21" eb="22">
      <t>ス</t>
    </rPh>
    <phoneticPr fontId="3"/>
  </si>
  <si>
    <t>中山間地域</t>
    <rPh sb="0" eb="3">
      <t>チュウサンカン</t>
    </rPh>
    <rPh sb="3" eb="5">
      <t>チイキ</t>
    </rPh>
    <phoneticPr fontId="3"/>
  </si>
  <si>
    <t>地域内の農地面積</t>
    <rPh sb="0" eb="2">
      <t>チイキ</t>
    </rPh>
    <rPh sb="2" eb="3">
      <t>ナイ</t>
    </rPh>
    <rPh sb="4" eb="6">
      <t>ノウチ</t>
    </rPh>
    <rPh sb="6" eb="8">
      <t>メンセキ</t>
    </rPh>
    <phoneticPr fontId="3"/>
  </si>
  <si>
    <t>Ａ</t>
    <phoneticPr fontId="3"/>
  </si>
  <si>
    <t>Ｂ</t>
    <phoneticPr fontId="3"/>
  </si>
  <si>
    <t>対象期間内の貸付面積</t>
    <phoneticPr fontId="3"/>
  </si>
  <si>
    <t>Ｃ</t>
    <phoneticPr fontId="3"/>
  </si>
  <si>
    <t>Ｄ</t>
    <phoneticPr fontId="3"/>
  </si>
  <si>
    <t>うち再貸付面積</t>
    <phoneticPr fontId="3"/>
  </si>
  <si>
    <t>Ｅ</t>
    <phoneticPr fontId="3"/>
  </si>
  <si>
    <t>Ｆ</t>
    <phoneticPr fontId="3"/>
  </si>
  <si>
    <t>Ｇ</t>
    <phoneticPr fontId="3"/>
  </si>
  <si>
    <t>（４）交付対象面積（Ｈ＝Ｃ－Ｅ－Ｆ）</t>
    <rPh sb="3" eb="5">
      <t>コウフ</t>
    </rPh>
    <rPh sb="5" eb="7">
      <t>タイショウ</t>
    </rPh>
    <rPh sb="7" eb="9">
      <t>メンセキ</t>
    </rPh>
    <phoneticPr fontId="3"/>
  </si>
  <si>
    <t>合　計</t>
    <rPh sb="0" eb="1">
      <t>ゴウ</t>
    </rPh>
    <rPh sb="2" eb="3">
      <t>ケイ</t>
    </rPh>
    <phoneticPr fontId="3"/>
  </si>
  <si>
    <t>1割以上が要件</t>
    <rPh sb="1" eb="2">
      <t>ワリ</t>
    </rPh>
    <rPh sb="2" eb="4">
      <t>イジョウ</t>
    </rPh>
    <rPh sb="5" eb="7">
      <t>ヨウケン</t>
    </rPh>
    <phoneticPr fontId="3"/>
  </si>
  <si>
    <t>担い手が耕作する農地面積
（計画含む）（Ｊ）</t>
    <rPh sb="0" eb="1">
      <t>ニナ</t>
    </rPh>
    <rPh sb="2" eb="3">
      <t>テ</t>
    </rPh>
    <rPh sb="4" eb="6">
      <t>コウサク</t>
    </rPh>
    <rPh sb="8" eb="10">
      <t>ノウチ</t>
    </rPh>
    <rPh sb="10" eb="12">
      <t>メンセキ</t>
    </rPh>
    <rPh sb="14" eb="16">
      <t>ケイカク</t>
    </rPh>
    <rPh sb="16" eb="17">
      <t>フク</t>
    </rPh>
    <phoneticPr fontId="3"/>
  </si>
  <si>
    <t>機構から貸し付けられる前に担い手が耕作していた農地面積（Ｋ）</t>
    <rPh sb="0" eb="2">
      <t>キコウ</t>
    </rPh>
    <rPh sb="4" eb="5">
      <t>カ</t>
    </rPh>
    <rPh sb="6" eb="7">
      <t>ツ</t>
    </rPh>
    <rPh sb="11" eb="12">
      <t>マエ</t>
    </rPh>
    <rPh sb="13" eb="14">
      <t>ニナ</t>
    </rPh>
    <rPh sb="15" eb="16">
      <t>テ</t>
    </rPh>
    <rPh sb="17" eb="19">
      <t>コウサク</t>
    </rPh>
    <rPh sb="23" eb="25">
      <t>ノウチ</t>
    </rPh>
    <rPh sb="25" eb="27">
      <t>メンセキ</t>
    </rPh>
    <phoneticPr fontId="3"/>
  </si>
  <si>
    <t>割合
（（Ｊ-Ｋ）／Ｈ）</t>
    <rPh sb="0" eb="2">
      <t>ワリアイ</t>
    </rPh>
    <phoneticPr fontId="3"/>
  </si>
  <si>
    <t>※小数点以下も切り捨てずに算出</t>
    <phoneticPr fontId="3"/>
  </si>
  <si>
    <t>交付単価</t>
    <rPh sb="0" eb="2">
      <t>コウフ</t>
    </rPh>
    <rPh sb="2" eb="4">
      <t>タンカ</t>
    </rPh>
    <phoneticPr fontId="3"/>
  </si>
  <si>
    <t>区分１</t>
    <rPh sb="0" eb="2">
      <t>クブン</t>
    </rPh>
    <phoneticPr fontId="3"/>
  </si>
  <si>
    <t>区分２</t>
    <rPh sb="0" eb="2">
      <t>クブン</t>
    </rPh>
    <phoneticPr fontId="3"/>
  </si>
  <si>
    <t>地域としての交付申請金額</t>
    <rPh sb="0" eb="2">
      <t>チイキ</t>
    </rPh>
    <rPh sb="6" eb="8">
      <t>コウフ</t>
    </rPh>
    <rPh sb="8" eb="10">
      <t>シンセイ</t>
    </rPh>
    <rPh sb="10" eb="12">
      <t>キンガク</t>
    </rPh>
    <phoneticPr fontId="3"/>
  </si>
  <si>
    <t>うち申請者の交付申請金額</t>
    <rPh sb="2" eb="5">
      <t>シンセイシャ</t>
    </rPh>
    <rPh sb="6" eb="8">
      <t>コウフ</t>
    </rPh>
    <rPh sb="8" eb="10">
      <t>シンセイ</t>
    </rPh>
    <rPh sb="10" eb="12">
      <t>キンガク</t>
    </rPh>
    <phoneticPr fontId="3"/>
  </si>
  <si>
    <t>　　　　別添のとおり</t>
    <rPh sb="4" eb="6">
      <t>ベッテン</t>
    </rPh>
    <phoneticPr fontId="17"/>
  </si>
  <si>
    <t>※</t>
    <phoneticPr fontId="3"/>
  </si>
  <si>
    <t>（６）交付単価</t>
    <rPh sb="2" eb="4">
      <t>コウフ</t>
    </rPh>
    <rPh sb="4" eb="6">
      <t>タンカ</t>
    </rPh>
    <phoneticPr fontId="3"/>
  </si>
  <si>
    <t>　（７）　交付申請金額</t>
    <rPh sb="5" eb="7">
      <t>コウフ</t>
    </rPh>
    <rPh sb="7" eb="9">
      <t>シンセイ</t>
    </rPh>
    <rPh sb="9" eb="11">
      <t>キンガク</t>
    </rPh>
    <phoneticPr fontId="17"/>
  </si>
  <si>
    <t>　（８）　交付申請金額に係る根拠資料</t>
    <rPh sb="5" eb="7">
      <t>コウフ</t>
    </rPh>
    <rPh sb="7" eb="9">
      <t>シンセイ</t>
    </rPh>
    <rPh sb="9" eb="11">
      <t>キンガク</t>
    </rPh>
    <rPh sb="12" eb="13">
      <t>カカ</t>
    </rPh>
    <rPh sb="14" eb="16">
      <t>コンキョ</t>
    </rPh>
    <rPh sb="16" eb="18">
      <t>シリョウ</t>
    </rPh>
    <phoneticPr fontId="17"/>
  </si>
  <si>
    <t>担い手への集積率</t>
    <rPh sb="0" eb="1">
      <t>ニナ</t>
    </rPh>
    <rPh sb="2" eb="3">
      <t>テ</t>
    </rPh>
    <rPh sb="5" eb="7">
      <t>シュウセキ</t>
    </rPh>
    <rPh sb="7" eb="8">
      <t>リツ</t>
    </rPh>
    <phoneticPr fontId="3"/>
  </si>
  <si>
    <t>1.0万円/10a</t>
    <phoneticPr fontId="3"/>
  </si>
  <si>
    <t>1.6万円/10a</t>
    <phoneticPr fontId="3"/>
  </si>
  <si>
    <t>2.2万円/10a</t>
    <phoneticPr fontId="3"/>
  </si>
  <si>
    <t>（５）担い手への集積率（B）／（A）</t>
    <rPh sb="3" eb="4">
      <t>ニナ</t>
    </rPh>
    <rPh sb="5" eb="6">
      <t>テ</t>
    </rPh>
    <rPh sb="8" eb="10">
      <t>シュウセキ</t>
    </rPh>
    <rPh sb="10" eb="11">
      <t>リツ</t>
    </rPh>
    <phoneticPr fontId="3"/>
  </si>
  <si>
    <t>氏名
（団体名）</t>
    <rPh sb="4" eb="7">
      <t>ダンタイメイ</t>
    </rPh>
    <phoneticPr fontId="17"/>
  </si>
  <si>
    <t>※交付対象面積（４）×交付単価（６）</t>
    <rPh sb="1" eb="3">
      <t>コウフ</t>
    </rPh>
    <rPh sb="3" eb="5">
      <t>タイショウ</t>
    </rPh>
    <rPh sb="5" eb="7">
      <t>メンセキ</t>
    </rPh>
    <rPh sb="11" eb="13">
      <t>コウフ</t>
    </rPh>
    <rPh sb="13" eb="15">
      <t>タンカ</t>
    </rPh>
    <phoneticPr fontId="3"/>
  </si>
  <si>
    <t>（会議録参考例）</t>
    <rPh sb="1" eb="4">
      <t>カイギロク</t>
    </rPh>
    <rPh sb="4" eb="6">
      <t>サンコウ</t>
    </rPh>
    <rPh sb="6" eb="7">
      <t>レイ</t>
    </rPh>
    <phoneticPr fontId="3"/>
  </si>
  <si>
    <t>１　会議の開催概要</t>
    <rPh sb="2" eb="4">
      <t>カイギ</t>
    </rPh>
    <rPh sb="5" eb="7">
      <t>カイサイ</t>
    </rPh>
    <rPh sb="7" eb="9">
      <t>ガイヨウ</t>
    </rPh>
    <phoneticPr fontId="3"/>
  </si>
  <si>
    <t>日　時</t>
    <rPh sb="0" eb="1">
      <t>ヒ</t>
    </rPh>
    <rPh sb="2" eb="3">
      <t>トキ</t>
    </rPh>
    <phoneticPr fontId="3"/>
  </si>
  <si>
    <t>場　所</t>
    <rPh sb="0" eb="1">
      <t>バ</t>
    </rPh>
    <rPh sb="2" eb="3">
      <t>ショ</t>
    </rPh>
    <phoneticPr fontId="3"/>
  </si>
  <si>
    <t>出席者</t>
    <rPh sb="0" eb="3">
      <t>シュッセキシャ</t>
    </rPh>
    <phoneticPr fontId="3"/>
  </si>
  <si>
    <t>農地中間管理機構に貸し付けた農地の所有者</t>
    <rPh sb="0" eb="2">
      <t>ノウチ</t>
    </rPh>
    <rPh sb="2" eb="4">
      <t>チュウカン</t>
    </rPh>
    <rPh sb="4" eb="6">
      <t>カンリ</t>
    </rPh>
    <rPh sb="6" eb="8">
      <t>キコウ</t>
    </rPh>
    <rPh sb="9" eb="10">
      <t>カ</t>
    </rPh>
    <rPh sb="11" eb="12">
      <t>ツ</t>
    </rPh>
    <rPh sb="14" eb="16">
      <t>ノウチ</t>
    </rPh>
    <rPh sb="17" eb="20">
      <t>ショユウシャ</t>
    </rPh>
    <phoneticPr fontId="3"/>
  </si>
  <si>
    <t>人</t>
    <rPh sb="0" eb="1">
      <t>ニン</t>
    </rPh>
    <phoneticPr fontId="3"/>
  </si>
  <si>
    <t>委任状提出者</t>
    <rPh sb="0" eb="3">
      <t>イニンジョウ</t>
    </rPh>
    <rPh sb="3" eb="6">
      <t>テイシュツシャ</t>
    </rPh>
    <phoneticPr fontId="3"/>
  </si>
  <si>
    <t>農地中間管理機構から農地を借り受けた（又は借受予定の）経営体</t>
    <rPh sb="0" eb="2">
      <t>ノウチ</t>
    </rPh>
    <rPh sb="2" eb="4">
      <t>チュウカン</t>
    </rPh>
    <rPh sb="4" eb="6">
      <t>カンリ</t>
    </rPh>
    <rPh sb="6" eb="8">
      <t>キコウ</t>
    </rPh>
    <rPh sb="10" eb="12">
      <t>ノウチ</t>
    </rPh>
    <rPh sb="13" eb="14">
      <t>カ</t>
    </rPh>
    <rPh sb="15" eb="16">
      <t>ウ</t>
    </rPh>
    <rPh sb="19" eb="20">
      <t>マタ</t>
    </rPh>
    <rPh sb="21" eb="22">
      <t>カ</t>
    </rPh>
    <rPh sb="22" eb="23">
      <t>ウ</t>
    </rPh>
    <rPh sb="23" eb="25">
      <t>ヨテイ</t>
    </rPh>
    <rPh sb="27" eb="30">
      <t>ケイエイタイ</t>
    </rPh>
    <phoneticPr fontId="3"/>
  </si>
  <si>
    <t>その他関係者</t>
    <rPh sb="2" eb="3">
      <t>タ</t>
    </rPh>
    <rPh sb="3" eb="6">
      <t>カンケイシャ</t>
    </rPh>
    <phoneticPr fontId="3"/>
  </si>
  <si>
    <t>２　会議の結果</t>
    <rPh sb="2" eb="4">
      <t>カイギ</t>
    </rPh>
    <rPh sb="5" eb="7">
      <t>ケッカ</t>
    </rPh>
    <phoneticPr fontId="3"/>
  </si>
  <si>
    <t>（１）議長(進行役)の選出</t>
    <rPh sb="3" eb="5">
      <t>ギチョウ</t>
    </rPh>
    <rPh sb="6" eb="9">
      <t>シンコウヤク</t>
    </rPh>
    <rPh sb="11" eb="13">
      <t>センシュツ</t>
    </rPh>
    <phoneticPr fontId="3"/>
  </si>
  <si>
    <t>議長(進行役)氏名</t>
    <rPh sb="0" eb="2">
      <t>ギチョウ</t>
    </rPh>
    <rPh sb="3" eb="6">
      <t>シンコウヤク</t>
    </rPh>
    <rPh sb="7" eb="8">
      <t>シ</t>
    </rPh>
    <rPh sb="8" eb="9">
      <t>ナ</t>
    </rPh>
    <phoneticPr fontId="3"/>
  </si>
  <si>
    <t>（２）会議記録署名人の選出</t>
    <rPh sb="3" eb="5">
      <t>カイギ</t>
    </rPh>
    <rPh sb="5" eb="7">
      <t>キロク</t>
    </rPh>
    <rPh sb="7" eb="9">
      <t>ショメイ</t>
    </rPh>
    <rPh sb="9" eb="10">
      <t>ニン</t>
    </rPh>
    <rPh sb="11" eb="13">
      <t>センシュツ</t>
    </rPh>
    <phoneticPr fontId="3"/>
  </si>
  <si>
    <t>署名人氏名</t>
    <rPh sb="0" eb="2">
      <t>ショメイ</t>
    </rPh>
    <rPh sb="2" eb="3">
      <t>ニン</t>
    </rPh>
    <rPh sb="3" eb="4">
      <t>シ</t>
    </rPh>
    <rPh sb="4" eb="5">
      <t>ナ</t>
    </rPh>
    <phoneticPr fontId="3"/>
  </si>
  <si>
    <t>備　考（※1）</t>
    <rPh sb="0" eb="1">
      <t>ソナエ</t>
    </rPh>
    <rPh sb="2" eb="3">
      <t>コウ</t>
    </rPh>
    <phoneticPr fontId="3"/>
  </si>
  <si>
    <t>申請者氏名(※2)</t>
    <rPh sb="0" eb="3">
      <t>シンセイシャ</t>
    </rPh>
    <rPh sb="3" eb="5">
      <t>シメイ</t>
    </rPh>
    <phoneticPr fontId="3"/>
  </si>
  <si>
    <t>交付申請金額</t>
    <rPh sb="0" eb="2">
      <t>コウフ</t>
    </rPh>
    <rPh sb="2" eb="4">
      <t>シンセイ</t>
    </rPh>
    <rPh sb="4" eb="6">
      <t>キンガク</t>
    </rPh>
    <phoneticPr fontId="3"/>
  </si>
  <si>
    <t>合　　　　計</t>
    <rPh sb="0" eb="1">
      <t>ア</t>
    </rPh>
    <rPh sb="5" eb="6">
      <t>ケイ</t>
    </rPh>
    <phoneticPr fontId="3"/>
  </si>
  <si>
    <t>注：協力金の申請者が3人以上のときは、記入欄を追加</t>
    <rPh sb="0" eb="1">
      <t>チュウ</t>
    </rPh>
    <rPh sb="2" eb="5">
      <t>キョウリョクキン</t>
    </rPh>
    <rPh sb="6" eb="9">
      <t>シンセイシャ</t>
    </rPh>
    <rPh sb="11" eb="12">
      <t>ニン</t>
    </rPh>
    <rPh sb="12" eb="14">
      <t>イジョウ</t>
    </rPh>
    <rPh sb="19" eb="21">
      <t>キニュウ</t>
    </rPh>
    <rPh sb="21" eb="22">
      <t>ラン</t>
    </rPh>
    <rPh sb="23" eb="25">
      <t>ツイカ</t>
    </rPh>
    <phoneticPr fontId="3"/>
  </si>
  <si>
    <t>（５）添付資料</t>
    <rPh sb="3" eb="5">
      <t>テンプ</t>
    </rPh>
    <rPh sb="5" eb="7">
      <t>シリョウ</t>
    </rPh>
    <phoneticPr fontId="3"/>
  </si>
  <si>
    <t>別添のとおり(※3）</t>
    <rPh sb="0" eb="2">
      <t>ベッテン</t>
    </rPh>
    <phoneticPr fontId="3"/>
  </si>
  <si>
    <t>　【署名欄】　　　　上記の会議の結果を証するため、次のとおり記名する。
　　　　　　　　　　　　　　　　　　　令和　　年　　月　　日
　　　　　　　　　　　　　　　　　　　　　　　　　　氏　　　　　名　　　
　　　　　　　　　　　　　　　　　　　　　　　　　　氏　　　　　名　　　　</t>
    <rPh sb="2" eb="4">
      <t>ショメイ</t>
    </rPh>
    <rPh sb="4" eb="5">
      <t>ラン</t>
    </rPh>
    <rPh sb="10" eb="12">
      <t>ジョウキ</t>
    </rPh>
    <rPh sb="13" eb="15">
      <t>カイギ</t>
    </rPh>
    <rPh sb="16" eb="18">
      <t>ケッカ</t>
    </rPh>
    <rPh sb="25" eb="26">
      <t>ツギ</t>
    </rPh>
    <rPh sb="30" eb="32">
      <t>キメイ</t>
    </rPh>
    <rPh sb="56" eb="58">
      <t>レイワ</t>
    </rPh>
    <rPh sb="60" eb="61">
      <t>ネン</t>
    </rPh>
    <rPh sb="63" eb="64">
      <t>ガツ</t>
    </rPh>
    <rPh sb="66" eb="67">
      <t>ニチ</t>
    </rPh>
    <rPh sb="95" eb="96">
      <t>シ</t>
    </rPh>
    <rPh sb="101" eb="102">
      <t>ナ</t>
    </rPh>
    <phoneticPr fontId="3"/>
  </si>
  <si>
    <t>※１</t>
    <phoneticPr fontId="3"/>
  </si>
  <si>
    <t>会議記録署名人の備考欄には、「農地所有者代表」、「農地を借り受ける経営体の代表」といった署名人の立場を記入してください。</t>
    <rPh sb="0" eb="2">
      <t>カイギ</t>
    </rPh>
    <rPh sb="2" eb="4">
      <t>キロク</t>
    </rPh>
    <rPh sb="4" eb="6">
      <t>ショメイ</t>
    </rPh>
    <rPh sb="6" eb="7">
      <t>ニン</t>
    </rPh>
    <rPh sb="8" eb="10">
      <t>ビコウ</t>
    </rPh>
    <rPh sb="10" eb="11">
      <t>ラン</t>
    </rPh>
    <rPh sb="15" eb="17">
      <t>ノウチ</t>
    </rPh>
    <rPh sb="17" eb="20">
      <t>ショユウシャ</t>
    </rPh>
    <rPh sb="20" eb="22">
      <t>ダイヒョウ</t>
    </rPh>
    <rPh sb="25" eb="27">
      <t>ノウチ</t>
    </rPh>
    <rPh sb="28" eb="29">
      <t>カ</t>
    </rPh>
    <rPh sb="30" eb="31">
      <t>ウ</t>
    </rPh>
    <rPh sb="33" eb="36">
      <t>ケイエイタイ</t>
    </rPh>
    <rPh sb="37" eb="39">
      <t>ダイヒョウ</t>
    </rPh>
    <rPh sb="44" eb="46">
      <t>ショメイ</t>
    </rPh>
    <rPh sb="46" eb="47">
      <t>ニン</t>
    </rPh>
    <rPh sb="48" eb="50">
      <t>タチバ</t>
    </rPh>
    <rPh sb="51" eb="53">
      <t>キニュウ</t>
    </rPh>
    <phoneticPr fontId="3"/>
  </si>
  <si>
    <t>※２</t>
    <phoneticPr fontId="3"/>
  </si>
  <si>
    <t>協力金の申請者は、法人の場合は、法人名と代表者名を記載してください。</t>
    <rPh sb="0" eb="3">
      <t>キョウリョクキン</t>
    </rPh>
    <rPh sb="4" eb="7">
      <t>シンセイシャ</t>
    </rPh>
    <rPh sb="9" eb="11">
      <t>ホウジン</t>
    </rPh>
    <rPh sb="12" eb="14">
      <t>バアイ</t>
    </rPh>
    <rPh sb="16" eb="18">
      <t>ホウジン</t>
    </rPh>
    <rPh sb="18" eb="19">
      <t>メイ</t>
    </rPh>
    <rPh sb="20" eb="23">
      <t>ダイヒョウシャ</t>
    </rPh>
    <rPh sb="23" eb="24">
      <t>メイ</t>
    </rPh>
    <rPh sb="25" eb="27">
      <t>キサイ</t>
    </rPh>
    <phoneticPr fontId="3"/>
  </si>
  <si>
    <t>※３</t>
    <phoneticPr fontId="3"/>
  </si>
  <si>
    <t>添付資料は、会議の次第、出席者名簿、協力金の申請者が複数の場合は額の配分に係る根拠を記載した資料等が考えられます。</t>
    <rPh sb="0" eb="2">
      <t>テンプ</t>
    </rPh>
    <rPh sb="2" eb="4">
      <t>シリョウ</t>
    </rPh>
    <rPh sb="6" eb="8">
      <t>カイギ</t>
    </rPh>
    <rPh sb="9" eb="11">
      <t>シダイ</t>
    </rPh>
    <rPh sb="12" eb="15">
      <t>シュッセキシャ</t>
    </rPh>
    <rPh sb="15" eb="17">
      <t>メイボ</t>
    </rPh>
    <rPh sb="18" eb="21">
      <t>キョウリョクキン</t>
    </rPh>
    <rPh sb="22" eb="25">
      <t>シンセイシャ</t>
    </rPh>
    <rPh sb="26" eb="28">
      <t>フクスウ</t>
    </rPh>
    <rPh sb="29" eb="31">
      <t>バアイ</t>
    </rPh>
    <rPh sb="32" eb="33">
      <t>ガク</t>
    </rPh>
    <rPh sb="34" eb="36">
      <t>ハイブン</t>
    </rPh>
    <rPh sb="37" eb="38">
      <t>カカ</t>
    </rPh>
    <rPh sb="39" eb="41">
      <t>コンキョ</t>
    </rPh>
    <rPh sb="42" eb="44">
      <t>キサイ</t>
    </rPh>
    <rPh sb="46" eb="48">
      <t>シリョウ</t>
    </rPh>
    <rPh sb="48" eb="49">
      <t>トウ</t>
    </rPh>
    <rPh sb="50" eb="51">
      <t>カンガ</t>
    </rPh>
    <phoneticPr fontId="3"/>
  </si>
  <si>
    <t>別紙様式第２－１号</t>
    <rPh sb="4" eb="5">
      <t>ダイ</t>
    </rPh>
    <phoneticPr fontId="3"/>
  </si>
  <si>
    <t>区分３</t>
    <rPh sb="0" eb="2">
      <t>クブン</t>
    </rPh>
    <phoneticPr fontId="3"/>
  </si>
  <si>
    <t>（政策実践型（地域計画実現事業）のうち実施要領別紙別記２、別記３の第１の４の事業）</t>
    <rPh sb="3" eb="5">
      <t>ジッセン</t>
    </rPh>
    <rPh sb="25" eb="27">
      <t>ベッキ</t>
    </rPh>
    <rPh sb="29" eb="31">
      <t>ベッキ</t>
    </rPh>
    <rPh sb="33" eb="34">
      <t>ダイ</t>
    </rPh>
    <phoneticPr fontId="6"/>
  </si>
  <si>
    <t>（事業承継加速化事業のうち実施要領別紙 別記３の第１の１又は２の事業）</t>
    <rPh sb="28" eb="29">
      <t>マタ</t>
    </rPh>
    <phoneticPr fontId="6"/>
  </si>
  <si>
    <t>地域計画の地域名</t>
    <phoneticPr fontId="3"/>
  </si>
  <si>
    <t>（１）対象地域ごとに記載してください。
（２）面積を記載する際には、農地台帳に基づき記載してください。また、記載は１アール単位とし、１アール
　　未満は切り捨てとします。
（３）「交付対象面積」、「担い手への集積率」等の算定に用いたバックデータを、市町村計画の申請の際に
　　データファイルにより県に提出してください。
（４）「地域」ごとに、農地利用の現況と計画（目標）が分かる図面（担い手ごとの集積・集約化の状況が分かる
　　図面等）を添付してください。なお、図面においては「地域」の外縁を明示してください。</t>
    <rPh sb="98" eb="99">
      <t>ニナ</t>
    </rPh>
    <rPh sb="100" eb="101">
      <t>テ</t>
    </rPh>
    <rPh sb="103" eb="105">
      <t>シュウセキ</t>
    </rPh>
    <rPh sb="105" eb="106">
      <t>リツ</t>
    </rPh>
    <phoneticPr fontId="3"/>
  </si>
  <si>
    <t>担い手の利用面積（事業実施年度の２月末時点）</t>
    <rPh sb="0" eb="1">
      <t>ニナ</t>
    </rPh>
    <rPh sb="2" eb="3">
      <t>テ</t>
    </rPh>
    <rPh sb="4" eb="6">
      <t>リヨウ</t>
    </rPh>
    <rPh sb="6" eb="8">
      <t>メンセキ</t>
    </rPh>
    <rPh sb="9" eb="11">
      <t>ジギョウ</t>
    </rPh>
    <rPh sb="11" eb="13">
      <t>ジッシ</t>
    </rPh>
    <rPh sb="13" eb="15">
      <t>ネンド</t>
    </rPh>
    <rPh sb="17" eb="18">
      <t>ガツ</t>
    </rPh>
    <rPh sb="18" eb="19">
      <t>マツ</t>
    </rPh>
    <rPh sb="19" eb="21">
      <t>ジテン</t>
    </rPh>
    <phoneticPr fontId="3"/>
  </si>
  <si>
    <t>耕作放棄地フル活用事業実施計画（実績報告）</t>
    <rPh sb="0" eb="2">
      <t>コウサク</t>
    </rPh>
    <rPh sb="2" eb="5">
      <t>ホウキチ</t>
    </rPh>
    <rPh sb="7" eb="9">
      <t>カツヨウ</t>
    </rPh>
    <rPh sb="9" eb="11">
      <t>ジギョウ</t>
    </rPh>
    <rPh sb="11" eb="13">
      <t>ジッシ</t>
    </rPh>
    <rPh sb="13" eb="15">
      <t>ケイカク</t>
    </rPh>
    <rPh sb="16" eb="18">
      <t>ジッセキ</t>
    </rPh>
    <rPh sb="18" eb="20">
      <t>ホウコク</t>
    </rPh>
    <phoneticPr fontId="17"/>
  </si>
  <si>
    <t>　（２）農地の利用状況（市町村が入力します）</t>
    <rPh sb="4" eb="6">
      <t>ノウチ</t>
    </rPh>
    <rPh sb="7" eb="9">
      <t>リヨウ</t>
    </rPh>
    <rPh sb="9" eb="10">
      <t>ジョウ</t>
    </rPh>
    <rPh sb="11" eb="14">
      <t>シチョウソン</t>
    </rPh>
    <rPh sb="15" eb="17">
      <t>ニュウリョク</t>
    </rPh>
    <phoneticPr fontId="17"/>
  </si>
  <si>
    <t>農用地区域
（内・外）</t>
    <rPh sb="0" eb="3">
      <t>ノウヨウチ</t>
    </rPh>
    <rPh sb="3" eb="5">
      <t>クイキ</t>
    </rPh>
    <rPh sb="7" eb="8">
      <t>ナイ</t>
    </rPh>
    <rPh sb="9" eb="10">
      <t>ソト</t>
    </rPh>
    <phoneticPr fontId="17"/>
  </si>
  <si>
    <t>（別紙様式第１０－４号）</t>
    <rPh sb="1" eb="3">
      <t>ベッシ</t>
    </rPh>
    <rPh sb="3" eb="5">
      <t>ヨウシキ</t>
    </rPh>
    <rPh sb="5" eb="6">
      <t>ダイ</t>
    </rPh>
    <rPh sb="10" eb="11">
      <t>ゴウ</t>
    </rPh>
    <phoneticPr fontId="17"/>
  </si>
  <si>
    <t>作業参加者名簿</t>
    <rPh sb="0" eb="2">
      <t>サギョウ</t>
    </rPh>
    <rPh sb="2" eb="5">
      <t>サンカシャ</t>
    </rPh>
    <rPh sb="5" eb="7">
      <t>メイボ</t>
    </rPh>
    <phoneticPr fontId="59"/>
  </si>
  <si>
    <t>交付対象者</t>
    <rPh sb="0" eb="2">
      <t>コウフ</t>
    </rPh>
    <rPh sb="2" eb="5">
      <t>タイショウシャ</t>
    </rPh>
    <phoneticPr fontId="59"/>
  </si>
  <si>
    <t>実施年月日　</t>
    <rPh sb="0" eb="2">
      <t>ジッシ</t>
    </rPh>
    <rPh sb="2" eb="5">
      <t>ネンガッピ</t>
    </rPh>
    <phoneticPr fontId="59"/>
  </si>
  <si>
    <t>地区名</t>
    <rPh sb="0" eb="3">
      <t>チクメイ</t>
    </rPh>
    <phoneticPr fontId="59"/>
  </si>
  <si>
    <t>ほ　場　番　号</t>
    <rPh sb="2" eb="3">
      <t>バ</t>
    </rPh>
    <rPh sb="4" eb="5">
      <t>バン</t>
    </rPh>
    <rPh sb="6" eb="7">
      <t>ゴウ</t>
    </rPh>
    <phoneticPr fontId="59"/>
  </si>
  <si>
    <t>参加者名簿</t>
    <rPh sb="0" eb="3">
      <t>サンカシャ</t>
    </rPh>
    <rPh sb="3" eb="5">
      <t>メイボ</t>
    </rPh>
    <phoneticPr fontId="59"/>
  </si>
  <si>
    <t>氏名</t>
    <rPh sb="0" eb="2">
      <t>シメイ</t>
    </rPh>
    <phoneticPr fontId="59"/>
  </si>
  <si>
    <t>作業時間</t>
    <rPh sb="0" eb="2">
      <t>サギョウ</t>
    </rPh>
    <rPh sb="2" eb="4">
      <t>ジカン</t>
    </rPh>
    <phoneticPr fontId="59"/>
  </si>
  <si>
    <t>備　　　考</t>
    <rPh sb="0" eb="1">
      <t>ソナエ</t>
    </rPh>
    <rPh sb="4" eb="5">
      <t>コウ</t>
    </rPh>
    <phoneticPr fontId="59"/>
  </si>
  <si>
    <t>確　　認</t>
    <rPh sb="0" eb="1">
      <t>アキラ</t>
    </rPh>
    <rPh sb="3" eb="4">
      <t>シノブ</t>
    </rPh>
    <phoneticPr fontId="59"/>
  </si>
  <si>
    <t>注：「確認」欄は、署名又は押印による。</t>
    <rPh sb="0" eb="1">
      <t>チュウ</t>
    </rPh>
    <rPh sb="3" eb="5">
      <t>カクニン</t>
    </rPh>
    <rPh sb="6" eb="7">
      <t>ラン</t>
    </rPh>
    <rPh sb="9" eb="11">
      <t>ショメイ</t>
    </rPh>
    <rPh sb="11" eb="12">
      <t>マタ</t>
    </rPh>
    <rPh sb="13" eb="15">
      <t>オウイン</t>
    </rPh>
    <phoneticPr fontId="17"/>
  </si>
  <si>
    <t>事業費（Ａ＋Ｂ＋Ｃ＋Ｄ＋Ｅ＋Ｆ）</t>
    <rPh sb="0" eb="3">
      <t>ジギョウヒ</t>
    </rPh>
    <phoneticPr fontId="17"/>
  </si>
  <si>
    <t>うち貸付期間５年以上の貸付面積</t>
    <phoneticPr fontId="3"/>
  </si>
  <si>
    <t>うち貸付期間５年未満の貸付面積</t>
    <phoneticPr fontId="3"/>
  </si>
  <si>
    <t>政策実践型</t>
  </si>
  <si>
    <t>地域計画実現事業（事業承継加速化事業）</t>
    <rPh sb="0" eb="4">
      <t>チイキケイカク</t>
    </rPh>
    <rPh sb="4" eb="8">
      <t>ジツゲンジギョウ</t>
    </rPh>
    <rPh sb="9" eb="13">
      <t>ジギョウショウケイ</t>
    </rPh>
    <rPh sb="13" eb="18">
      <t>カソクカジギョウ</t>
    </rPh>
    <phoneticPr fontId="3"/>
  </si>
  <si>
    <t>（政策実践型（地域計画実現事業）のうち実施要領別紙別記２の事業）</t>
    <rPh sb="3" eb="5">
      <t>ジッセン</t>
    </rPh>
    <rPh sb="25" eb="27">
      <t>ベッキ</t>
    </rPh>
    <phoneticPr fontId="6"/>
  </si>
  <si>
    <t>Ⅲ　添付資料</t>
    <rPh sb="2" eb="4">
      <t>テンプ</t>
    </rPh>
    <rPh sb="4" eb="6">
      <t>シリョウ</t>
    </rPh>
    <phoneticPr fontId="17"/>
  </si>
  <si>
    <t>令和　年度○○市町村県版地域集積協力金実施計画(完了報告書)</t>
    <rPh sb="7" eb="10">
      <t>シチョウソン</t>
    </rPh>
    <rPh sb="10" eb="12">
      <t>ケンバン</t>
    </rPh>
    <rPh sb="12" eb="14">
      <t>チイキ</t>
    </rPh>
    <rPh sb="14" eb="16">
      <t>シュウセキ</t>
    </rPh>
    <rPh sb="24" eb="29">
      <t>カンリョウホウコクショ</t>
    </rPh>
    <phoneticPr fontId="3"/>
  </si>
  <si>
    <t>県版地域集積協力金交付申請書</t>
    <rPh sb="0" eb="2">
      <t>ケンバン</t>
    </rPh>
    <rPh sb="2" eb="4">
      <t>チイキ</t>
    </rPh>
    <rPh sb="4" eb="6">
      <t>シュウセキ</t>
    </rPh>
    <rPh sb="6" eb="9">
      <t>キョウリョクキン</t>
    </rPh>
    <rPh sb="9" eb="11">
      <t>コウフ</t>
    </rPh>
    <rPh sb="11" eb="14">
      <t>シンセイショ</t>
    </rPh>
    <phoneticPr fontId="17"/>
  </si>
  <si>
    <t>　県版地域集積協力金の交付を受けたいので、下記のとおり申請します。
　また、①下記の記載内容について虚偽がないこと、②地域における協力金の使途に係る話し合い等の結果に基づき申請したこと、③虚偽や違反があった場合には協力金を返還することを誓約します。</t>
    <rPh sb="1" eb="3">
      <t>ケンバン</t>
    </rPh>
    <rPh sb="3" eb="5">
      <t>チイキ</t>
    </rPh>
    <rPh sb="7" eb="10">
      <t>キョウリョクキン</t>
    </rPh>
    <rPh sb="11" eb="13">
      <t>コウフ</t>
    </rPh>
    <rPh sb="14" eb="15">
      <t>ウ</t>
    </rPh>
    <rPh sb="21" eb="23">
      <t>カキ</t>
    </rPh>
    <rPh sb="27" eb="29">
      <t>シンセイ</t>
    </rPh>
    <rPh sb="59" eb="61">
      <t>チイキ</t>
    </rPh>
    <rPh sb="65" eb="68">
      <t>キョウリョクキン</t>
    </rPh>
    <rPh sb="69" eb="71">
      <t>シト</t>
    </rPh>
    <rPh sb="72" eb="73">
      <t>カカ</t>
    </rPh>
    <rPh sb="74" eb="75">
      <t>ハナ</t>
    </rPh>
    <rPh sb="76" eb="77">
      <t>ア</t>
    </rPh>
    <rPh sb="78" eb="79">
      <t>トウ</t>
    </rPh>
    <rPh sb="80" eb="82">
      <t>ケッカ</t>
    </rPh>
    <rPh sb="83" eb="84">
      <t>モト</t>
    </rPh>
    <rPh sb="86" eb="88">
      <t>シンセイ</t>
    </rPh>
    <rPh sb="107" eb="110">
      <t>キョウリョクキン</t>
    </rPh>
    <phoneticPr fontId="17"/>
  </si>
  <si>
    <t>（３）過去の県版地域集積協力金の交付の有無</t>
    <rPh sb="3" eb="5">
      <t>カコ</t>
    </rPh>
    <rPh sb="6" eb="8">
      <t>ケンバン</t>
    </rPh>
    <rPh sb="8" eb="10">
      <t>チイキ</t>
    </rPh>
    <rPh sb="10" eb="12">
      <t>シュウセキ</t>
    </rPh>
    <rPh sb="12" eb="15">
      <t>キョウリョクキン</t>
    </rPh>
    <rPh sb="16" eb="18">
      <t>コウフ</t>
    </rPh>
    <rPh sb="19" eb="21">
      <t>ウム</t>
    </rPh>
    <phoneticPr fontId="3"/>
  </si>
  <si>
    <t>県版地域集積協力金の使途、配分方法、市（町、村）長への申請者が明記された、地域における話し合い活動の議事録等を添付してください。</t>
    <rPh sb="0" eb="2">
      <t>ケンバン</t>
    </rPh>
    <rPh sb="2" eb="4">
      <t>チイキ</t>
    </rPh>
    <rPh sb="4" eb="6">
      <t>シュウセキ</t>
    </rPh>
    <rPh sb="6" eb="9">
      <t>キョウリョクキン</t>
    </rPh>
    <rPh sb="10" eb="12">
      <t>シト</t>
    </rPh>
    <rPh sb="13" eb="15">
      <t>ハイブン</t>
    </rPh>
    <rPh sb="15" eb="17">
      <t>ホウホウ</t>
    </rPh>
    <rPh sb="18" eb="19">
      <t>シ</t>
    </rPh>
    <rPh sb="20" eb="21">
      <t>チョウ</t>
    </rPh>
    <rPh sb="22" eb="23">
      <t>ソン</t>
    </rPh>
    <rPh sb="24" eb="25">
      <t>チョウ</t>
    </rPh>
    <rPh sb="27" eb="30">
      <t>シンセイシャ</t>
    </rPh>
    <rPh sb="31" eb="33">
      <t>メイキ</t>
    </rPh>
    <rPh sb="37" eb="39">
      <t>チイキ</t>
    </rPh>
    <rPh sb="43" eb="44">
      <t>ハナ</t>
    </rPh>
    <rPh sb="45" eb="46">
      <t>ア</t>
    </rPh>
    <rPh sb="47" eb="49">
      <t>カツドウ</t>
    </rPh>
    <rPh sb="50" eb="53">
      <t>ギジロク</t>
    </rPh>
    <rPh sb="53" eb="54">
      <t>トウ</t>
    </rPh>
    <rPh sb="55" eb="57">
      <t>テンプ</t>
    </rPh>
    <phoneticPr fontId="3"/>
  </si>
  <si>
    <t>○○地区○○地域における県版地域集積協力金に係る会議記録票</t>
    <rPh sb="2" eb="4">
      <t>チク</t>
    </rPh>
    <rPh sb="6" eb="8">
      <t>チイキ</t>
    </rPh>
    <rPh sb="12" eb="14">
      <t>ケンバン</t>
    </rPh>
    <rPh sb="14" eb="16">
      <t>チイキ</t>
    </rPh>
    <rPh sb="16" eb="18">
      <t>シュウセキ</t>
    </rPh>
    <rPh sb="18" eb="20">
      <t>キョウリョク</t>
    </rPh>
    <rPh sb="20" eb="21">
      <t>キン</t>
    </rPh>
    <rPh sb="22" eb="23">
      <t>カカ</t>
    </rPh>
    <rPh sb="24" eb="26">
      <t>カイギ</t>
    </rPh>
    <rPh sb="26" eb="28">
      <t>キロク</t>
    </rPh>
    <rPh sb="28" eb="29">
      <t>ヒョウ</t>
    </rPh>
    <phoneticPr fontId="3"/>
  </si>
  <si>
    <t>（３）県版地域集積協力金の使途</t>
    <rPh sb="3" eb="4">
      <t>ケン</t>
    </rPh>
    <rPh sb="4" eb="5">
      <t>バン</t>
    </rPh>
    <rPh sb="5" eb="7">
      <t>チイキ</t>
    </rPh>
    <rPh sb="7" eb="9">
      <t>シュウセキ</t>
    </rPh>
    <rPh sb="9" eb="10">
      <t>チセキ</t>
    </rPh>
    <rPh sb="12" eb="14">
      <t>シト</t>
    </rPh>
    <phoneticPr fontId="3"/>
  </si>
  <si>
    <t>（４）県版地域集積協力金の交付申請者及び交付申請額</t>
    <rPh sb="3" eb="4">
      <t>ケン</t>
    </rPh>
    <rPh sb="4" eb="5">
      <t>バン</t>
    </rPh>
    <rPh sb="5" eb="7">
      <t>チイキ</t>
    </rPh>
    <rPh sb="7" eb="9">
      <t>シュウセキ</t>
    </rPh>
    <rPh sb="9" eb="11">
      <t>キョウリョク</t>
    </rPh>
    <rPh sb="11" eb="12">
      <t>キン</t>
    </rPh>
    <rPh sb="13" eb="15">
      <t>コウフ</t>
    </rPh>
    <rPh sb="15" eb="18">
      <t>シンセイシャ</t>
    </rPh>
    <rPh sb="18" eb="19">
      <t>オヨ</t>
    </rPh>
    <rPh sb="20" eb="22">
      <t>コウフ</t>
    </rPh>
    <rPh sb="22" eb="25">
      <t>シンセイガク</t>
    </rPh>
    <phoneticPr fontId="3"/>
  </si>
  <si>
    <t>農用地区域内への編入手続き中の農地の場合は、「農用地区域」に「編入見込み」と記載すること。</t>
    <rPh sb="0" eb="3">
      <t>ノウヨウチ</t>
    </rPh>
    <rPh sb="3" eb="6">
      <t>クイキナイ</t>
    </rPh>
    <rPh sb="8" eb="10">
      <t>ヘンニュウ</t>
    </rPh>
    <rPh sb="10" eb="12">
      <t>テツヅ</t>
    </rPh>
    <rPh sb="13" eb="14">
      <t>チュウ</t>
    </rPh>
    <rPh sb="15" eb="17">
      <t>ノウチ</t>
    </rPh>
    <rPh sb="18" eb="20">
      <t>バアイ</t>
    </rPh>
    <rPh sb="23" eb="26">
      <t>ノウヨウチ</t>
    </rPh>
    <rPh sb="26" eb="28">
      <t>クイキ</t>
    </rPh>
    <rPh sb="31" eb="33">
      <t>ヘンニュウ</t>
    </rPh>
    <rPh sb="33" eb="35">
      <t>ミコ</t>
    </rPh>
    <rPh sb="38" eb="40">
      <t>キサイ</t>
    </rPh>
    <phoneticPr fontId="3"/>
  </si>
  <si>
    <r>
      <t>　とくしま農山漁村未来投資事業実施要領別紙</t>
    </r>
    <r>
      <rPr>
        <sz val="12"/>
        <color theme="1"/>
        <rFont val="ＭＳ 明朝"/>
        <family val="1"/>
        <charset val="128"/>
      </rPr>
      <t>第３の１（２、３）</t>
    </r>
    <r>
      <rPr>
        <sz val="12"/>
        <rFont val="ＭＳ 明朝"/>
        <family val="1"/>
        <charset val="128"/>
      </rPr>
      <t>の規定に基づき、関係書類を添えて（変更）承認申請します。</t>
    </r>
    <rPh sb="15" eb="17">
      <t>ジッシ</t>
    </rPh>
    <rPh sb="17" eb="19">
      <t>ヨウリョウ</t>
    </rPh>
    <rPh sb="19" eb="21">
      <t>ベッシ</t>
    </rPh>
    <rPh sb="21" eb="22">
      <t>ダイ</t>
    </rPh>
    <rPh sb="31" eb="33">
      <t>キテイ</t>
    </rPh>
    <rPh sb="34" eb="35">
      <t>モト</t>
    </rPh>
    <rPh sb="38" eb="40">
      <t>カンケイ</t>
    </rPh>
    <rPh sb="40" eb="42">
      <t>ショルイ</t>
    </rPh>
    <rPh sb="43" eb="44">
      <t>ソ</t>
    </rPh>
    <rPh sb="47" eb="49">
      <t>ヘンコウ</t>
    </rPh>
    <rPh sb="50" eb="52">
      <t>ショウニン</t>
    </rPh>
    <rPh sb="52" eb="54">
      <t>シンセイ</t>
    </rPh>
    <phoneticPr fontId="6"/>
  </si>
  <si>
    <r>
      <t>１　事業計画書（様式第２－１</t>
    </r>
    <r>
      <rPr>
        <sz val="12"/>
        <color theme="1"/>
        <rFont val="ＭＳ 明朝"/>
        <family val="1"/>
        <charset val="128"/>
      </rPr>
      <t>（２）</t>
    </r>
    <r>
      <rPr>
        <sz val="12"/>
        <rFont val="ＭＳ 明朝"/>
        <family val="1"/>
        <charset val="128"/>
      </rPr>
      <t>号）</t>
    </r>
    <rPh sb="2" eb="4">
      <t>ジギョウ</t>
    </rPh>
    <rPh sb="4" eb="6">
      <t>ケイカク</t>
    </rPh>
    <rPh sb="6" eb="7">
      <t>ショ</t>
    </rPh>
    <phoneticPr fontId="6"/>
  </si>
  <si>
    <r>
      <t>　とくしま農山漁村未来投資事業実施要領別紙</t>
    </r>
    <r>
      <rPr>
        <sz val="12"/>
        <color theme="1"/>
        <rFont val="ＭＳ 明朝"/>
        <family val="1"/>
        <charset val="128"/>
      </rPr>
      <t>第３の３</t>
    </r>
    <r>
      <rPr>
        <sz val="12"/>
        <rFont val="ＭＳ 明朝"/>
        <family val="1"/>
        <charset val="128"/>
      </rPr>
      <t>の規定に基づき、関係書類を添えて事業計画を（変更）承認申請します。</t>
    </r>
    <rPh sb="11" eb="13">
      <t>トウシ</t>
    </rPh>
    <rPh sb="15" eb="17">
      <t>ジッシ</t>
    </rPh>
    <rPh sb="19" eb="21">
      <t>ベッシ</t>
    </rPh>
    <rPh sb="21" eb="22">
      <t>ダイ</t>
    </rPh>
    <rPh sb="26" eb="28">
      <t>キテイ</t>
    </rPh>
    <rPh sb="29" eb="30">
      <t>モト</t>
    </rPh>
    <rPh sb="33" eb="35">
      <t>カンケイ</t>
    </rPh>
    <rPh sb="35" eb="37">
      <t>ショルイ</t>
    </rPh>
    <rPh sb="38" eb="39">
      <t>ソ</t>
    </rPh>
    <rPh sb="41" eb="43">
      <t>ジギョウ</t>
    </rPh>
    <rPh sb="43" eb="45">
      <t>ケイカク</t>
    </rPh>
    <rPh sb="47" eb="49">
      <t>ヘンコウ</t>
    </rPh>
    <rPh sb="50" eb="52">
      <t>ショウニン</t>
    </rPh>
    <rPh sb="52" eb="54">
      <t>シンセイ</t>
    </rPh>
    <phoneticPr fontId="6"/>
  </si>
  <si>
    <r>
      <t>１　事業計画書（別紙様式第２－</t>
    </r>
    <r>
      <rPr>
        <sz val="12"/>
        <color theme="1"/>
        <rFont val="ＭＳ 明朝"/>
        <family val="1"/>
        <charset val="128"/>
      </rPr>
      <t>３（４）</t>
    </r>
    <r>
      <rPr>
        <sz val="12"/>
        <rFont val="ＭＳ 明朝"/>
        <family val="1"/>
        <charset val="128"/>
      </rPr>
      <t>号）</t>
    </r>
    <rPh sb="2" eb="4">
      <t>ジギョウ</t>
    </rPh>
    <rPh sb="4" eb="6">
      <t>ケイカク</t>
    </rPh>
    <rPh sb="6" eb="7">
      <t>ショ</t>
    </rPh>
    <rPh sb="8" eb="10">
      <t>ベッシ</t>
    </rPh>
    <phoneticPr fontId="6"/>
  </si>
  <si>
    <r>
      <t>（別紙様式第２－</t>
    </r>
    <r>
      <rPr>
        <sz val="12"/>
        <color theme="1"/>
        <rFont val="ＭＳ 明朝"/>
        <family val="1"/>
        <charset val="128"/>
      </rPr>
      <t>２</t>
    </r>
    <r>
      <rPr>
        <sz val="12"/>
        <rFont val="ＭＳ 明朝"/>
        <family val="1"/>
        <charset val="128"/>
      </rPr>
      <t>号）</t>
    </r>
    <rPh sb="1" eb="3">
      <t>ベッシ</t>
    </rPh>
    <rPh sb="3" eb="5">
      <t>ヨウシキ</t>
    </rPh>
    <rPh sb="5" eb="6">
      <t>ダイ</t>
    </rPh>
    <rPh sb="9" eb="10">
      <t>ゴウ</t>
    </rPh>
    <phoneticPr fontId="6"/>
  </si>
  <si>
    <r>
      <t>（別紙様式第２－</t>
    </r>
    <r>
      <rPr>
        <sz val="10"/>
        <color theme="1"/>
        <rFont val="ＭＳ Ｐ明朝"/>
        <family val="1"/>
        <charset val="128"/>
      </rPr>
      <t>３</t>
    </r>
    <r>
      <rPr>
        <sz val="10"/>
        <rFont val="ＭＳ Ｐ明朝"/>
        <family val="1"/>
        <charset val="128"/>
      </rPr>
      <t>号）</t>
    </r>
    <rPh sb="1" eb="3">
      <t>ベッシ</t>
    </rPh>
    <rPh sb="3" eb="5">
      <t>ヨウシキ</t>
    </rPh>
    <rPh sb="5" eb="6">
      <t>ダイ</t>
    </rPh>
    <rPh sb="9" eb="10">
      <t>ゴウ</t>
    </rPh>
    <phoneticPr fontId="17"/>
  </si>
  <si>
    <r>
      <t>　とくしま農山漁村未来投資事業実施要領別紙第</t>
    </r>
    <r>
      <rPr>
        <sz val="12"/>
        <color theme="1"/>
        <rFont val="ＭＳ 明朝"/>
        <family val="1"/>
        <charset val="128"/>
      </rPr>
      <t>９</t>
    </r>
    <r>
      <rPr>
        <sz val="12"/>
        <rFont val="ＭＳ 明朝"/>
        <family val="1"/>
        <charset val="128"/>
      </rPr>
      <t>の１の規定に基づき、関係書類を添えて達成状況報告を提出します。</t>
    </r>
    <rPh sb="11" eb="13">
      <t>トウシ</t>
    </rPh>
    <rPh sb="15" eb="17">
      <t>ジッシ</t>
    </rPh>
    <rPh sb="19" eb="21">
      <t>ベッシ</t>
    </rPh>
    <rPh sb="21" eb="22">
      <t>ダイ</t>
    </rPh>
    <rPh sb="26" eb="28">
      <t>キテイ</t>
    </rPh>
    <rPh sb="29" eb="30">
      <t>モト</t>
    </rPh>
    <rPh sb="33" eb="35">
      <t>カンケイ</t>
    </rPh>
    <rPh sb="35" eb="37">
      <t>ショルイ</t>
    </rPh>
    <rPh sb="38" eb="39">
      <t>ソ</t>
    </rPh>
    <rPh sb="41" eb="43">
      <t>タッセイ</t>
    </rPh>
    <rPh sb="43" eb="45">
      <t>ジョウキョウ</t>
    </rPh>
    <rPh sb="45" eb="47">
      <t>ホウコク</t>
    </rPh>
    <rPh sb="48" eb="50">
      <t>テイシュツ</t>
    </rPh>
    <phoneticPr fontId="6"/>
  </si>
  <si>
    <r>
      <t>最終の事業計画書の写し（様式第２－</t>
    </r>
    <r>
      <rPr>
        <sz val="12"/>
        <color theme="1"/>
        <rFont val="ＭＳ 明朝"/>
        <family val="1"/>
        <charset val="128"/>
      </rPr>
      <t>２</t>
    </r>
    <r>
      <rPr>
        <sz val="12"/>
        <rFont val="ＭＳ 明朝"/>
        <family val="1"/>
        <charset val="128"/>
      </rPr>
      <t>号）</t>
    </r>
    <rPh sb="0" eb="2">
      <t>サイシュウ</t>
    </rPh>
    <rPh sb="9" eb="10">
      <t>ウツ</t>
    </rPh>
    <phoneticPr fontId="3"/>
  </si>
  <si>
    <r>
      <t>　とくしま農山漁村未来投資事業実施要領第</t>
    </r>
    <r>
      <rPr>
        <sz val="12"/>
        <color theme="1"/>
        <rFont val="ＭＳ 明朝"/>
        <family val="1"/>
        <charset val="128"/>
      </rPr>
      <t>９</t>
    </r>
    <r>
      <rPr>
        <sz val="12"/>
        <rFont val="ＭＳ 明朝"/>
        <family val="1"/>
        <charset val="128"/>
      </rPr>
      <t>の１の規定に基づき、関係書類を添えて達成状況報告を提出します。</t>
    </r>
    <rPh sb="11" eb="13">
      <t>トウシ</t>
    </rPh>
    <rPh sb="15" eb="17">
      <t>ジッシ</t>
    </rPh>
    <rPh sb="19" eb="20">
      <t>ダイ</t>
    </rPh>
    <rPh sb="24" eb="26">
      <t>キテイ</t>
    </rPh>
    <rPh sb="27" eb="28">
      <t>モト</t>
    </rPh>
    <rPh sb="31" eb="33">
      <t>カンケイ</t>
    </rPh>
    <rPh sb="33" eb="35">
      <t>ショルイ</t>
    </rPh>
    <rPh sb="36" eb="37">
      <t>ソ</t>
    </rPh>
    <rPh sb="39" eb="41">
      <t>タッセイ</t>
    </rPh>
    <rPh sb="41" eb="43">
      <t>ジョウキョウ</t>
    </rPh>
    <rPh sb="43" eb="45">
      <t>ホウコク</t>
    </rPh>
    <rPh sb="46" eb="48">
      <t>テイシュツ</t>
    </rPh>
    <phoneticPr fontId="6"/>
  </si>
  <si>
    <r>
      <t>２　事業計画概要書（様式第２－</t>
    </r>
    <r>
      <rPr>
        <sz val="12"/>
        <color theme="1"/>
        <rFont val="ＭＳ 明朝"/>
        <family val="1"/>
        <charset val="128"/>
      </rPr>
      <t>３（４）</t>
    </r>
    <r>
      <rPr>
        <sz val="12"/>
        <rFont val="ＭＳ 明朝"/>
        <family val="1"/>
        <charset val="128"/>
      </rPr>
      <t>号）</t>
    </r>
    <rPh sb="2" eb="4">
      <t>ジギョウ</t>
    </rPh>
    <phoneticPr fontId="6"/>
  </si>
  <si>
    <r>
      <t>（別紙様式第２－</t>
    </r>
    <r>
      <rPr>
        <sz val="14"/>
        <color theme="1"/>
        <rFont val="ＭＳ 明朝"/>
        <family val="1"/>
        <charset val="128"/>
      </rPr>
      <t>４</t>
    </r>
    <r>
      <rPr>
        <sz val="14"/>
        <rFont val="ＭＳ 明朝"/>
        <family val="1"/>
        <charset val="128"/>
      </rPr>
      <t>号）</t>
    </r>
    <rPh sb="1" eb="3">
      <t>ベッシ</t>
    </rPh>
    <rPh sb="3" eb="5">
      <t>ヨウシキ</t>
    </rPh>
    <rPh sb="5" eb="6">
      <t>ダイ</t>
    </rPh>
    <rPh sb="9" eb="10">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</si>
</sst>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DBNum3][$-411]0"/>
    <numFmt numFmtId="177" formatCode="[DBNum3][$-411]#,##0"/>
    <numFmt numFmtId="178" formatCode="#,##0_ "/>
    <numFmt numFmtId="179" formatCode="[$-411]ge\.m\.d;@"/>
    <numFmt numFmtId="180" formatCode="0_ "/>
    <numFmt numFmtId="181" formatCode="[$-409]ggge&quot;年&quot;m&quot;月&quot;d&quot;日&quot;;@"/>
    <numFmt numFmtId="182" formatCode="[$-411]ggge&quot;年&quot;m&quot;月&quot;d&quot;日&quot;;@"/>
    <numFmt numFmtId="183" formatCode="#,###&quot; 時間　　&quot;"/>
    <numFmt numFmtId="184" formatCode="#,###&quot;　人 &quot;"/>
    <numFmt numFmtId="185" formatCode="#,##0_);[Red]\(#,##0\)"/>
    <numFmt numFmtId="186" formatCode="#,##0.0_ "/>
  </numFmts>
  <fonts count="103">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scheme val="minor"/>
    </font>
    <font>
      <sz val="9"/>
      <name val="ＭＳ 明朝"/>
      <family val="1"/>
      <charset val="128"/>
    </font>
    <font>
      <sz val="6"/>
      <name val="游ゴシック"/>
      <family val="3"/>
      <charset val="128"/>
      <scheme val="minor"/>
    </font>
    <font>
      <sz val="12"/>
      <name val="ＭＳ 明朝"/>
      <family val="1"/>
      <charset val="128"/>
    </font>
    <font>
      <b/>
      <sz val="12"/>
      <name val="ＭＳ ゴシック"/>
      <family val="3"/>
      <charset val="128"/>
    </font>
    <font>
      <sz val="11"/>
      <name val="ＭＳ 明朝"/>
      <family val="1"/>
      <charset val="128"/>
    </font>
    <font>
      <sz val="11"/>
      <name val="游ゴシック"/>
      <family val="2"/>
      <scheme val="minor"/>
    </font>
    <font>
      <sz val="11"/>
      <name val="游ゴシック"/>
      <family val="3"/>
      <charset val="128"/>
      <scheme val="minor"/>
    </font>
    <font>
      <b/>
      <sz val="14"/>
      <name val="游ゴシック"/>
      <family val="3"/>
      <charset val="128"/>
      <scheme val="minor"/>
    </font>
    <font>
      <b/>
      <sz val="11"/>
      <name val="游ゴシック"/>
      <family val="3"/>
      <charset val="128"/>
      <scheme val="minor"/>
    </font>
    <font>
      <sz val="9"/>
      <name val="游ゴシック"/>
      <family val="3"/>
      <charset val="128"/>
      <scheme val="minor"/>
    </font>
    <font>
      <sz val="10"/>
      <name val="游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b/>
      <sz val="9"/>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14"/>
      <name val="ＭＳ 明朝"/>
      <family val="1"/>
      <charset val="128"/>
    </font>
    <font>
      <sz val="22"/>
      <name val="ＭＳ 明朝"/>
      <family val="1"/>
      <charset val="128"/>
    </font>
    <font>
      <sz val="10"/>
      <name val="ＭＳ 明朝"/>
      <family val="1"/>
      <charset val="128"/>
    </font>
    <font>
      <sz val="16"/>
      <name val="ＭＳ 明朝"/>
      <family val="1"/>
      <charset val="128"/>
    </font>
    <font>
      <sz val="14"/>
      <name val="游ゴシック"/>
      <family val="2"/>
      <scheme val="minor"/>
    </font>
    <font>
      <b/>
      <sz val="12"/>
      <color theme="1"/>
      <name val="ＭＳ 明朝"/>
      <family val="1"/>
      <charset val="128"/>
    </font>
    <font>
      <sz val="11"/>
      <color theme="1"/>
      <name val="ＭＳ 明朝"/>
      <family val="1"/>
      <charset val="128"/>
    </font>
    <font>
      <sz val="22"/>
      <color theme="1"/>
      <name val="ＭＳ 明朝"/>
      <family val="1"/>
      <charset val="128"/>
    </font>
    <font>
      <sz val="10"/>
      <color theme="1"/>
      <name val="ＭＳ 明朝"/>
      <family val="1"/>
      <charset val="128"/>
    </font>
    <font>
      <sz val="10"/>
      <color theme="1"/>
      <name val="ＭＳ Ｐゴシック"/>
      <family val="2"/>
      <charset val="128"/>
    </font>
    <font>
      <sz val="6"/>
      <name val="ＭＳ Ｐゴシック"/>
      <family val="2"/>
      <charset val="128"/>
    </font>
    <font>
      <sz val="24"/>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strike/>
      <sz val="10"/>
      <name val="ＭＳ Ｐゴシック"/>
      <family val="3"/>
      <charset val="128"/>
    </font>
    <font>
      <strike/>
      <sz val="9"/>
      <name val="ＭＳ Ｐゴシック"/>
      <family val="3"/>
      <charset val="128"/>
    </font>
    <font>
      <sz val="8"/>
      <name val="ＭＳ Ｐゴシック"/>
      <family val="3"/>
      <charset val="128"/>
    </font>
    <font>
      <strike/>
      <sz val="8"/>
      <name val="ＭＳ Ｐゴシック"/>
      <family val="3"/>
      <charset val="128"/>
    </font>
    <font>
      <sz val="11"/>
      <color theme="0"/>
      <name val="游ゴシック"/>
      <family val="3"/>
      <charset val="128"/>
      <scheme val="minor"/>
    </font>
    <font>
      <sz val="10"/>
      <color theme="1"/>
      <name val="游ゴシック"/>
      <family val="3"/>
      <charset val="128"/>
      <scheme val="minor"/>
    </font>
    <font>
      <sz val="11"/>
      <color theme="1"/>
      <name val="Microsoft JhengHei"/>
      <family val="2"/>
    </font>
    <font>
      <sz val="11"/>
      <name val="ＭＳ Ｐゴシック"/>
      <family val="3"/>
    </font>
    <font>
      <sz val="6"/>
      <name val="ＭＳ 明朝"/>
      <family val="1"/>
    </font>
    <font>
      <sz val="22"/>
      <name val="ＭＳ Ｐゴシック"/>
      <family val="3"/>
    </font>
    <font>
      <sz val="10"/>
      <name val="ＭＳ Ｐゴシック"/>
      <family val="3"/>
    </font>
    <font>
      <sz val="14"/>
      <name val="ＭＳ Ｐゴシック"/>
      <family val="3"/>
    </font>
    <font>
      <sz val="8.5"/>
      <name val="ＭＳ Ｐ明朝"/>
      <family val="1"/>
      <charset val="128"/>
    </font>
    <font>
      <sz val="12"/>
      <name val="ＭＳ Ｐゴシック"/>
      <family val="3"/>
      <charset val="128"/>
    </font>
    <font>
      <sz val="12"/>
      <name val="ＭＳ Ｐ明朝"/>
      <family val="1"/>
      <charset val="128"/>
    </font>
    <font>
      <sz val="10"/>
      <name val="ＭＳ Ｐ明朝"/>
      <family val="1"/>
      <charset val="128"/>
    </font>
    <font>
      <strike/>
      <sz val="11"/>
      <name val="ＭＳ Ｐゴシック"/>
      <family val="3"/>
      <charset val="128"/>
    </font>
    <font>
      <sz val="11"/>
      <name val="ＭＳ ゴシック"/>
      <family val="3"/>
      <charset val="128"/>
    </font>
    <font>
      <sz val="18"/>
      <name val="ＭＳ ゴシック"/>
      <family val="3"/>
      <charset val="128"/>
    </font>
    <font>
      <sz val="14"/>
      <name val="ＭＳ ゴシック"/>
      <family val="3"/>
      <charset val="128"/>
    </font>
    <font>
      <sz val="6"/>
      <name val="ＭＳ ゴシック"/>
      <family val="3"/>
      <charset val="128"/>
    </font>
    <font>
      <sz val="12"/>
      <name val="ＭＳ ゴシック"/>
      <family val="3"/>
      <charset val="128"/>
    </font>
    <font>
      <sz val="16"/>
      <name val="ＭＳ Ｐ明朝"/>
      <family val="1"/>
      <charset val="128"/>
    </font>
    <font>
      <sz val="14"/>
      <name val="ＭＳ Ｐ明朝"/>
      <family val="1"/>
      <charset val="128"/>
    </font>
    <font>
      <i/>
      <sz val="18"/>
      <name val="ＭＳ Ｐ明朝"/>
      <family val="1"/>
      <charset val="128"/>
    </font>
    <font>
      <u/>
      <sz val="12"/>
      <name val="ＭＳ Ｐ明朝"/>
      <family val="1"/>
      <charset val="128"/>
    </font>
    <font>
      <strike/>
      <sz val="12"/>
      <name val="ＭＳ 明朝"/>
      <family val="1"/>
      <charset val="128"/>
    </font>
    <font>
      <sz val="10"/>
      <color theme="1"/>
      <name val="游ゴシック"/>
      <family val="3"/>
      <charset val="128"/>
      <scheme val="minor"/>
    </font>
    <font>
      <sz val="12"/>
      <color theme="1"/>
      <name val="MS PMincho"/>
      <family val="1"/>
      <charset val="128"/>
    </font>
    <font>
      <sz val="10"/>
      <name val="Calibri"/>
      <family val="2"/>
    </font>
    <font>
      <sz val="11"/>
      <color theme="1"/>
      <name val="MS PMincho"/>
      <family val="1"/>
      <charset val="128"/>
    </font>
    <font>
      <sz val="8"/>
      <color theme="1"/>
      <name val="ＭＳ Ｐ明朝"/>
      <family val="1"/>
      <charset val="128"/>
    </font>
    <font>
      <sz val="14"/>
      <name val="ＭＳ Ｐゴシック"/>
      <family val="3"/>
      <charset val="128"/>
    </font>
    <font>
      <sz val="11"/>
      <color rgb="FFFF0000"/>
      <name val="游ゴシック"/>
      <family val="2"/>
      <charset val="128"/>
      <scheme val="minor"/>
    </font>
    <font>
      <sz val="11"/>
      <name val="游ゴシック"/>
      <family val="2"/>
      <charset val="128"/>
      <scheme val="minor"/>
    </font>
    <font>
      <sz val="9"/>
      <color rgb="FF000000"/>
      <name val="Meiryo UI"/>
      <family val="3"/>
      <charset val="128"/>
    </font>
    <font>
      <sz val="11"/>
      <color theme="1"/>
      <name val="ＭＳ ゴシック"/>
      <family val="3"/>
      <charset val="128"/>
    </font>
    <font>
      <sz val="10"/>
      <name val="ＭＳ ゴシック"/>
      <family val="3"/>
      <charset val="128"/>
    </font>
    <font>
      <b/>
      <sz val="16"/>
      <name val="ＭＳ Ｐゴシック"/>
      <family val="3"/>
      <charset val="128"/>
    </font>
    <font>
      <sz val="11"/>
      <color theme="0"/>
      <name val="ＭＳ Ｐゴシック"/>
      <family val="3"/>
      <charset val="128"/>
    </font>
    <font>
      <sz val="9"/>
      <color rgb="FFFF0000"/>
      <name val="ＭＳ Ｐゴシック"/>
      <family val="3"/>
      <charset val="128"/>
    </font>
    <font>
      <sz val="10"/>
      <name val="Times New Roman"/>
      <family val="1"/>
    </font>
    <font>
      <sz val="11"/>
      <color rgb="FFFF0000"/>
      <name val="游ゴシック"/>
      <family val="3"/>
      <charset val="128"/>
      <scheme val="minor"/>
    </font>
    <font>
      <sz val="11"/>
      <name val="Times New Roman"/>
      <family val="1"/>
    </font>
    <font>
      <sz val="11"/>
      <color theme="1"/>
      <name val="ＭＳ Ｐゴシック"/>
      <family val="3"/>
      <charset val="128"/>
    </font>
    <font>
      <sz val="9"/>
      <color theme="1"/>
      <name val="ＭＳ Ｐゴシック"/>
      <family val="3"/>
      <charset val="128"/>
    </font>
    <font>
      <sz val="10"/>
      <color rgb="FFFF0000"/>
      <name val="ＭＳ Ｐゴシック"/>
      <family val="3"/>
      <charset val="128"/>
    </font>
    <font>
      <sz val="11"/>
      <color rgb="FFFF0000"/>
      <name val="ＭＳ Ｐゴシック"/>
      <family val="3"/>
      <charset val="128"/>
    </font>
    <font>
      <sz val="12"/>
      <color theme="1"/>
      <name val="ＭＳ ゴシック"/>
      <family val="3"/>
      <charset val="128"/>
    </font>
    <font>
      <sz val="12"/>
      <color theme="1"/>
      <name val="游ゴシック"/>
      <family val="2"/>
      <charset val="128"/>
      <scheme val="minor"/>
    </font>
    <font>
      <b/>
      <sz val="12"/>
      <color theme="1"/>
      <name val="ＭＳ ゴシック"/>
      <family val="3"/>
      <charset val="128"/>
    </font>
    <font>
      <sz val="9"/>
      <color theme="1"/>
      <name val="游ゴシック"/>
      <family val="2"/>
      <charset val="128"/>
      <scheme val="minor"/>
    </font>
    <font>
      <sz val="12"/>
      <name val="MS PMincho"/>
      <family val="1"/>
      <charset val="128"/>
    </font>
    <font>
      <sz val="9"/>
      <color rgb="FFFF0000"/>
      <name val="ＭＳ Ｐ明朝"/>
      <family val="1"/>
      <charset val="128"/>
    </font>
    <font>
      <b/>
      <i/>
      <sz val="14"/>
      <name val="ＭＳ Ｐ明朝"/>
      <family val="1"/>
      <charset val="128"/>
    </font>
    <font>
      <sz val="16"/>
      <name val="ＭＳ ゴシック"/>
      <family val="3"/>
      <charset val="128"/>
    </font>
    <font>
      <u/>
      <sz val="14"/>
      <name val="ＭＳ Ｐ明朝"/>
      <family val="1"/>
      <charset val="128"/>
    </font>
    <font>
      <u/>
      <sz val="9"/>
      <color rgb="FFFF0000"/>
      <name val="ＭＳ Ｐ明朝"/>
      <family val="1"/>
      <charset val="128"/>
    </font>
    <font>
      <u/>
      <sz val="11"/>
      <color rgb="FFFF0000"/>
      <name val="ＭＳ 明朝"/>
      <family val="1"/>
      <charset val="128"/>
    </font>
    <font>
      <sz val="12"/>
      <color theme="1"/>
      <name val="ＭＳ 明朝"/>
      <family val="1"/>
      <charset val="128"/>
    </font>
    <font>
      <sz val="10"/>
      <color theme="1"/>
      <name val="ＭＳ Ｐ明朝"/>
      <family val="1"/>
      <charset val="128"/>
    </font>
    <font>
      <sz val="14"/>
      <color theme="1"/>
      <name val="ＭＳ 明朝"/>
      <family val="1"/>
      <charset val="128"/>
    </font>
    <font>
      <sz val="9"/>
      <color theme="1"/>
      <name val="ＭＳ Ｐ明朝"/>
      <family val="1"/>
      <charset val="128"/>
    </font>
    <font>
      <sz val="9"/>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1"/>
        <bgColor indexed="64"/>
      </patternFill>
    </fill>
    <fill>
      <patternFill patternType="solid">
        <fgColor rgb="FFCCFFFF"/>
        <bgColor indexed="64"/>
      </patternFill>
    </fill>
  </fills>
  <borders count="198">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right style="medium">
        <color indexed="64"/>
      </right>
      <top style="medium">
        <color indexed="64"/>
      </top>
      <bottom/>
      <diagonal/>
    </border>
    <border>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tted">
        <color indexed="64"/>
      </bottom>
      <diagonal/>
    </border>
    <border>
      <left style="medium">
        <color indexed="64"/>
      </left>
      <right/>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style="medium">
        <color indexed="64"/>
      </right>
      <top/>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thin">
        <color indexed="64"/>
      </top>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s>
  <cellStyleXfs count="12">
    <xf numFmtId="0" fontId="0" fillId="0" borderId="0">
      <alignment vertical="center"/>
    </xf>
    <xf numFmtId="0" fontId="4" fillId="0" borderId="0"/>
    <xf numFmtId="38" fontId="4" fillId="0" borderId="0" applyFont="0" applyFill="0" applyBorder="0" applyAlignment="0" applyProtection="0">
      <alignment vertical="center"/>
    </xf>
    <xf numFmtId="0" fontId="16" fillId="0" borderId="0">
      <alignment vertical="center"/>
    </xf>
    <xf numFmtId="0" fontId="33" fillId="0" borderId="0">
      <alignment vertical="center"/>
    </xf>
    <xf numFmtId="9" fontId="33" fillId="0" borderId="0" applyFont="0" applyFill="0" applyBorder="0" applyAlignment="0" applyProtection="0">
      <alignment vertical="center"/>
    </xf>
    <xf numFmtId="0" fontId="1" fillId="0" borderId="0">
      <alignment vertical="center"/>
    </xf>
    <xf numFmtId="38" fontId="16" fillId="0" borderId="0" applyFont="0" applyFill="0" applyBorder="0" applyAlignment="0" applyProtection="0">
      <alignment vertical="center"/>
    </xf>
    <xf numFmtId="0" fontId="56" fillId="0" borderId="0">
      <alignment vertical="center"/>
    </xf>
    <xf numFmtId="0" fontId="6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22">
    <xf numFmtId="0" fontId="0" fillId="0" borderId="0" xfId="0">
      <alignment vertical="center"/>
    </xf>
    <xf numFmtId="0" fontId="5" fillId="2" borderId="0" xfId="1" applyFont="1" applyFill="1" applyAlignment="1">
      <alignment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vertical="top"/>
    </xf>
    <xf numFmtId="0" fontId="7" fillId="2" borderId="0" xfId="1" applyFont="1" applyFill="1" applyAlignment="1">
      <alignment horizontal="left" vertical="top"/>
    </xf>
    <xf numFmtId="0" fontId="7" fillId="2" borderId="0" xfId="1" applyFont="1" applyFill="1" applyAlignment="1">
      <alignment horizontal="left" vertical="center"/>
    </xf>
    <xf numFmtId="0" fontId="8" fillId="2" borderId="0" xfId="1" applyFont="1" applyFill="1" applyAlignment="1">
      <alignment vertical="center"/>
    </xf>
    <xf numFmtId="0" fontId="7" fillId="2" borderId="0" xfId="1" applyFont="1" applyFill="1" applyAlignment="1">
      <alignment vertical="top" wrapText="1"/>
    </xf>
    <xf numFmtId="0" fontId="9" fillId="2" borderId="0" xfId="1" applyFont="1" applyFill="1"/>
    <xf numFmtId="0" fontId="7" fillId="2" borderId="0" xfId="1" applyFont="1" applyFill="1"/>
    <xf numFmtId="0" fontId="10" fillId="2" borderId="0" xfId="1" applyFont="1" applyFill="1"/>
    <xf numFmtId="0" fontId="7" fillId="2" borderId="0" xfId="1" applyFont="1" applyFill="1" applyAlignment="1">
      <alignment horizontal="justify" vertical="center"/>
    </xf>
    <xf numFmtId="0" fontId="7" fillId="2" borderId="0" xfId="1" applyFont="1" applyFill="1" applyAlignment="1">
      <alignment horizontal="left" vertical="center" indent="2"/>
    </xf>
    <xf numFmtId="176" fontId="7" fillId="2" borderId="0" xfId="1" quotePrefix="1" applyNumberFormat="1" applyFont="1" applyFill="1" applyAlignment="1">
      <alignment horizontal="left" vertical="center"/>
    </xf>
    <xf numFmtId="0" fontId="10" fillId="0" borderId="0" xfId="1" applyFont="1"/>
    <xf numFmtId="0" fontId="7" fillId="2" borderId="0" xfId="1" quotePrefix="1" applyFont="1" applyFill="1" applyAlignment="1">
      <alignment horizontal="right" vertical="center"/>
    </xf>
    <xf numFmtId="0" fontId="7" fillId="2" borderId="0" xfId="1" applyFont="1" applyFill="1" applyAlignment="1">
      <alignment horizontal="right" vertical="center"/>
    </xf>
    <xf numFmtId="0" fontId="9" fillId="0" borderId="0" xfId="1" applyFont="1"/>
    <xf numFmtId="0" fontId="7" fillId="0" borderId="0" xfId="1" applyFont="1" applyAlignment="1">
      <alignment vertical="center"/>
    </xf>
    <xf numFmtId="0" fontId="7" fillId="2" borderId="0" xfId="1" applyFont="1" applyFill="1" applyAlignment="1">
      <alignment vertical="center" justifyLastLine="1"/>
    </xf>
    <xf numFmtId="0" fontId="7" fillId="0" borderId="0" xfId="1" applyFont="1" applyAlignment="1">
      <alignment horizontal="justify" vertical="center"/>
    </xf>
    <xf numFmtId="0" fontId="7" fillId="0" borderId="0" xfId="1" applyFont="1"/>
    <xf numFmtId="176" fontId="7" fillId="0" borderId="0" xfId="1" quotePrefix="1" applyNumberFormat="1" applyFont="1" applyAlignment="1">
      <alignment horizontal="left" vertical="center"/>
    </xf>
    <xf numFmtId="0" fontId="7" fillId="0" borderId="0" xfId="1" applyFont="1" applyAlignment="1">
      <alignment horizontal="left" vertical="center"/>
    </xf>
    <xf numFmtId="0" fontId="7" fillId="0" borderId="0" xfId="1" quotePrefix="1" applyFont="1" applyAlignment="1">
      <alignment horizontal="right" vertical="center"/>
    </xf>
    <xf numFmtId="0" fontId="7" fillId="0" borderId="0" xfId="1" applyFont="1" applyAlignment="1">
      <alignment horizontal="right" vertical="center"/>
    </xf>
    <xf numFmtId="0" fontId="11" fillId="0" borderId="0" xfId="1" applyFont="1" applyAlignment="1">
      <alignment vertical="center"/>
    </xf>
    <xf numFmtId="0" fontId="13" fillId="0" borderId="0" xfId="1" applyFont="1" applyAlignment="1">
      <alignment vertical="center"/>
    </xf>
    <xf numFmtId="0" fontId="11" fillId="0" borderId="12" xfId="1" applyFont="1" applyBorder="1" applyAlignment="1">
      <alignment vertical="center"/>
    </xf>
    <xf numFmtId="0" fontId="11" fillId="0" borderId="23" xfId="1" applyFont="1" applyBorder="1" applyAlignment="1">
      <alignment vertical="center"/>
    </xf>
    <xf numFmtId="0" fontId="16" fillId="0" borderId="0" xfId="3">
      <alignment vertical="center"/>
    </xf>
    <xf numFmtId="0" fontId="18" fillId="0" borderId="0" xfId="3" applyFont="1">
      <alignment vertical="center"/>
    </xf>
    <xf numFmtId="0" fontId="19" fillId="0" borderId="0" xfId="3" applyFont="1" applyAlignment="1">
      <alignment horizontal="center" vertical="center"/>
    </xf>
    <xf numFmtId="0" fontId="20" fillId="0" borderId="0" xfId="3" applyFont="1">
      <alignment vertical="center"/>
    </xf>
    <xf numFmtId="0" fontId="9" fillId="0" borderId="0" xfId="3" applyFont="1">
      <alignment vertical="center"/>
    </xf>
    <xf numFmtId="0" fontId="21" fillId="0" borderId="31" xfId="3" applyFont="1" applyBorder="1">
      <alignment vertical="center"/>
    </xf>
    <xf numFmtId="0" fontId="22" fillId="0" borderId="0" xfId="3" applyFont="1">
      <alignment vertical="center"/>
    </xf>
    <xf numFmtId="0" fontId="21" fillId="0" borderId="0" xfId="3" applyFont="1">
      <alignment vertical="center"/>
    </xf>
    <xf numFmtId="0" fontId="21" fillId="0" borderId="0" xfId="3" applyFont="1" applyAlignment="1">
      <alignment vertical="center" wrapText="1"/>
    </xf>
    <xf numFmtId="0" fontId="21" fillId="0" borderId="0" xfId="3" applyFont="1" applyAlignment="1">
      <alignment horizontal="left" vertical="center"/>
    </xf>
    <xf numFmtId="0" fontId="5" fillId="0" borderId="0" xfId="3" applyFont="1" applyAlignment="1">
      <alignment horizontal="right" vertical="center"/>
    </xf>
    <xf numFmtId="0" fontId="5" fillId="0" borderId="0" xfId="3" applyFont="1" applyAlignment="1">
      <alignment horizontal="left" vertical="center"/>
    </xf>
    <xf numFmtId="0" fontId="5" fillId="0" borderId="0" xfId="3" applyFont="1">
      <alignment vertical="center"/>
    </xf>
    <xf numFmtId="0" fontId="21" fillId="0" borderId="37" xfId="3" applyFont="1" applyBorder="1">
      <alignment vertical="center"/>
    </xf>
    <xf numFmtId="0" fontId="21" fillId="0" borderId="0" xfId="3" applyFont="1" applyAlignment="1">
      <alignment horizontal="center" vertical="center"/>
    </xf>
    <xf numFmtId="0" fontId="21" fillId="0" borderId="0" xfId="3" applyFont="1" applyAlignment="1" applyProtection="1">
      <alignment horizontal="center" vertical="center"/>
      <protection locked="0"/>
    </xf>
    <xf numFmtId="0" fontId="21" fillId="0" borderId="0" xfId="3" quotePrefix="1" applyFont="1" applyAlignment="1">
      <alignment vertical="center" wrapText="1"/>
    </xf>
    <xf numFmtId="0" fontId="21" fillId="0" borderId="0" xfId="3" applyFont="1" applyProtection="1">
      <alignment vertical="center"/>
      <protection locked="0"/>
    </xf>
    <xf numFmtId="0" fontId="24" fillId="0" borderId="0" xfId="1" applyFont="1" applyAlignment="1">
      <alignment vertical="top"/>
    </xf>
    <xf numFmtId="0" fontId="25" fillId="0" borderId="0" xfId="1" applyFont="1" applyAlignment="1" applyProtection="1">
      <alignment horizontal="center" vertical="center"/>
      <protection locked="0"/>
    </xf>
    <xf numFmtId="0" fontId="24" fillId="0" borderId="0" xfId="1" applyFont="1" applyAlignment="1">
      <alignment vertical="center"/>
    </xf>
    <xf numFmtId="0" fontId="24" fillId="0" borderId="0" xfId="1" applyFont="1" applyAlignment="1" applyProtection="1">
      <alignment vertical="center"/>
      <protection locked="0"/>
    </xf>
    <xf numFmtId="0" fontId="24" fillId="0" borderId="0" xfId="1" applyFont="1" applyAlignment="1">
      <alignment horizontal="center" vertical="center"/>
    </xf>
    <xf numFmtId="0" fontId="24" fillId="0" borderId="33" xfId="1" applyFont="1" applyBorder="1" applyAlignment="1">
      <alignment vertical="center"/>
    </xf>
    <xf numFmtId="0" fontId="7" fillId="0" borderId="0" xfId="1" applyFont="1" applyAlignment="1">
      <alignment vertical="center" shrinkToFit="1"/>
    </xf>
    <xf numFmtId="0" fontId="7" fillId="0" borderId="0" xfId="1" applyFont="1" applyAlignment="1" applyProtection="1">
      <alignment vertical="top" wrapText="1"/>
      <protection locked="0"/>
    </xf>
    <xf numFmtId="0" fontId="24" fillId="0" borderId="0" xfId="1" applyFont="1" applyAlignment="1" applyProtection="1">
      <alignment horizontal="center" vertical="center" wrapText="1"/>
      <protection locked="0"/>
    </xf>
    <xf numFmtId="38" fontId="7" fillId="0" borderId="0" xfId="2" applyFont="1" applyBorder="1" applyAlignment="1" applyProtection="1">
      <alignment horizontal="right" vertical="center" shrinkToFit="1"/>
      <protection locked="0"/>
    </xf>
    <xf numFmtId="0" fontId="26" fillId="0" borderId="0" xfId="1" applyFont="1" applyAlignment="1" applyProtection="1">
      <alignment horizontal="center" vertical="top" wrapText="1"/>
      <protection locked="0"/>
    </xf>
    <xf numFmtId="0" fontId="7" fillId="0" borderId="31" xfId="1" applyFont="1" applyBorder="1" applyAlignment="1">
      <alignment vertical="center"/>
    </xf>
    <xf numFmtId="0" fontId="7" fillId="0" borderId="37" xfId="1" applyFont="1" applyBorder="1" applyAlignment="1">
      <alignment vertical="center"/>
    </xf>
    <xf numFmtId="0" fontId="7" fillId="0" borderId="38" xfId="1" applyFont="1" applyBorder="1" applyAlignment="1">
      <alignment vertical="center"/>
    </xf>
    <xf numFmtId="0" fontId="7" fillId="0" borderId="11" xfId="1" applyFont="1" applyBorder="1" applyAlignment="1" applyProtection="1">
      <alignment vertical="center"/>
      <protection locked="0"/>
    </xf>
    <xf numFmtId="0" fontId="7" fillId="0" borderId="48" xfId="1" applyFont="1" applyBorder="1" applyAlignment="1">
      <alignment vertical="center"/>
    </xf>
    <xf numFmtId="0" fontId="7" fillId="0" borderId="36" xfId="1" applyFont="1" applyBorder="1" applyAlignment="1" applyProtection="1">
      <alignment vertical="center"/>
      <protection locked="0"/>
    </xf>
    <xf numFmtId="0" fontId="7" fillId="0" borderId="71" xfId="1" applyFont="1" applyBorder="1" applyAlignment="1">
      <alignment vertical="center"/>
    </xf>
    <xf numFmtId="0" fontId="10" fillId="0" borderId="31" xfId="1" applyFont="1" applyBorder="1" applyAlignment="1">
      <alignment vertical="center"/>
    </xf>
    <xf numFmtId="0" fontId="10" fillId="0" borderId="0" xfId="1" applyFont="1" applyAlignment="1">
      <alignment vertical="center"/>
    </xf>
    <xf numFmtId="0" fontId="24" fillId="0" borderId="0" xfId="1" applyFont="1" applyAlignment="1">
      <alignment vertical="center" textRotation="255"/>
    </xf>
    <xf numFmtId="0" fontId="7" fillId="0" borderId="0" xfId="1" applyFont="1" applyAlignment="1">
      <alignment horizontal="center" vertical="center"/>
    </xf>
    <xf numFmtId="0" fontId="24" fillId="0" borderId="0" xfId="1" applyFont="1" applyAlignment="1">
      <alignment horizontal="left" vertical="center" indent="2"/>
    </xf>
    <xf numFmtId="0" fontId="7" fillId="0" borderId="33" xfId="1" applyFont="1" applyBorder="1" applyAlignment="1">
      <alignment vertical="center"/>
    </xf>
    <xf numFmtId="0" fontId="7" fillId="0" borderId="34" xfId="1" applyFont="1" applyBorder="1" applyAlignment="1">
      <alignment vertical="center"/>
    </xf>
    <xf numFmtId="0" fontId="7" fillId="0" borderId="26" xfId="1" applyFont="1" applyBorder="1" applyAlignment="1">
      <alignment horizontal="left" vertical="center"/>
    </xf>
    <xf numFmtId="0" fontId="7" fillId="0" borderId="90" xfId="1" applyFont="1" applyBorder="1" applyAlignment="1" applyProtection="1">
      <alignment horizontal="left" vertical="top" wrapText="1"/>
      <protection locked="0"/>
    </xf>
    <xf numFmtId="0" fontId="7" fillId="0" borderId="26" xfId="1" applyFont="1" applyBorder="1" applyAlignment="1" applyProtection="1">
      <alignment horizontal="left" vertical="top" wrapText="1"/>
      <protection locked="0"/>
    </xf>
    <xf numFmtId="0" fontId="7" fillId="0" borderId="47" xfId="1" applyFont="1" applyBorder="1" applyAlignment="1" applyProtection="1">
      <alignment horizontal="left" vertical="top" wrapText="1"/>
      <protection locked="0"/>
    </xf>
    <xf numFmtId="0" fontId="7" fillId="0" borderId="62" xfId="1" applyFont="1" applyBorder="1" applyAlignment="1" applyProtection="1">
      <alignment horizontal="left" vertical="top" wrapText="1"/>
      <protection locked="0"/>
    </xf>
    <xf numFmtId="0" fontId="7" fillId="0" borderId="0" xfId="1" applyFont="1" applyAlignment="1" applyProtection="1">
      <alignment horizontal="left" vertical="top" wrapText="1"/>
      <protection locked="0"/>
    </xf>
    <xf numFmtId="0" fontId="7" fillId="0" borderId="63" xfId="1" applyFont="1" applyBorder="1" applyAlignment="1" applyProtection="1">
      <alignment horizontal="left" vertical="top" wrapText="1"/>
      <protection locked="0"/>
    </xf>
    <xf numFmtId="0" fontId="7" fillId="0" borderId="64" xfId="1" applyFont="1" applyBorder="1" applyAlignment="1" applyProtection="1">
      <alignment horizontal="left" vertical="top" wrapText="1"/>
      <protection locked="0"/>
    </xf>
    <xf numFmtId="0" fontId="7" fillId="0" borderId="41" xfId="1" applyFont="1" applyBorder="1" applyAlignment="1" applyProtection="1">
      <alignment horizontal="left" vertical="top" wrapText="1"/>
      <protection locked="0"/>
    </xf>
    <xf numFmtId="0" fontId="7" fillId="0" borderId="43" xfId="1" applyFont="1" applyBorder="1" applyAlignment="1" applyProtection="1">
      <alignment horizontal="left" vertical="top" wrapText="1"/>
      <protection locked="0"/>
    </xf>
    <xf numFmtId="0" fontId="24" fillId="0" borderId="0" xfId="1" applyFont="1" applyAlignment="1">
      <alignment horizontal="left" vertical="center"/>
    </xf>
    <xf numFmtId="0" fontId="24" fillId="0" borderId="41" xfId="1" applyFont="1" applyBorder="1" applyAlignment="1">
      <alignment horizontal="left" vertical="center"/>
    </xf>
    <xf numFmtId="0" fontId="24" fillId="0" borderId="26" xfId="1" applyFont="1" applyBorder="1" applyAlignment="1">
      <alignment horizontal="left" vertical="center"/>
    </xf>
    <xf numFmtId="38" fontId="24" fillId="0" borderId="0" xfId="2" applyFont="1" applyBorder="1" applyAlignment="1" applyProtection="1">
      <alignment horizontal="left" vertical="center"/>
      <protection locked="0"/>
    </xf>
    <xf numFmtId="0" fontId="29" fillId="0" borderId="0" xfId="1" applyFont="1" applyAlignment="1">
      <alignment vertical="center"/>
    </xf>
    <xf numFmtId="0" fontId="30" fillId="0" borderId="0" xfId="1" applyFont="1" applyAlignment="1">
      <alignment vertical="center"/>
    </xf>
    <xf numFmtId="0" fontId="30" fillId="0" borderId="64" xfId="1" applyFont="1" applyBorder="1" applyAlignment="1">
      <alignment vertical="center"/>
    </xf>
    <xf numFmtId="0" fontId="30" fillId="0" borderId="41" xfId="1" applyFont="1" applyBorder="1" applyAlignment="1">
      <alignment vertical="center"/>
    </xf>
    <xf numFmtId="49" fontId="7" fillId="0" borderId="66" xfId="1" applyNumberFormat="1" applyFont="1" applyBorder="1" applyAlignment="1">
      <alignment vertical="center"/>
    </xf>
    <xf numFmtId="0" fontId="26" fillId="0" borderId="0" xfId="1" applyFont="1" applyAlignment="1">
      <alignment vertical="center"/>
    </xf>
    <xf numFmtId="0" fontId="8" fillId="0" borderId="0" xfId="1" applyFont="1" applyAlignment="1">
      <alignment vertical="center"/>
    </xf>
    <xf numFmtId="0" fontId="7" fillId="0" borderId="0" xfId="1" applyFont="1" applyAlignment="1">
      <alignment vertical="top" wrapText="1"/>
    </xf>
    <xf numFmtId="177" fontId="7" fillId="0" borderId="0" xfId="2" applyNumberFormat="1" applyFont="1" applyAlignment="1">
      <alignment vertical="center"/>
    </xf>
    <xf numFmtId="0" fontId="7" fillId="0" borderId="0" xfId="1" applyFont="1" applyAlignment="1">
      <alignment horizontal="left" vertical="center" indent="2"/>
    </xf>
    <xf numFmtId="177" fontId="7" fillId="0" borderId="0" xfId="1" applyNumberFormat="1" applyFont="1" applyAlignment="1">
      <alignment vertical="center"/>
    </xf>
    <xf numFmtId="0" fontId="9" fillId="2" borderId="0" xfId="1" applyFont="1" applyFill="1" applyAlignment="1">
      <alignment vertical="center"/>
    </xf>
    <xf numFmtId="0" fontId="9" fillId="0" borderId="0" xfId="1" applyFont="1" applyAlignment="1">
      <alignment vertical="center"/>
    </xf>
    <xf numFmtId="0" fontId="7" fillId="2" borderId="0" xfId="1" applyFont="1" applyFill="1" applyAlignment="1">
      <alignment vertical="center" shrinkToFit="1"/>
    </xf>
    <xf numFmtId="0" fontId="9" fillId="2" borderId="0" xfId="1" applyFont="1" applyFill="1" applyAlignment="1">
      <alignment horizontal="left" vertical="center"/>
    </xf>
    <xf numFmtId="0" fontId="7" fillId="2" borderId="0" xfId="1" applyFont="1" applyFill="1" applyAlignment="1">
      <alignment vertical="center" wrapText="1"/>
    </xf>
    <xf numFmtId="0" fontId="9" fillId="0" borderId="0" xfId="1" applyFont="1" applyAlignment="1">
      <alignment vertical="center" wrapText="1"/>
    </xf>
    <xf numFmtId="0" fontId="18" fillId="2" borderId="0" xfId="4" applyFont="1" applyFill="1">
      <alignment vertical="center"/>
    </xf>
    <xf numFmtId="0" fontId="18" fillId="2" borderId="36" xfId="4" applyFont="1" applyFill="1" applyBorder="1">
      <alignment vertical="center"/>
    </xf>
    <xf numFmtId="0" fontId="18" fillId="2" borderId="37" xfId="4" applyFont="1" applyFill="1" applyBorder="1">
      <alignment vertical="center"/>
    </xf>
    <xf numFmtId="0" fontId="18" fillId="2" borderId="38" xfId="4" applyFont="1" applyFill="1" applyBorder="1">
      <alignment vertical="center"/>
    </xf>
    <xf numFmtId="0" fontId="18" fillId="2" borderId="31" xfId="4" applyFont="1" applyFill="1" applyBorder="1">
      <alignment vertical="center"/>
    </xf>
    <xf numFmtId="0" fontId="18" fillId="2" borderId="48" xfId="4" applyFont="1" applyFill="1" applyBorder="1">
      <alignment vertical="center"/>
    </xf>
    <xf numFmtId="0" fontId="35" fillId="2" borderId="0" xfId="4" applyFont="1" applyFill="1">
      <alignment vertical="center"/>
    </xf>
    <xf numFmtId="0" fontId="36" fillId="2" borderId="0" xfId="4" applyFont="1" applyFill="1">
      <alignment vertical="center"/>
    </xf>
    <xf numFmtId="0" fontId="37" fillId="2" borderId="0" xfId="4" applyFont="1" applyFill="1">
      <alignment vertical="center"/>
    </xf>
    <xf numFmtId="0" fontId="18" fillId="2" borderId="32" xfId="4" applyFont="1" applyFill="1" applyBorder="1">
      <alignment vertical="center"/>
    </xf>
    <xf numFmtId="0" fontId="18" fillId="2" borderId="33" xfId="4" applyFont="1" applyFill="1" applyBorder="1">
      <alignment vertical="center"/>
    </xf>
    <xf numFmtId="0" fontId="18" fillId="2" borderId="34" xfId="4" applyFont="1" applyFill="1" applyBorder="1">
      <alignment vertical="center"/>
    </xf>
    <xf numFmtId="0" fontId="37" fillId="2" borderId="0" xfId="4" applyFont="1" applyFill="1" applyAlignment="1">
      <alignment vertical="center" wrapText="1" shrinkToFit="1"/>
    </xf>
    <xf numFmtId="0" fontId="37" fillId="2" borderId="0" xfId="4" applyFont="1" applyFill="1" applyAlignment="1">
      <alignment horizontal="right" vertical="center" wrapText="1"/>
    </xf>
    <xf numFmtId="0" fontId="39" fillId="2" borderId="0" xfId="4" applyFont="1" applyFill="1">
      <alignment vertical="center"/>
    </xf>
    <xf numFmtId="0" fontId="40" fillId="2" borderId="0" xfId="4" applyFont="1" applyFill="1">
      <alignment vertical="center"/>
    </xf>
    <xf numFmtId="0" fontId="37" fillId="2" borderId="0" xfId="4" applyFont="1" applyFill="1" applyAlignment="1">
      <alignment vertical="center" shrinkToFit="1"/>
    </xf>
    <xf numFmtId="0" fontId="37" fillId="2" borderId="0" xfId="4" applyFont="1" applyFill="1" applyAlignment="1">
      <alignment horizontal="left" vertical="center"/>
    </xf>
    <xf numFmtId="0" fontId="37" fillId="2" borderId="0" xfId="4" applyFont="1" applyFill="1" applyAlignment="1">
      <alignment horizontal="distributed" vertical="center" shrinkToFit="1"/>
    </xf>
    <xf numFmtId="180" fontId="37" fillId="2" borderId="0" xfId="4" applyNumberFormat="1" applyFont="1" applyFill="1" applyAlignment="1">
      <alignment horizontal="right" vertical="center" shrinkToFit="1"/>
    </xf>
    <xf numFmtId="0" fontId="37" fillId="2" borderId="0" xfId="4" applyFont="1" applyFill="1" applyAlignment="1">
      <alignment vertical="center" wrapText="1"/>
    </xf>
    <xf numFmtId="0" fontId="41" fillId="2" borderId="0" xfId="4" applyFont="1" applyFill="1" applyAlignment="1">
      <alignment vertical="center" wrapText="1"/>
    </xf>
    <xf numFmtId="0" fontId="41" fillId="2" borderId="0" xfId="4" applyFont="1" applyFill="1">
      <alignment vertical="center"/>
    </xf>
    <xf numFmtId="0" fontId="37" fillId="3" borderId="11" xfId="4" applyFont="1" applyFill="1" applyBorder="1" applyAlignment="1">
      <alignment horizontal="center" vertical="center"/>
    </xf>
    <xf numFmtId="0" fontId="37" fillId="2" borderId="11" xfId="4" applyFont="1" applyFill="1" applyBorder="1">
      <alignment vertical="center"/>
    </xf>
    <xf numFmtId="0" fontId="41" fillId="2" borderId="0" xfId="4" applyFont="1" applyFill="1" applyAlignment="1">
      <alignment vertical="center" shrinkToFit="1"/>
    </xf>
    <xf numFmtId="0" fontId="37" fillId="3" borderId="0" xfId="4" applyFont="1" applyFill="1">
      <alignment vertical="center"/>
    </xf>
    <xf numFmtId="0" fontId="26" fillId="2" borderId="0" xfId="4" applyFont="1" applyFill="1">
      <alignment vertical="center"/>
    </xf>
    <xf numFmtId="9" fontId="26" fillId="2" borderId="0" xfId="5" applyFont="1" applyFill="1" applyBorder="1" applyAlignment="1">
      <alignment vertical="center" shrinkToFit="1"/>
    </xf>
    <xf numFmtId="9" fontId="26" fillId="2" borderId="0" xfId="5" applyFont="1" applyFill="1" applyBorder="1" applyAlignment="1">
      <alignment vertical="center"/>
    </xf>
    <xf numFmtId="0" fontId="26" fillId="2" borderId="0" xfId="1" applyFont="1" applyFill="1" applyAlignment="1">
      <alignment vertical="center"/>
    </xf>
    <xf numFmtId="0" fontId="26" fillId="2" borderId="0" xfId="4" applyFont="1" applyFill="1" applyAlignment="1">
      <alignment vertical="center" wrapText="1"/>
    </xf>
    <xf numFmtId="0" fontId="42" fillId="2" borderId="0" xfId="4" applyFont="1" applyFill="1">
      <alignment vertical="center"/>
    </xf>
    <xf numFmtId="0" fontId="42" fillId="2" borderId="0" xfId="4" applyFont="1" applyFill="1" applyAlignment="1">
      <alignment vertical="center" shrinkToFit="1"/>
    </xf>
    <xf numFmtId="0" fontId="41" fillId="0" borderId="0" xfId="4" applyFont="1">
      <alignment vertical="center"/>
    </xf>
    <xf numFmtId="0" fontId="1" fillId="0" borderId="0" xfId="6">
      <alignment vertical="center"/>
    </xf>
    <xf numFmtId="0" fontId="43" fillId="0" borderId="0" xfId="6" applyFont="1" applyAlignment="1">
      <alignment horizontal="center" vertical="center"/>
    </xf>
    <xf numFmtId="0" fontId="1" fillId="0" borderId="11" xfId="6" applyBorder="1" applyAlignment="1">
      <alignment horizontal="center" vertical="center" wrapText="1"/>
    </xf>
    <xf numFmtId="0" fontId="1" fillId="0" borderId="11" xfId="6" applyBorder="1">
      <alignment vertical="center"/>
    </xf>
    <xf numFmtId="0" fontId="1" fillId="0" borderId="70" xfId="6" applyBorder="1">
      <alignment vertical="center"/>
    </xf>
    <xf numFmtId="0" fontId="1" fillId="0" borderId="11" xfId="6" applyBorder="1" applyAlignment="1">
      <alignment horizontal="center" vertical="center"/>
    </xf>
    <xf numFmtId="0" fontId="1" fillId="0" borderId="66" xfId="6" applyBorder="1">
      <alignment vertical="center"/>
    </xf>
    <xf numFmtId="0" fontId="44" fillId="0" borderId="66" xfId="6" applyFont="1" applyBorder="1" applyAlignment="1">
      <alignment vertical="center" wrapText="1"/>
    </xf>
    <xf numFmtId="0" fontId="1" fillId="0" borderId="11" xfId="6" applyBorder="1" applyAlignment="1">
      <alignment vertical="center" wrapText="1"/>
    </xf>
    <xf numFmtId="0" fontId="1" fillId="0" borderId="0" xfId="6" applyAlignment="1">
      <alignment vertical="center" wrapText="1"/>
    </xf>
    <xf numFmtId="0" fontId="1" fillId="0" borderId="71" xfId="6" applyBorder="1">
      <alignment vertical="center"/>
    </xf>
    <xf numFmtId="0" fontId="1" fillId="0" borderId="66" xfId="6" applyBorder="1" applyAlignment="1">
      <alignment vertical="center" wrapText="1"/>
    </xf>
    <xf numFmtId="0" fontId="45" fillId="0" borderId="71" xfId="6" applyFont="1" applyBorder="1">
      <alignment vertical="center"/>
    </xf>
    <xf numFmtId="0" fontId="4" fillId="0" borderId="0" xfId="1" applyAlignment="1">
      <alignment vertical="center"/>
    </xf>
    <xf numFmtId="0" fontId="46" fillId="0" borderId="0" xfId="1" applyFont="1" applyAlignment="1">
      <alignment vertical="center"/>
    </xf>
    <xf numFmtId="49" fontId="46" fillId="0" borderId="0" xfId="1" applyNumberFormat="1" applyFont="1" applyAlignment="1">
      <alignment horizontal="center" vertical="center"/>
    </xf>
    <xf numFmtId="49" fontId="46" fillId="0" borderId="0" xfId="1" applyNumberFormat="1" applyFont="1" applyAlignment="1">
      <alignment vertical="center"/>
    </xf>
    <xf numFmtId="0" fontId="46" fillId="0" borderId="0" xfId="1" applyFont="1" applyAlignment="1">
      <alignment horizontal="center" vertical="center"/>
    </xf>
    <xf numFmtId="0" fontId="46" fillId="0" borderId="0" xfId="1" applyFont="1" applyAlignment="1">
      <alignment horizontal="center" vertical="center" textRotation="255"/>
    </xf>
    <xf numFmtId="0" fontId="46" fillId="0" borderId="0" xfId="1" applyFont="1" applyAlignment="1">
      <alignment horizontal="center" vertical="center" shrinkToFit="1"/>
    </xf>
    <xf numFmtId="49" fontId="46" fillId="0" borderId="0" xfId="1" applyNumberFormat="1" applyFont="1" applyAlignment="1">
      <alignment vertical="center" shrinkToFit="1"/>
    </xf>
    <xf numFmtId="0" fontId="46" fillId="0" borderId="0" xfId="1" applyFont="1" applyAlignment="1">
      <alignment vertical="center" wrapText="1"/>
    </xf>
    <xf numFmtId="49" fontId="46" fillId="0" borderId="23" xfId="1" applyNumberFormat="1" applyFont="1" applyBorder="1" applyAlignment="1">
      <alignment vertical="center"/>
    </xf>
    <xf numFmtId="0" fontId="46" fillId="0" borderId="23" xfId="1" applyFont="1" applyBorder="1" applyAlignment="1">
      <alignment vertical="center"/>
    </xf>
    <xf numFmtId="0" fontId="18" fillId="2" borderId="0" xfId="3" applyFont="1" applyFill="1">
      <alignment vertical="center"/>
    </xf>
    <xf numFmtId="0" fontId="9" fillId="2" borderId="0" xfId="3" applyFont="1" applyFill="1">
      <alignment vertical="center"/>
    </xf>
    <xf numFmtId="0" fontId="20" fillId="2" borderId="0" xfId="3" applyFont="1" applyFill="1">
      <alignment vertical="center"/>
    </xf>
    <xf numFmtId="0" fontId="21" fillId="2" borderId="12" xfId="3" applyFont="1" applyFill="1" applyBorder="1" applyAlignment="1">
      <alignment vertical="center" wrapText="1"/>
    </xf>
    <xf numFmtId="0" fontId="21" fillId="2" borderId="23" xfId="3" applyFont="1" applyFill="1" applyBorder="1" applyAlignment="1">
      <alignment vertical="center" wrapText="1"/>
    </xf>
    <xf numFmtId="0" fontId="21" fillId="2" borderId="35" xfId="3" applyFont="1" applyFill="1" applyBorder="1" applyAlignment="1">
      <alignment vertical="center" wrapText="1"/>
    </xf>
    <xf numFmtId="0" fontId="21" fillId="2" borderId="31" xfId="3" applyFont="1" applyFill="1" applyBorder="1">
      <alignment vertical="center"/>
    </xf>
    <xf numFmtId="0" fontId="22" fillId="2" borderId="0" xfId="3" applyFont="1" applyFill="1">
      <alignment vertical="center"/>
    </xf>
    <xf numFmtId="0" fontId="21" fillId="2" borderId="0" xfId="3" applyFont="1" applyFill="1" applyAlignment="1">
      <alignment horizontal="left" vertical="center"/>
    </xf>
    <xf numFmtId="0" fontId="5" fillId="2" borderId="0" xfId="3" applyFont="1" applyFill="1" applyAlignment="1">
      <alignment horizontal="right" vertical="center"/>
    </xf>
    <xf numFmtId="0" fontId="5" fillId="2" borderId="0" xfId="3" applyFont="1" applyFill="1" applyAlignment="1">
      <alignment horizontal="left" vertical="center"/>
    </xf>
    <xf numFmtId="0" fontId="5" fillId="2" borderId="0" xfId="3" applyFont="1" applyFill="1">
      <alignment vertical="center"/>
    </xf>
    <xf numFmtId="0" fontId="9" fillId="2" borderId="32" xfId="3" applyFont="1" applyFill="1" applyBorder="1" applyAlignment="1">
      <alignment vertical="center" wrapText="1"/>
    </xf>
    <xf numFmtId="0" fontId="9" fillId="2" borderId="33" xfId="3" applyFont="1" applyFill="1" applyBorder="1" applyAlignment="1">
      <alignment vertical="center" wrapText="1"/>
    </xf>
    <xf numFmtId="0" fontId="9" fillId="2" borderId="34" xfId="3" applyFont="1" applyFill="1" applyBorder="1" applyAlignment="1">
      <alignment vertical="center" wrapText="1"/>
    </xf>
    <xf numFmtId="0" fontId="21" fillId="2" borderId="0" xfId="3" applyFont="1" applyFill="1" applyAlignment="1" applyProtection="1">
      <alignment horizontal="center" vertical="center"/>
      <protection locked="0"/>
    </xf>
    <xf numFmtId="0" fontId="21" fillId="2" borderId="0" xfId="3" applyFont="1" applyFill="1" applyProtection="1">
      <alignment vertical="center"/>
      <protection locked="0"/>
    </xf>
    <xf numFmtId="0" fontId="53" fillId="0" borderId="33" xfId="3" applyFont="1" applyBorder="1" applyAlignment="1">
      <alignment horizontal="left"/>
    </xf>
    <xf numFmtId="0" fontId="53" fillId="0" borderId="0" xfId="3" applyFont="1" applyAlignment="1">
      <alignment horizontal="left"/>
    </xf>
    <xf numFmtId="0" fontId="52" fillId="0" borderId="0" xfId="3" applyFont="1">
      <alignment vertical="center"/>
    </xf>
    <xf numFmtId="0" fontId="38" fillId="0" borderId="0" xfId="3" applyFont="1">
      <alignment vertical="center"/>
    </xf>
    <xf numFmtId="0" fontId="53" fillId="0" borderId="0" xfId="3" quotePrefix="1" applyFont="1" applyAlignment="1">
      <alignment horizontal="center"/>
    </xf>
    <xf numFmtId="0" fontId="53" fillId="0" borderId="0" xfId="3" applyFont="1" applyAlignment="1"/>
    <xf numFmtId="0" fontId="53" fillId="0" borderId="0" xfId="3" applyFont="1" applyAlignment="1">
      <alignment vertical="center" wrapText="1"/>
    </xf>
    <xf numFmtId="0" fontId="54" fillId="0" borderId="0" xfId="3" applyFont="1">
      <alignment vertical="center"/>
    </xf>
    <xf numFmtId="0" fontId="53" fillId="0" borderId="0" xfId="3" quotePrefix="1" applyFont="1" applyAlignment="1">
      <alignment horizontal="center" vertical="center"/>
    </xf>
    <xf numFmtId="0" fontId="53" fillId="0" borderId="0" xfId="3" applyFont="1">
      <alignment vertical="center"/>
    </xf>
    <xf numFmtId="0" fontId="53" fillId="0" borderId="125" xfId="3" applyFont="1" applyBorder="1" applyAlignment="1">
      <alignment horizontal="center" vertical="center"/>
    </xf>
    <xf numFmtId="0" fontId="22" fillId="0" borderId="0" xfId="3" quotePrefix="1" applyFont="1" applyAlignment="1">
      <alignment horizontal="center"/>
    </xf>
    <xf numFmtId="0" fontId="55" fillId="0" borderId="0" xfId="3" applyFont="1">
      <alignment vertical="center"/>
    </xf>
    <xf numFmtId="0" fontId="57" fillId="0" borderId="0" xfId="8" applyFont="1">
      <alignment vertical="center"/>
    </xf>
    <xf numFmtId="0" fontId="58" fillId="0" borderId="0" xfId="8" applyFont="1">
      <alignment vertical="center"/>
    </xf>
    <xf numFmtId="0" fontId="57" fillId="0" borderId="0" xfId="8" applyFont="1" applyAlignment="1">
      <alignment vertical="center" shrinkToFit="1"/>
    </xf>
    <xf numFmtId="0" fontId="60" fillId="0" borderId="0" xfId="8" applyFont="1">
      <alignment vertical="center"/>
    </xf>
    <xf numFmtId="0" fontId="61" fillId="0" borderId="0" xfId="8" applyFont="1">
      <alignment vertical="center"/>
    </xf>
    <xf numFmtId="0" fontId="62" fillId="0" borderId="0" xfId="8" applyFont="1">
      <alignment vertical="center"/>
    </xf>
    <xf numFmtId="0" fontId="62" fillId="0" borderId="0" xfId="8" applyFont="1" applyAlignment="1">
      <alignment horizontal="center" vertical="center"/>
    </xf>
    <xf numFmtId="183" fontId="62" fillId="0" borderId="0" xfId="8" applyNumberFormat="1" applyFont="1" applyAlignment="1">
      <alignment horizontal="right" vertical="center"/>
    </xf>
    <xf numFmtId="0" fontId="22" fillId="0" borderId="0" xfId="8" applyFont="1">
      <alignment vertical="center"/>
    </xf>
    <xf numFmtId="184" fontId="62" fillId="0" borderId="0" xfId="8" applyNumberFormat="1" applyFont="1" applyAlignment="1">
      <alignment horizontal="center" vertical="center"/>
    </xf>
    <xf numFmtId="0" fontId="60" fillId="0" borderId="0" xfId="8" applyFont="1" applyAlignment="1">
      <alignment horizontal="right" vertical="center"/>
    </xf>
    <xf numFmtId="0" fontId="52" fillId="0" borderId="0" xfId="3" applyFont="1" applyAlignment="1"/>
    <xf numFmtId="0" fontId="38" fillId="0" borderId="0" xfId="3" applyFont="1" applyAlignment="1">
      <alignment vertical="center" wrapText="1"/>
    </xf>
    <xf numFmtId="0" fontId="53" fillId="0" borderId="0" xfId="3" applyFont="1" applyAlignment="1">
      <alignment horizontal="right" vertical="center"/>
    </xf>
    <xf numFmtId="0" fontId="61" fillId="0" borderId="0" xfId="3" applyFont="1" applyAlignment="1"/>
    <xf numFmtId="0" fontId="53" fillId="0" borderId="33" xfId="3" applyFont="1" applyBorder="1" applyAlignment="1"/>
    <xf numFmtId="0" fontId="64" fillId="0" borderId="33" xfId="3" applyFont="1" applyBorder="1" applyAlignment="1"/>
    <xf numFmtId="0" fontId="53" fillId="0" borderId="131" xfId="3" applyFont="1" applyBorder="1" applyAlignment="1">
      <alignment horizontal="center" vertical="center" wrapText="1"/>
    </xf>
    <xf numFmtId="0" fontId="53" fillId="0" borderId="132" xfId="3" applyFont="1" applyBorder="1" applyAlignment="1">
      <alignment horizontal="center" vertical="center" textRotation="255" wrapText="1"/>
    </xf>
    <xf numFmtId="0" fontId="53" fillId="0" borderId="133" xfId="3" applyFont="1" applyBorder="1" applyAlignment="1">
      <alignment horizontal="center" vertical="center" textRotation="255" wrapText="1"/>
    </xf>
    <xf numFmtId="0" fontId="53" fillId="0" borderId="41" xfId="3" applyFont="1" applyBorder="1">
      <alignment vertical="center"/>
    </xf>
    <xf numFmtId="0" fontId="53" fillId="0" borderId="86" xfId="3" applyFont="1" applyBorder="1" applyAlignment="1">
      <alignment horizontal="center" vertical="center" wrapText="1"/>
    </xf>
    <xf numFmtId="0" fontId="53" fillId="0" borderId="86" xfId="3" applyFont="1" applyBorder="1" applyAlignment="1">
      <alignment horizontal="center" vertical="center" textRotation="255" wrapText="1"/>
    </xf>
    <xf numFmtId="0" fontId="53" fillId="0" borderId="0" xfId="3" applyFont="1" applyAlignment="1">
      <alignment vertical="top" wrapText="1"/>
    </xf>
    <xf numFmtId="0" fontId="21" fillId="0" borderId="0" xfId="3" applyFont="1">
      <alignment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vertical="top"/>
    </xf>
    <xf numFmtId="0" fontId="7" fillId="0" borderId="0" xfId="1" applyFont="1" applyAlignment="1">
      <alignment horizontal="left" vertical="center" wrapText="1"/>
    </xf>
    <xf numFmtId="0" fontId="7" fillId="2" borderId="0" xfId="1" applyFont="1" applyFill="1" applyAlignment="1">
      <alignment horizontal="left" vertical="center"/>
    </xf>
    <xf numFmtId="0" fontId="7" fillId="0" borderId="0" xfId="1" applyFont="1" applyAlignment="1">
      <alignment horizontal="left" vertical="center"/>
    </xf>
    <xf numFmtId="0" fontId="7" fillId="0" borderId="0" xfId="1" applyFont="1" applyAlignment="1">
      <alignment horizontal="center" vertical="center"/>
    </xf>
    <xf numFmtId="0" fontId="11" fillId="0" borderId="23" xfId="1" applyFont="1" applyBorder="1" applyAlignment="1">
      <alignment horizontal="center" vertical="center"/>
    </xf>
    <xf numFmtId="0" fontId="7" fillId="0" borderId="0" xfId="1" applyFont="1" applyAlignment="1">
      <alignment horizontal="right" vertical="center" indent="1"/>
    </xf>
    <xf numFmtId="0" fontId="7" fillId="0" borderId="0" xfId="1" applyFont="1" applyAlignment="1">
      <alignment vertical="top"/>
    </xf>
    <xf numFmtId="0" fontId="7" fillId="0" borderId="0" xfId="1" applyFont="1" applyAlignment="1">
      <alignment vertical="center"/>
    </xf>
    <xf numFmtId="0" fontId="7" fillId="0" borderId="0" xfId="1" applyFont="1" applyAlignment="1">
      <alignment horizontal="center" vertical="top"/>
    </xf>
    <xf numFmtId="177" fontId="7" fillId="0" borderId="0" xfId="2" applyNumberFormat="1" applyFont="1" applyAlignment="1">
      <alignment horizontal="left" vertical="center"/>
    </xf>
    <xf numFmtId="0" fontId="7" fillId="0" borderId="0" xfId="1" applyFont="1" applyAlignment="1">
      <alignment horizontal="left" vertical="top"/>
    </xf>
    <xf numFmtId="0" fontId="38" fillId="2" borderId="0" xfId="4" applyFont="1" applyFill="1" applyAlignment="1">
      <alignment vertical="center" shrinkToFit="1"/>
    </xf>
    <xf numFmtId="0" fontId="38" fillId="2" borderId="0" xfId="4" applyFont="1" applyFill="1">
      <alignment vertical="center"/>
    </xf>
    <xf numFmtId="0" fontId="37" fillId="2" borderId="0" xfId="4" applyFont="1" applyFill="1" applyAlignment="1">
      <alignment horizontal="center" vertical="center" wrapText="1"/>
    </xf>
    <xf numFmtId="0" fontId="19" fillId="2" borderId="0" xfId="3" applyFont="1" applyFill="1" applyAlignment="1">
      <alignment horizontal="center" vertical="center"/>
    </xf>
    <xf numFmtId="0" fontId="21" fillId="2" borderId="0" xfId="3" applyFont="1" applyFill="1">
      <alignment vertical="center"/>
    </xf>
    <xf numFmtId="0" fontId="21" fillId="2" borderId="37" xfId="3" applyFont="1" applyFill="1" applyBorder="1" applyAlignment="1">
      <alignment vertical="center" wrapText="1"/>
    </xf>
    <xf numFmtId="0" fontId="21" fillId="2" borderId="0" xfId="3" applyFont="1" applyFill="1" applyAlignment="1">
      <alignment vertical="center" wrapText="1"/>
    </xf>
    <xf numFmtId="0" fontId="21" fillId="2" borderId="0" xfId="3" quotePrefix="1" applyFont="1" applyFill="1" applyAlignment="1">
      <alignment vertical="center" wrapText="1"/>
    </xf>
    <xf numFmtId="0" fontId="9" fillId="2" borderId="31" xfId="3" applyFont="1" applyFill="1" applyBorder="1" applyAlignment="1">
      <alignment vertical="center" wrapText="1"/>
    </xf>
    <xf numFmtId="0" fontId="9" fillId="2" borderId="0" xfId="3" applyFont="1" applyFill="1" applyAlignment="1">
      <alignment vertical="center" wrapText="1"/>
    </xf>
    <xf numFmtId="0" fontId="9" fillId="2" borderId="48" xfId="3" applyFont="1" applyFill="1" applyBorder="1" applyAlignment="1">
      <alignment vertical="center" wrapText="1"/>
    </xf>
    <xf numFmtId="0" fontId="21" fillId="2" borderId="37" xfId="3" applyFont="1" applyFill="1" applyBorder="1">
      <alignment vertical="center"/>
    </xf>
    <xf numFmtId="0" fontId="21" fillId="2" borderId="0" xfId="3" applyFont="1" applyFill="1" applyAlignment="1">
      <alignment horizontal="center" vertical="center"/>
    </xf>
    <xf numFmtId="0" fontId="52" fillId="0" borderId="0" xfId="3" applyFont="1" applyAlignment="1">
      <alignment horizontal="left"/>
    </xf>
    <xf numFmtId="0" fontId="53" fillId="0" borderId="0" xfId="3" applyFont="1" applyAlignment="1">
      <alignment horizontal="center"/>
    </xf>
    <xf numFmtId="0" fontId="53" fillId="0" borderId="0" xfId="3" applyFont="1" applyAlignment="1">
      <alignment horizontal="left" vertical="top" wrapText="1"/>
    </xf>
    <xf numFmtId="0" fontId="53" fillId="0" borderId="27" xfId="3" applyFont="1" applyBorder="1" applyAlignment="1">
      <alignment horizontal="center" vertical="center"/>
    </xf>
    <xf numFmtId="0" fontId="53" fillId="0" borderId="26" xfId="3" applyFont="1" applyBorder="1" applyAlignment="1">
      <alignment horizontal="center" vertical="center" wrapText="1"/>
    </xf>
    <xf numFmtId="0" fontId="53" fillId="0" borderId="40" xfId="3" applyFont="1" applyBorder="1" applyAlignment="1">
      <alignment horizontal="center" vertical="center" wrapText="1"/>
    </xf>
    <xf numFmtId="0" fontId="53" fillId="0" borderId="0" xfId="3" applyFont="1" applyAlignment="1">
      <alignment horizontal="left" vertical="center"/>
    </xf>
    <xf numFmtId="0" fontId="53" fillId="0" borderId="0" xfId="3" applyFont="1" applyAlignment="1">
      <alignment horizontal="left" vertical="center" wrapText="1"/>
    </xf>
    <xf numFmtId="0" fontId="0" fillId="0" borderId="0" xfId="6" applyFont="1">
      <alignment vertical="center"/>
    </xf>
    <xf numFmtId="0" fontId="16" fillId="0" borderId="0" xfId="3" applyFont="1">
      <alignment vertical="center"/>
    </xf>
    <xf numFmtId="0" fontId="16" fillId="2" borderId="0" xfId="3" applyFont="1" applyFill="1">
      <alignment vertical="center"/>
    </xf>
    <xf numFmtId="0" fontId="16" fillId="0" borderId="0" xfId="3" applyFont="1" applyAlignment="1">
      <alignment horizontal="distributed" vertical="center"/>
    </xf>
    <xf numFmtId="0" fontId="16" fillId="0" borderId="35" xfId="3" applyFont="1" applyBorder="1" applyAlignment="1">
      <alignment horizontal="center" vertical="center"/>
    </xf>
    <xf numFmtId="0" fontId="16" fillId="0" borderId="38" xfId="3" applyFont="1" applyBorder="1" applyAlignment="1">
      <alignment horizontal="center" vertical="center" wrapText="1"/>
    </xf>
    <xf numFmtId="0" fontId="16" fillId="0" borderId="34" xfId="3" applyFont="1" applyBorder="1" applyAlignment="1">
      <alignment horizontal="center" vertical="center" wrapText="1"/>
    </xf>
    <xf numFmtId="0" fontId="56" fillId="0" borderId="0" xfId="8" applyFont="1">
      <alignment vertical="center"/>
    </xf>
    <xf numFmtId="0" fontId="56" fillId="0" borderId="0" xfId="8" applyFont="1" applyAlignment="1">
      <alignment vertical="top"/>
    </xf>
    <xf numFmtId="0" fontId="67" fillId="0" borderId="0" xfId="9" applyFont="1" applyAlignment="1">
      <alignment vertical="center"/>
    </xf>
    <xf numFmtId="0" fontId="44" fillId="0" borderId="0" xfId="9" applyFont="1" applyAlignment="1">
      <alignment vertical="center"/>
    </xf>
    <xf numFmtId="0" fontId="67" fillId="0" borderId="0" xfId="9" applyFont="1" applyAlignment="1">
      <alignment horizontal="center" vertical="center"/>
    </xf>
    <xf numFmtId="0" fontId="67" fillId="0" borderId="162" xfId="9" applyFont="1" applyBorder="1" applyAlignment="1">
      <alignment horizontal="center" vertical="center" wrapText="1"/>
    </xf>
    <xf numFmtId="0" fontId="67" fillId="0" borderId="155" xfId="9" applyFont="1" applyBorder="1" applyAlignment="1">
      <alignment horizontal="center" vertical="center" wrapText="1"/>
    </xf>
    <xf numFmtId="0" fontId="67" fillId="0" borderId="0" xfId="9" applyFont="1" applyAlignment="1">
      <alignment horizontal="center" vertical="center" wrapText="1"/>
    </xf>
    <xf numFmtId="0" fontId="67" fillId="0" borderId="156" xfId="9" applyFont="1" applyBorder="1" applyAlignment="1">
      <alignment horizontal="center" vertical="center" wrapText="1"/>
    </xf>
    <xf numFmtId="0" fontId="67" fillId="0" borderId="159" xfId="9" applyFont="1" applyBorder="1" applyAlignment="1">
      <alignment horizontal="center" vertical="center" wrapText="1"/>
    </xf>
    <xf numFmtId="0" fontId="67" fillId="0" borderId="161" xfId="9" applyFont="1" applyBorder="1" applyAlignment="1">
      <alignment horizontal="center" vertical="center" wrapText="1"/>
    </xf>
    <xf numFmtId="0" fontId="67" fillId="0" borderId="163" xfId="9" applyFont="1" applyBorder="1" applyAlignment="1">
      <alignment horizontal="center" vertical="center" wrapText="1"/>
    </xf>
    <xf numFmtId="0" fontId="67" fillId="0" borderId="164" xfId="9" applyFont="1" applyBorder="1" applyAlignment="1">
      <alignment horizontal="center" vertical="center" wrapText="1"/>
    </xf>
    <xf numFmtId="38" fontId="67" fillId="0" borderId="167" xfId="9" applyNumberFormat="1" applyFont="1" applyBorder="1" applyAlignment="1">
      <alignment vertical="center"/>
    </xf>
    <xf numFmtId="38" fontId="67" fillId="0" borderId="163" xfId="9" applyNumberFormat="1" applyFont="1" applyBorder="1" applyAlignment="1">
      <alignment vertical="center"/>
    </xf>
    <xf numFmtId="38" fontId="67" fillId="0" borderId="159" xfId="9" applyNumberFormat="1" applyFont="1" applyBorder="1" applyAlignment="1">
      <alignment vertical="center"/>
    </xf>
    <xf numFmtId="0" fontId="67" fillId="0" borderId="163" xfId="9" applyFont="1" applyBorder="1" applyAlignment="1">
      <alignment vertical="center"/>
    </xf>
    <xf numFmtId="38" fontId="67" fillId="0" borderId="0" xfId="9" applyNumberFormat="1" applyFont="1" applyAlignment="1">
      <alignment vertical="center"/>
    </xf>
    <xf numFmtId="0" fontId="67" fillId="0" borderId="0" xfId="9" applyFont="1" applyAlignment="1">
      <alignment vertical="center" wrapText="1"/>
    </xf>
    <xf numFmtId="0" fontId="0" fillId="0" borderId="0" xfId="0" applyAlignment="1">
      <alignment vertical="center" shrinkToFit="1"/>
    </xf>
    <xf numFmtId="0" fontId="16" fillId="0" borderId="0" xfId="0" applyFont="1">
      <alignment vertical="center"/>
    </xf>
    <xf numFmtId="0" fontId="37" fillId="0" borderId="0" xfId="0" applyFont="1">
      <alignment vertical="center"/>
    </xf>
    <xf numFmtId="0" fontId="77" fillId="0" borderId="0" xfId="0" applyFont="1" applyAlignment="1">
      <alignment horizontal="center" vertical="center"/>
    </xf>
    <xf numFmtId="0" fontId="52" fillId="0" borderId="0" xfId="0" applyFont="1" applyAlignment="1">
      <alignment vertical="center" wrapText="1"/>
    </xf>
    <xf numFmtId="0" fontId="16" fillId="0" borderId="41" xfId="0" applyFont="1" applyBorder="1">
      <alignment vertical="center"/>
    </xf>
    <xf numFmtId="0" fontId="52" fillId="0" borderId="41" xfId="0" applyFont="1" applyBorder="1" applyAlignment="1">
      <alignment vertical="center" wrapText="1"/>
    </xf>
    <xf numFmtId="0" fontId="0" fillId="0" borderId="41" xfId="0" applyBorder="1">
      <alignment vertical="center"/>
    </xf>
    <xf numFmtId="0" fontId="52" fillId="0" borderId="31" xfId="0" applyFont="1" applyBorder="1" applyAlignment="1">
      <alignment vertical="center" wrapText="1"/>
    </xf>
    <xf numFmtId="0" fontId="52" fillId="0" borderId="63" xfId="0" applyFont="1" applyBorder="1" applyAlignment="1">
      <alignment vertical="center" wrapText="1"/>
    </xf>
    <xf numFmtId="0" fontId="52" fillId="0" borderId="171" xfId="0" applyFont="1" applyBorder="1" applyAlignment="1">
      <alignment vertical="center" wrapText="1"/>
    </xf>
    <xf numFmtId="0" fontId="52" fillId="0" borderId="172" xfId="0" applyFont="1" applyBorder="1" applyAlignment="1">
      <alignment vertical="center" wrapText="1"/>
    </xf>
    <xf numFmtId="0" fontId="52" fillId="0" borderId="173" xfId="0" applyFont="1" applyBorder="1" applyAlignment="1">
      <alignment vertical="center" wrapText="1"/>
    </xf>
    <xf numFmtId="0" fontId="78" fillId="0" borderId="0" xfId="0" applyFont="1" applyAlignment="1">
      <alignment vertical="center" textRotation="255"/>
    </xf>
    <xf numFmtId="0" fontId="80" fillId="0" borderId="0" xfId="0" applyFont="1" applyAlignment="1">
      <alignment horizontal="center" vertical="center"/>
    </xf>
    <xf numFmtId="0" fontId="81" fillId="0" borderId="0" xfId="0" applyFont="1">
      <alignment vertical="center"/>
    </xf>
    <xf numFmtId="0" fontId="72" fillId="0" borderId="0" xfId="0" applyFont="1">
      <alignment vertical="center"/>
    </xf>
    <xf numFmtId="0" fontId="11" fillId="0" borderId="0" xfId="0" applyFont="1" applyAlignment="1">
      <alignment vertical="center" wrapText="1"/>
    </xf>
    <xf numFmtId="0" fontId="0" fillId="0" borderId="63" xfId="0" applyBorder="1">
      <alignment vertical="center"/>
    </xf>
    <xf numFmtId="0" fontId="11" fillId="0" borderId="63" xfId="0" applyFont="1" applyBorder="1" applyAlignment="1">
      <alignment vertical="center" shrinkToFit="1"/>
    </xf>
    <xf numFmtId="0" fontId="11" fillId="0" borderId="63" xfId="0" applyFont="1" applyBorder="1" applyAlignment="1">
      <alignment vertical="center" wrapText="1"/>
    </xf>
    <xf numFmtId="0" fontId="79" fillId="0" borderId="0" xfId="0" applyFont="1" applyAlignment="1">
      <alignment horizontal="left" vertical="top"/>
    </xf>
    <xf numFmtId="0" fontId="81" fillId="0" borderId="0" xfId="0" applyFont="1" applyAlignment="1">
      <alignment horizontal="center" vertical="center" wrapText="1"/>
    </xf>
    <xf numFmtId="0" fontId="11" fillId="0" borderId="0" xfId="0" applyFont="1" applyAlignment="1">
      <alignment horizontal="center" vertical="center" wrapText="1"/>
    </xf>
    <xf numFmtId="0" fontId="16" fillId="0" borderId="0" xfId="0" applyFont="1" applyAlignment="1">
      <alignment horizontal="left" vertical="center"/>
    </xf>
    <xf numFmtId="0" fontId="37" fillId="0" borderId="0" xfId="0" applyFont="1" applyAlignment="1">
      <alignment horizontal="left" vertical="center"/>
    </xf>
    <xf numFmtId="0" fontId="80" fillId="0" borderId="0" xfId="0" applyFont="1" applyAlignment="1">
      <alignment horizontal="left" vertical="center"/>
    </xf>
    <xf numFmtId="0" fontId="73" fillId="0" borderId="0" xfId="0" applyFont="1">
      <alignment vertical="center"/>
    </xf>
    <xf numFmtId="0" fontId="82" fillId="0" borderId="0" xfId="0" applyFont="1" applyAlignment="1">
      <alignment horizontal="left" vertical="center"/>
    </xf>
    <xf numFmtId="0" fontId="16" fillId="0" borderId="0" xfId="0" applyFont="1" applyAlignment="1">
      <alignment horizontal="left" vertical="center" wrapText="1"/>
    </xf>
    <xf numFmtId="0" fontId="83" fillId="0" borderId="0" xfId="0" applyFont="1" applyAlignment="1">
      <alignment horizontal="center" vertical="center"/>
    </xf>
    <xf numFmtId="0" fontId="83" fillId="0" borderId="0" xfId="0" applyFont="1" applyAlignment="1">
      <alignment horizontal="right" vertical="center"/>
    </xf>
    <xf numFmtId="0" fontId="83" fillId="0" borderId="0" xfId="0" applyFont="1" applyAlignment="1">
      <alignment horizontal="left" vertical="center"/>
    </xf>
    <xf numFmtId="0" fontId="84" fillId="0" borderId="0" xfId="0" applyFont="1" applyAlignment="1">
      <alignment horizontal="center" wrapText="1"/>
    </xf>
    <xf numFmtId="0" fontId="83" fillId="0" borderId="0" xfId="0" applyFont="1" applyAlignment="1">
      <alignment horizontal="center" wrapText="1"/>
    </xf>
    <xf numFmtId="0" fontId="37" fillId="0" borderId="0" xfId="0" applyFont="1" applyAlignment="1">
      <alignment vertical="center" wrapText="1"/>
    </xf>
    <xf numFmtId="186" fontId="11" fillId="0" borderId="0" xfId="0" applyNumberFormat="1" applyFont="1" applyAlignment="1">
      <alignment horizontal="center" vertical="center" wrapText="1"/>
    </xf>
    <xf numFmtId="0" fontId="11"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vertical="center" wrapText="1"/>
    </xf>
    <xf numFmtId="0" fontId="16" fillId="0" borderId="0" xfId="0" applyFont="1" applyAlignment="1">
      <alignment vertical="center" wrapText="1"/>
    </xf>
    <xf numFmtId="0" fontId="18" fillId="0" borderId="0" xfId="0" applyFont="1" applyAlignment="1">
      <alignment horizontal="right" vertical="center"/>
    </xf>
    <xf numFmtId="0" fontId="0" fillId="0" borderId="0" xfId="0" applyAlignment="1">
      <alignment horizontal="center" vertical="center" wrapText="1"/>
    </xf>
    <xf numFmtId="0" fontId="85" fillId="0" borderId="0" xfId="0" applyFont="1" applyAlignment="1">
      <alignment horizontal="left" vertical="center" wrapText="1"/>
    </xf>
    <xf numFmtId="0" fontId="16" fillId="0" borderId="62" xfId="0" applyFont="1" applyBorder="1">
      <alignment vertical="center"/>
    </xf>
    <xf numFmtId="0" fontId="9" fillId="0" borderId="0" xfId="0" applyFont="1">
      <alignment vertical="center"/>
    </xf>
    <xf numFmtId="0" fontId="0" fillId="0" borderId="0" xfId="0" applyAlignment="1">
      <alignment horizontal="center" vertical="center"/>
    </xf>
    <xf numFmtId="0" fontId="73"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Border="1">
      <alignment vertical="center"/>
    </xf>
    <xf numFmtId="0" fontId="0" fillId="0" borderId="0" xfId="0" applyBorder="1">
      <alignment vertical="center"/>
    </xf>
    <xf numFmtId="0" fontId="37" fillId="0" borderId="0" xfId="0" applyFont="1" applyBorder="1" applyAlignment="1">
      <alignment horizontal="left" vertical="center"/>
    </xf>
    <xf numFmtId="0" fontId="9" fillId="0" borderId="0" xfId="0" applyFont="1" applyBorder="1">
      <alignment vertical="center"/>
    </xf>
    <xf numFmtId="0" fontId="11" fillId="0" borderId="0" xfId="0" applyFont="1" applyBorder="1" applyAlignment="1">
      <alignment horizontal="left" vertical="center"/>
    </xf>
    <xf numFmtId="0" fontId="85" fillId="0" borderId="110" xfId="0" applyFont="1" applyBorder="1" applyAlignment="1">
      <alignment horizontal="left" vertical="center" wrapText="1"/>
    </xf>
    <xf numFmtId="0" fontId="16" fillId="0" borderId="110" xfId="0" applyFont="1" applyBorder="1">
      <alignment vertical="center"/>
    </xf>
    <xf numFmtId="0" fontId="0" fillId="0" borderId="110" xfId="0" applyBorder="1">
      <alignment vertical="center"/>
    </xf>
    <xf numFmtId="0" fontId="0" fillId="0" borderId="109" xfId="0" applyBorder="1">
      <alignment vertical="center"/>
    </xf>
    <xf numFmtId="0" fontId="85" fillId="0" borderId="26" xfId="0" applyFont="1" applyBorder="1" applyAlignment="1">
      <alignment horizontal="left" vertical="center" wrapText="1"/>
    </xf>
    <xf numFmtId="0" fontId="87" fillId="0" borderId="0" xfId="0" applyFont="1">
      <alignment vertical="center"/>
    </xf>
    <xf numFmtId="0" fontId="88" fillId="0" borderId="0" xfId="0" applyFont="1">
      <alignment vertical="center"/>
    </xf>
    <xf numFmtId="0" fontId="88" fillId="0" borderId="12" xfId="0" applyFont="1" applyBorder="1">
      <alignment vertical="center"/>
    </xf>
    <xf numFmtId="0" fontId="88" fillId="0" borderId="24" xfId="0" applyFont="1" applyBorder="1">
      <alignment vertical="center"/>
    </xf>
    <xf numFmtId="0" fontId="88" fillId="0" borderId="109" xfId="0" applyFont="1" applyBorder="1">
      <alignment vertical="center"/>
    </xf>
    <xf numFmtId="0" fontId="88" fillId="0" borderId="112" xfId="0" applyFont="1" applyBorder="1">
      <alignment vertical="center"/>
    </xf>
    <xf numFmtId="0" fontId="90" fillId="0" borderId="0" xfId="0" applyFont="1" applyAlignment="1">
      <alignment vertical="top"/>
    </xf>
    <xf numFmtId="0" fontId="87" fillId="0" borderId="39" xfId="0" applyFont="1" applyBorder="1" applyAlignment="1">
      <alignment horizontal="center" vertical="center"/>
    </xf>
    <xf numFmtId="0" fontId="87" fillId="0" borderId="112" xfId="0" applyFont="1" applyBorder="1" applyAlignment="1">
      <alignment horizontal="center" vertical="center"/>
    </xf>
    <xf numFmtId="0" fontId="30" fillId="0" borderId="0" xfId="0" applyFont="1" applyAlignment="1">
      <alignment vertical="top"/>
    </xf>
    <xf numFmtId="0" fontId="91" fillId="0" borderId="0" xfId="9" applyFont="1" applyAlignment="1">
      <alignment vertical="center"/>
    </xf>
    <xf numFmtId="0" fontId="11" fillId="0" borderId="63" xfId="1" applyFont="1" applyBorder="1" applyAlignment="1">
      <alignment vertical="center"/>
    </xf>
    <xf numFmtId="0" fontId="5" fillId="0" borderId="0" xfId="1" applyFont="1" applyFill="1" applyAlignment="1">
      <alignment vertical="center"/>
    </xf>
    <xf numFmtId="0" fontId="7" fillId="0" borderId="0" xfId="1" applyFont="1" applyFill="1" applyBorder="1" applyAlignment="1">
      <alignment vertical="center"/>
    </xf>
    <xf numFmtId="0" fontId="69" fillId="0" borderId="162" xfId="9" applyFont="1" applyBorder="1" applyAlignment="1">
      <alignment vertical="center" wrapText="1"/>
    </xf>
    <xf numFmtId="0" fontId="56" fillId="0" borderId="0" xfId="8">
      <alignment vertical="center"/>
    </xf>
    <xf numFmtId="0" fontId="61" fillId="0" borderId="0" xfId="8" applyFont="1" applyAlignment="1">
      <alignment horizontal="distributed" vertical="center"/>
    </xf>
    <xf numFmtId="0" fontId="61" fillId="0" borderId="37" xfId="8" applyFont="1" applyBorder="1" applyAlignment="1">
      <alignment horizontal="left" vertical="center"/>
    </xf>
    <xf numFmtId="0" fontId="61" fillId="0" borderId="33" xfId="8" applyFont="1" applyBorder="1">
      <alignment vertical="center"/>
    </xf>
    <xf numFmtId="0" fontId="61" fillId="0" borderId="0" xfId="8" applyFont="1" applyAlignment="1">
      <alignment horizontal="left" vertical="center"/>
    </xf>
    <xf numFmtId="20" fontId="93" fillId="0" borderId="0" xfId="8" applyNumberFormat="1" applyFont="1" applyAlignment="1">
      <alignment horizontal="center" vertical="center"/>
    </xf>
    <xf numFmtId="0" fontId="93" fillId="0" borderId="0" xfId="8" applyFont="1" applyAlignment="1">
      <alignment horizontal="center" vertical="center"/>
    </xf>
    <xf numFmtId="0" fontId="61" fillId="0" borderId="194" xfId="8" applyFont="1" applyBorder="1" applyAlignment="1">
      <alignment horizontal="distributed" vertical="center" justifyLastLine="1"/>
    </xf>
    <xf numFmtId="0" fontId="61" fillId="0" borderId="195" xfId="8" applyFont="1" applyBorder="1" applyAlignment="1">
      <alignment horizontal="distributed" vertical="center" justifyLastLine="1"/>
    </xf>
    <xf numFmtId="0" fontId="61" fillId="0" borderId="196" xfId="8" applyFont="1" applyBorder="1" applyAlignment="1">
      <alignment horizontal="center" vertical="center" justifyLastLine="1"/>
    </xf>
    <xf numFmtId="0" fontId="94" fillId="0" borderId="0" xfId="8" applyFont="1" applyAlignment="1">
      <alignment vertical="center" justifyLastLine="1"/>
    </xf>
    <xf numFmtId="0" fontId="62" fillId="0" borderId="82" xfId="8" applyFont="1" applyBorder="1" applyAlignment="1">
      <alignment horizontal="center" vertical="center"/>
    </xf>
    <xf numFmtId="183" fontId="62" fillId="0" borderId="70" xfId="8" applyNumberFormat="1" applyFont="1" applyBorder="1" applyAlignment="1">
      <alignment horizontal="right" vertical="center"/>
    </xf>
    <xf numFmtId="0" fontId="22" fillId="0" borderId="105" xfId="8" applyFont="1" applyBorder="1">
      <alignment vertical="center"/>
    </xf>
    <xf numFmtId="0" fontId="62" fillId="0" borderId="10" xfId="8" applyFont="1" applyBorder="1" applyAlignment="1">
      <alignment horizontal="center" vertical="center"/>
    </xf>
    <xf numFmtId="183" fontId="62" fillId="0" borderId="11" xfId="8" applyNumberFormat="1" applyFont="1" applyBorder="1" applyAlignment="1">
      <alignment horizontal="right" vertical="center"/>
    </xf>
    <xf numFmtId="0" fontId="22" fillId="0" borderId="16" xfId="8" applyFont="1" applyBorder="1">
      <alignment vertical="center"/>
    </xf>
    <xf numFmtId="0" fontId="62" fillId="0" borderId="94" xfId="8" applyFont="1" applyBorder="1" applyAlignment="1">
      <alignment horizontal="center" vertical="center"/>
    </xf>
    <xf numFmtId="183" fontId="62" fillId="0" borderId="95" xfId="8" applyNumberFormat="1" applyFont="1" applyBorder="1" applyAlignment="1">
      <alignment horizontal="right" vertical="center"/>
    </xf>
    <xf numFmtId="0" fontId="22" fillId="0" borderId="96" xfId="8" applyFont="1" applyBorder="1">
      <alignment vertical="center"/>
    </xf>
    <xf numFmtId="184" fontId="62" fillId="0" borderId="85" xfId="8" applyNumberFormat="1" applyFont="1" applyBorder="1" applyAlignment="1">
      <alignment horizontal="center" vertical="center"/>
    </xf>
    <xf numFmtId="183" fontId="62" fillId="0" borderId="86" xfId="8" applyNumberFormat="1" applyFont="1" applyBorder="1" applyAlignment="1">
      <alignment horizontal="right" vertical="center"/>
    </xf>
    <xf numFmtId="0" fontId="22" fillId="0" borderId="197" xfId="8" applyFont="1" applyBorder="1">
      <alignment vertical="center"/>
    </xf>
    <xf numFmtId="0" fontId="62" fillId="0" borderId="0" xfId="8" applyFont="1" applyAlignment="1">
      <alignment horizontal="left" vertical="center"/>
    </xf>
    <xf numFmtId="0" fontId="64" fillId="0" borderId="0" xfId="3" applyFont="1" applyAlignment="1">
      <alignment vertical="center" wrapText="1"/>
    </xf>
    <xf numFmtId="0" fontId="56" fillId="0" borderId="0" xfId="8" applyAlignment="1">
      <alignment vertical="top"/>
    </xf>
    <xf numFmtId="0" fontId="16" fillId="0" borderId="38" xfId="3" applyFont="1" applyBorder="1" applyAlignment="1">
      <alignment horizontal="center" vertical="center"/>
    </xf>
    <xf numFmtId="0" fontId="96" fillId="2" borderId="0" xfId="3" applyFont="1" applyFill="1">
      <alignment vertical="center"/>
    </xf>
    <xf numFmtId="0" fontId="97" fillId="2" borderId="0" xfId="3" applyFont="1" applyFill="1">
      <alignment vertical="center"/>
    </xf>
    <xf numFmtId="0" fontId="96" fillId="2" borderId="0" xfId="3" applyFont="1" applyFill="1" applyAlignment="1" applyProtection="1">
      <alignment horizontal="center" vertical="center"/>
      <protection locked="0"/>
    </xf>
    <xf numFmtId="0" fontId="96" fillId="2" borderId="0" xfId="3" quotePrefix="1" applyFont="1" applyFill="1" applyAlignment="1">
      <alignment vertical="center" wrapText="1"/>
    </xf>
    <xf numFmtId="0" fontId="96" fillId="2" borderId="0" xfId="3" applyFont="1" applyFill="1" applyAlignment="1">
      <alignment vertical="center" wrapText="1"/>
    </xf>
    <xf numFmtId="0" fontId="102" fillId="2" borderId="0" xfId="3" applyFont="1" applyFill="1" applyAlignment="1">
      <alignment horizontal="left"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horizontal="right" vertical="center" indent="1"/>
    </xf>
    <xf numFmtId="0" fontId="7" fillId="2" borderId="0" xfId="1" applyFont="1" applyFill="1" applyAlignment="1">
      <alignment horizontal="distributed" vertical="center" justifyLastLine="1"/>
    </xf>
    <xf numFmtId="0" fontId="7" fillId="2" borderId="0" xfId="1" applyFont="1" applyFill="1" applyAlignment="1">
      <alignment vertical="top"/>
    </xf>
    <xf numFmtId="0" fontId="7" fillId="0" borderId="0" xfId="1" applyFont="1" applyAlignment="1">
      <alignment horizontal="left" vertical="center" wrapText="1"/>
    </xf>
    <xf numFmtId="0" fontId="7" fillId="2" borderId="0" xfId="1" applyFont="1" applyFill="1" applyAlignment="1">
      <alignment horizontal="left" vertical="center"/>
    </xf>
    <xf numFmtId="0" fontId="7" fillId="0" borderId="0" xfId="1" applyFont="1" applyAlignment="1">
      <alignment horizontal="left" vertical="center"/>
    </xf>
    <xf numFmtId="0" fontId="7" fillId="0" borderId="0" xfId="1" applyFont="1" applyAlignment="1">
      <alignment horizontal="center" vertical="center"/>
    </xf>
    <xf numFmtId="0" fontId="67" fillId="0" borderId="152" xfId="9" applyFont="1" applyBorder="1" applyAlignment="1">
      <alignment horizontal="center" vertical="center" wrapText="1"/>
    </xf>
    <xf numFmtId="0" fontId="68" fillId="0" borderId="154" xfId="9" applyFont="1" applyBorder="1" applyAlignment="1">
      <alignment vertical="center"/>
    </xf>
    <xf numFmtId="0" fontId="68" fillId="0" borderId="153" xfId="9" applyFont="1" applyBorder="1" applyAlignment="1">
      <alignment vertical="center"/>
    </xf>
    <xf numFmtId="0" fontId="67" fillId="0" borderId="150" xfId="9" applyFont="1" applyBorder="1" applyAlignment="1">
      <alignment horizontal="center" vertical="center"/>
    </xf>
    <xf numFmtId="0" fontId="68" fillId="0" borderId="151" xfId="9" applyFont="1" applyBorder="1" applyAlignment="1">
      <alignment vertical="center"/>
    </xf>
    <xf numFmtId="0" fontId="67" fillId="0" borderId="0" xfId="9" applyFont="1" applyAlignment="1">
      <alignment horizontal="center" vertical="center"/>
    </xf>
    <xf numFmtId="0" fontId="44" fillId="0" borderId="0" xfId="9" applyFont="1" applyAlignment="1">
      <alignment vertical="center"/>
    </xf>
    <xf numFmtId="0" fontId="67" fillId="0" borderId="159" xfId="9" applyFont="1" applyBorder="1" applyAlignment="1">
      <alignment horizontal="center" vertical="center" wrapText="1"/>
    </xf>
    <xf numFmtId="0" fontId="68" fillId="0" borderId="160" xfId="9" applyFont="1" applyBorder="1" applyAlignment="1">
      <alignment vertical="center"/>
    </xf>
    <xf numFmtId="0" fontId="67" fillId="0" borderId="152" xfId="9" applyFont="1" applyBorder="1" applyAlignment="1">
      <alignment vertical="center"/>
    </xf>
    <xf numFmtId="0" fontId="68" fillId="0" borderId="155" xfId="9" applyFont="1" applyBorder="1" applyAlignment="1">
      <alignment vertical="center"/>
    </xf>
    <xf numFmtId="0" fontId="68" fillId="0" borderId="156" xfId="9" applyFont="1" applyBorder="1" applyAlignment="1">
      <alignment vertical="center"/>
    </xf>
    <xf numFmtId="0" fontId="68" fillId="0" borderId="157" xfId="9" applyFont="1" applyBorder="1" applyAlignment="1">
      <alignment vertical="center"/>
    </xf>
    <xf numFmtId="0" fontId="68" fillId="0" borderId="158" xfId="9" applyFont="1" applyBorder="1" applyAlignment="1">
      <alignment vertical="center"/>
    </xf>
    <xf numFmtId="9" fontId="67" fillId="0" borderId="162" xfId="9" applyNumberFormat="1" applyFont="1" applyBorder="1" applyAlignment="1">
      <alignment horizontal="center" vertical="center"/>
    </xf>
    <xf numFmtId="0" fontId="68" fillId="0" borderId="164" xfId="9" applyFont="1" applyBorder="1" applyAlignment="1">
      <alignment vertical="center"/>
    </xf>
    <xf numFmtId="0" fontId="68" fillId="0" borderId="163" xfId="9" applyFont="1" applyBorder="1" applyAlignment="1">
      <alignment vertical="center"/>
    </xf>
    <xf numFmtId="38" fontId="67" fillId="0" borderId="165" xfId="9" applyNumberFormat="1" applyFont="1" applyBorder="1" applyAlignment="1">
      <alignment vertical="center"/>
    </xf>
    <xf numFmtId="0" fontId="68" fillId="0" borderId="166" xfId="9" applyFont="1" applyBorder="1" applyAlignment="1">
      <alignment vertical="center"/>
    </xf>
    <xf numFmtId="38" fontId="67" fillId="0" borderId="162" xfId="9" applyNumberFormat="1" applyFont="1" applyBorder="1" applyAlignment="1">
      <alignment horizontal="center" vertical="center"/>
    </xf>
    <xf numFmtId="38" fontId="67" fillId="0" borderId="163" xfId="9" applyNumberFormat="1" applyFont="1" applyBorder="1" applyAlignment="1">
      <alignment horizontal="center" vertical="center"/>
    </xf>
    <xf numFmtId="38" fontId="67" fillId="0" borderId="152" xfId="9" applyNumberFormat="1" applyFont="1" applyBorder="1" applyAlignment="1">
      <alignment horizontal="right" vertical="center"/>
    </xf>
    <xf numFmtId="38" fontId="67" fillId="0" borderId="154" xfId="9" applyNumberFormat="1" applyFont="1" applyBorder="1" applyAlignment="1">
      <alignment horizontal="right" vertical="center"/>
    </xf>
    <xf numFmtId="38" fontId="67" fillId="0" borderId="159" xfId="9" applyNumberFormat="1" applyFont="1" applyBorder="1" applyAlignment="1">
      <alignment horizontal="right" vertical="center"/>
    </xf>
    <xf numFmtId="38" fontId="67" fillId="0" borderId="161" xfId="9" applyNumberFormat="1" applyFont="1" applyBorder="1" applyAlignment="1">
      <alignment horizontal="right" vertical="center"/>
    </xf>
    <xf numFmtId="0" fontId="67" fillId="0" borderId="0" xfId="9" applyFont="1" applyAlignment="1">
      <alignment vertical="top" wrapText="1"/>
    </xf>
    <xf numFmtId="0" fontId="69" fillId="0" borderId="152" xfId="9" applyFont="1" applyBorder="1" applyAlignment="1">
      <alignment horizontal="center" vertical="center"/>
    </xf>
    <xf numFmtId="0" fontId="69" fillId="0" borderId="154" xfId="9" applyFont="1" applyBorder="1" applyAlignment="1">
      <alignment horizontal="center" vertical="center"/>
    </xf>
    <xf numFmtId="0" fontId="69" fillId="0" borderId="159" xfId="9" applyFont="1" applyBorder="1" applyAlignment="1">
      <alignment horizontal="center" vertical="center"/>
    </xf>
    <xf numFmtId="0" fontId="69" fillId="0" borderId="161" xfId="9" applyFont="1" applyBorder="1" applyAlignment="1">
      <alignment horizontal="center" vertical="center"/>
    </xf>
    <xf numFmtId="0" fontId="69" fillId="0" borderId="152" xfId="9" applyFont="1" applyBorder="1" applyAlignment="1">
      <alignment horizontal="center" vertical="center" wrapText="1" shrinkToFit="1"/>
    </xf>
    <xf numFmtId="0" fontId="69" fillId="0" borderId="154" xfId="9" applyFont="1" applyBorder="1" applyAlignment="1">
      <alignment horizontal="center" vertical="center" shrinkToFit="1"/>
    </xf>
    <xf numFmtId="0" fontId="69" fillId="0" borderId="159" xfId="9" applyFont="1" applyBorder="1" applyAlignment="1">
      <alignment horizontal="center" vertical="center" shrinkToFit="1"/>
    </xf>
    <xf numFmtId="0" fontId="69" fillId="0" borderId="161" xfId="9" applyFont="1" applyBorder="1" applyAlignment="1">
      <alignment horizontal="center" vertical="center" shrinkToFit="1"/>
    </xf>
    <xf numFmtId="0" fontId="67" fillId="0" borderId="0" xfId="9" applyFont="1" applyAlignment="1">
      <alignment vertical="center"/>
    </xf>
    <xf numFmtId="0" fontId="67" fillId="0" borderId="0" xfId="9" applyFont="1" applyAlignment="1">
      <alignment horizontal="left" vertical="top" wrapText="1"/>
    </xf>
    <xf numFmtId="0" fontId="67" fillId="0" borderId="159" xfId="9" applyFont="1" applyBorder="1" applyAlignment="1">
      <alignment horizontal="center" vertical="center"/>
    </xf>
    <xf numFmtId="0" fontId="68" fillId="0" borderId="161" xfId="9" applyFont="1" applyBorder="1" applyAlignment="1">
      <alignment vertical="center"/>
    </xf>
    <xf numFmtId="38" fontId="67" fillId="0" borderId="159" xfId="9" applyNumberFormat="1" applyFont="1" applyBorder="1" applyAlignment="1">
      <alignment vertical="center"/>
    </xf>
    <xf numFmtId="0" fontId="67" fillId="0" borderId="162" xfId="9" applyFont="1" applyBorder="1" applyAlignment="1">
      <alignment horizontal="center" vertical="center"/>
    </xf>
    <xf numFmtId="0" fontId="68" fillId="0" borderId="168" xfId="9" applyFont="1" applyBorder="1" applyAlignment="1">
      <alignment vertical="center"/>
    </xf>
    <xf numFmtId="9" fontId="67" fillId="0" borderId="162" xfId="9" applyNumberFormat="1" applyFont="1" applyBorder="1" applyAlignment="1">
      <alignment vertical="center"/>
    </xf>
    <xf numFmtId="0" fontId="69" fillId="0" borderId="165" xfId="9" applyFont="1" applyBorder="1" applyAlignment="1">
      <alignment horizontal="center" vertical="center"/>
    </xf>
    <xf numFmtId="0" fontId="75" fillId="0" borderId="0" xfId="0" applyFont="1" applyBorder="1" applyAlignment="1">
      <alignment horizontal="center" vertical="center" wrapText="1"/>
    </xf>
    <xf numFmtId="0" fontId="75" fillId="0" borderId="0" xfId="0" applyFont="1" applyBorder="1" applyAlignment="1">
      <alignment horizontal="center" vertical="center"/>
    </xf>
    <xf numFmtId="0" fontId="76" fillId="0" borderId="0" xfId="0" applyFont="1" applyAlignment="1">
      <alignment horizontal="left" vertical="center"/>
    </xf>
    <xf numFmtId="0" fontId="26" fillId="0" borderId="0" xfId="0" applyFont="1" applyAlignment="1">
      <alignment horizontal="left" vertical="center"/>
    </xf>
    <xf numFmtId="0" fontId="71" fillId="0" borderId="0" xfId="0" applyFont="1" applyAlignment="1">
      <alignment horizontal="center" vertical="center"/>
    </xf>
    <xf numFmtId="0" fontId="77" fillId="0" borderId="0" xfId="0" applyFont="1" applyAlignment="1">
      <alignment horizontal="center" vertical="center"/>
    </xf>
    <xf numFmtId="0" fontId="71" fillId="0" borderId="0" xfId="0" applyFont="1" applyAlignment="1">
      <alignment horizontal="center" vertical="top"/>
    </xf>
    <xf numFmtId="0" fontId="16" fillId="0" borderId="0" xfId="0" applyFont="1" applyAlignment="1">
      <alignment horizontal="left" vertical="center"/>
    </xf>
    <xf numFmtId="0" fontId="16" fillId="0" borderId="0" xfId="0" applyFont="1" applyAlignment="1">
      <alignment vertical="center" wrapText="1"/>
    </xf>
    <xf numFmtId="0" fontId="11" fillId="0" borderId="0" xfId="0" applyFont="1" applyAlignment="1">
      <alignment vertical="center" wrapText="1"/>
    </xf>
    <xf numFmtId="0" fontId="11" fillId="0" borderId="0" xfId="0" applyFont="1">
      <alignment vertical="center"/>
    </xf>
    <xf numFmtId="0" fontId="0" fillId="0" borderId="0" xfId="0">
      <alignment vertical="center"/>
    </xf>
    <xf numFmtId="0" fontId="37" fillId="4" borderId="90" xfId="0" applyFont="1" applyFill="1" applyBorder="1" applyAlignment="1">
      <alignment horizontal="center" vertical="center" shrinkToFit="1"/>
    </xf>
    <xf numFmtId="0" fontId="37" fillId="4" borderId="26" xfId="0" applyFont="1" applyFill="1" applyBorder="1" applyAlignment="1">
      <alignment horizontal="center" vertical="center" shrinkToFit="1"/>
    </xf>
    <xf numFmtId="0" fontId="37" fillId="4" borderId="27" xfId="0" applyFont="1" applyFill="1" applyBorder="1" applyAlignment="1">
      <alignment horizontal="center" vertical="center" shrinkToFit="1"/>
    </xf>
    <xf numFmtId="0" fontId="37" fillId="4" borderId="123" xfId="0" applyFont="1" applyFill="1" applyBorder="1" applyAlignment="1">
      <alignment horizontal="center" vertical="center" shrinkToFit="1"/>
    </xf>
    <xf numFmtId="0" fontId="37" fillId="4" borderId="33" xfId="0" applyFont="1" applyFill="1" applyBorder="1" applyAlignment="1">
      <alignment horizontal="center" vertical="center" shrinkToFit="1"/>
    </xf>
    <xf numFmtId="0" fontId="37" fillId="4" borderId="34" xfId="0" applyFont="1" applyFill="1" applyBorder="1" applyAlignment="1">
      <alignment horizontal="center" vertical="center" shrinkToFit="1"/>
    </xf>
    <xf numFmtId="0" fontId="0" fillId="0" borderId="26" xfId="0" applyBorder="1" applyAlignment="1">
      <alignment horizontal="center" vertical="center"/>
    </xf>
    <xf numFmtId="0" fontId="0" fillId="0" borderId="33" xfId="0" applyBorder="1" applyAlignment="1">
      <alignment horizontal="center" vertical="center"/>
    </xf>
    <xf numFmtId="0" fontId="37" fillId="0" borderId="26" xfId="0" applyFont="1" applyBorder="1" applyAlignment="1">
      <alignment horizontal="left" vertical="center" wrapText="1"/>
    </xf>
    <xf numFmtId="0" fontId="37" fillId="0" borderId="33" xfId="0" applyFont="1" applyBorder="1" applyAlignment="1">
      <alignment horizontal="left" vertical="center" wrapText="1"/>
    </xf>
    <xf numFmtId="0" fontId="37" fillId="0" borderId="26" xfId="0" applyFont="1" applyBorder="1" applyAlignment="1">
      <alignment horizontal="center" vertical="center"/>
    </xf>
    <xf numFmtId="0" fontId="37" fillId="0" borderId="33" xfId="0" applyFont="1" applyBorder="1" applyAlignment="1">
      <alignment horizontal="center" vertical="center"/>
    </xf>
    <xf numFmtId="0" fontId="37" fillId="0" borderId="47" xfId="0" applyFont="1" applyBorder="1" applyAlignment="1">
      <alignment horizontal="center" vertical="center"/>
    </xf>
    <xf numFmtId="0" fontId="37" fillId="0" borderId="52" xfId="0" applyFont="1" applyBorder="1" applyAlignment="1">
      <alignment horizontal="center" vertical="center"/>
    </xf>
    <xf numFmtId="0" fontId="52" fillId="0" borderId="36" xfId="0" applyFont="1" applyBorder="1" applyAlignment="1">
      <alignment horizontal="left" vertical="center" wrapText="1"/>
    </xf>
    <xf numFmtId="0" fontId="52" fillId="0" borderId="37" xfId="0" applyFont="1" applyBorder="1" applyAlignment="1">
      <alignment horizontal="left" vertical="center" wrapText="1"/>
    </xf>
    <xf numFmtId="0" fontId="52" fillId="0" borderId="39" xfId="0" applyFont="1" applyBorder="1" applyAlignment="1">
      <alignment horizontal="left" vertical="center" wrapText="1"/>
    </xf>
    <xf numFmtId="0" fontId="52" fillId="0" borderId="31" xfId="0" applyFont="1" applyBorder="1" applyAlignment="1">
      <alignment horizontal="left" vertical="center" wrapText="1"/>
    </xf>
    <xf numFmtId="0" fontId="52" fillId="0" borderId="0" xfId="0" applyFont="1" applyAlignment="1">
      <alignment horizontal="left" vertical="center" wrapText="1"/>
    </xf>
    <xf numFmtId="0" fontId="52" fillId="0" borderId="63" xfId="0" applyFont="1" applyBorder="1" applyAlignment="1">
      <alignment horizontal="left" vertical="center" wrapText="1"/>
    </xf>
    <xf numFmtId="0" fontId="52" fillId="0" borderId="32" xfId="0" applyFont="1" applyBorder="1" applyAlignment="1">
      <alignment horizontal="left" vertical="center" wrapText="1"/>
    </xf>
    <xf numFmtId="0" fontId="52" fillId="0" borderId="33" xfId="0" applyFont="1" applyBorder="1" applyAlignment="1">
      <alignment horizontal="left" vertical="center" wrapText="1"/>
    </xf>
    <xf numFmtId="0" fontId="52" fillId="0" borderId="52" xfId="0" applyFont="1" applyBorder="1" applyAlignment="1">
      <alignment horizontal="left" vertical="center" wrapText="1"/>
    </xf>
    <xf numFmtId="0" fontId="37"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0" borderId="11" xfId="0" applyFont="1" applyBorder="1" applyAlignment="1">
      <alignment horizontal="left" vertical="center" wrapText="1"/>
    </xf>
    <xf numFmtId="0" fontId="37" fillId="0" borderId="18" xfId="0" applyFont="1" applyBorder="1" applyAlignment="1">
      <alignment horizontal="left" vertical="center" wrapText="1"/>
    </xf>
    <xf numFmtId="0" fontId="37" fillId="0" borderId="1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6" xfId="0" applyFont="1" applyBorder="1" applyAlignment="1">
      <alignment horizontal="left" vertical="center" wrapText="1"/>
    </xf>
    <xf numFmtId="0" fontId="37" fillId="0" borderId="19" xfId="0" applyFont="1" applyBorder="1" applyAlignment="1">
      <alignment horizontal="left" vertical="center" wrapText="1"/>
    </xf>
    <xf numFmtId="0" fontId="79" fillId="0" borderId="26" xfId="0" applyFont="1" applyBorder="1" applyAlignment="1">
      <alignment horizontal="left" vertical="top"/>
    </xf>
    <xf numFmtId="0" fontId="78" fillId="5" borderId="90" xfId="0" applyFont="1" applyFill="1" applyBorder="1" applyAlignment="1">
      <alignment horizontal="center" vertical="center" textRotation="255"/>
    </xf>
    <xf numFmtId="0" fontId="78" fillId="5" borderId="26" xfId="0" applyFont="1" applyFill="1" applyBorder="1" applyAlignment="1">
      <alignment horizontal="center" vertical="center" textRotation="255"/>
    </xf>
    <xf numFmtId="0" fontId="78" fillId="5" borderId="47" xfId="0" applyFont="1" applyFill="1" applyBorder="1" applyAlignment="1">
      <alignment horizontal="center" vertical="center" textRotation="255"/>
    </xf>
    <xf numFmtId="0" fontId="78" fillId="5" borderId="62" xfId="0" applyFont="1" applyFill="1" applyBorder="1" applyAlignment="1">
      <alignment horizontal="center" vertical="center" textRotation="255"/>
    </xf>
    <xf numFmtId="0" fontId="78" fillId="5" borderId="0" xfId="0" applyFont="1" applyFill="1" applyAlignment="1">
      <alignment horizontal="center" vertical="center" textRotation="255"/>
    </xf>
    <xf numFmtId="0" fontId="78" fillId="5" borderId="63" xfId="0" applyFont="1" applyFill="1" applyBorder="1" applyAlignment="1">
      <alignment horizontal="center" vertical="center" textRotation="255"/>
    </xf>
    <xf numFmtId="0" fontId="78" fillId="5" borderId="64" xfId="0" applyFont="1" applyFill="1" applyBorder="1" applyAlignment="1">
      <alignment horizontal="center" vertical="center" textRotation="255"/>
    </xf>
    <xf numFmtId="0" fontId="78" fillId="5" borderId="41" xfId="0" applyFont="1" applyFill="1" applyBorder="1" applyAlignment="1">
      <alignment horizontal="center" vertical="center" textRotation="255"/>
    </xf>
    <xf numFmtId="0" fontId="78" fillId="5" borderId="43" xfId="0" applyFont="1" applyFill="1" applyBorder="1" applyAlignment="1">
      <alignment horizontal="center" vertical="center" textRotation="255"/>
    </xf>
    <xf numFmtId="0" fontId="37" fillId="4" borderId="82" xfId="0" applyFont="1" applyFill="1" applyBorder="1" applyAlignment="1">
      <alignment horizontal="center" vertical="center" wrapText="1"/>
    </xf>
    <xf numFmtId="0" fontId="37" fillId="4" borderId="70" xfId="0" applyFont="1" applyFill="1" applyBorder="1" applyAlignment="1">
      <alignment horizontal="center" vertical="center" wrapText="1"/>
    </xf>
    <xf numFmtId="0" fontId="37" fillId="4" borderId="170" xfId="0" applyFont="1" applyFill="1" applyBorder="1" applyAlignment="1">
      <alignment horizontal="center" vertical="center" wrapText="1"/>
    </xf>
    <xf numFmtId="0" fontId="37" fillId="4" borderId="68" xfId="0" applyFont="1" applyFill="1" applyBorder="1" applyAlignment="1">
      <alignment horizontal="center" vertical="center" wrapText="1"/>
    </xf>
    <xf numFmtId="0" fontId="37" fillId="3" borderId="82" xfId="0" applyFont="1" applyFill="1" applyBorder="1" applyAlignment="1">
      <alignment horizontal="center" vertical="center" wrapText="1"/>
    </xf>
    <xf numFmtId="0" fontId="37" fillId="3" borderId="70"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52" fillId="0" borderId="31" xfId="0" applyFont="1" applyBorder="1" applyAlignment="1">
      <alignment horizontal="center" vertical="center" wrapText="1"/>
    </xf>
    <xf numFmtId="0" fontId="52" fillId="0" borderId="0" xfId="0" applyFont="1" applyAlignment="1">
      <alignment horizontal="center" vertical="center" wrapText="1"/>
    </xf>
    <xf numFmtId="0" fontId="52" fillId="0" borderId="63" xfId="0" applyFont="1" applyBorder="1" applyAlignment="1">
      <alignment horizontal="center" vertical="center" wrapText="1"/>
    </xf>
    <xf numFmtId="0" fontId="52" fillId="0" borderId="32" xfId="0" applyFont="1" applyBorder="1" applyAlignment="1">
      <alignment horizontal="center" vertical="center" wrapText="1"/>
    </xf>
    <xf numFmtId="0" fontId="52" fillId="0" borderId="33" xfId="0" applyFont="1" applyBorder="1" applyAlignment="1">
      <alignment horizontal="center" vertical="center" wrapText="1"/>
    </xf>
    <xf numFmtId="0" fontId="52" fillId="0" borderId="52" xfId="0" applyFont="1" applyBorder="1" applyAlignment="1">
      <alignment horizontal="center" vertical="center" wrapText="1"/>
    </xf>
    <xf numFmtId="0" fontId="37" fillId="4" borderId="61" xfId="0" applyFont="1" applyFill="1" applyBorder="1" applyAlignment="1">
      <alignment horizontal="center" vertical="center" wrapText="1"/>
    </xf>
    <xf numFmtId="0" fontId="37" fillId="4" borderId="37" xfId="0" applyFont="1" applyFill="1" applyBorder="1" applyAlignment="1">
      <alignment horizontal="center" vertical="center" wrapText="1"/>
    </xf>
    <xf numFmtId="0" fontId="37" fillId="4" borderId="38" xfId="0" applyFont="1" applyFill="1" applyBorder="1" applyAlignment="1">
      <alignment horizontal="center" vertical="center" wrapText="1"/>
    </xf>
    <xf numFmtId="0" fontId="37" fillId="4" borderId="62" xfId="0" applyFont="1" applyFill="1" applyBorder="1" applyAlignment="1">
      <alignment horizontal="center" vertical="center" wrapText="1"/>
    </xf>
    <xf numFmtId="0" fontId="37" fillId="4" borderId="0" xfId="0" applyFont="1" applyFill="1" applyAlignment="1">
      <alignment horizontal="center" vertical="center" wrapText="1"/>
    </xf>
    <xf numFmtId="0" fontId="37" fillId="4" borderId="48" xfId="0" applyFont="1" applyFill="1" applyBorder="1" applyAlignment="1">
      <alignment horizontal="center" vertical="center" wrapText="1"/>
    </xf>
    <xf numFmtId="0" fontId="37" fillId="4" borderId="123" xfId="0" applyFont="1" applyFill="1" applyBorder="1" applyAlignment="1">
      <alignment horizontal="center" vertical="center" wrapText="1"/>
    </xf>
    <xf numFmtId="0" fontId="37" fillId="4" borderId="33" xfId="0" applyFont="1" applyFill="1" applyBorder="1" applyAlignment="1">
      <alignment horizontal="center" vertical="center" wrapText="1"/>
    </xf>
    <xf numFmtId="0" fontId="37" fillId="4" borderId="34" xfId="0" applyFont="1" applyFill="1" applyBorder="1" applyAlignment="1">
      <alignment horizontal="center" vertical="center" wrapText="1"/>
    </xf>
    <xf numFmtId="0" fontId="37" fillId="0" borderId="36" xfId="0" applyFont="1" applyBorder="1" applyAlignment="1">
      <alignment horizontal="left" vertical="center" wrapText="1"/>
    </xf>
    <xf numFmtId="0" fontId="37" fillId="0" borderId="37" xfId="0" applyFont="1" applyBorder="1" applyAlignment="1">
      <alignment horizontal="left" vertical="center" wrapText="1"/>
    </xf>
    <xf numFmtId="0" fontId="37" fillId="0" borderId="39" xfId="0" applyFont="1" applyBorder="1" applyAlignment="1">
      <alignment horizontal="left" vertical="center" wrapText="1"/>
    </xf>
    <xf numFmtId="0" fontId="37" fillId="0" borderId="32" xfId="0" applyFont="1" applyBorder="1" applyAlignment="1">
      <alignment horizontal="left" vertical="center" wrapText="1"/>
    </xf>
    <xf numFmtId="0" fontId="37" fillId="0" borderId="52" xfId="0" applyFont="1" applyBorder="1" applyAlignment="1">
      <alignment horizontal="left" vertical="center" wrapText="1"/>
    </xf>
    <xf numFmtId="0" fontId="37" fillId="0" borderId="0" xfId="0" applyFont="1" applyAlignment="1">
      <alignment horizontal="center" vertical="center" wrapText="1"/>
    </xf>
    <xf numFmtId="0" fontId="37" fillId="0" borderId="63" xfId="0" applyFont="1" applyBorder="1" applyAlignment="1">
      <alignment horizontal="center" vertical="center" wrapText="1"/>
    </xf>
    <xf numFmtId="0" fontId="73" fillId="4" borderId="59" xfId="0" applyFont="1" applyFill="1" applyBorder="1" applyAlignment="1">
      <alignment horizontal="center" vertical="center"/>
    </xf>
    <xf numFmtId="0" fontId="73" fillId="4" borderId="29" xfId="0" applyFont="1" applyFill="1" applyBorder="1" applyAlignment="1">
      <alignment horizontal="center" vertical="center"/>
    </xf>
    <xf numFmtId="0" fontId="73" fillId="4" borderId="60" xfId="0" applyFont="1" applyFill="1" applyBorder="1" applyAlignment="1">
      <alignment horizontal="center" vertical="center"/>
    </xf>
    <xf numFmtId="0" fontId="73" fillId="4" borderId="28" xfId="0" applyFont="1" applyFill="1" applyBorder="1" applyAlignment="1">
      <alignment horizontal="center" vertical="center"/>
    </xf>
    <xf numFmtId="0" fontId="73" fillId="4" borderId="30" xfId="0" applyFont="1" applyFill="1" applyBorder="1" applyAlignment="1">
      <alignment horizontal="center" vertical="center"/>
    </xf>
    <xf numFmtId="0" fontId="16" fillId="4" borderId="120" xfId="0" applyFont="1" applyFill="1" applyBorder="1" applyAlignment="1">
      <alignment horizontal="left" vertical="center"/>
    </xf>
    <xf numFmtId="0" fontId="16" fillId="4" borderId="1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8" xfId="0" applyFont="1" applyFill="1" applyBorder="1" applyAlignment="1">
      <alignment horizontal="left" vertical="center"/>
    </xf>
    <xf numFmtId="0" fontId="73" fillId="4" borderId="21" xfId="0" applyFont="1" applyFill="1" applyBorder="1" applyAlignment="1">
      <alignment horizontal="center" vertical="center"/>
    </xf>
    <xf numFmtId="185" fontId="73" fillId="0" borderId="32" xfId="0" applyNumberFormat="1" applyFont="1" applyBorder="1" applyAlignment="1">
      <alignment horizontal="center" vertical="center"/>
    </xf>
    <xf numFmtId="185" fontId="73" fillId="0" borderId="33" xfId="0" applyNumberFormat="1" applyFont="1" applyBorder="1" applyAlignment="1">
      <alignment horizontal="center" vertical="center"/>
    </xf>
    <xf numFmtId="0" fontId="73" fillId="0" borderId="141" xfId="0" applyFont="1" applyBorder="1" applyAlignment="1">
      <alignment horizontal="center" vertical="center"/>
    </xf>
    <xf numFmtId="0" fontId="73" fillId="0" borderId="70" xfId="0" applyFont="1" applyBorder="1" applyAlignment="1">
      <alignment horizontal="center" vertical="center"/>
    </xf>
    <xf numFmtId="0" fontId="73" fillId="0" borderId="32" xfId="0" applyFont="1" applyBorder="1" applyAlignment="1">
      <alignment horizontal="center" vertical="center"/>
    </xf>
    <xf numFmtId="185" fontId="73" fillId="0" borderId="12" xfId="0" applyNumberFormat="1" applyFont="1" applyBorder="1" applyAlignment="1">
      <alignment horizontal="center" vertical="center"/>
    </xf>
    <xf numFmtId="185" fontId="73" fillId="0" borderId="23" xfId="0" applyNumberFormat="1" applyFont="1" applyBorder="1" applyAlignment="1">
      <alignment horizontal="center" vertical="center"/>
    </xf>
    <xf numFmtId="185" fontId="73" fillId="0" borderId="174" xfId="0" applyNumberFormat="1" applyFont="1" applyBorder="1" applyAlignment="1">
      <alignment horizontal="center" vertical="center"/>
    </xf>
    <xf numFmtId="0" fontId="73" fillId="0" borderId="105" xfId="0" applyFont="1" applyBorder="1" applyAlignment="1">
      <alignment horizontal="center" vertical="center"/>
    </xf>
    <xf numFmtId="0" fontId="11" fillId="0" borderId="0" xfId="0" applyFont="1" applyAlignment="1">
      <alignment horizontal="left" vertical="center" wrapText="1"/>
    </xf>
    <xf numFmtId="0" fontId="81" fillId="0" borderId="0" xfId="0" applyFont="1" applyAlignment="1">
      <alignment horizontal="center" vertical="center" wrapText="1"/>
    </xf>
    <xf numFmtId="0" fontId="11" fillId="0" borderId="0" xfId="0" applyFont="1" applyAlignment="1">
      <alignment horizontal="center" vertical="center" wrapText="1"/>
    </xf>
    <xf numFmtId="0" fontId="11" fillId="3" borderId="90" xfId="0" applyFont="1" applyFill="1" applyBorder="1" applyAlignment="1">
      <alignment horizontal="center" vertical="center" shrinkToFit="1"/>
    </xf>
    <xf numFmtId="0" fontId="11" fillId="3" borderId="26" xfId="0" applyFont="1" applyFill="1" applyBorder="1" applyAlignment="1">
      <alignment horizontal="center" vertical="center" shrinkToFit="1"/>
    </xf>
    <xf numFmtId="0" fontId="11" fillId="3" borderId="27" xfId="0" applyFont="1" applyFill="1" applyBorder="1" applyAlignment="1">
      <alignment horizontal="center" vertical="center" shrinkToFit="1"/>
    </xf>
    <xf numFmtId="0" fontId="11" fillId="3" borderId="62"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48" xfId="0" applyFont="1" applyFill="1" applyBorder="1" applyAlignment="1">
      <alignment horizontal="center" vertical="center" shrinkToFit="1"/>
    </xf>
    <xf numFmtId="0" fontId="11" fillId="3" borderId="123" xfId="0" applyFont="1" applyFill="1" applyBorder="1" applyAlignment="1">
      <alignment horizontal="center" vertical="center" shrinkToFit="1"/>
    </xf>
    <xf numFmtId="0" fontId="11" fillId="3" borderId="33" xfId="0" applyFont="1" applyFill="1" applyBorder="1" applyAlignment="1">
      <alignment horizontal="center" vertical="center" shrinkToFit="1"/>
    </xf>
    <xf numFmtId="0" fontId="11" fillId="3" borderId="34" xfId="0" applyFont="1" applyFill="1" applyBorder="1" applyAlignment="1">
      <alignment horizontal="center" vertical="center" shrinkToFi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0" borderId="6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73" fillId="0" borderId="175" xfId="0" applyFont="1" applyBorder="1" applyAlignment="1">
      <alignment horizontal="center" vertical="center"/>
    </xf>
    <xf numFmtId="0" fontId="73" fillId="0" borderId="11" xfId="0" applyFont="1" applyBorder="1" applyAlignment="1">
      <alignment horizontal="center" vertical="center"/>
    </xf>
    <xf numFmtId="0" fontId="73" fillId="0" borderId="16" xfId="0" applyFont="1" applyBorder="1" applyAlignment="1">
      <alignment horizontal="center" vertical="center"/>
    </xf>
    <xf numFmtId="0" fontId="16" fillId="4" borderId="66" xfId="0" applyFont="1" applyFill="1" applyBorder="1" applyAlignment="1">
      <alignment horizontal="left" vertical="center"/>
    </xf>
    <xf numFmtId="0" fontId="16" fillId="4" borderId="11" xfId="0" applyFont="1" applyFill="1" applyBorder="1" applyAlignment="1">
      <alignment horizontal="left" vertical="center"/>
    </xf>
    <xf numFmtId="0" fontId="16" fillId="4" borderId="12" xfId="0" applyFont="1" applyFill="1" applyBorder="1" applyAlignment="1">
      <alignment horizontal="left" vertical="center"/>
    </xf>
    <xf numFmtId="0" fontId="73" fillId="4" borderId="35" xfId="0" applyFont="1" applyFill="1" applyBorder="1" applyAlignment="1">
      <alignment horizontal="center" vertical="center"/>
    </xf>
    <xf numFmtId="0" fontId="73" fillId="4" borderId="11" xfId="0" applyFont="1" applyFill="1" applyBorder="1" applyAlignment="1">
      <alignment horizontal="center" vertical="center"/>
    </xf>
    <xf numFmtId="0" fontId="73" fillId="0" borderId="12" xfId="0" applyFont="1" applyBorder="1" applyAlignment="1">
      <alignment horizontal="center" vertical="center"/>
    </xf>
    <xf numFmtId="0" fontId="16" fillId="4" borderId="62" xfId="0" applyFont="1" applyFill="1" applyBorder="1" applyAlignment="1">
      <alignment horizontal="center" vertical="center"/>
    </xf>
    <xf numFmtId="0" fontId="16" fillId="4" borderId="0" xfId="0" applyFont="1" applyFill="1" applyAlignment="1">
      <alignment horizontal="center" vertical="center"/>
    </xf>
    <xf numFmtId="0" fontId="16" fillId="4" borderId="48" xfId="0" applyFont="1" applyFill="1" applyBorder="1" applyAlignment="1">
      <alignment horizontal="center" vertical="center"/>
    </xf>
    <xf numFmtId="0" fontId="16" fillId="4" borderId="64" xfId="0" applyFont="1" applyFill="1" applyBorder="1" applyAlignment="1">
      <alignment horizontal="center" vertical="center"/>
    </xf>
    <xf numFmtId="0" fontId="16" fillId="4" borderId="41" xfId="0" applyFont="1" applyFill="1" applyBorder="1" applyAlignment="1">
      <alignment horizontal="center" vertical="center"/>
    </xf>
    <xf numFmtId="0" fontId="16" fillId="4" borderId="42" xfId="0" applyFont="1" applyFill="1" applyBorder="1" applyAlignment="1">
      <alignment horizontal="center" vertical="center"/>
    </xf>
    <xf numFmtId="0" fontId="18" fillId="4" borderId="11" xfId="0" applyFont="1" applyFill="1" applyBorder="1" applyAlignment="1">
      <alignment horizontal="left" vertical="center"/>
    </xf>
    <xf numFmtId="0" fontId="18" fillId="4" borderId="12" xfId="0" applyFont="1" applyFill="1" applyBorder="1" applyAlignment="1">
      <alignment horizontal="left" vertical="center"/>
    </xf>
    <xf numFmtId="0" fontId="16" fillId="4" borderId="31"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66" xfId="0" applyFont="1" applyFill="1" applyBorder="1" applyAlignment="1">
      <alignment horizontal="left" vertical="center" wrapText="1"/>
    </xf>
    <xf numFmtId="0" fontId="16" fillId="4" borderId="32" xfId="0" applyFont="1" applyFill="1" applyBorder="1" applyAlignment="1">
      <alignment horizontal="center" vertical="center"/>
    </xf>
    <xf numFmtId="0" fontId="16" fillId="4" borderId="33" xfId="0" applyFont="1" applyFill="1" applyBorder="1" applyAlignment="1">
      <alignment horizontal="center" vertical="center"/>
    </xf>
    <xf numFmtId="0" fontId="16" fillId="4" borderId="34" xfId="0" applyFont="1" applyFill="1" applyBorder="1" applyAlignment="1">
      <alignment horizontal="center" vertical="center"/>
    </xf>
    <xf numFmtId="0" fontId="22" fillId="4" borderId="11" xfId="0" applyFont="1" applyFill="1" applyBorder="1" applyAlignment="1">
      <alignment horizontal="left" vertical="center"/>
    </xf>
    <xf numFmtId="0" fontId="22" fillId="4" borderId="12" xfId="0" applyFont="1" applyFill="1" applyBorder="1" applyAlignment="1">
      <alignment horizontal="left" vertical="center"/>
    </xf>
    <xf numFmtId="0" fontId="11" fillId="0" borderId="144" xfId="0" applyFont="1" applyBorder="1" applyAlignment="1">
      <alignment horizontal="center" vertical="center" wrapText="1"/>
    </xf>
    <xf numFmtId="0" fontId="11" fillId="0" borderId="181" xfId="0" applyFont="1" applyBorder="1" applyAlignment="1">
      <alignment horizontal="center" vertical="center" wrapText="1"/>
    </xf>
    <xf numFmtId="0" fontId="11" fillId="0" borderId="148" xfId="0" applyFont="1" applyBorder="1" applyAlignment="1">
      <alignment horizontal="center" vertical="center" wrapText="1"/>
    </xf>
    <xf numFmtId="0" fontId="11" fillId="0" borderId="184" xfId="0" applyFont="1" applyBorder="1" applyAlignment="1">
      <alignment horizontal="center" vertical="center" wrapText="1"/>
    </xf>
    <xf numFmtId="0" fontId="73" fillId="0" borderId="133" xfId="0" applyFont="1" applyBorder="1" applyAlignment="1">
      <alignment horizontal="center" vertical="center"/>
    </xf>
    <xf numFmtId="0" fontId="73" fillId="0" borderId="18" xfId="0" applyFont="1" applyBorder="1" applyAlignment="1">
      <alignment horizontal="center" vertical="center"/>
    </xf>
    <xf numFmtId="0" fontId="73" fillId="0" borderId="19" xfId="0" applyFont="1" applyBorder="1" applyAlignment="1">
      <alignment horizontal="center" vertical="center"/>
    </xf>
    <xf numFmtId="0" fontId="73" fillId="0" borderId="177" xfId="0" applyFont="1" applyBorder="1" applyAlignment="1">
      <alignment horizontal="center" vertical="center"/>
    </xf>
    <xf numFmtId="0" fontId="73" fillId="0" borderId="178" xfId="0" applyFont="1" applyBorder="1" applyAlignment="1">
      <alignment horizontal="center" vertical="center"/>
    </xf>
    <xf numFmtId="0" fontId="73" fillId="0" borderId="179" xfId="0" applyFont="1" applyBorder="1" applyAlignment="1">
      <alignment horizontal="center" vertical="center"/>
    </xf>
    <xf numFmtId="0" fontId="37" fillId="4" borderId="59" xfId="0" applyFont="1" applyFill="1" applyBorder="1" applyAlignment="1">
      <alignment horizontal="center" vertical="center"/>
    </xf>
    <xf numFmtId="0" fontId="37" fillId="4" borderId="29" xfId="0" applyFont="1" applyFill="1" applyBorder="1" applyAlignment="1">
      <alignment horizontal="center" vertical="center"/>
    </xf>
    <xf numFmtId="0" fontId="37" fillId="4" borderId="60" xfId="0" applyFont="1" applyFill="1" applyBorder="1" applyAlignment="1">
      <alignment horizontal="center" vertical="center"/>
    </xf>
    <xf numFmtId="0" fontId="37" fillId="4" borderId="28" xfId="0" applyFont="1" applyFill="1" applyBorder="1" applyAlignment="1">
      <alignment horizontal="center" vertical="center"/>
    </xf>
    <xf numFmtId="0" fontId="37" fillId="4" borderId="30" xfId="0" applyFont="1" applyFill="1" applyBorder="1" applyAlignment="1">
      <alignment horizontal="center" vertical="center"/>
    </xf>
    <xf numFmtId="185" fontId="11" fillId="6" borderId="61" xfId="0" applyNumberFormat="1" applyFont="1" applyFill="1" applyBorder="1" applyAlignment="1">
      <alignment horizontal="center" vertical="center" wrapText="1"/>
    </xf>
    <xf numFmtId="185" fontId="11" fillId="6" borderId="37" xfId="0" applyNumberFormat="1" applyFont="1" applyFill="1" applyBorder="1" applyAlignment="1">
      <alignment horizontal="center" vertical="center" wrapText="1"/>
    </xf>
    <xf numFmtId="185" fontId="11" fillId="6" borderId="180" xfId="0" applyNumberFormat="1" applyFont="1" applyFill="1" applyBorder="1" applyAlignment="1">
      <alignment horizontal="center" vertical="center" wrapText="1"/>
    </xf>
    <xf numFmtId="185" fontId="11" fillId="6" borderId="62" xfId="0" applyNumberFormat="1" applyFont="1" applyFill="1" applyBorder="1" applyAlignment="1">
      <alignment horizontal="center" vertical="center" wrapText="1"/>
    </xf>
    <xf numFmtId="185" fontId="11" fillId="6" borderId="0" xfId="0" applyNumberFormat="1" applyFont="1" applyFill="1" applyAlignment="1">
      <alignment horizontal="center" vertical="center" wrapText="1"/>
    </xf>
    <xf numFmtId="185" fontId="11" fillId="6" borderId="182" xfId="0" applyNumberFormat="1" applyFont="1" applyFill="1" applyBorder="1" applyAlignment="1">
      <alignment horizontal="center" vertical="center" wrapText="1"/>
    </xf>
    <xf numFmtId="185" fontId="11" fillId="6" borderId="64" xfId="0" applyNumberFormat="1" applyFont="1" applyFill="1" applyBorder="1" applyAlignment="1">
      <alignment horizontal="center" vertical="center" wrapText="1"/>
    </xf>
    <xf numFmtId="185" fontId="11" fillId="6" borderId="41" xfId="0" applyNumberFormat="1" applyFont="1" applyFill="1" applyBorder="1" applyAlignment="1">
      <alignment horizontal="center" vertical="center" wrapText="1"/>
    </xf>
    <xf numFmtId="185" fontId="11" fillId="6" borderId="183" xfId="0" applyNumberFormat="1" applyFont="1" applyFill="1" applyBorder="1" applyAlignment="1">
      <alignment horizontal="center" vertical="center" wrapText="1"/>
    </xf>
    <xf numFmtId="0" fontId="11" fillId="0" borderId="142" xfId="0" applyFont="1" applyBorder="1" applyAlignment="1">
      <alignment horizontal="center" vertical="center" wrapText="1"/>
    </xf>
    <xf numFmtId="0" fontId="11" fillId="0" borderId="146" xfId="0" applyFont="1" applyBorder="1" applyAlignment="1">
      <alignment horizontal="center" vertical="center" wrapText="1"/>
    </xf>
    <xf numFmtId="185" fontId="11" fillId="6" borderId="143" xfId="0" applyNumberFormat="1" applyFont="1" applyFill="1" applyBorder="1" applyAlignment="1">
      <alignment horizontal="center" vertical="center" wrapText="1"/>
    </xf>
    <xf numFmtId="185" fontId="11" fillId="6" borderId="144" xfId="0" applyNumberFormat="1" applyFont="1" applyFill="1" applyBorder="1" applyAlignment="1">
      <alignment horizontal="center" vertical="center" wrapText="1"/>
    </xf>
    <xf numFmtId="185" fontId="11" fillId="6" borderId="147" xfId="0" applyNumberFormat="1" applyFont="1" applyFill="1" applyBorder="1" applyAlignment="1">
      <alignment horizontal="center" vertical="center" wrapText="1"/>
    </xf>
    <xf numFmtId="185" fontId="11" fillId="6" borderId="148" xfId="0" applyNumberFormat="1" applyFont="1" applyFill="1" applyBorder="1" applyAlignment="1">
      <alignment horizontal="center" vertical="center" wrapText="1"/>
    </xf>
    <xf numFmtId="0" fontId="11" fillId="0" borderId="145" xfId="0" applyFont="1" applyBorder="1" applyAlignment="1">
      <alignment horizontal="center" vertical="center" wrapText="1"/>
    </xf>
    <xf numFmtId="0" fontId="11" fillId="0" borderId="149" xfId="0" applyFont="1" applyBorder="1" applyAlignment="1">
      <alignment horizontal="center" vertical="center" wrapText="1"/>
    </xf>
    <xf numFmtId="0" fontId="22" fillId="4" borderId="18" xfId="0" applyFont="1" applyFill="1" applyBorder="1" applyAlignment="1">
      <alignment horizontal="left" vertical="center"/>
    </xf>
    <xf numFmtId="0" fontId="22" fillId="4" borderId="109" xfId="0" applyFont="1" applyFill="1" applyBorder="1" applyAlignment="1">
      <alignment horizontal="left" vertical="center"/>
    </xf>
    <xf numFmtId="0" fontId="73" fillId="4" borderId="111" xfId="0" applyFont="1" applyFill="1" applyBorder="1" applyAlignment="1">
      <alignment horizontal="center" vertical="center"/>
    </xf>
    <xf numFmtId="0" fontId="73" fillId="4" borderId="18" xfId="0" applyFont="1" applyFill="1" applyBorder="1" applyAlignment="1">
      <alignment horizontal="center" vertical="center"/>
    </xf>
    <xf numFmtId="185" fontId="73" fillId="0" borderId="109" xfId="0" applyNumberFormat="1" applyFont="1" applyBorder="1" applyAlignment="1">
      <alignment horizontal="center" vertical="center"/>
    </xf>
    <xf numFmtId="185" fontId="73" fillId="0" borderId="110" xfId="0" applyNumberFormat="1" applyFont="1" applyBorder="1" applyAlignment="1">
      <alignment horizontal="center" vertical="center"/>
    </xf>
    <xf numFmtId="0" fontId="73" fillId="0" borderId="109" xfId="0" applyFont="1" applyBorder="1" applyAlignment="1">
      <alignment horizontal="center" vertical="center"/>
    </xf>
    <xf numFmtId="185" fontId="73" fillId="0" borderId="176" xfId="0" applyNumberFormat="1" applyFont="1" applyBorder="1" applyAlignment="1">
      <alignment horizontal="center" vertical="center"/>
    </xf>
    <xf numFmtId="186" fontId="11" fillId="6" borderId="61" xfId="0" applyNumberFormat="1" applyFont="1" applyFill="1" applyBorder="1" applyAlignment="1">
      <alignment horizontal="center" vertical="center" wrapText="1"/>
    </xf>
    <xf numFmtId="186" fontId="11" fillId="6" borderId="37" xfId="0" applyNumberFormat="1" applyFont="1" applyFill="1" applyBorder="1" applyAlignment="1">
      <alignment horizontal="center" vertical="center" wrapText="1"/>
    </xf>
    <xf numFmtId="186" fontId="11" fillId="6" borderId="180" xfId="0" applyNumberFormat="1" applyFont="1" applyFill="1" applyBorder="1" applyAlignment="1">
      <alignment horizontal="center" vertical="center" wrapText="1"/>
    </xf>
    <xf numFmtId="186" fontId="11" fillId="6" borderId="62" xfId="0" applyNumberFormat="1" applyFont="1" applyFill="1" applyBorder="1" applyAlignment="1">
      <alignment horizontal="center" vertical="center" wrapText="1"/>
    </xf>
    <xf numFmtId="186" fontId="11" fillId="6" borderId="0" xfId="0" applyNumberFormat="1" applyFont="1" applyFill="1" applyAlignment="1">
      <alignment horizontal="center" vertical="center" wrapText="1"/>
    </xf>
    <xf numFmtId="186" fontId="11" fillId="6" borderId="182" xfId="0" applyNumberFormat="1" applyFont="1" applyFill="1" applyBorder="1" applyAlignment="1">
      <alignment horizontal="center" vertical="center" wrapText="1"/>
    </xf>
    <xf numFmtId="186" fontId="11" fillId="6" borderId="64" xfId="0" applyNumberFormat="1" applyFont="1" applyFill="1" applyBorder="1" applyAlignment="1">
      <alignment horizontal="center" vertical="center" wrapText="1"/>
    </xf>
    <xf numFmtId="186" fontId="11" fillId="6" borderId="41" xfId="0" applyNumberFormat="1" applyFont="1" applyFill="1" applyBorder="1" applyAlignment="1">
      <alignment horizontal="center" vertical="center" wrapText="1"/>
    </xf>
    <xf numFmtId="186" fontId="11" fillId="6" borderId="183" xfId="0" applyNumberFormat="1" applyFont="1" applyFill="1" applyBorder="1" applyAlignment="1">
      <alignment horizontal="center" vertical="center" wrapText="1"/>
    </xf>
    <xf numFmtId="186" fontId="11" fillId="6" borderId="36" xfId="0" applyNumberFormat="1" applyFont="1" applyFill="1" applyBorder="1" applyAlignment="1">
      <alignment horizontal="center" vertical="center" wrapText="1"/>
    </xf>
    <xf numFmtId="186" fontId="11" fillId="6" borderId="31" xfId="0" applyNumberFormat="1" applyFont="1" applyFill="1" applyBorder="1" applyAlignment="1">
      <alignment horizontal="center" vertical="center" wrapText="1"/>
    </xf>
    <xf numFmtId="186" fontId="11" fillId="6" borderId="40" xfId="0" applyNumberFormat="1" applyFont="1" applyFill="1" applyBorder="1" applyAlignment="1">
      <alignment horizontal="center" vertical="center" wrapText="1"/>
    </xf>
    <xf numFmtId="0" fontId="11" fillId="0" borderId="185"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43" xfId="0" applyFont="1" applyBorder="1" applyAlignment="1">
      <alignment horizontal="center" vertical="center" wrapText="1"/>
    </xf>
    <xf numFmtId="0" fontId="37" fillId="4" borderId="59" xfId="0" applyFont="1" applyFill="1" applyBorder="1" applyAlignment="1">
      <alignment horizontal="center" vertical="center" wrapText="1"/>
    </xf>
    <xf numFmtId="0" fontId="37" fillId="4" borderId="29" xfId="0" applyFont="1" applyFill="1" applyBorder="1" applyAlignment="1">
      <alignment horizontal="center" vertical="center" wrapText="1"/>
    </xf>
    <xf numFmtId="0" fontId="37" fillId="4" borderId="60"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37" fillId="4" borderId="28" xfId="0" applyFont="1" applyFill="1" applyBorder="1" applyAlignment="1">
      <alignment horizontal="center" vertical="center" wrapText="1"/>
    </xf>
    <xf numFmtId="0" fontId="37" fillId="4" borderId="30" xfId="0" applyFont="1" applyFill="1" applyBorder="1" applyAlignment="1">
      <alignment horizontal="center" vertical="center" wrapText="1"/>
    </xf>
    <xf numFmtId="185" fontId="54" fillId="0" borderId="169" xfId="0" applyNumberFormat="1" applyFont="1" applyBorder="1" applyAlignment="1">
      <alignment horizontal="center" vertical="center"/>
    </xf>
    <xf numFmtId="185" fontId="54" fillId="0" borderId="110" xfId="0" applyNumberFormat="1" applyFont="1" applyBorder="1" applyAlignment="1">
      <alignment horizontal="center" vertical="center"/>
    </xf>
    <xf numFmtId="185" fontId="54" fillId="0" borderId="176" xfId="0" applyNumberFormat="1" applyFont="1" applyBorder="1" applyAlignment="1">
      <alignment horizontal="center" vertical="center"/>
    </xf>
    <xf numFmtId="0" fontId="54" fillId="0" borderId="130" xfId="0" applyFont="1" applyBorder="1" applyAlignment="1">
      <alignment horizontal="center" vertical="center"/>
    </xf>
    <xf numFmtId="0" fontId="54" fillId="0" borderId="110" xfId="0" applyFont="1" applyBorder="1" applyAlignment="1">
      <alignment horizontal="center" vertical="center"/>
    </xf>
    <xf numFmtId="0" fontId="54" fillId="0" borderId="111" xfId="0" applyFont="1" applyBorder="1" applyAlignment="1">
      <alignment horizontal="center" vertical="center"/>
    </xf>
    <xf numFmtId="185" fontId="54" fillId="0" borderId="109" xfId="0" applyNumberFormat="1" applyFont="1" applyBorder="1" applyAlignment="1">
      <alignment horizontal="center" vertical="center"/>
    </xf>
    <xf numFmtId="186" fontId="54" fillId="6" borderId="109" xfId="0" applyNumberFormat="1" applyFont="1" applyFill="1" applyBorder="1" applyAlignment="1">
      <alignment horizontal="center" vertical="center"/>
    </xf>
    <xf numFmtId="186" fontId="54" fillId="6" borderId="110" xfId="0" applyNumberFormat="1" applyFont="1" applyFill="1" applyBorder="1" applyAlignment="1">
      <alignment horizontal="center" vertical="center"/>
    </xf>
    <xf numFmtId="186" fontId="54" fillId="6" borderId="176" xfId="0" applyNumberFormat="1" applyFont="1" applyFill="1" applyBorder="1" applyAlignment="1">
      <alignment horizontal="center" vertical="center"/>
    </xf>
    <xf numFmtId="0" fontId="54" fillId="0" borderId="146" xfId="0" applyFont="1" applyBorder="1" applyAlignment="1">
      <alignment horizontal="center" vertical="center"/>
    </xf>
    <xf numFmtId="0" fontId="54" fillId="0" borderId="41" xfId="0" applyFont="1" applyBorder="1" applyAlignment="1">
      <alignment horizontal="center" vertical="center"/>
    </xf>
    <xf numFmtId="0" fontId="54" fillId="0" borderId="43" xfId="0" applyFont="1" applyBorder="1" applyAlignment="1">
      <alignment horizontal="center" vertical="center"/>
    </xf>
    <xf numFmtId="0" fontId="73" fillId="0" borderId="108" xfId="0" applyFont="1" applyBorder="1" applyAlignment="1">
      <alignment horizontal="center" vertical="center"/>
    </xf>
    <xf numFmtId="0" fontId="73" fillId="0" borderId="23" xfId="0" applyFont="1" applyBorder="1" applyAlignment="1">
      <alignment horizontal="center" vertical="center"/>
    </xf>
    <xf numFmtId="0" fontId="73" fillId="0" borderId="35" xfId="0" applyFont="1" applyBorder="1" applyAlignment="1">
      <alignment horizontal="center" vertical="center"/>
    </xf>
    <xf numFmtId="0" fontId="73" fillId="0" borderId="66" xfId="0" applyFont="1" applyBorder="1" applyAlignment="1">
      <alignment horizontal="center" vertical="center"/>
    </xf>
    <xf numFmtId="0" fontId="73" fillId="0" borderId="24" xfId="0" applyFont="1" applyBorder="1" applyAlignment="1">
      <alignment horizontal="center" vertical="center"/>
    </xf>
    <xf numFmtId="0" fontId="16" fillId="0" borderId="0" xfId="0" applyFont="1" applyFill="1" applyBorder="1" applyAlignment="1">
      <alignment horizontal="center" vertical="center"/>
    </xf>
    <xf numFmtId="0" fontId="0" fillId="0" borderId="0" xfId="0" applyAlignment="1">
      <alignment horizontal="left" vertical="center"/>
    </xf>
    <xf numFmtId="0" fontId="11" fillId="0" borderId="62" xfId="0" applyFont="1" applyBorder="1" applyAlignment="1">
      <alignment horizontal="left" vertical="center"/>
    </xf>
    <xf numFmtId="0" fontId="11" fillId="0" borderId="0" xfId="0" applyFont="1" applyAlignment="1">
      <alignment horizontal="left" vertical="center"/>
    </xf>
    <xf numFmtId="0" fontId="54" fillId="4" borderId="25" xfId="0" applyFont="1" applyFill="1" applyBorder="1" applyAlignment="1">
      <alignment horizontal="center" vertical="center"/>
    </xf>
    <xf numFmtId="0" fontId="54" fillId="4" borderId="26" xfId="0" applyFont="1" applyFill="1" applyBorder="1" applyAlignment="1">
      <alignment horizontal="center" vertical="center"/>
    </xf>
    <xf numFmtId="0" fontId="54" fillId="4" borderId="47" xfId="0" applyFont="1" applyFill="1" applyBorder="1" applyAlignment="1">
      <alignment horizontal="center" vertical="center"/>
    </xf>
    <xf numFmtId="0" fontId="54" fillId="4" borderId="32" xfId="0" applyFont="1" applyFill="1" applyBorder="1" applyAlignment="1">
      <alignment horizontal="center" vertical="center"/>
    </xf>
    <xf numFmtId="0" fontId="54" fillId="4" borderId="33" xfId="0" applyFont="1" applyFill="1" applyBorder="1" applyAlignment="1">
      <alignment horizontal="center" vertical="center"/>
    </xf>
    <xf numFmtId="0" fontId="54" fillId="4" borderId="52" xfId="0" applyFont="1" applyFill="1" applyBorder="1" applyAlignment="1">
      <alignment horizontal="center" vertical="center"/>
    </xf>
    <xf numFmtId="0" fontId="18" fillId="0" borderId="0" xfId="0" applyFont="1" applyFill="1" applyBorder="1" applyAlignment="1">
      <alignment horizontal="center" vertical="center" wrapText="1"/>
    </xf>
    <xf numFmtId="0" fontId="37" fillId="4" borderId="108"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35" xfId="0" applyFont="1" applyFill="1" applyBorder="1" applyAlignment="1">
      <alignment horizontal="center" vertical="center"/>
    </xf>
    <xf numFmtId="0" fontId="54" fillId="4" borderId="11" xfId="0" applyFont="1" applyFill="1" applyBorder="1" applyAlignment="1">
      <alignment horizontal="center" vertical="center"/>
    </xf>
    <xf numFmtId="0" fontId="16" fillId="0" borderId="0" xfId="0" applyFont="1" applyFill="1" applyBorder="1" applyAlignment="1">
      <alignment horizontal="center" vertical="center" wrapText="1"/>
    </xf>
    <xf numFmtId="0" fontId="86" fillId="0" borderId="0" xfId="0" applyFont="1" applyBorder="1" applyAlignment="1">
      <alignment horizontal="center" vertical="center"/>
    </xf>
    <xf numFmtId="0" fontId="16" fillId="0" borderId="186" xfId="0" applyFont="1" applyBorder="1" applyAlignment="1">
      <alignment horizontal="center" vertical="center"/>
    </xf>
    <xf numFmtId="0" fontId="16" fillId="0" borderId="187" xfId="0" applyFont="1" applyBorder="1" applyAlignment="1">
      <alignment horizontal="center" vertical="center"/>
    </xf>
    <xf numFmtId="0" fontId="16" fillId="0" borderId="188" xfId="0" applyFont="1" applyBorder="1" applyAlignment="1">
      <alignment horizontal="center" vertical="center"/>
    </xf>
    <xf numFmtId="0" fontId="73" fillId="0" borderId="36" xfId="0" applyFont="1" applyBorder="1" applyAlignment="1">
      <alignment horizontal="center" vertical="center"/>
    </xf>
    <xf numFmtId="0" fontId="73" fillId="0" borderId="37" xfId="0" applyFont="1" applyBorder="1" applyAlignment="1">
      <alignment horizontal="center" vertical="center"/>
    </xf>
    <xf numFmtId="0" fontId="73" fillId="0" borderId="39" xfId="0" applyFont="1" applyBorder="1" applyAlignment="1">
      <alignment horizontal="center" vertical="center"/>
    </xf>
    <xf numFmtId="0" fontId="85" fillId="0" borderId="0" xfId="0" applyFont="1" applyAlignment="1">
      <alignment horizontal="left" vertical="top" wrapText="1"/>
    </xf>
    <xf numFmtId="0" fontId="73" fillId="0" borderId="0" xfId="0" applyFont="1" applyAlignment="1">
      <alignment horizontal="left" vertical="center"/>
    </xf>
    <xf numFmtId="0" fontId="0" fillId="0" borderId="0" xfId="0" applyAlignment="1">
      <alignment horizontal="right" vertical="top"/>
    </xf>
    <xf numFmtId="0" fontId="73" fillId="0" borderId="0" xfId="0" applyFont="1" applyAlignment="1">
      <alignment horizontal="left" vertical="top" wrapText="1"/>
    </xf>
    <xf numFmtId="0" fontId="0" fillId="0" borderId="0" xfId="0" applyBorder="1" applyAlignment="1">
      <alignment horizontal="left" vertical="center"/>
    </xf>
    <xf numFmtId="0" fontId="83" fillId="3" borderId="90" xfId="0" applyFont="1" applyFill="1" applyBorder="1" applyAlignment="1">
      <alignment horizontal="center" vertical="center"/>
    </xf>
    <xf numFmtId="0" fontId="83" fillId="3" borderId="26" xfId="0" applyFont="1" applyFill="1" applyBorder="1" applyAlignment="1">
      <alignment horizontal="center" vertical="center"/>
    </xf>
    <xf numFmtId="0" fontId="83" fillId="3" borderId="47" xfId="0" applyFont="1" applyFill="1" applyBorder="1" applyAlignment="1">
      <alignment horizontal="center" vertical="center"/>
    </xf>
    <xf numFmtId="0" fontId="83" fillId="3" borderId="62" xfId="0" applyFont="1" applyFill="1" applyBorder="1" applyAlignment="1">
      <alignment horizontal="center" vertical="center"/>
    </xf>
    <xf numFmtId="0" fontId="83" fillId="3" borderId="0" xfId="0" applyFont="1" applyFill="1" applyAlignment="1">
      <alignment horizontal="center" vertical="center"/>
    </xf>
    <xf numFmtId="0" fontId="83" fillId="3" borderId="63" xfId="0" applyFont="1" applyFill="1" applyBorder="1" applyAlignment="1">
      <alignment horizontal="center" vertical="center"/>
    </xf>
    <xf numFmtId="0" fontId="83" fillId="3" borderId="123" xfId="0" applyFont="1" applyFill="1" applyBorder="1" applyAlignment="1">
      <alignment horizontal="center" vertical="center"/>
    </xf>
    <xf numFmtId="0" fontId="83" fillId="3" borderId="33" xfId="0" applyFont="1" applyFill="1" applyBorder="1" applyAlignment="1">
      <alignment horizontal="center" vertical="center"/>
    </xf>
    <xf numFmtId="0" fontId="83" fillId="3" borderId="52" xfId="0" applyFont="1" applyFill="1" applyBorder="1" applyAlignment="1">
      <alignment horizontal="center" vertical="center"/>
    </xf>
    <xf numFmtId="178" fontId="16" fillId="0" borderId="90" xfId="0" applyNumberFormat="1" applyFont="1" applyBorder="1" applyAlignment="1">
      <alignment horizontal="right" vertical="center"/>
    </xf>
    <xf numFmtId="178" fontId="16" fillId="0" borderId="26" xfId="0" applyNumberFormat="1" applyFont="1" applyBorder="1" applyAlignment="1">
      <alignment horizontal="right" vertical="center"/>
    </xf>
    <xf numFmtId="178" fontId="16" fillId="0" borderId="62" xfId="0" applyNumberFormat="1" applyFont="1" applyBorder="1" applyAlignment="1">
      <alignment horizontal="right" vertical="center"/>
    </xf>
    <xf numFmtId="178" fontId="16" fillId="0" borderId="0" xfId="0" applyNumberFormat="1" applyFont="1" applyAlignment="1">
      <alignment horizontal="right" vertical="center"/>
    </xf>
    <xf numFmtId="178" fontId="16" fillId="0" borderId="123" xfId="0" applyNumberFormat="1" applyFont="1" applyBorder="1" applyAlignment="1">
      <alignment horizontal="right" vertical="center"/>
    </xf>
    <xf numFmtId="178" fontId="16" fillId="0" borderId="33" xfId="0" applyNumberFormat="1" applyFont="1" applyBorder="1" applyAlignment="1">
      <alignment horizontal="right" vertical="center"/>
    </xf>
    <xf numFmtId="0" fontId="16" fillId="0" borderId="26" xfId="0" applyFont="1" applyBorder="1" applyAlignment="1">
      <alignment horizontal="center" vertical="center"/>
    </xf>
    <xf numFmtId="0" fontId="16" fillId="0" borderId="47" xfId="0" applyFont="1" applyBorder="1" applyAlignment="1">
      <alignment horizontal="center" vertical="center"/>
    </xf>
    <xf numFmtId="0" fontId="16" fillId="0" borderId="0" xfId="0" applyFont="1" applyAlignment="1">
      <alignment horizontal="center" vertical="center"/>
    </xf>
    <xf numFmtId="0" fontId="16" fillId="0" borderId="63" xfId="0" applyFont="1" applyBorder="1" applyAlignment="1">
      <alignment horizontal="center" vertical="center"/>
    </xf>
    <xf numFmtId="0" fontId="16" fillId="0" borderId="33" xfId="0" applyFont="1" applyBorder="1" applyAlignment="1">
      <alignment horizontal="center" vertical="center"/>
    </xf>
    <xf numFmtId="0" fontId="16" fillId="0" borderId="52" xfId="0" applyFont="1" applyBorder="1" applyAlignment="1">
      <alignment horizontal="center" vertical="center"/>
    </xf>
    <xf numFmtId="0" fontId="15" fillId="0" borderId="0" xfId="0" applyFont="1" applyAlignment="1">
      <alignment horizontal="left" vertical="center" wrapText="1"/>
    </xf>
    <xf numFmtId="0" fontId="0" fillId="3" borderId="85" xfId="0" applyFill="1" applyBorder="1" applyAlignment="1">
      <alignment horizontal="center" vertical="center"/>
    </xf>
    <xf numFmtId="0" fontId="0" fillId="3" borderId="86" xfId="0" applyFill="1" applyBorder="1" applyAlignment="1">
      <alignment horizontal="center" vertical="center"/>
    </xf>
    <xf numFmtId="0" fontId="0" fillId="3" borderId="40" xfId="0" applyFill="1" applyBorder="1" applyAlignment="1">
      <alignment horizontal="center" vertical="center"/>
    </xf>
    <xf numFmtId="0" fontId="0" fillId="0" borderId="169" xfId="0" applyBorder="1" applyAlignment="1">
      <alignment horizontal="center" vertical="center"/>
    </xf>
    <xf numFmtId="0" fontId="0" fillId="0" borderId="110" xfId="0" applyBorder="1" applyAlignment="1">
      <alignment horizontal="center" vertical="center"/>
    </xf>
    <xf numFmtId="0" fontId="0" fillId="0" borderId="112" xfId="0" applyBorder="1" applyAlignment="1">
      <alignment horizontal="center" vertical="center"/>
    </xf>
    <xf numFmtId="0" fontId="88" fillId="3" borderId="10" xfId="0" applyFont="1" applyFill="1" applyBorder="1" applyAlignment="1">
      <alignment horizontal="center" vertical="center" textRotation="255"/>
    </xf>
    <xf numFmtId="0" fontId="88" fillId="3" borderId="17" xfId="0" applyFont="1" applyFill="1" applyBorder="1" applyAlignment="1">
      <alignment horizontal="center" vertical="center" textRotation="255"/>
    </xf>
    <xf numFmtId="0" fontId="87" fillId="3" borderId="36" xfId="0" applyFont="1" applyFill="1" applyBorder="1" applyAlignment="1">
      <alignment horizontal="left" vertical="center" wrapText="1"/>
    </xf>
    <xf numFmtId="0" fontId="87" fillId="3" borderId="37" xfId="0" applyFont="1" applyFill="1" applyBorder="1" applyAlignment="1">
      <alignment horizontal="left" vertical="center" wrapText="1"/>
    </xf>
    <xf numFmtId="0" fontId="87" fillId="3" borderId="32" xfId="0" applyFont="1" applyFill="1" applyBorder="1" applyAlignment="1">
      <alignment horizontal="left" vertical="center" wrapText="1"/>
    </xf>
    <xf numFmtId="0" fontId="87" fillId="3" borderId="33" xfId="0" applyFont="1" applyFill="1" applyBorder="1" applyAlignment="1">
      <alignment horizontal="left" vertical="center" wrapText="1"/>
    </xf>
    <xf numFmtId="0" fontId="88" fillId="3" borderId="36" xfId="0" applyFont="1" applyFill="1" applyBorder="1" applyAlignment="1">
      <alignment horizontal="center" vertical="center"/>
    </xf>
    <xf numFmtId="0" fontId="88" fillId="3" borderId="37" xfId="0" applyFont="1" applyFill="1" applyBorder="1" applyAlignment="1">
      <alignment horizontal="center" vertical="center"/>
    </xf>
    <xf numFmtId="0" fontId="88" fillId="3" borderId="38" xfId="0" applyFont="1" applyFill="1" applyBorder="1" applyAlignment="1">
      <alignment horizontal="center" vertical="center"/>
    </xf>
    <xf numFmtId="0" fontId="88" fillId="3" borderId="12" xfId="0" applyFont="1" applyFill="1" applyBorder="1" applyAlignment="1">
      <alignment horizontal="center" vertical="center"/>
    </xf>
    <xf numFmtId="0" fontId="88" fillId="3" borderId="23" xfId="0" applyFont="1" applyFill="1" applyBorder="1" applyAlignment="1">
      <alignment horizontal="center" vertical="center"/>
    </xf>
    <xf numFmtId="0" fontId="88" fillId="3" borderId="35" xfId="0" applyFont="1" applyFill="1" applyBorder="1" applyAlignment="1">
      <alignment horizontal="center" vertical="center"/>
    </xf>
    <xf numFmtId="0" fontId="89" fillId="0" borderId="0" xfId="0" applyFont="1" applyAlignment="1">
      <alignment horizontal="center" vertical="center"/>
    </xf>
    <xf numFmtId="0" fontId="87" fillId="3" borderId="20" xfId="0" applyFont="1" applyFill="1" applyBorder="1" applyAlignment="1">
      <alignment horizontal="center" vertical="center"/>
    </xf>
    <xf numFmtId="0" fontId="87" fillId="3" borderId="21" xfId="0" applyFont="1" applyFill="1" applyBorder="1" applyAlignment="1">
      <alignment horizontal="center" vertical="center"/>
    </xf>
    <xf numFmtId="0" fontId="88" fillId="0" borderId="28" xfId="0" applyFont="1" applyBorder="1" applyAlignment="1">
      <alignment horizontal="center" vertical="center"/>
    </xf>
    <xf numFmtId="0" fontId="88" fillId="0" borderId="29" xfId="0" applyFont="1" applyBorder="1" applyAlignment="1">
      <alignment horizontal="center" vertical="center"/>
    </xf>
    <xf numFmtId="0" fontId="88" fillId="0" borderId="30" xfId="0" applyFont="1" applyBorder="1" applyAlignment="1">
      <alignment horizontal="center" vertical="center"/>
    </xf>
    <xf numFmtId="0" fontId="87" fillId="3" borderId="10" xfId="0" applyFont="1" applyFill="1" applyBorder="1" applyAlignment="1">
      <alignment horizontal="center" vertical="center"/>
    </xf>
    <xf numFmtId="0" fontId="87" fillId="3" borderId="11" xfId="0" applyFont="1" applyFill="1" applyBorder="1" applyAlignment="1">
      <alignment horizontal="center" vertical="center"/>
    </xf>
    <xf numFmtId="0" fontId="87" fillId="0" borderId="12" xfId="0" applyFont="1" applyBorder="1" applyAlignment="1">
      <alignment horizontal="center" vertical="center"/>
    </xf>
    <xf numFmtId="0" fontId="87" fillId="0" borderId="23" xfId="0" applyFont="1" applyBorder="1" applyAlignment="1">
      <alignment horizontal="center" vertical="center"/>
    </xf>
    <xf numFmtId="0" fontId="87" fillId="0" borderId="24" xfId="0" applyFont="1" applyBorder="1" applyAlignment="1">
      <alignment horizontal="center" vertical="center"/>
    </xf>
    <xf numFmtId="0" fontId="87" fillId="3" borderId="90" xfId="0" applyFont="1" applyFill="1" applyBorder="1" applyAlignment="1">
      <alignment horizontal="center" vertical="center"/>
    </xf>
    <xf numFmtId="0" fontId="87" fillId="3" borderId="26" xfId="0" applyFont="1" applyFill="1" applyBorder="1" applyAlignment="1">
      <alignment horizontal="center" vertical="center"/>
    </xf>
    <xf numFmtId="0" fontId="87" fillId="3" borderId="27" xfId="0" applyFont="1" applyFill="1" applyBorder="1" applyAlignment="1">
      <alignment horizontal="center" vertical="center"/>
    </xf>
    <xf numFmtId="0" fontId="87" fillId="3" borderId="25" xfId="0" applyFont="1" applyFill="1" applyBorder="1" applyAlignment="1">
      <alignment horizontal="center" vertical="center" wrapText="1"/>
    </xf>
    <xf numFmtId="0" fontId="87" fillId="3" borderId="26" xfId="0" applyFont="1" applyFill="1" applyBorder="1" applyAlignment="1">
      <alignment horizontal="center" vertical="center" wrapText="1"/>
    </xf>
    <xf numFmtId="0" fontId="87" fillId="3" borderId="47" xfId="0" applyFont="1" applyFill="1" applyBorder="1" applyAlignment="1">
      <alignment horizontal="center" vertical="center" wrapText="1"/>
    </xf>
    <xf numFmtId="0" fontId="88" fillId="3" borderId="32" xfId="0" applyFont="1" applyFill="1" applyBorder="1" applyAlignment="1">
      <alignment horizontal="center" vertical="center"/>
    </xf>
    <xf numFmtId="0" fontId="88" fillId="3" borderId="33" xfId="0" applyFont="1" applyFill="1" applyBorder="1" applyAlignment="1">
      <alignment horizontal="center" vertical="center"/>
    </xf>
    <xf numFmtId="0" fontId="88" fillId="3" borderId="34" xfId="0" applyFont="1" applyFill="1" applyBorder="1" applyAlignment="1">
      <alignment horizontal="center" vertical="center"/>
    </xf>
    <xf numFmtId="0" fontId="87" fillId="3" borderId="18" xfId="0" applyFont="1" applyFill="1" applyBorder="1" applyAlignment="1">
      <alignment horizontal="left" vertical="center"/>
    </xf>
    <xf numFmtId="0" fontId="87" fillId="0" borderId="177" xfId="0" applyFont="1" applyBorder="1" applyAlignment="1">
      <alignment horizontal="center" vertical="center"/>
    </xf>
    <xf numFmtId="0" fontId="87" fillId="0" borderId="189" xfId="0" applyFont="1" applyBorder="1" applyAlignment="1">
      <alignment horizontal="center" vertical="center"/>
    </xf>
    <xf numFmtId="0" fontId="87" fillId="0" borderId="190" xfId="0" applyFont="1" applyBorder="1" applyAlignment="1">
      <alignment horizontal="center" vertical="center"/>
    </xf>
    <xf numFmtId="0" fontId="87" fillId="0" borderId="178" xfId="0" applyFont="1" applyBorder="1" applyAlignment="1">
      <alignment horizontal="center" vertical="center"/>
    </xf>
    <xf numFmtId="0" fontId="87" fillId="0" borderId="179" xfId="0" applyFont="1" applyBorder="1" applyAlignment="1">
      <alignment horizontal="center" vertical="center"/>
    </xf>
    <xf numFmtId="0" fontId="87" fillId="0" borderId="20" xfId="0" applyFont="1" applyBorder="1" applyAlignment="1">
      <alignment horizontal="center" vertical="center"/>
    </xf>
    <xf numFmtId="0" fontId="87" fillId="0" borderId="21" xfId="0" applyFont="1" applyBorder="1" applyAlignment="1">
      <alignment horizontal="center" vertical="center"/>
    </xf>
    <xf numFmtId="0" fontId="87" fillId="0" borderId="10" xfId="0" applyFont="1" applyBorder="1" applyAlignment="1">
      <alignment horizontal="center" vertical="center"/>
    </xf>
    <xf numFmtId="0" fontId="87" fillId="0" borderId="11" xfId="0" applyFont="1" applyBorder="1" applyAlignment="1">
      <alignment horizontal="center" vertical="center"/>
    </xf>
    <xf numFmtId="0" fontId="87" fillId="0" borderId="17" xfId="0" applyFont="1" applyBorder="1" applyAlignment="1">
      <alignment horizontal="center" vertical="center"/>
    </xf>
    <xf numFmtId="0" fontId="87" fillId="0" borderId="18" xfId="0" applyFont="1" applyBorder="1" applyAlignment="1">
      <alignment horizontal="center" vertical="center"/>
    </xf>
    <xf numFmtId="0" fontId="87" fillId="0" borderId="110" xfId="0" applyFont="1" applyBorder="1" applyAlignment="1">
      <alignment horizontal="center" vertical="center"/>
    </xf>
    <xf numFmtId="0" fontId="87" fillId="0" borderId="112" xfId="0" applyFont="1" applyBorder="1" applyAlignment="1">
      <alignment horizontal="center" vertical="center"/>
    </xf>
    <xf numFmtId="0" fontId="87" fillId="0" borderId="90" xfId="0" applyFont="1" applyBorder="1" applyAlignment="1">
      <alignment horizontal="left" vertical="center" wrapText="1"/>
    </xf>
    <xf numFmtId="0" fontId="87" fillId="0" borderId="26" xfId="0" applyFont="1" applyBorder="1" applyAlignment="1">
      <alignment horizontal="left" vertical="center" wrapText="1"/>
    </xf>
    <xf numFmtId="0" fontId="87" fillId="0" borderId="47" xfId="0" applyFont="1" applyBorder="1" applyAlignment="1">
      <alignment horizontal="left" vertical="center" wrapText="1"/>
    </xf>
    <xf numFmtId="0" fontId="87" fillId="0" borderId="64" xfId="0" applyFont="1" applyBorder="1" applyAlignment="1">
      <alignment horizontal="left" vertical="center" wrapText="1"/>
    </xf>
    <xf numFmtId="0" fontId="87" fillId="0" borderId="41" xfId="0" applyFont="1" applyBorder="1" applyAlignment="1">
      <alignment horizontal="left" vertical="center" wrapText="1"/>
    </xf>
    <xf numFmtId="0" fontId="87" fillId="0" borderId="43" xfId="0" applyFont="1" applyBorder="1" applyAlignment="1">
      <alignment horizontal="left" vertical="center" wrapText="1"/>
    </xf>
    <xf numFmtId="178" fontId="87" fillId="0" borderId="66" xfId="0" applyNumberFormat="1" applyFont="1" applyBorder="1" applyAlignment="1">
      <alignment horizontal="right" vertical="center"/>
    </xf>
    <xf numFmtId="178" fontId="87" fillId="0" borderId="36" xfId="0" applyNumberFormat="1" applyFont="1" applyBorder="1" applyAlignment="1">
      <alignment horizontal="right" vertical="center"/>
    </xf>
    <xf numFmtId="0" fontId="87" fillId="0" borderId="64" xfId="0" applyFont="1" applyBorder="1" applyAlignment="1">
      <alignment horizontal="center" vertical="center"/>
    </xf>
    <xf numFmtId="0" fontId="87" fillId="0" borderId="41" xfId="0" applyFont="1" applyBorder="1" applyAlignment="1">
      <alignment horizontal="center" vertical="center"/>
    </xf>
    <xf numFmtId="0" fontId="87" fillId="0" borderId="42" xfId="0" applyFont="1" applyBorder="1" applyAlignment="1">
      <alignment horizontal="center" vertical="center"/>
    </xf>
    <xf numFmtId="178" fontId="87" fillId="0" borderId="18" xfId="0" applyNumberFormat="1" applyFont="1" applyBorder="1" applyAlignment="1">
      <alignment horizontal="right" vertical="center"/>
    </xf>
    <xf numFmtId="178" fontId="87" fillId="0" borderId="109" xfId="0" applyNumberFormat="1" applyFont="1" applyBorder="1" applyAlignment="1">
      <alignment horizontal="right" vertical="center"/>
    </xf>
    <xf numFmtId="0" fontId="88" fillId="0" borderId="191" xfId="0" applyFont="1" applyBorder="1" applyAlignment="1">
      <alignment horizontal="left" vertical="top" wrapText="1"/>
    </xf>
    <xf numFmtId="0" fontId="88" fillId="0" borderId="192" xfId="0" applyFont="1" applyBorder="1" applyAlignment="1">
      <alignment horizontal="left" vertical="top"/>
    </xf>
    <xf numFmtId="0" fontId="88" fillId="0" borderId="193" xfId="0" applyFont="1" applyBorder="1" applyAlignment="1">
      <alignment horizontal="left" vertical="top"/>
    </xf>
    <xf numFmtId="0" fontId="0" fillId="0" borderId="0" xfId="0" applyAlignment="1">
      <alignment horizontal="center" vertical="top"/>
    </xf>
    <xf numFmtId="0" fontId="30" fillId="0" borderId="0" xfId="0" applyFont="1" applyAlignment="1">
      <alignment horizontal="left" vertical="top" wrapText="1"/>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5" xfId="1" applyFont="1" applyBorder="1" applyAlignment="1">
      <alignment horizontal="left" vertical="center"/>
    </xf>
    <xf numFmtId="0" fontId="11" fillId="0" borderId="8" xfId="1" applyFont="1" applyBorder="1" applyAlignment="1">
      <alignment horizontal="left" vertical="center"/>
    </xf>
    <xf numFmtId="0" fontId="11" fillId="0" borderId="5" xfId="1" applyFont="1" applyBorder="1" applyAlignment="1">
      <alignment horizontal="center" vertical="center" wrapText="1"/>
    </xf>
    <xf numFmtId="0" fontId="11" fillId="0" borderId="6" xfId="1" applyFont="1" applyBorder="1" applyAlignment="1">
      <alignment horizontal="left" vertical="center"/>
    </xf>
    <xf numFmtId="0" fontId="11" fillId="0" borderId="9" xfId="1" applyFont="1" applyBorder="1" applyAlignment="1">
      <alignment horizontal="left" vertical="center"/>
    </xf>
    <xf numFmtId="0" fontId="12" fillId="0" borderId="0" xfId="1" applyFont="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3" xfId="1" applyFont="1" applyBorder="1" applyAlignment="1">
      <alignment horizontal="left" vertical="center"/>
    </xf>
    <xf numFmtId="0" fontId="11" fillId="0" borderId="14" xfId="1" applyFont="1" applyBorder="1" applyAlignment="1">
      <alignment horizontal="left" vertical="center"/>
    </xf>
    <xf numFmtId="0" fontId="11" fillId="0" borderId="15" xfId="1" applyFont="1" applyBorder="1" applyAlignment="1">
      <alignment horizontal="left" vertical="center"/>
    </xf>
    <xf numFmtId="0" fontId="11" fillId="0" borderId="11" xfId="1" applyFont="1" applyBorder="1" applyAlignment="1">
      <alignment horizontal="left" vertical="center"/>
    </xf>
    <xf numFmtId="0" fontId="11" fillId="0" borderId="16" xfId="1" applyFont="1" applyBorder="1" applyAlignment="1">
      <alignment horizontal="left" vertical="center"/>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11" xfId="1" applyFont="1" applyBorder="1" applyAlignment="1">
      <alignment horizontal="left" vertical="top"/>
    </xf>
    <xf numFmtId="0" fontId="11" fillId="0" borderId="16" xfId="1" applyFont="1" applyBorder="1" applyAlignment="1">
      <alignment horizontal="left" vertical="top"/>
    </xf>
    <xf numFmtId="0" fontId="11" fillId="0" borderId="18" xfId="1" applyFont="1" applyBorder="1" applyAlignment="1">
      <alignment horizontal="left" vertical="top"/>
    </xf>
    <xf numFmtId="0" fontId="11" fillId="0" borderId="19" xfId="1" applyFont="1" applyBorder="1" applyAlignment="1">
      <alignment horizontal="left" vertical="top"/>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11" fillId="0" borderId="21" xfId="1" applyFont="1" applyBorder="1" applyAlignment="1">
      <alignment horizontal="left" vertical="center"/>
    </xf>
    <xf numFmtId="0" fontId="11" fillId="0" borderId="22" xfId="1" applyFont="1" applyBorder="1" applyAlignment="1">
      <alignment horizontal="left" vertical="center"/>
    </xf>
    <xf numFmtId="0" fontId="11" fillId="0" borderId="12" xfId="1" applyFont="1" applyBorder="1" applyAlignment="1">
      <alignment horizontal="left" vertical="center"/>
    </xf>
    <xf numFmtId="0" fontId="11" fillId="0" borderId="23" xfId="1" applyFont="1" applyBorder="1" applyAlignment="1">
      <alignment horizontal="left"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11" xfId="1" applyFont="1" applyBorder="1" applyAlignment="1">
      <alignment horizontal="left" vertical="top" wrapText="1"/>
    </xf>
    <xf numFmtId="0" fontId="11" fillId="0" borderId="16" xfId="1" applyFont="1" applyBorder="1" applyAlignment="1">
      <alignment horizontal="left" vertical="top" wrapText="1"/>
    </xf>
    <xf numFmtId="0" fontId="11" fillId="0" borderId="18" xfId="1" applyFont="1" applyBorder="1" applyAlignment="1">
      <alignment horizontal="left" vertical="top" wrapText="1"/>
    </xf>
    <xf numFmtId="0" fontId="11" fillId="0" borderId="19" xfId="1" applyFont="1" applyBorder="1" applyAlignment="1">
      <alignment horizontal="left" vertical="top"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1" xfId="1" applyFont="1" applyBorder="1" applyAlignment="1">
      <alignment horizontal="left" vertical="center" wrapText="1"/>
    </xf>
    <xf numFmtId="0" fontId="14" fillId="0" borderId="16" xfId="1" applyFont="1" applyBorder="1" applyAlignment="1">
      <alignment horizontal="left" vertical="center" wrapText="1"/>
    </xf>
    <xf numFmtId="0" fontId="11" fillId="0" borderId="12" xfId="1" applyFont="1" applyBorder="1" applyAlignment="1">
      <alignment horizontal="right" vertical="center"/>
    </xf>
    <xf numFmtId="0" fontId="11" fillId="0" borderId="23" xfId="1" applyFont="1" applyBorder="1" applyAlignment="1">
      <alignment horizontal="right" vertical="center"/>
    </xf>
    <xf numFmtId="0" fontId="11" fillId="0" borderId="12" xfId="1" applyFont="1" applyBorder="1" applyAlignment="1">
      <alignment horizontal="center" vertical="center"/>
    </xf>
    <xf numFmtId="0" fontId="11" fillId="0" borderId="35" xfId="1" applyFont="1" applyBorder="1" applyAlignment="1">
      <alignment horizontal="center" vertical="center"/>
    </xf>
    <xf numFmtId="38" fontId="11" fillId="0" borderId="36" xfId="2" applyFont="1" applyBorder="1" applyAlignment="1">
      <alignment horizontal="right" vertical="center"/>
    </xf>
    <xf numFmtId="38" fontId="11" fillId="0" borderId="37" xfId="2" applyFont="1" applyBorder="1" applyAlignment="1">
      <alignment horizontal="right" vertical="center"/>
    </xf>
    <xf numFmtId="38" fontId="11" fillId="0" borderId="38" xfId="2" applyFont="1" applyBorder="1" applyAlignment="1">
      <alignment horizontal="right" vertical="center"/>
    </xf>
    <xf numFmtId="38" fontId="11" fillId="0" borderId="40" xfId="2" applyFont="1" applyBorder="1" applyAlignment="1">
      <alignment horizontal="right" vertical="center"/>
    </xf>
    <xf numFmtId="38" fontId="11" fillId="0" borderId="41" xfId="2" applyFont="1" applyBorder="1" applyAlignment="1">
      <alignment horizontal="right" vertical="center"/>
    </xf>
    <xf numFmtId="38" fontId="11" fillId="0" borderId="42" xfId="2" applyFont="1" applyBorder="1" applyAlignment="1">
      <alignment horizontal="right" vertical="center"/>
    </xf>
    <xf numFmtId="0" fontId="11" fillId="0" borderId="61" xfId="1" applyFont="1" applyBorder="1" applyAlignment="1">
      <alignment horizontal="left" vertical="top" wrapText="1"/>
    </xf>
    <xf numFmtId="0" fontId="11" fillId="0" borderId="37" xfId="1" applyFont="1" applyBorder="1" applyAlignment="1">
      <alignment horizontal="left" vertical="top" wrapText="1"/>
    </xf>
    <xf numFmtId="0" fontId="11" fillId="0" borderId="38" xfId="1" applyFont="1" applyBorder="1" applyAlignment="1">
      <alignment horizontal="left" vertical="top" wrapText="1"/>
    </xf>
    <xf numFmtId="0" fontId="11" fillId="0" borderId="62" xfId="1" applyFont="1" applyBorder="1" applyAlignment="1">
      <alignment horizontal="left" vertical="top" wrapText="1"/>
    </xf>
    <xf numFmtId="0" fontId="11" fillId="0" borderId="0" xfId="1" applyFont="1" applyAlignment="1">
      <alignment horizontal="left" vertical="top" wrapText="1"/>
    </xf>
    <xf numFmtId="0" fontId="11" fillId="0" borderId="48" xfId="1" applyFont="1" applyBorder="1" applyAlignment="1">
      <alignment horizontal="left" vertical="top" wrapText="1"/>
    </xf>
    <xf numFmtId="0" fontId="11" fillId="0" borderId="64" xfId="1" applyFont="1" applyBorder="1" applyAlignment="1">
      <alignment horizontal="left" vertical="top" wrapText="1"/>
    </xf>
    <xf numFmtId="0" fontId="11" fillId="0" borderId="41" xfId="1" applyFont="1" applyBorder="1" applyAlignment="1">
      <alignment horizontal="left" vertical="top" wrapText="1"/>
    </xf>
    <xf numFmtId="0" fontId="11" fillId="0" borderId="42" xfId="1" applyFont="1" applyBorder="1" applyAlignment="1">
      <alignment horizontal="left" vertical="top" wrapText="1"/>
    </xf>
    <xf numFmtId="38" fontId="11" fillId="0" borderId="36" xfId="2" applyFont="1" applyBorder="1" applyAlignment="1">
      <alignment horizontal="center" vertical="center"/>
    </xf>
    <xf numFmtId="38" fontId="11" fillId="0" borderId="37" xfId="2" applyFont="1" applyBorder="1" applyAlignment="1">
      <alignment horizontal="center" vertical="center"/>
    </xf>
    <xf numFmtId="38" fontId="11" fillId="0" borderId="39" xfId="2" applyFont="1" applyBorder="1" applyAlignment="1">
      <alignment horizontal="center" vertical="center"/>
    </xf>
    <xf numFmtId="38" fontId="11" fillId="0" borderId="31" xfId="2" applyFont="1" applyBorder="1" applyAlignment="1">
      <alignment horizontal="center" vertical="center"/>
    </xf>
    <xf numFmtId="38" fontId="11" fillId="0" borderId="0" xfId="2" applyFont="1" applyBorder="1" applyAlignment="1">
      <alignment horizontal="center" vertical="center"/>
    </xf>
    <xf numFmtId="38" fontId="11" fillId="0" borderId="63" xfId="2" applyFont="1" applyBorder="1" applyAlignment="1">
      <alignment horizontal="center" vertical="center"/>
    </xf>
    <xf numFmtId="38" fontId="11" fillId="0" borderId="40" xfId="2" applyFont="1" applyBorder="1" applyAlignment="1">
      <alignment horizontal="center" vertical="center"/>
    </xf>
    <xf numFmtId="38" fontId="11" fillId="0" borderId="41" xfId="2" applyFont="1" applyBorder="1" applyAlignment="1">
      <alignment horizontal="center" vertical="center"/>
    </xf>
    <xf numFmtId="38" fontId="11" fillId="0" borderId="43" xfId="2" applyFont="1" applyBorder="1" applyAlignment="1">
      <alignment horizontal="center" vertical="center"/>
    </xf>
    <xf numFmtId="38" fontId="11" fillId="0" borderId="39" xfId="2" applyFont="1" applyBorder="1" applyAlignment="1">
      <alignment horizontal="right" vertical="center"/>
    </xf>
    <xf numFmtId="38" fontId="11" fillId="0" borderId="43" xfId="2" applyFont="1" applyBorder="1" applyAlignment="1">
      <alignment horizontal="right"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11" fillId="0" borderId="0" xfId="1" applyFont="1" applyBorder="1" applyAlignment="1">
      <alignment horizontal="center" vertical="center"/>
    </xf>
    <xf numFmtId="0" fontId="11" fillId="0" borderId="0" xfId="1" applyFont="1" applyAlignment="1">
      <alignment horizontal="center" vertical="center"/>
    </xf>
    <xf numFmtId="0" fontId="11" fillId="0" borderId="48" xfId="1" applyFont="1" applyBorder="1" applyAlignment="1">
      <alignment horizontal="center" vertical="center"/>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44"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46" xfId="1" applyFont="1" applyBorder="1" applyAlignment="1">
      <alignment horizontal="center" vertical="center" wrapText="1"/>
    </xf>
    <xf numFmtId="0" fontId="11" fillId="0" borderId="49" xfId="1" applyFont="1" applyBorder="1" applyAlignment="1">
      <alignment horizontal="center" vertical="center" wrapText="1"/>
    </xf>
    <xf numFmtId="0" fontId="11" fillId="0" borderId="50" xfId="1" applyFont="1" applyBorder="1" applyAlignment="1">
      <alignment horizontal="center" vertical="center" wrapText="1"/>
    </xf>
    <xf numFmtId="0" fontId="11" fillId="0" borderId="51"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32" xfId="1" applyFont="1" applyBorder="1" applyAlignment="1">
      <alignment horizontal="center" vertical="center" wrapText="1"/>
    </xf>
    <xf numFmtId="0" fontId="14" fillId="0" borderId="33"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47" xfId="1" applyFont="1" applyBorder="1" applyAlignment="1">
      <alignment horizontal="center" vertical="center" wrapText="1"/>
    </xf>
    <xf numFmtId="0" fontId="14" fillId="0" borderId="52" xfId="1" applyFont="1" applyBorder="1" applyAlignment="1">
      <alignment horizontal="center" vertical="center" wrapText="1"/>
    </xf>
    <xf numFmtId="38" fontId="11" fillId="0" borderId="53" xfId="2" applyFont="1" applyBorder="1" applyAlignment="1">
      <alignment horizontal="center" vertical="center"/>
    </xf>
    <xf numFmtId="38" fontId="11" fillId="0" borderId="54" xfId="2" applyFont="1" applyBorder="1" applyAlignment="1">
      <alignment horizontal="center" vertical="center"/>
    </xf>
    <xf numFmtId="38" fontId="11" fillId="0" borderId="55" xfId="2" applyFont="1" applyBorder="1" applyAlignment="1">
      <alignment horizontal="center" vertical="center"/>
    </xf>
    <xf numFmtId="38" fontId="11" fillId="0" borderId="56" xfId="2" applyFont="1" applyBorder="1" applyAlignment="1">
      <alignment horizontal="center" vertical="center"/>
    </xf>
    <xf numFmtId="38" fontId="11" fillId="0" borderId="57" xfId="2" applyFont="1" applyBorder="1" applyAlignment="1">
      <alignment horizontal="center" vertical="center"/>
    </xf>
    <xf numFmtId="38" fontId="11" fillId="0" borderId="58" xfId="2" applyFont="1" applyBorder="1" applyAlignment="1">
      <alignment horizontal="center" vertical="center"/>
    </xf>
    <xf numFmtId="38" fontId="11" fillId="0" borderId="38" xfId="2" applyFont="1" applyBorder="1" applyAlignment="1">
      <alignment horizontal="center" vertical="center"/>
    </xf>
    <xf numFmtId="38" fontId="11" fillId="0" borderId="42" xfId="2" applyFont="1" applyBorder="1" applyAlignment="1">
      <alignment horizontal="center" vertical="center"/>
    </xf>
    <xf numFmtId="0" fontId="11" fillId="0" borderId="25" xfId="1" applyFont="1" applyBorder="1" applyAlignment="1">
      <alignment horizontal="center" vertical="center"/>
    </xf>
    <xf numFmtId="0" fontId="11" fillId="0" borderId="32" xfId="1" applyFont="1" applyBorder="1" applyAlignment="1">
      <alignment horizontal="center" vertical="center"/>
    </xf>
    <xf numFmtId="0" fontId="11" fillId="0" borderId="33" xfId="1" applyFont="1" applyBorder="1" applyAlignment="1">
      <alignment horizontal="center" vertical="center"/>
    </xf>
    <xf numFmtId="0" fontId="11" fillId="0" borderId="34"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11" fillId="0" borderId="59" xfId="1" applyFont="1" applyBorder="1" applyAlignment="1">
      <alignment horizontal="center" vertical="center"/>
    </xf>
    <xf numFmtId="0" fontId="11" fillId="0" borderId="60" xfId="1" applyFont="1" applyBorder="1" applyAlignment="1">
      <alignment horizontal="center" vertical="center"/>
    </xf>
    <xf numFmtId="0" fontId="11" fillId="0" borderId="22" xfId="1" applyFont="1" applyBorder="1" applyAlignment="1">
      <alignment horizontal="center" vertical="center"/>
    </xf>
    <xf numFmtId="0" fontId="11" fillId="0" borderId="21" xfId="1" applyFont="1" applyBorder="1" applyAlignment="1">
      <alignment horizontal="left" vertical="top" wrapText="1"/>
    </xf>
    <xf numFmtId="0" fontId="11" fillId="0" borderId="22" xfId="1" applyFont="1" applyBorder="1" applyAlignment="1">
      <alignment horizontal="left" vertical="top" wrapText="1"/>
    </xf>
    <xf numFmtId="0" fontId="11" fillId="0" borderId="65" xfId="1" applyFont="1" applyBorder="1" applyAlignment="1">
      <alignment horizontal="center" vertical="center" wrapText="1"/>
    </xf>
    <xf numFmtId="0" fontId="11" fillId="0" borderId="66" xfId="1" applyFont="1" applyBorder="1" applyAlignment="1">
      <alignment horizontal="center" vertical="center" wrapText="1"/>
    </xf>
    <xf numFmtId="0" fontId="11" fillId="0" borderId="66" xfId="1" applyFont="1" applyBorder="1" applyAlignment="1">
      <alignment horizontal="left" vertical="top" wrapText="1"/>
    </xf>
    <xf numFmtId="0" fontId="11" fillId="0" borderId="67" xfId="1" applyFont="1" applyBorder="1" applyAlignment="1">
      <alignment horizontal="left" vertical="top" wrapText="1"/>
    </xf>
    <xf numFmtId="0" fontId="11" fillId="0" borderId="47" xfId="1" applyFont="1" applyBorder="1" applyAlignment="1">
      <alignment horizontal="center" vertical="center"/>
    </xf>
    <xf numFmtId="0" fontId="11" fillId="0" borderId="52"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vertical="center"/>
    </xf>
    <xf numFmtId="0" fontId="11" fillId="0" borderId="16" xfId="1" applyFont="1" applyBorder="1" applyAlignment="1">
      <alignment vertical="center"/>
    </xf>
    <xf numFmtId="0" fontId="11" fillId="0" borderId="17" xfId="1" applyFont="1" applyBorder="1" applyAlignment="1">
      <alignment horizontal="left" vertical="center"/>
    </xf>
    <xf numFmtId="0" fontId="11" fillId="0" borderId="18" xfId="1" applyFont="1" applyBorder="1" applyAlignment="1">
      <alignment horizontal="left" vertical="center"/>
    </xf>
    <xf numFmtId="0" fontId="11" fillId="0" borderId="18" xfId="1" applyFont="1" applyBorder="1" applyAlignment="1">
      <alignment vertical="center"/>
    </xf>
    <xf numFmtId="0" fontId="11" fillId="0" borderId="19" xfId="1" applyFont="1" applyBorder="1" applyAlignment="1">
      <alignment vertical="center"/>
    </xf>
    <xf numFmtId="0" fontId="11" fillId="0" borderId="36" xfId="1" applyFont="1" applyBorder="1" applyAlignment="1">
      <alignment horizontal="left" vertical="center"/>
    </xf>
    <xf numFmtId="0" fontId="11" fillId="0" borderId="37" xfId="1" applyFont="1" applyBorder="1" applyAlignment="1">
      <alignment horizontal="left" vertical="center"/>
    </xf>
    <xf numFmtId="0" fontId="11" fillId="0" borderId="39" xfId="1" applyFont="1" applyBorder="1" applyAlignment="1">
      <alignment horizontal="left" vertical="center"/>
    </xf>
    <xf numFmtId="0" fontId="11" fillId="0" borderId="40" xfId="1" applyFont="1" applyBorder="1" applyAlignment="1">
      <alignment horizontal="left" vertical="center"/>
    </xf>
    <xf numFmtId="0" fontId="11" fillId="0" borderId="41" xfId="1" applyFont="1" applyBorder="1" applyAlignment="1">
      <alignment horizontal="left" vertical="center"/>
    </xf>
    <xf numFmtId="0" fontId="11" fillId="0" borderId="43" xfId="1" applyFont="1" applyBorder="1" applyAlignment="1">
      <alignment horizontal="left" vertical="center"/>
    </xf>
    <xf numFmtId="0" fontId="11" fillId="0" borderId="32" xfId="1" applyFont="1" applyBorder="1" applyAlignment="1">
      <alignment horizontal="left" vertical="center"/>
    </xf>
    <xf numFmtId="0" fontId="11" fillId="0" borderId="33" xfId="1" applyFont="1" applyBorder="1" applyAlignment="1">
      <alignment horizontal="left" vertical="center"/>
    </xf>
    <xf numFmtId="0" fontId="11" fillId="0" borderId="52" xfId="1" applyFont="1" applyBorder="1" applyAlignment="1">
      <alignment horizontal="left" vertical="center"/>
    </xf>
    <xf numFmtId="0" fontId="21" fillId="0" borderId="0" xfId="3" applyFont="1" applyAlignment="1">
      <alignment horizontal="center" vertical="center" wrapText="1"/>
    </xf>
    <xf numFmtId="0" fontId="11" fillId="0" borderId="68" xfId="1" applyFont="1" applyBorder="1" applyAlignment="1">
      <alignment horizontal="center" vertical="center"/>
    </xf>
    <xf numFmtId="0" fontId="11" fillId="0" borderId="68" xfId="1" applyFont="1" applyBorder="1" applyAlignment="1">
      <alignment horizontal="left" vertical="center"/>
    </xf>
    <xf numFmtId="0" fontId="19" fillId="0" borderId="0" xfId="3" applyFont="1" applyAlignment="1">
      <alignment horizontal="center" vertical="center" wrapText="1"/>
    </xf>
    <xf numFmtId="0" fontId="19" fillId="0" borderId="0" xfId="3" applyFont="1" applyAlignment="1">
      <alignment horizontal="center" vertical="center"/>
    </xf>
    <xf numFmtId="0" fontId="21" fillId="0" borderId="36" xfId="3" applyFont="1" applyBorder="1" applyAlignment="1" applyProtection="1">
      <alignment horizontal="center" vertical="center"/>
      <protection locked="0"/>
    </xf>
    <xf numFmtId="0" fontId="21" fillId="0" borderId="32" xfId="3" applyFont="1" applyBorder="1" applyAlignment="1" applyProtection="1">
      <alignment horizontal="center" vertical="center"/>
      <protection locked="0"/>
    </xf>
    <xf numFmtId="0" fontId="21" fillId="0" borderId="37" xfId="3" quotePrefix="1" applyFont="1" applyBorder="1">
      <alignment vertical="center"/>
    </xf>
    <xf numFmtId="0" fontId="21" fillId="0" borderId="33" xfId="3" applyFont="1" applyBorder="1">
      <alignment vertical="center"/>
    </xf>
    <xf numFmtId="0" fontId="21" fillId="0" borderId="37" xfId="3" applyFont="1" applyBorder="1" applyAlignment="1">
      <alignment vertical="center" wrapText="1"/>
    </xf>
    <xf numFmtId="0" fontId="21" fillId="0" borderId="38" xfId="3" applyFont="1" applyBorder="1" applyAlignment="1">
      <alignment vertical="center" wrapText="1"/>
    </xf>
    <xf numFmtId="0" fontId="21" fillId="0" borderId="33" xfId="3" applyFont="1" applyBorder="1" applyAlignment="1">
      <alignment vertical="center" wrapText="1"/>
    </xf>
    <xf numFmtId="0" fontId="21" fillId="0" borderId="34" xfId="3" applyFont="1" applyBorder="1" applyAlignment="1">
      <alignment vertical="center" wrapText="1"/>
    </xf>
    <xf numFmtId="0" fontId="21" fillId="0" borderId="37" xfId="3" quotePrefix="1" applyFont="1" applyBorder="1" applyAlignment="1">
      <alignment vertical="center" wrapText="1"/>
    </xf>
    <xf numFmtId="0" fontId="21" fillId="0" borderId="33" xfId="3" quotePrefix="1" applyFont="1" applyBorder="1" applyAlignment="1">
      <alignment vertical="center" wrapText="1"/>
    </xf>
    <xf numFmtId="0" fontId="23" fillId="0" borderId="37" xfId="3" applyFont="1" applyBorder="1" applyAlignment="1">
      <alignment vertical="center" wrapText="1"/>
    </xf>
    <xf numFmtId="0" fontId="23" fillId="0" borderId="38" xfId="3" applyFont="1" applyBorder="1" applyAlignment="1">
      <alignment vertical="center" wrapText="1"/>
    </xf>
    <xf numFmtId="0" fontId="23" fillId="0" borderId="33" xfId="3" applyFont="1" applyBorder="1" applyAlignment="1">
      <alignment vertical="center" wrapText="1"/>
    </xf>
    <xf numFmtId="0" fontId="23" fillId="0" borderId="34" xfId="3" applyFont="1" applyBorder="1" applyAlignment="1">
      <alignment vertical="center" wrapText="1"/>
    </xf>
    <xf numFmtId="0" fontId="11" fillId="0" borderId="69" xfId="1" applyFont="1" applyBorder="1" applyAlignment="1">
      <alignment horizontal="left" vertical="center"/>
    </xf>
    <xf numFmtId="0" fontId="21" fillId="0" borderId="11" xfId="3" applyFont="1" applyBorder="1" applyAlignment="1">
      <alignment horizontal="center" vertical="center"/>
    </xf>
    <xf numFmtId="0" fontId="21" fillId="0" borderId="37" xfId="3" applyFont="1" applyBorder="1" applyAlignment="1" applyProtection="1">
      <alignment horizontal="center" vertical="center"/>
      <protection locked="0"/>
    </xf>
    <xf numFmtId="0" fontId="21" fillId="0" borderId="33" xfId="3" applyFont="1" applyBorder="1" applyAlignment="1" applyProtection="1">
      <alignment horizontal="center" vertical="center"/>
      <protection locked="0"/>
    </xf>
    <xf numFmtId="0" fontId="21" fillId="0" borderId="0" xfId="3" applyFont="1" applyBorder="1" applyAlignment="1">
      <alignment horizontal="center" vertical="center"/>
    </xf>
    <xf numFmtId="0" fontId="21" fillId="0" borderId="11" xfId="3" applyFont="1" applyBorder="1" applyAlignment="1" applyProtection="1">
      <alignment horizontal="center" vertical="center"/>
      <protection locked="0"/>
    </xf>
    <xf numFmtId="0" fontId="21" fillId="0" borderId="31" xfId="3" applyFont="1" applyBorder="1" applyAlignment="1" applyProtection="1">
      <alignment horizontal="center" vertical="center"/>
      <protection locked="0"/>
    </xf>
    <xf numFmtId="0" fontId="21" fillId="0" borderId="37" xfId="3" applyFont="1" applyBorder="1">
      <alignment vertical="center"/>
    </xf>
    <xf numFmtId="0" fontId="21" fillId="0" borderId="38" xfId="3" applyFont="1" applyBorder="1">
      <alignment vertical="center"/>
    </xf>
    <xf numFmtId="0" fontId="21" fillId="0" borderId="0" xfId="3" applyFont="1" applyAlignment="1">
      <alignment vertical="center" wrapText="1"/>
    </xf>
    <xf numFmtId="0" fontId="21" fillId="0" borderId="0" xfId="3" applyFont="1">
      <alignment vertical="center"/>
    </xf>
    <xf numFmtId="0" fontId="21" fillId="0" borderId="48" xfId="3" applyFont="1" applyBorder="1">
      <alignment vertical="center"/>
    </xf>
    <xf numFmtId="0" fontId="21" fillId="0" borderId="34" xfId="3" applyFont="1" applyBorder="1">
      <alignment vertical="center"/>
    </xf>
    <xf numFmtId="0" fontId="21" fillId="0" borderId="37" xfId="3" applyFont="1" applyBorder="1" applyAlignment="1">
      <alignment horizontal="center" vertical="center" wrapText="1"/>
    </xf>
    <xf numFmtId="0" fontId="21" fillId="0" borderId="36" xfId="3" applyFont="1" applyBorder="1" applyAlignment="1">
      <alignment horizontal="center" vertical="center"/>
    </xf>
    <xf numFmtId="0" fontId="21" fillId="0" borderId="37" xfId="3" applyFont="1" applyBorder="1" applyAlignment="1">
      <alignment horizontal="center" vertical="center"/>
    </xf>
    <xf numFmtId="0" fontId="21" fillId="0" borderId="38" xfId="3" applyFont="1" applyBorder="1" applyAlignment="1">
      <alignment horizontal="center" vertical="center"/>
    </xf>
    <xf numFmtId="0" fontId="21" fillId="0" borderId="32" xfId="3" applyFont="1" applyBorder="1" applyAlignment="1">
      <alignment horizontal="center" vertical="center"/>
    </xf>
    <xf numFmtId="0" fontId="21" fillId="0" borderId="33" xfId="3" applyFont="1" applyBorder="1" applyAlignment="1">
      <alignment horizontal="center" vertical="center"/>
    </xf>
    <xf numFmtId="0" fontId="21" fillId="0" borderId="34" xfId="3" applyFont="1" applyBorder="1" applyAlignment="1">
      <alignment horizontal="center" vertical="center"/>
    </xf>
    <xf numFmtId="0" fontId="21" fillId="0" borderId="36" xfId="3" applyFont="1" applyBorder="1" applyAlignment="1">
      <alignment horizontal="center" vertical="center" wrapText="1"/>
    </xf>
    <xf numFmtId="0" fontId="21" fillId="0" borderId="38" xfId="3" applyFont="1" applyBorder="1" applyAlignment="1">
      <alignment horizontal="center" vertical="center" wrapText="1"/>
    </xf>
    <xf numFmtId="0" fontId="21" fillId="0" borderId="32" xfId="3" applyFont="1" applyBorder="1" applyAlignment="1">
      <alignment horizontal="center" vertical="center" wrapText="1"/>
    </xf>
    <xf numFmtId="0" fontId="21" fillId="0" borderId="33" xfId="3" applyFont="1" applyBorder="1" applyAlignment="1">
      <alignment horizontal="center" vertical="center" wrapText="1"/>
    </xf>
    <xf numFmtId="0" fontId="21" fillId="0" borderId="34" xfId="3" applyFont="1" applyBorder="1" applyAlignment="1">
      <alignment horizontal="center" vertical="center" wrapText="1"/>
    </xf>
    <xf numFmtId="0" fontId="21" fillId="0" borderId="0" xfId="3" applyFont="1" applyBorder="1" applyAlignment="1">
      <alignment horizontal="center" vertical="center" wrapText="1"/>
    </xf>
    <xf numFmtId="0" fontId="21" fillId="0" borderId="0" xfId="3" applyFont="1" applyBorder="1" applyAlignment="1" applyProtection="1">
      <alignment horizontal="center" vertical="center"/>
      <protection locked="0"/>
    </xf>
    <xf numFmtId="0" fontId="21" fillId="0" borderId="70" xfId="3" applyFont="1" applyBorder="1" applyAlignment="1">
      <alignment horizontal="center" vertical="center"/>
    </xf>
    <xf numFmtId="41" fontId="9" fillId="0" borderId="11" xfId="3" applyNumberFormat="1" applyFont="1" applyBorder="1" applyAlignment="1">
      <alignment horizontal="center" vertical="center"/>
    </xf>
    <xf numFmtId="41" fontId="21" fillId="0" borderId="36" xfId="3" applyNumberFormat="1" applyFont="1" applyBorder="1" applyAlignment="1">
      <alignment horizontal="center" vertical="center"/>
    </xf>
    <xf numFmtId="41" fontId="21" fillId="0" borderId="37" xfId="3" applyNumberFormat="1" applyFont="1" applyBorder="1" applyAlignment="1">
      <alignment horizontal="center" vertical="center"/>
    </xf>
    <xf numFmtId="41" fontId="21" fillId="0" borderId="38" xfId="3" applyNumberFormat="1" applyFont="1" applyBorder="1" applyAlignment="1">
      <alignment horizontal="center" vertical="center"/>
    </xf>
    <xf numFmtId="41" fontId="21" fillId="0" borderId="32" xfId="3" applyNumberFormat="1" applyFont="1" applyBorder="1" applyAlignment="1">
      <alignment horizontal="center" vertical="center"/>
    </xf>
    <xf numFmtId="41" fontId="21" fillId="0" borderId="33" xfId="3" applyNumberFormat="1" applyFont="1" applyBorder="1" applyAlignment="1">
      <alignment horizontal="center" vertical="center"/>
    </xf>
    <xf numFmtId="41" fontId="21" fillId="0" borderId="34" xfId="3" applyNumberFormat="1"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pplyProtection="1">
      <alignment horizontal="center" vertical="top" wrapText="1"/>
      <protection locked="0"/>
    </xf>
    <xf numFmtId="0" fontId="7" fillId="0" borderId="37" xfId="1" applyFont="1" applyBorder="1" applyAlignment="1">
      <alignment horizontal="center" vertical="center"/>
    </xf>
    <xf numFmtId="0" fontId="7" fillId="0" borderId="36" xfId="1" applyFont="1" applyBorder="1" applyAlignment="1">
      <alignment horizontal="center" vertical="center"/>
    </xf>
    <xf numFmtId="0" fontId="7" fillId="0" borderId="38" xfId="1" applyFont="1" applyBorder="1" applyAlignment="1">
      <alignment horizontal="center" vertical="center"/>
    </xf>
    <xf numFmtId="0" fontId="7" fillId="0" borderId="37" xfId="1" applyFont="1" applyBorder="1" applyAlignment="1">
      <alignment horizontal="right" vertical="center"/>
    </xf>
    <xf numFmtId="0" fontId="7" fillId="0" borderId="0" xfId="1" applyFont="1" applyAlignment="1" applyProtection="1">
      <alignment horizontal="left" vertical="top" wrapText="1"/>
      <protection locked="0"/>
    </xf>
    <xf numFmtId="0" fontId="24" fillId="0" borderId="31" xfId="1" applyFont="1" applyBorder="1" applyAlignment="1">
      <alignment horizontal="left" vertical="top" wrapText="1"/>
    </xf>
    <xf numFmtId="0" fontId="24" fillId="0" borderId="0" xfId="1" applyFont="1" applyAlignment="1">
      <alignment horizontal="left" vertical="top" wrapText="1"/>
    </xf>
    <xf numFmtId="0" fontId="24" fillId="0" borderId="48" xfId="1" applyFont="1" applyBorder="1" applyAlignment="1">
      <alignment horizontal="left" vertical="top" wrapText="1"/>
    </xf>
    <xf numFmtId="0" fontId="24" fillId="0" borderId="31" xfId="1" applyFont="1" applyBorder="1" applyAlignment="1">
      <alignment horizontal="center" vertical="center" wrapText="1"/>
    </xf>
    <xf numFmtId="0" fontId="24" fillId="0" borderId="0" xfId="1" applyFont="1" applyAlignment="1">
      <alignment horizontal="center" vertical="center" wrapText="1"/>
    </xf>
    <xf numFmtId="0" fontId="24" fillId="0" borderId="48" xfId="1" applyFont="1" applyBorder="1" applyAlignment="1">
      <alignment horizontal="center" vertical="center" wrapText="1"/>
    </xf>
    <xf numFmtId="0" fontId="7" fillId="0" borderId="31" xfId="1" applyFont="1" applyBorder="1" applyAlignment="1" applyProtection="1">
      <alignment horizontal="left" vertical="top" wrapText="1"/>
      <protection locked="0"/>
    </xf>
    <xf numFmtId="0" fontId="7" fillId="0" borderId="48" xfId="1" applyFont="1" applyBorder="1" applyAlignment="1" applyProtection="1">
      <alignment horizontal="left" vertical="top" wrapText="1"/>
      <protection locked="0"/>
    </xf>
    <xf numFmtId="0" fontId="24" fillId="0" borderId="12" xfId="1" applyFont="1" applyBorder="1" applyAlignment="1">
      <alignment horizontal="center" vertical="center" wrapText="1"/>
    </xf>
    <xf numFmtId="0" fontId="24" fillId="0" borderId="23" xfId="1" applyFont="1" applyBorder="1" applyAlignment="1">
      <alignment horizontal="center" vertical="center" wrapText="1"/>
    </xf>
    <xf numFmtId="0" fontId="24" fillId="0" borderId="35" xfId="1" applyFont="1" applyBorder="1" applyAlignment="1">
      <alignment horizontal="center" vertical="center" wrapText="1"/>
    </xf>
    <xf numFmtId="0" fontId="24" fillId="0" borderId="11" xfId="1" applyFont="1" applyBorder="1" applyAlignment="1">
      <alignment horizontal="center" vertical="center" wrapText="1"/>
    </xf>
    <xf numFmtId="38" fontId="24" fillId="0" borderId="36" xfId="2" applyFont="1" applyBorder="1" applyAlignment="1" applyProtection="1">
      <alignment horizontal="center" vertical="center" shrinkToFit="1"/>
      <protection locked="0"/>
    </xf>
    <xf numFmtId="38" fontId="24" fillId="0" borderId="37" xfId="2" applyFont="1" applyBorder="1" applyAlignment="1" applyProtection="1">
      <alignment horizontal="center" vertical="center" shrinkToFit="1"/>
      <protection locked="0"/>
    </xf>
    <xf numFmtId="38" fontId="24" fillId="0" borderId="38" xfId="2" applyFont="1" applyBorder="1" applyAlignment="1" applyProtection="1">
      <alignment horizontal="center" vertical="center" shrinkToFit="1"/>
      <protection locked="0"/>
    </xf>
    <xf numFmtId="38" fontId="24" fillId="0" borderId="32" xfId="2" applyFont="1" applyBorder="1" applyAlignment="1" applyProtection="1">
      <alignment horizontal="center" vertical="center" shrinkToFit="1"/>
      <protection locked="0"/>
    </xf>
    <xf numFmtId="38" fontId="24" fillId="0" borderId="33" xfId="2" applyFont="1" applyBorder="1" applyAlignment="1" applyProtection="1">
      <alignment horizontal="center" vertical="center" shrinkToFit="1"/>
      <protection locked="0"/>
    </xf>
    <xf numFmtId="38" fontId="24" fillId="0" borderId="34" xfId="2" applyFont="1" applyBorder="1" applyAlignment="1" applyProtection="1">
      <alignment horizontal="center" vertical="center" shrinkToFit="1"/>
      <protection locked="0"/>
    </xf>
    <xf numFmtId="0" fontId="24" fillId="0" borderId="0" xfId="1" applyFont="1" applyAlignment="1">
      <alignment horizontal="left" vertical="center"/>
    </xf>
    <xf numFmtId="0" fontId="24" fillId="0" borderId="70" xfId="1" applyFont="1" applyBorder="1" applyAlignment="1">
      <alignment horizontal="center" vertical="center" shrinkToFit="1"/>
    </xf>
    <xf numFmtId="0" fontId="24" fillId="0" borderId="70" xfId="1" applyFont="1" applyBorder="1" applyAlignment="1" applyProtection="1">
      <alignment horizontal="right" vertical="center" indent="5"/>
      <protection locked="0"/>
    </xf>
    <xf numFmtId="0" fontId="24" fillId="0" borderId="12" xfId="1" applyFont="1" applyBorder="1" applyAlignment="1">
      <alignment horizontal="distributed" vertical="center" indent="1"/>
    </xf>
    <xf numFmtId="0" fontId="24" fillId="0" borderId="23" xfId="1" applyFont="1" applyBorder="1" applyAlignment="1">
      <alignment horizontal="distributed" vertical="center" indent="1"/>
    </xf>
    <xf numFmtId="0" fontId="24" fillId="0" borderId="35" xfId="1" applyFont="1" applyBorder="1" applyAlignment="1">
      <alignment horizontal="distributed" vertical="center" indent="1"/>
    </xf>
    <xf numFmtId="0" fontId="7" fillId="0" borderId="36" xfId="1" applyFont="1" applyBorder="1" applyAlignment="1">
      <alignment horizontal="right" vertical="center"/>
    </xf>
    <xf numFmtId="0" fontId="7" fillId="0" borderId="38" xfId="1" applyFont="1" applyBorder="1" applyAlignment="1">
      <alignment horizontal="right" vertical="center"/>
    </xf>
    <xf numFmtId="0" fontId="24" fillId="0" borderId="70" xfId="1" applyFont="1" applyBorder="1" applyAlignment="1">
      <alignment horizontal="center" vertical="center" wrapText="1"/>
    </xf>
    <xf numFmtId="0" fontId="24" fillId="0" borderId="11" xfId="0" applyFont="1" applyBorder="1" applyAlignment="1" applyProtection="1">
      <alignment horizontal="left" vertical="center"/>
      <protection locked="0"/>
    </xf>
    <xf numFmtId="0" fontId="7" fillId="0" borderId="11" xfId="0" applyFont="1" applyBorder="1" applyAlignment="1">
      <alignment horizontal="center" vertical="center" shrinkToFit="1"/>
    </xf>
    <xf numFmtId="38" fontId="7" fillId="0" borderId="0" xfId="2" applyFont="1" applyBorder="1" applyAlignment="1" applyProtection="1">
      <alignment horizontal="right" vertical="center" shrinkToFit="1"/>
      <protection locked="0"/>
    </xf>
    <xf numFmtId="38" fontId="7" fillId="0" borderId="31" xfId="2" applyFont="1" applyBorder="1" applyAlignment="1" applyProtection="1">
      <alignment horizontal="right" vertical="center" shrinkToFit="1"/>
      <protection locked="0"/>
    </xf>
    <xf numFmtId="38" fontId="7" fillId="0" borderId="48" xfId="2" applyFont="1" applyBorder="1" applyAlignment="1" applyProtection="1">
      <alignment horizontal="right" vertical="center" shrinkToFit="1"/>
      <protection locked="0"/>
    </xf>
    <xf numFmtId="0" fontId="26" fillId="0" borderId="31" xfId="1" applyFont="1" applyBorder="1" applyAlignment="1" applyProtection="1">
      <alignment horizontal="center" vertical="top" wrapText="1"/>
      <protection locked="0"/>
    </xf>
    <xf numFmtId="0" fontId="26" fillId="0" borderId="0" xfId="1" applyFont="1" applyAlignment="1" applyProtection="1">
      <alignment horizontal="center" vertical="top" wrapText="1"/>
      <protection locked="0"/>
    </xf>
    <xf numFmtId="0" fontId="26" fillId="0" borderId="48" xfId="1" applyFont="1" applyBorder="1" applyAlignment="1" applyProtection="1">
      <alignment horizontal="center" vertical="top" wrapText="1"/>
      <protection locked="0"/>
    </xf>
    <xf numFmtId="0" fontId="100" fillId="0" borderId="11" xfId="1" applyFont="1" applyBorder="1" applyAlignment="1" applyProtection="1">
      <alignment horizontal="center" vertical="center" wrapText="1"/>
      <protection locked="0"/>
    </xf>
    <xf numFmtId="0" fontId="25" fillId="0" borderId="0" xfId="1" applyFont="1" applyAlignment="1" applyProtection="1">
      <alignment horizontal="center" vertical="center" wrapText="1"/>
      <protection locked="0"/>
    </xf>
    <xf numFmtId="0" fontId="25" fillId="0" borderId="0" xfId="1" applyFont="1" applyAlignment="1" applyProtection="1">
      <alignment horizontal="center" vertical="center"/>
      <protection locked="0"/>
    </xf>
    <xf numFmtId="0" fontId="24" fillId="0" borderId="33" xfId="1" applyFont="1" applyBorder="1" applyAlignment="1">
      <alignment horizontal="left" vertical="center"/>
    </xf>
    <xf numFmtId="0" fontId="24" fillId="0" borderId="11" xfId="1" applyFont="1" applyBorder="1" applyAlignment="1" applyProtection="1">
      <alignment horizontal="center" vertical="center" wrapText="1"/>
      <protection locked="0"/>
    </xf>
    <xf numFmtId="0" fontId="24" fillId="0" borderId="36" xfId="1" applyFont="1" applyBorder="1" applyAlignment="1" applyProtection="1">
      <alignment horizontal="center" vertical="top" wrapText="1"/>
      <protection locked="0"/>
    </xf>
    <xf numFmtId="0" fontId="24" fillId="0" borderId="37" xfId="1" applyFont="1" applyBorder="1" applyAlignment="1" applyProtection="1">
      <alignment horizontal="center" vertical="top" wrapText="1"/>
      <protection locked="0"/>
    </xf>
    <xf numFmtId="0" fontId="24" fillId="0" borderId="38" xfId="1" applyFont="1" applyBorder="1" applyAlignment="1" applyProtection="1">
      <alignment horizontal="center" vertical="top" wrapText="1"/>
      <protection locked="0"/>
    </xf>
    <xf numFmtId="0" fontId="24" fillId="0" borderId="32" xfId="1" applyFont="1" applyBorder="1" applyAlignment="1" applyProtection="1">
      <alignment horizontal="center" vertical="top" wrapText="1"/>
      <protection locked="0"/>
    </xf>
    <xf numFmtId="0" fontId="24" fillId="0" borderId="33" xfId="1" applyFont="1" applyBorder="1" applyAlignment="1" applyProtection="1">
      <alignment horizontal="center" vertical="top" wrapText="1"/>
      <protection locked="0"/>
    </xf>
    <xf numFmtId="0" fontId="24" fillId="0" borderId="34" xfId="1" applyFont="1" applyBorder="1" applyAlignment="1" applyProtection="1">
      <alignment horizontal="center" vertical="top" wrapText="1"/>
      <protection locked="0"/>
    </xf>
    <xf numFmtId="0" fontId="24" fillId="0" borderId="36" xfId="1" applyFont="1" applyBorder="1" applyAlignment="1" applyProtection="1">
      <alignment horizontal="center" vertical="center" wrapText="1"/>
      <protection locked="0"/>
    </xf>
    <xf numFmtId="0" fontId="24" fillId="0" borderId="37" xfId="1" applyFont="1" applyBorder="1" applyAlignment="1" applyProtection="1">
      <alignment horizontal="center" vertical="center" wrapText="1"/>
      <protection locked="0"/>
    </xf>
    <xf numFmtId="0" fontId="24" fillId="0" borderId="38" xfId="1" applyFont="1" applyBorder="1" applyAlignment="1" applyProtection="1">
      <alignment horizontal="center" vertical="center" wrapText="1"/>
      <protection locked="0"/>
    </xf>
    <xf numFmtId="0" fontId="24" fillId="0" borderId="32" xfId="1" applyFont="1" applyBorder="1" applyAlignment="1" applyProtection="1">
      <alignment horizontal="center" vertical="center" wrapText="1"/>
      <protection locked="0"/>
    </xf>
    <xf numFmtId="0" fontId="24" fillId="0" borderId="33" xfId="1" applyFont="1" applyBorder="1" applyAlignment="1" applyProtection="1">
      <alignment horizontal="center" vertical="center" wrapText="1"/>
      <protection locked="0"/>
    </xf>
    <xf numFmtId="0" fontId="24" fillId="0" borderId="34" xfId="1" applyFont="1" applyBorder="1" applyAlignment="1" applyProtection="1">
      <alignment horizontal="center" vertical="center" wrapText="1"/>
      <protection locked="0"/>
    </xf>
    <xf numFmtId="0" fontId="24" fillId="0" borderId="11" xfId="1" applyFont="1" applyBorder="1" applyAlignment="1" applyProtection="1">
      <alignment horizontal="left" vertical="center" wrapText="1"/>
      <protection locked="0"/>
    </xf>
    <xf numFmtId="0" fontId="24" fillId="0" borderId="31" xfId="1" applyFont="1" applyBorder="1" applyAlignment="1" applyProtection="1">
      <alignment horizontal="center" vertical="center" wrapText="1" shrinkToFit="1"/>
      <protection locked="0"/>
    </xf>
    <xf numFmtId="0" fontId="24" fillId="0" borderId="0" xfId="1" applyFont="1" applyAlignment="1" applyProtection="1">
      <alignment horizontal="center" vertical="center" wrapText="1" shrinkToFit="1"/>
      <protection locked="0"/>
    </xf>
    <xf numFmtId="0" fontId="24" fillId="0" borderId="48" xfId="1" applyFont="1" applyBorder="1" applyAlignment="1" applyProtection="1">
      <alignment horizontal="center" vertical="center" wrapText="1" shrinkToFit="1"/>
      <protection locked="0"/>
    </xf>
    <xf numFmtId="0" fontId="24" fillId="0" borderId="12" xfId="1" applyFont="1" applyBorder="1" applyAlignment="1">
      <alignment horizontal="center" vertical="center" shrinkToFit="1"/>
    </xf>
    <xf numFmtId="0" fontId="24" fillId="0" borderId="23" xfId="1" applyFont="1" applyBorder="1" applyAlignment="1">
      <alignment horizontal="center" vertical="center" shrinkToFit="1"/>
    </xf>
    <xf numFmtId="0" fontId="24" fillId="0" borderId="35" xfId="1" applyFont="1" applyBorder="1" applyAlignment="1">
      <alignment horizontal="center" vertical="center" shrinkToFit="1"/>
    </xf>
    <xf numFmtId="0" fontId="7" fillId="0" borderId="11" xfId="1" applyFont="1" applyBorder="1" applyAlignment="1">
      <alignment horizontal="center" vertical="center" wrapText="1"/>
    </xf>
    <xf numFmtId="0" fontId="24" fillId="0" borderId="36" xfId="1" applyFont="1" applyBorder="1" applyAlignment="1">
      <alignment horizontal="center" vertical="center" wrapText="1"/>
    </xf>
    <xf numFmtId="0" fontId="24" fillId="0" borderId="37" xfId="1" applyFont="1" applyBorder="1" applyAlignment="1">
      <alignment horizontal="center" vertical="center" wrapText="1"/>
    </xf>
    <xf numFmtId="0" fontId="24" fillId="0" borderId="38" xfId="1" applyFont="1" applyBorder="1" applyAlignment="1">
      <alignment horizontal="center" vertical="center" wrapText="1"/>
    </xf>
    <xf numFmtId="0" fontId="24" fillId="0" borderId="32" xfId="1" applyFont="1" applyBorder="1" applyAlignment="1">
      <alignment horizontal="center" vertical="center" wrapText="1"/>
    </xf>
    <xf numFmtId="0" fontId="24" fillId="0" borderId="33" xfId="1" applyFont="1" applyBorder="1" applyAlignment="1">
      <alignment horizontal="center" vertical="center" wrapText="1"/>
    </xf>
    <xf numFmtId="0" fontId="24" fillId="0" borderId="34" xfId="1" applyFont="1" applyBorder="1" applyAlignment="1">
      <alignment horizontal="center" vertical="center" wrapText="1"/>
    </xf>
    <xf numFmtId="0" fontId="24" fillId="0" borderId="0" xfId="1" applyFont="1" applyAlignment="1" applyProtection="1">
      <alignment horizontal="left" vertical="center" shrinkToFit="1"/>
      <protection locked="0"/>
    </xf>
    <xf numFmtId="38" fontId="7" fillId="0" borderId="36" xfId="2" applyFont="1" applyBorder="1" applyAlignment="1" applyProtection="1">
      <alignment horizontal="right" vertical="center" shrinkToFit="1"/>
      <protection locked="0"/>
    </xf>
    <xf numFmtId="38" fontId="7" fillId="0" borderId="37" xfId="2" applyFont="1" applyBorder="1" applyAlignment="1" applyProtection="1">
      <alignment horizontal="right" vertical="center" shrinkToFit="1"/>
      <protection locked="0"/>
    </xf>
    <xf numFmtId="38" fontId="7" fillId="0" borderId="38" xfId="2" applyFont="1" applyBorder="1" applyAlignment="1" applyProtection="1">
      <alignment horizontal="right" vertical="center" shrinkToFit="1"/>
      <protection locked="0"/>
    </xf>
    <xf numFmtId="38" fontId="7" fillId="0" borderId="32" xfId="2" applyFont="1" applyBorder="1" applyAlignment="1" applyProtection="1">
      <alignment horizontal="right" vertical="center" shrinkToFit="1"/>
      <protection locked="0"/>
    </xf>
    <xf numFmtId="38" fontId="7" fillId="0" borderId="33" xfId="2" applyFont="1" applyBorder="1" applyAlignment="1" applyProtection="1">
      <alignment horizontal="right" vertical="center" shrinkToFit="1"/>
      <protection locked="0"/>
    </xf>
    <xf numFmtId="38" fontId="7" fillId="0" borderId="34" xfId="2" applyFont="1" applyBorder="1" applyAlignment="1" applyProtection="1">
      <alignment horizontal="right" vertical="center" shrinkToFit="1"/>
      <protection locked="0"/>
    </xf>
    <xf numFmtId="0" fontId="26" fillId="0" borderId="36" xfId="1" applyFont="1" applyBorder="1" applyAlignment="1" applyProtection="1">
      <alignment horizontal="center" vertical="top" wrapText="1"/>
      <protection locked="0"/>
    </xf>
    <xf numFmtId="0" fontId="26" fillId="0" borderId="37" xfId="1" applyFont="1" applyBorder="1" applyAlignment="1" applyProtection="1">
      <alignment horizontal="center" vertical="top" wrapText="1"/>
      <protection locked="0"/>
    </xf>
    <xf numFmtId="0" fontId="26" fillId="0" borderId="38" xfId="1" applyFont="1" applyBorder="1" applyAlignment="1" applyProtection="1">
      <alignment horizontal="center" vertical="top" wrapText="1"/>
      <protection locked="0"/>
    </xf>
    <xf numFmtId="0" fontId="26" fillId="0" borderId="32" xfId="1" applyFont="1" applyBorder="1" applyAlignment="1" applyProtection="1">
      <alignment horizontal="center" vertical="top" wrapText="1"/>
      <protection locked="0"/>
    </xf>
    <xf numFmtId="0" fontId="26" fillId="0" borderId="33" xfId="1" applyFont="1" applyBorder="1" applyAlignment="1" applyProtection="1">
      <alignment horizontal="center" vertical="top" wrapText="1"/>
      <protection locked="0"/>
    </xf>
    <xf numFmtId="0" fontId="26" fillId="0" borderId="34" xfId="1" applyFont="1" applyBorder="1" applyAlignment="1" applyProtection="1">
      <alignment horizontal="center" vertical="top" wrapText="1"/>
      <protection locked="0"/>
    </xf>
    <xf numFmtId="38" fontId="24" fillId="0" borderId="36" xfId="2" applyFont="1" applyBorder="1" applyAlignment="1" applyProtection="1">
      <alignment horizontal="center" vertical="center" shrinkToFit="1"/>
    </xf>
    <xf numFmtId="38" fontId="24" fillId="0" borderId="37" xfId="2" applyFont="1" applyBorder="1" applyAlignment="1" applyProtection="1">
      <alignment horizontal="center" vertical="center" shrinkToFit="1"/>
    </xf>
    <xf numFmtId="38" fontId="24" fillId="0" borderId="38" xfId="2" applyFont="1" applyBorder="1" applyAlignment="1" applyProtection="1">
      <alignment horizontal="center" vertical="center" shrinkToFit="1"/>
    </xf>
    <xf numFmtId="38" fontId="24" fillId="0" borderId="32" xfId="2" applyFont="1" applyBorder="1" applyAlignment="1" applyProtection="1">
      <alignment horizontal="center" vertical="center" shrinkToFit="1"/>
    </xf>
    <xf numFmtId="38" fontId="24" fillId="0" borderId="33" xfId="2" applyFont="1" applyBorder="1" applyAlignment="1" applyProtection="1">
      <alignment horizontal="center" vertical="center" shrinkToFit="1"/>
    </xf>
    <xf numFmtId="38" fontId="24" fillId="0" borderId="34" xfId="2" applyFont="1" applyBorder="1" applyAlignment="1" applyProtection="1">
      <alignment horizontal="center" vertical="center" shrinkToFit="1"/>
    </xf>
    <xf numFmtId="0" fontId="7" fillId="0" borderId="36" xfId="1" applyFont="1" applyBorder="1" applyAlignment="1">
      <alignment horizontal="left" vertical="center"/>
    </xf>
    <xf numFmtId="0" fontId="7" fillId="0" borderId="37" xfId="1" applyFont="1" applyBorder="1" applyAlignment="1">
      <alignment horizontal="left" vertical="center"/>
    </xf>
    <xf numFmtId="0" fontId="24" fillId="0" borderId="0" xfId="1" applyFont="1" applyAlignment="1" applyProtection="1">
      <alignment horizontal="right" vertical="center" indent="5"/>
      <protection locked="0"/>
    </xf>
    <xf numFmtId="0" fontId="7" fillId="0" borderId="31" xfId="1" applyFont="1" applyBorder="1" applyAlignment="1">
      <alignment horizontal="left" vertical="center" indent="1"/>
    </xf>
    <xf numFmtId="0" fontId="7" fillId="0" borderId="0" xfId="1" applyFont="1" applyAlignment="1">
      <alignment horizontal="left" vertical="center" indent="1"/>
    </xf>
    <xf numFmtId="0" fontId="24" fillId="0" borderId="11" xfId="1" applyFont="1" applyBorder="1" applyAlignment="1" applyProtection="1">
      <alignment horizontal="right" vertical="center" indent="5"/>
      <protection locked="0"/>
    </xf>
    <xf numFmtId="0" fontId="24" fillId="0" borderId="36" xfId="1" applyFont="1" applyBorder="1" applyAlignment="1">
      <alignment horizontal="center" vertical="top"/>
    </xf>
    <xf numFmtId="0" fontId="24" fillId="0" borderId="37" xfId="1" applyFont="1" applyBorder="1" applyAlignment="1">
      <alignment horizontal="center" vertical="top"/>
    </xf>
    <xf numFmtId="0" fontId="24" fillId="0" borderId="38" xfId="1" applyFont="1" applyBorder="1" applyAlignment="1">
      <alignment horizontal="center" vertical="top"/>
    </xf>
    <xf numFmtId="0" fontId="24" fillId="0" borderId="31" xfId="1" applyFont="1" applyBorder="1" applyAlignment="1">
      <alignment horizontal="center" vertical="top"/>
    </xf>
    <xf numFmtId="0" fontId="24" fillId="0" borderId="0" xfId="1" applyFont="1" applyBorder="1" applyAlignment="1">
      <alignment horizontal="center" vertical="top"/>
    </xf>
    <xf numFmtId="0" fontId="24" fillId="0" borderId="48" xfId="1" applyFont="1" applyBorder="1" applyAlignment="1">
      <alignment horizontal="center" vertical="top"/>
    </xf>
    <xf numFmtId="0" fontId="24" fillId="0" borderId="32" xfId="1" applyFont="1" applyBorder="1" applyAlignment="1">
      <alignment horizontal="center" vertical="top"/>
    </xf>
    <xf numFmtId="0" fontId="24" fillId="0" borderId="33" xfId="1" applyFont="1" applyBorder="1" applyAlignment="1">
      <alignment horizontal="center" vertical="top"/>
    </xf>
    <xf numFmtId="0" fontId="24" fillId="0" borderId="34" xfId="1" applyFont="1" applyBorder="1" applyAlignment="1">
      <alignment horizontal="center" vertical="top"/>
    </xf>
    <xf numFmtId="0" fontId="24" fillId="0" borderId="11" xfId="1" applyFont="1" applyBorder="1" applyAlignment="1">
      <alignment horizontal="center" vertical="center" shrinkToFit="1"/>
    </xf>
    <xf numFmtId="0" fontId="10" fillId="0" borderId="0" xfId="1" applyFont="1" applyAlignment="1">
      <alignment horizontal="left" vertical="center" indent="1"/>
    </xf>
    <xf numFmtId="0" fontId="7" fillId="0" borderId="12" xfId="1" applyFont="1" applyBorder="1" applyAlignment="1">
      <alignment horizontal="distributed" vertical="center" indent="1"/>
    </xf>
    <xf numFmtId="0" fontId="7" fillId="0" borderId="23" xfId="1" applyFont="1" applyBorder="1" applyAlignment="1">
      <alignment horizontal="distributed" vertical="center" indent="1"/>
    </xf>
    <xf numFmtId="0" fontId="7" fillId="0" borderId="35" xfId="1" applyFont="1" applyBorder="1" applyAlignment="1">
      <alignment horizontal="distributed" vertical="center" indent="1"/>
    </xf>
    <xf numFmtId="0" fontId="24" fillId="0" borderId="11" xfId="1" applyFont="1" applyBorder="1" applyAlignment="1">
      <alignment horizontal="center" vertical="center" textRotation="255"/>
    </xf>
    <xf numFmtId="0" fontId="24" fillId="0" borderId="32" xfId="1" applyFont="1" applyBorder="1" applyAlignment="1">
      <alignment horizontal="distributed" vertical="center" indent="1"/>
    </xf>
    <xf numFmtId="0" fontId="24" fillId="0" borderId="33" xfId="1" applyFont="1" applyBorder="1" applyAlignment="1">
      <alignment horizontal="distributed" vertical="center" indent="1"/>
    </xf>
    <xf numFmtId="0" fontId="24" fillId="0" borderId="34" xfId="1" applyFont="1" applyBorder="1" applyAlignment="1">
      <alignment horizontal="distributed" vertical="center" indent="1"/>
    </xf>
    <xf numFmtId="0" fontId="7" fillId="0" borderId="31" xfId="1" applyFont="1" applyBorder="1" applyAlignment="1">
      <alignment horizontal="left" vertical="center"/>
    </xf>
    <xf numFmtId="0" fontId="7" fillId="0" borderId="48" xfId="1" applyFont="1" applyBorder="1" applyAlignment="1">
      <alignment horizontal="left" vertical="center"/>
    </xf>
    <xf numFmtId="0" fontId="27" fillId="0" borderId="11" xfId="1" applyFont="1" applyBorder="1" applyAlignment="1">
      <alignment horizontal="center" vertical="center" shrinkToFit="1"/>
    </xf>
    <xf numFmtId="0" fontId="24" fillId="0" borderId="11" xfId="1" applyFont="1" applyBorder="1" applyAlignment="1" applyProtection="1">
      <alignment horizontal="center" vertical="center"/>
      <protection locked="0"/>
    </xf>
    <xf numFmtId="0" fontId="7" fillId="0" borderId="31" xfId="1" applyFont="1" applyBorder="1" applyAlignment="1" applyProtection="1">
      <alignment horizontal="left" vertical="center" indent="1"/>
      <protection locked="0"/>
    </xf>
    <xf numFmtId="0" fontId="10" fillId="0" borderId="0" xfId="1" applyFont="1" applyAlignment="1" applyProtection="1">
      <alignment horizontal="left" vertical="center" indent="1"/>
      <protection locked="0"/>
    </xf>
    <xf numFmtId="0" fontId="26" fillId="0" borderId="36" xfId="1" applyFont="1" applyBorder="1" applyAlignment="1">
      <alignment horizontal="center" vertical="center" wrapText="1"/>
    </xf>
    <xf numFmtId="0" fontId="26" fillId="0" borderId="38" xfId="1" applyFont="1" applyBorder="1" applyAlignment="1">
      <alignment horizontal="center" vertical="center" wrapText="1"/>
    </xf>
    <xf numFmtId="0" fontId="26" fillId="0" borderId="32" xfId="1" applyFont="1" applyBorder="1" applyAlignment="1">
      <alignment horizontal="center" vertical="center" wrapText="1"/>
    </xf>
    <xf numFmtId="0" fontId="26" fillId="0" borderId="34" xfId="1" applyFont="1" applyBorder="1" applyAlignment="1">
      <alignment horizontal="center" vertical="center" wrapText="1"/>
    </xf>
    <xf numFmtId="0" fontId="24" fillId="0" borderId="0" xfId="1" applyFont="1" applyAlignment="1" applyProtection="1">
      <alignment vertical="center"/>
      <protection locked="0"/>
    </xf>
    <xf numFmtId="0" fontId="28" fillId="0" borderId="0" xfId="1" applyFont="1" applyAlignment="1" applyProtection="1">
      <alignment vertical="center"/>
      <protection locked="0"/>
    </xf>
    <xf numFmtId="0" fontId="10" fillId="0" borderId="0" xfId="1" applyFont="1" applyAlignment="1">
      <alignment horizontal="left" vertical="center"/>
    </xf>
    <xf numFmtId="176" fontId="24" fillId="0" borderId="11" xfId="1" applyNumberFormat="1" applyFont="1" applyBorder="1" applyAlignment="1">
      <alignment horizontal="center" vertical="center"/>
    </xf>
    <xf numFmtId="176" fontId="24" fillId="0" borderId="76" xfId="1" applyNumberFormat="1" applyFont="1" applyBorder="1" applyAlignment="1">
      <alignment horizontal="center" vertical="center"/>
    </xf>
    <xf numFmtId="0" fontId="24" fillId="0" borderId="0" xfId="1" applyFont="1" applyAlignment="1">
      <alignment horizontal="center" vertical="center"/>
    </xf>
    <xf numFmtId="0" fontId="7" fillId="0" borderId="36" xfId="1" applyFont="1" applyBorder="1" applyAlignment="1" applyProtection="1">
      <alignment horizontal="left" vertical="top" wrapText="1"/>
      <protection locked="0"/>
    </xf>
    <xf numFmtId="0" fontId="7" fillId="0" borderId="37" xfId="1" applyFont="1" applyBorder="1" applyAlignment="1" applyProtection="1">
      <alignment horizontal="left" vertical="top" wrapText="1"/>
      <protection locked="0"/>
    </xf>
    <xf numFmtId="0" fontId="7" fillId="0" borderId="38" xfId="1" applyFont="1" applyBorder="1" applyAlignment="1" applyProtection="1">
      <alignment horizontal="left" vertical="top" wrapText="1"/>
      <protection locked="0"/>
    </xf>
    <xf numFmtId="0" fontId="7" fillId="0" borderId="32" xfId="1" applyFont="1" applyBorder="1" applyAlignment="1" applyProtection="1">
      <alignment horizontal="left" vertical="top" wrapText="1"/>
      <protection locked="0"/>
    </xf>
    <xf numFmtId="0" fontId="7" fillId="0" borderId="33" xfId="1" applyFont="1" applyBorder="1" applyAlignment="1" applyProtection="1">
      <alignment horizontal="left" vertical="top" wrapText="1"/>
      <protection locked="0"/>
    </xf>
    <xf numFmtId="0" fontId="7" fillId="0" borderId="34" xfId="1" applyFont="1" applyBorder="1" applyAlignment="1" applyProtection="1">
      <alignment horizontal="left" vertical="top" wrapText="1"/>
      <protection locked="0"/>
    </xf>
    <xf numFmtId="0" fontId="7" fillId="0" borderId="32" xfId="1" applyFont="1" applyBorder="1" applyAlignment="1" applyProtection="1">
      <alignment horizontal="left" vertical="center" indent="1"/>
      <protection locked="0"/>
    </xf>
    <xf numFmtId="0" fontId="7" fillId="0" borderId="33" xfId="1" applyFont="1" applyBorder="1" applyAlignment="1" applyProtection="1">
      <alignment horizontal="left" vertical="center" indent="1"/>
      <protection locked="0"/>
    </xf>
    <xf numFmtId="0" fontId="7" fillId="0" borderId="65" xfId="1" applyFont="1" applyBorder="1" applyAlignment="1" applyProtection="1">
      <alignment horizontal="left" vertical="top" wrapText="1"/>
      <protection locked="0"/>
    </xf>
    <xf numFmtId="0" fontId="7" fillId="0" borderId="66" xfId="1" applyFont="1" applyBorder="1" applyAlignment="1" applyProtection="1">
      <alignment horizontal="left" vertical="top" wrapText="1"/>
      <protection locked="0"/>
    </xf>
    <xf numFmtId="0" fontId="7" fillId="0" borderId="81" xfId="1" applyFont="1" applyBorder="1" applyAlignment="1" applyProtection="1">
      <alignment horizontal="left" vertical="top" wrapText="1"/>
      <protection locked="0"/>
    </xf>
    <xf numFmtId="0" fontId="7" fillId="0" borderId="71" xfId="1" applyFont="1" applyBorder="1" applyAlignment="1" applyProtection="1">
      <alignment horizontal="left" vertical="top" wrapText="1"/>
      <protection locked="0"/>
    </xf>
    <xf numFmtId="0" fontId="7" fillId="0" borderId="82" xfId="1" applyFont="1" applyBorder="1" applyAlignment="1" applyProtection="1">
      <alignment horizontal="left" vertical="top" wrapText="1"/>
      <protection locked="0"/>
    </xf>
    <xf numFmtId="0" fontId="7" fillId="0" borderId="7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76" xfId="1" applyFont="1" applyBorder="1" applyAlignment="1" applyProtection="1">
      <alignment horizontal="left" vertical="top" wrapText="1"/>
      <protection locked="0"/>
    </xf>
    <xf numFmtId="0" fontId="7" fillId="0" borderId="77" xfId="1" applyFont="1" applyBorder="1" applyAlignment="1" applyProtection="1">
      <alignment horizontal="left" vertical="top" wrapText="1"/>
      <protection locked="0"/>
    </xf>
    <xf numFmtId="0" fontId="24" fillId="0" borderId="75" xfId="1" applyFont="1" applyBorder="1" applyAlignment="1">
      <alignment horizontal="center" vertical="center"/>
    </xf>
    <xf numFmtId="0" fontId="24" fillId="0" borderId="26" xfId="1" applyFont="1" applyBorder="1" applyAlignment="1">
      <alignment horizontal="center" vertical="center"/>
    </xf>
    <xf numFmtId="0" fontId="24" fillId="0" borderId="47" xfId="1" applyFont="1" applyBorder="1" applyAlignment="1">
      <alignment horizontal="center" vertical="center"/>
    </xf>
    <xf numFmtId="0" fontId="24" fillId="0" borderId="78" xfId="1" applyFont="1" applyBorder="1" applyAlignment="1">
      <alignment horizontal="center" vertical="center"/>
    </xf>
    <xf numFmtId="0" fontId="24" fillId="0" borderId="63" xfId="1" applyFont="1" applyBorder="1" applyAlignment="1">
      <alignment horizontal="center" vertical="center"/>
    </xf>
    <xf numFmtId="0" fontId="24" fillId="0" borderId="79" xfId="1" applyFont="1" applyBorder="1" applyAlignment="1">
      <alignment horizontal="center" vertical="center"/>
    </xf>
    <xf numFmtId="0" fontId="24" fillId="0" borderId="33" xfId="1" applyFont="1" applyBorder="1" applyAlignment="1">
      <alignment horizontal="center" vertical="center"/>
    </xf>
    <xf numFmtId="0" fontId="24" fillId="0" borderId="52" xfId="1" applyFont="1" applyBorder="1" applyAlignment="1">
      <alignment horizontal="center" vertical="center"/>
    </xf>
    <xf numFmtId="176" fontId="24" fillId="0" borderId="77" xfId="1" applyNumberFormat="1" applyFont="1" applyBorder="1" applyAlignment="1">
      <alignment horizontal="center" vertical="center"/>
    </xf>
    <xf numFmtId="176" fontId="24" fillId="0" borderId="36" xfId="1" applyNumberFormat="1" applyFont="1" applyBorder="1" applyAlignment="1">
      <alignment horizontal="center" vertical="center"/>
    </xf>
    <xf numFmtId="176" fontId="24" fillId="0" borderId="37" xfId="1" applyNumberFormat="1" applyFont="1" applyBorder="1" applyAlignment="1">
      <alignment horizontal="center" vertical="center"/>
    </xf>
    <xf numFmtId="176" fontId="24" fillId="0" borderId="38" xfId="1" applyNumberFormat="1" applyFont="1" applyBorder="1" applyAlignment="1">
      <alignment horizontal="center" vertical="center"/>
    </xf>
    <xf numFmtId="176" fontId="24" fillId="0" borderId="32" xfId="1" applyNumberFormat="1" applyFont="1" applyBorder="1" applyAlignment="1">
      <alignment horizontal="center" vertical="center"/>
    </xf>
    <xf numFmtId="176" fontId="24" fillId="0" borderId="33" xfId="1" applyNumberFormat="1" applyFont="1" applyBorder="1" applyAlignment="1">
      <alignment horizontal="center" vertical="center"/>
    </xf>
    <xf numFmtId="176" fontId="24" fillId="0" borderId="34" xfId="1" applyNumberFormat="1" applyFont="1" applyBorder="1" applyAlignment="1">
      <alignment horizontal="center" vertical="center"/>
    </xf>
    <xf numFmtId="0" fontId="24" fillId="0" borderId="20" xfId="1" applyFont="1" applyBorder="1" applyAlignment="1">
      <alignment horizontal="center" vertical="center"/>
    </xf>
    <xf numFmtId="0" fontId="24" fillId="0" borderId="21" xfId="1" applyFont="1" applyBorder="1" applyAlignment="1">
      <alignment horizontal="center" vertical="center"/>
    </xf>
    <xf numFmtId="0" fontId="24" fillId="0" borderId="10" xfId="1" applyFont="1" applyBorder="1" applyAlignment="1">
      <alignment horizontal="center" vertical="center"/>
    </xf>
    <xf numFmtId="0" fontId="24" fillId="0" borderId="11" xfId="1" applyFont="1" applyBorder="1" applyAlignment="1">
      <alignment horizontal="center" vertical="center"/>
    </xf>
    <xf numFmtId="0" fontId="24" fillId="0" borderId="21" xfId="1" applyFont="1" applyBorder="1" applyAlignment="1">
      <alignment horizontal="center" vertical="center" wrapText="1"/>
    </xf>
    <xf numFmtId="0" fontId="7" fillId="0" borderId="21" xfId="1" applyFont="1" applyBorder="1" applyAlignment="1">
      <alignment horizontal="center" vertical="center" wrapText="1"/>
    </xf>
    <xf numFmtId="0" fontId="24" fillId="0" borderId="72" xfId="1" applyFont="1" applyBorder="1" applyAlignment="1">
      <alignment horizontal="center" vertical="center" wrapText="1"/>
    </xf>
    <xf numFmtId="0" fontId="24" fillId="0" borderId="76" xfId="1" applyFont="1" applyBorder="1" applyAlignment="1">
      <alignment horizontal="center" vertical="center" wrapText="1"/>
    </xf>
    <xf numFmtId="0" fontId="24" fillId="0" borderId="73" xfId="1" applyFont="1" applyBorder="1" applyAlignment="1">
      <alignment horizontal="center" vertical="center"/>
    </xf>
    <xf numFmtId="0" fontId="24" fillId="0" borderId="29" xfId="1" applyFont="1" applyBorder="1" applyAlignment="1">
      <alignment horizontal="center" vertical="center"/>
    </xf>
    <xf numFmtId="0" fontId="24" fillId="0" borderId="74" xfId="1" applyFont="1" applyBorder="1" applyAlignment="1">
      <alignment horizontal="center" vertical="center"/>
    </xf>
    <xf numFmtId="0" fontId="7" fillId="0" borderId="80" xfId="1" applyFont="1" applyBorder="1" applyAlignment="1" applyProtection="1">
      <alignment horizontal="center" vertical="top" wrapText="1"/>
      <protection locked="0"/>
    </xf>
    <xf numFmtId="0" fontId="7" fillId="0" borderId="37" xfId="1" applyFont="1" applyBorder="1" applyAlignment="1" applyProtection="1">
      <alignment horizontal="center" vertical="top" wrapText="1"/>
      <protection locked="0"/>
    </xf>
    <xf numFmtId="0" fontId="7" fillId="0" borderId="39" xfId="1" applyFont="1" applyBorder="1" applyAlignment="1" applyProtection="1">
      <alignment horizontal="center" vertical="top" wrapText="1"/>
      <protection locked="0"/>
    </xf>
    <xf numFmtId="0" fontId="7" fillId="0" borderId="78" xfId="1" applyFont="1" applyBorder="1" applyAlignment="1" applyProtection="1">
      <alignment horizontal="center" vertical="top" wrapText="1"/>
      <protection locked="0"/>
    </xf>
    <xf numFmtId="0" fontId="7" fillId="0" borderId="0" xfId="1" applyFont="1" applyAlignment="1" applyProtection="1">
      <alignment horizontal="center" vertical="top" wrapText="1"/>
      <protection locked="0"/>
    </xf>
    <xf numFmtId="0" fontId="7" fillId="0" borderId="63" xfId="1" applyFont="1" applyBorder="1" applyAlignment="1" applyProtection="1">
      <alignment horizontal="center" vertical="top" wrapText="1"/>
      <protection locked="0"/>
    </xf>
    <xf numFmtId="0" fontId="7" fillId="0" borderId="79" xfId="1" applyFont="1" applyBorder="1" applyAlignment="1" applyProtection="1">
      <alignment horizontal="center" vertical="top" wrapText="1"/>
      <protection locked="0"/>
    </xf>
    <xf numFmtId="0" fontId="7" fillId="0" borderId="33" xfId="1" applyFont="1" applyBorder="1" applyAlignment="1" applyProtection="1">
      <alignment horizontal="center" vertical="top" wrapText="1"/>
      <protection locked="0"/>
    </xf>
    <xf numFmtId="0" fontId="7" fillId="0" borderId="52" xfId="1" applyFont="1" applyBorder="1" applyAlignment="1" applyProtection="1">
      <alignment horizontal="center" vertical="top" wrapText="1"/>
      <protection locked="0"/>
    </xf>
    <xf numFmtId="0" fontId="7" fillId="0" borderId="36" xfId="1" applyFont="1" applyBorder="1" applyAlignment="1" applyProtection="1">
      <alignment horizontal="center" vertical="top" wrapText="1"/>
      <protection locked="0"/>
    </xf>
    <xf numFmtId="0" fontId="7" fillId="0" borderId="38" xfId="1" applyFont="1" applyBorder="1" applyAlignment="1" applyProtection="1">
      <alignment horizontal="center" vertical="top" wrapText="1"/>
      <protection locked="0"/>
    </xf>
    <xf numFmtId="0" fontId="7" fillId="0" borderId="31" xfId="1" applyFont="1" applyBorder="1" applyAlignment="1" applyProtection="1">
      <alignment horizontal="center" vertical="top" wrapText="1"/>
      <protection locked="0"/>
    </xf>
    <xf numFmtId="0" fontId="7" fillId="0" borderId="48" xfId="1" applyFont="1" applyBorder="1" applyAlignment="1" applyProtection="1">
      <alignment horizontal="center" vertical="top" wrapText="1"/>
      <protection locked="0"/>
    </xf>
    <xf numFmtId="0" fontId="7" fillId="0" borderId="32" xfId="1" applyFont="1" applyBorder="1" applyAlignment="1" applyProtection="1">
      <alignment horizontal="center" vertical="top" wrapText="1"/>
      <protection locked="0"/>
    </xf>
    <xf numFmtId="0" fontId="7" fillId="0" borderId="34" xfId="1" applyFont="1" applyBorder="1" applyAlignment="1" applyProtection="1">
      <alignment horizontal="center" vertical="top" wrapText="1"/>
      <protection locked="0"/>
    </xf>
    <xf numFmtId="0" fontId="7" fillId="0" borderId="85" xfId="1" applyFont="1" applyBorder="1" applyAlignment="1" applyProtection="1">
      <alignment horizontal="left" vertical="top" wrapText="1"/>
      <protection locked="0"/>
    </xf>
    <xf numFmtId="0" fontId="7" fillId="0" borderId="86"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83" xfId="1" applyFont="1" applyBorder="1" applyAlignment="1" applyProtection="1">
      <alignment horizontal="left" vertical="top" wrapText="1"/>
      <protection locked="0"/>
    </xf>
    <xf numFmtId="0" fontId="7" fillId="0" borderId="87" xfId="1" applyFont="1" applyBorder="1" applyAlignment="1" applyProtection="1">
      <alignment horizontal="left" vertical="top" wrapText="1"/>
      <protection locked="0"/>
    </xf>
    <xf numFmtId="0" fontId="7" fillId="0" borderId="84" xfId="1" applyFont="1" applyBorder="1" applyAlignment="1" applyProtection="1">
      <alignment horizontal="left" vertical="top" wrapText="1"/>
      <protection locked="0"/>
    </xf>
    <xf numFmtId="0" fontId="7" fillId="0" borderId="88" xfId="1" applyFont="1" applyBorder="1" applyAlignment="1" applyProtection="1">
      <alignment horizontal="left" vertical="top" wrapText="1"/>
      <protection locked="0"/>
    </xf>
    <xf numFmtId="0" fontId="7" fillId="0" borderId="89" xfId="1" applyFont="1" applyBorder="1" applyAlignment="1" applyProtection="1">
      <alignment horizontal="center" vertical="top" wrapText="1"/>
      <protection locked="0"/>
    </xf>
    <xf numFmtId="0" fontId="7" fillId="0" borderId="41" xfId="1" applyFont="1" applyBorder="1" applyAlignment="1" applyProtection="1">
      <alignment horizontal="center" vertical="top" wrapText="1"/>
      <protection locked="0"/>
    </xf>
    <xf numFmtId="0" fontId="7" fillId="0" borderId="43" xfId="1" applyFont="1" applyBorder="1" applyAlignment="1" applyProtection="1">
      <alignment horizontal="center" vertical="top" wrapText="1"/>
      <protection locked="0"/>
    </xf>
    <xf numFmtId="0" fontId="24" fillId="0" borderId="41" xfId="1" applyFont="1" applyBorder="1" applyAlignment="1">
      <alignment horizontal="left" vertical="center"/>
    </xf>
    <xf numFmtId="0" fontId="24" fillId="0" borderId="65" xfId="1" applyFont="1" applyBorder="1" applyAlignment="1">
      <alignment horizontal="center" vertical="center"/>
    </xf>
    <xf numFmtId="0" fontId="24" fillId="0" borderId="66" xfId="1" applyFont="1" applyBorder="1" applyAlignment="1">
      <alignment horizontal="center" vertical="center"/>
    </xf>
    <xf numFmtId="0" fontId="24" fillId="0" borderId="25" xfId="1" applyFont="1" applyBorder="1" applyAlignment="1">
      <alignment horizontal="center" vertical="center"/>
    </xf>
    <xf numFmtId="0" fontId="24" fillId="0" borderId="91" xfId="1" applyFont="1" applyBorder="1" applyAlignment="1">
      <alignment horizontal="center" vertical="center"/>
    </xf>
    <xf numFmtId="0" fontId="24" fillId="0" borderId="92" xfId="1" applyFont="1" applyBorder="1" applyAlignment="1">
      <alignment horizontal="center" vertical="center"/>
    </xf>
    <xf numFmtId="0" fontId="24" fillId="0" borderId="93" xfId="1" applyFont="1" applyBorder="1" applyAlignment="1">
      <alignment horizontal="center" vertical="center"/>
    </xf>
    <xf numFmtId="0" fontId="24" fillId="0" borderId="94" xfId="1" applyFont="1" applyBorder="1" applyAlignment="1">
      <alignment horizontal="center" vertical="center"/>
    </xf>
    <xf numFmtId="0" fontId="24" fillId="0" borderId="95" xfId="1" applyFont="1" applyBorder="1" applyAlignment="1">
      <alignment horizontal="center" vertical="center"/>
    </xf>
    <xf numFmtId="0" fontId="24" fillId="0" borderId="22" xfId="1" applyFont="1" applyBorder="1" applyAlignment="1">
      <alignment horizontal="center" vertical="center"/>
    </xf>
    <xf numFmtId="0" fontId="24" fillId="0" borderId="96" xfId="1" applyFont="1" applyBorder="1" applyAlignment="1">
      <alignment horizontal="center" vertical="center"/>
    </xf>
    <xf numFmtId="0" fontId="24" fillId="0" borderId="97" xfId="1" applyFont="1" applyBorder="1" applyAlignment="1">
      <alignment horizontal="center" vertical="center"/>
    </xf>
    <xf numFmtId="0" fontId="24" fillId="0" borderId="98" xfId="1" applyFont="1" applyBorder="1" applyAlignment="1">
      <alignment horizontal="center" vertical="center"/>
    </xf>
    <xf numFmtId="0" fontId="24" fillId="0" borderId="99" xfId="1" applyFont="1" applyBorder="1" applyAlignment="1">
      <alignment horizontal="right" vertical="top"/>
    </xf>
    <xf numFmtId="0" fontId="24" fillId="0" borderId="100" xfId="1" applyFont="1" applyBorder="1" applyAlignment="1">
      <alignment horizontal="right" vertical="top"/>
    </xf>
    <xf numFmtId="0" fontId="24" fillId="0" borderId="101" xfId="1" applyFont="1" applyBorder="1" applyAlignment="1">
      <alignment horizontal="right" vertical="top"/>
    </xf>
    <xf numFmtId="0" fontId="24" fillId="0" borderId="31" xfId="1" applyFont="1" applyBorder="1" applyAlignment="1">
      <alignment horizontal="right" vertical="top"/>
    </xf>
    <xf numFmtId="0" fontId="24" fillId="0" borderId="0" xfId="1" applyFont="1" applyAlignment="1">
      <alignment horizontal="right" vertical="top"/>
    </xf>
    <xf numFmtId="0" fontId="24" fillId="0" borderId="63" xfId="1" applyFont="1" applyBorder="1" applyAlignment="1">
      <alignment horizontal="right" vertical="top"/>
    </xf>
    <xf numFmtId="0" fontId="24" fillId="0" borderId="32" xfId="1" applyFont="1" applyBorder="1" applyAlignment="1">
      <alignment horizontal="right" vertical="top"/>
    </xf>
    <xf numFmtId="0" fontId="24" fillId="0" borderId="33" xfId="1" applyFont="1" applyBorder="1" applyAlignment="1">
      <alignment horizontal="right" vertical="top"/>
    </xf>
    <xf numFmtId="0" fontId="24" fillId="0" borderId="52" xfId="1" applyFont="1" applyBorder="1" applyAlignment="1">
      <alignment horizontal="right" vertical="top"/>
    </xf>
    <xf numFmtId="0" fontId="24" fillId="0" borderId="102" xfId="1" applyFont="1" applyBorder="1" applyAlignment="1">
      <alignment horizontal="center" vertical="center"/>
    </xf>
    <xf numFmtId="0" fontId="24" fillId="0" borderId="100" xfId="1" applyFont="1" applyBorder="1" applyAlignment="1">
      <alignment horizontal="center" vertical="center"/>
    </xf>
    <xf numFmtId="0" fontId="24" fillId="0" borderId="103" xfId="1" applyFont="1" applyBorder="1" applyAlignment="1">
      <alignment horizontal="center" vertical="center"/>
    </xf>
    <xf numFmtId="0" fontId="24" fillId="0" borderId="99" xfId="1" applyFont="1" applyBorder="1" applyAlignment="1">
      <alignment horizontal="right" vertical="center"/>
    </xf>
    <xf numFmtId="0" fontId="24" fillId="0" borderId="100" xfId="1" applyFont="1" applyBorder="1" applyAlignment="1">
      <alignment horizontal="right" vertical="center"/>
    </xf>
    <xf numFmtId="0" fontId="24" fillId="0" borderId="103" xfId="1" applyFont="1" applyBorder="1" applyAlignment="1">
      <alignment horizontal="right" vertical="center"/>
    </xf>
    <xf numFmtId="0" fontId="24" fillId="0" borderId="99" xfId="1" applyFont="1" applyBorder="1" applyAlignment="1">
      <alignment horizontal="center" vertical="center"/>
    </xf>
    <xf numFmtId="0" fontId="24" fillId="0" borderId="101" xfId="1" applyFont="1" applyBorder="1" applyAlignment="1">
      <alignment horizontal="center" vertical="center"/>
    </xf>
    <xf numFmtId="0" fontId="24" fillId="0" borderId="81" xfId="1" applyFont="1" applyBorder="1" applyAlignment="1" applyProtection="1">
      <alignment horizontal="left" vertical="center" wrapText="1"/>
      <protection locked="0"/>
    </xf>
    <xf numFmtId="0" fontId="24" fillId="0" borderId="71" xfId="1" applyFont="1" applyBorder="1" applyAlignment="1" applyProtection="1">
      <alignment horizontal="left" vertical="center" wrapText="1"/>
      <protection locked="0"/>
    </xf>
    <xf numFmtId="0" fontId="24" fillId="0" borderId="104" xfId="1" applyFont="1" applyBorder="1" applyAlignment="1" applyProtection="1">
      <alignment horizontal="left" vertical="center" wrapText="1"/>
      <protection locked="0"/>
    </xf>
    <xf numFmtId="0" fontId="24" fillId="0" borderId="81" xfId="1" applyFont="1" applyBorder="1" applyAlignment="1" applyProtection="1">
      <alignment horizontal="left" vertical="center"/>
      <protection locked="0"/>
    </xf>
    <xf numFmtId="0" fontId="24" fillId="0" borderId="71" xfId="1" applyFont="1" applyBorder="1" applyAlignment="1" applyProtection="1">
      <alignment horizontal="left" vertical="center"/>
      <protection locked="0"/>
    </xf>
    <xf numFmtId="38" fontId="24" fillId="0" borderId="71" xfId="2" applyFont="1" applyBorder="1" applyAlignment="1" applyProtection="1">
      <alignment horizontal="right" vertical="center" shrinkToFit="1"/>
      <protection locked="0"/>
    </xf>
    <xf numFmtId="0" fontId="24" fillId="0" borderId="82" xfId="1" applyFont="1" applyBorder="1" applyAlignment="1" applyProtection="1">
      <alignment horizontal="left" vertical="center" wrapText="1"/>
      <protection locked="0"/>
    </xf>
    <xf numFmtId="0" fontId="24" fillId="0" borderId="70" xfId="1" applyFont="1" applyBorder="1" applyAlignment="1" applyProtection="1">
      <alignment horizontal="left" vertical="center" wrapText="1"/>
      <protection locked="0"/>
    </xf>
    <xf numFmtId="0" fontId="24" fillId="0" borderId="82" xfId="1" applyFont="1" applyBorder="1" applyAlignment="1" applyProtection="1">
      <alignment horizontal="left" vertical="center"/>
      <protection locked="0"/>
    </xf>
    <xf numFmtId="0" fontId="24" fillId="0" borderId="70" xfId="1" applyFont="1" applyBorder="1" applyAlignment="1" applyProtection="1">
      <alignment horizontal="left" vertical="center"/>
      <protection locked="0"/>
    </xf>
    <xf numFmtId="38" fontId="24" fillId="0" borderId="70" xfId="2" applyFont="1" applyBorder="1" applyAlignment="1" applyProtection="1">
      <alignment horizontal="right" vertical="center" shrinkToFit="1"/>
      <protection locked="0"/>
    </xf>
    <xf numFmtId="0" fontId="24" fillId="0" borderId="105" xfId="1" applyFont="1" applyBorder="1" applyAlignment="1" applyProtection="1">
      <alignment horizontal="left" vertical="center" wrapText="1"/>
      <protection locked="0"/>
    </xf>
    <xf numFmtId="0" fontId="24" fillId="0" borderId="90" xfId="1" applyFont="1" applyBorder="1" applyAlignment="1">
      <alignment horizontal="center" vertical="center"/>
    </xf>
    <xf numFmtId="0" fontId="24" fillId="0" borderId="27" xfId="1" applyFont="1" applyBorder="1" applyAlignment="1">
      <alignment horizontal="center" vertical="center"/>
    </xf>
    <xf numFmtId="0" fontId="24" fillId="0" borderId="106" xfId="1" applyFont="1" applyBorder="1" applyAlignment="1">
      <alignment horizontal="center" vertical="center"/>
    </xf>
    <xf numFmtId="0" fontId="24" fillId="0" borderId="107" xfId="1" applyFont="1" applyBorder="1" applyAlignment="1">
      <alignment horizontal="center" vertical="center"/>
    </xf>
    <xf numFmtId="0" fontId="24" fillId="0" borderId="61" xfId="1" applyFont="1" applyBorder="1" applyAlignment="1">
      <alignment horizontal="center" vertical="center" wrapText="1"/>
    </xf>
    <xf numFmtId="0" fontId="24" fillId="0" borderId="64" xfId="1" applyFont="1" applyBorder="1" applyAlignment="1">
      <alignment horizontal="center" vertical="center" wrapText="1"/>
    </xf>
    <xf numFmtId="0" fontId="24" fillId="0" borderId="41" xfId="1" applyFont="1" applyBorder="1" applyAlignment="1">
      <alignment horizontal="center" vertical="center" wrapText="1"/>
    </xf>
    <xf numFmtId="0" fontId="24" fillId="0" borderId="42" xfId="1" applyFont="1" applyBorder="1" applyAlignment="1">
      <alignment horizontal="center" vertical="center" wrapText="1"/>
    </xf>
    <xf numFmtId="38" fontId="24" fillId="0" borderId="36" xfId="2" applyFont="1" applyBorder="1" applyAlignment="1">
      <alignment horizontal="center" vertical="center"/>
    </xf>
    <xf numFmtId="38" fontId="24" fillId="0" borderId="37" xfId="2" applyFont="1" applyBorder="1" applyAlignment="1">
      <alignment horizontal="center" vertical="center"/>
    </xf>
    <xf numFmtId="38" fontId="24" fillId="0" borderId="39" xfId="2" applyFont="1" applyBorder="1" applyAlignment="1">
      <alignment horizontal="center" vertical="center"/>
    </xf>
    <xf numFmtId="38" fontId="24" fillId="0" borderId="40" xfId="2" applyFont="1" applyBorder="1" applyAlignment="1">
      <alignment horizontal="center" vertical="center"/>
    </xf>
    <xf numFmtId="38" fontId="24" fillId="0" borderId="41" xfId="2" applyFont="1" applyBorder="1" applyAlignment="1">
      <alignment horizontal="center" vertical="center"/>
    </xf>
    <xf numFmtId="38" fontId="24" fillId="0" borderId="43" xfId="2" applyFont="1" applyBorder="1" applyAlignment="1">
      <alignment horizontal="center" vertical="center"/>
    </xf>
    <xf numFmtId="0" fontId="24" fillId="0" borderId="17" xfId="1" applyFont="1" applyBorder="1" applyAlignment="1">
      <alignment horizontal="center" vertical="center"/>
    </xf>
    <xf numFmtId="0" fontId="24" fillId="0" borderId="18" xfId="1" applyFont="1" applyBorder="1" applyAlignment="1">
      <alignment horizontal="center" vertical="center"/>
    </xf>
    <xf numFmtId="38" fontId="24" fillId="0" borderId="11" xfId="2" applyFont="1" applyBorder="1" applyAlignment="1">
      <alignment horizontal="right" vertical="center" shrinkToFit="1"/>
    </xf>
    <xf numFmtId="38" fontId="24" fillId="0" borderId="18" xfId="2" applyFont="1" applyBorder="1" applyAlignment="1">
      <alignment horizontal="right" vertical="center" shrinkToFit="1"/>
    </xf>
    <xf numFmtId="0" fontId="24" fillId="0" borderId="11" xfId="1" applyFont="1" applyBorder="1" applyAlignment="1">
      <alignment horizontal="left" vertical="center" wrapText="1"/>
    </xf>
    <xf numFmtId="0" fontId="24" fillId="0" borderId="16" xfId="1" applyFont="1" applyBorder="1" applyAlignment="1">
      <alignment horizontal="left" vertical="center" wrapText="1"/>
    </xf>
    <xf numFmtId="0" fontId="24" fillId="0" borderId="18" xfId="1" applyFont="1" applyBorder="1" applyAlignment="1">
      <alignment horizontal="left" vertical="center" wrapText="1"/>
    </xf>
    <xf numFmtId="0" fontId="24" fillId="0" borderId="19" xfId="1" applyFont="1" applyBorder="1" applyAlignment="1">
      <alignment horizontal="left" vertical="center" wrapText="1"/>
    </xf>
    <xf numFmtId="0" fontId="24" fillId="0" borderId="26" xfId="1" applyFont="1" applyBorder="1" applyAlignment="1">
      <alignment horizontal="left" vertical="center"/>
    </xf>
    <xf numFmtId="0" fontId="24" fillId="0" borderId="62" xfId="1" applyFont="1" applyBorder="1" applyAlignment="1" applyProtection="1">
      <alignment horizontal="left" vertical="center" wrapText="1"/>
      <protection locked="0"/>
    </xf>
    <xf numFmtId="0" fontId="24" fillId="0" borderId="0" xfId="1" applyFont="1" applyAlignment="1" applyProtection="1">
      <alignment horizontal="left" vertical="center" wrapText="1"/>
      <protection locked="0"/>
    </xf>
    <xf numFmtId="0" fontId="24" fillId="0" borderId="48" xfId="1" applyFont="1" applyBorder="1" applyAlignment="1" applyProtection="1">
      <alignment horizontal="left" vertical="center" wrapText="1"/>
      <protection locked="0"/>
    </xf>
    <xf numFmtId="38" fontId="24" fillId="0" borderId="71" xfId="2" applyFont="1" applyBorder="1" applyAlignment="1" applyProtection="1">
      <alignment horizontal="right" vertical="center" wrapText="1"/>
      <protection locked="0"/>
    </xf>
    <xf numFmtId="0" fontId="24" fillId="0" borderId="98" xfId="1" applyFont="1" applyBorder="1" applyAlignment="1">
      <alignment horizontal="right" vertical="center"/>
    </xf>
    <xf numFmtId="0" fontId="24" fillId="0" borderId="36" xfId="1" applyFont="1" applyBorder="1" applyAlignment="1" applyProtection="1">
      <alignment horizontal="left" vertical="top" wrapText="1"/>
      <protection locked="0"/>
    </xf>
    <xf numFmtId="0" fontId="24" fillId="0" borderId="37" xfId="1" applyFont="1" applyBorder="1" applyAlignment="1" applyProtection="1">
      <alignment horizontal="left" vertical="top" wrapText="1"/>
      <protection locked="0"/>
    </xf>
    <xf numFmtId="0" fontId="24" fillId="0" borderId="38" xfId="1" applyFont="1" applyBorder="1" applyAlignment="1" applyProtection="1">
      <alignment horizontal="left" vertical="top" wrapText="1"/>
      <protection locked="0"/>
    </xf>
    <xf numFmtId="0" fontId="24" fillId="0" borderId="31" xfId="1" applyFont="1" applyBorder="1" applyAlignment="1" applyProtection="1">
      <alignment horizontal="left" vertical="top" wrapText="1"/>
      <protection locked="0"/>
    </xf>
    <xf numFmtId="0" fontId="24" fillId="0" borderId="0" xfId="1" applyFont="1" applyAlignment="1" applyProtection="1">
      <alignment horizontal="left" vertical="top" wrapText="1"/>
      <protection locked="0"/>
    </xf>
    <xf numFmtId="0" fontId="24" fillId="0" borderId="48" xfId="1" applyFont="1" applyBorder="1" applyAlignment="1" applyProtection="1">
      <alignment horizontal="left" vertical="top" wrapText="1"/>
      <protection locked="0"/>
    </xf>
    <xf numFmtId="0" fontId="24" fillId="0" borderId="32" xfId="1" applyFont="1" applyBorder="1" applyAlignment="1" applyProtection="1">
      <alignment horizontal="left" vertical="top" wrapText="1"/>
      <protection locked="0"/>
    </xf>
    <xf numFmtId="0" fontId="24" fillId="0" borderId="33" xfId="1" applyFont="1" applyBorder="1" applyAlignment="1" applyProtection="1">
      <alignment horizontal="left" vertical="top" wrapText="1"/>
      <protection locked="0"/>
    </xf>
    <xf numFmtId="0" fontId="24" fillId="0" borderId="34" xfId="1" applyFont="1" applyBorder="1" applyAlignment="1" applyProtection="1">
      <alignment horizontal="left" vertical="top" wrapText="1"/>
      <protection locked="0"/>
    </xf>
    <xf numFmtId="38" fontId="24" fillId="0" borderId="70" xfId="2" applyFont="1" applyBorder="1" applyAlignment="1" applyProtection="1">
      <alignment horizontal="right" vertical="center" wrapText="1"/>
      <protection locked="0"/>
    </xf>
    <xf numFmtId="38" fontId="24" fillId="0" borderId="36" xfId="2" applyFont="1" applyBorder="1" applyAlignment="1">
      <alignment horizontal="right" vertical="center" wrapText="1"/>
    </xf>
    <xf numFmtId="38" fontId="24" fillId="0" borderId="37" xfId="2" applyFont="1" applyBorder="1" applyAlignment="1">
      <alignment horizontal="right" vertical="center" wrapText="1"/>
    </xf>
    <xf numFmtId="38" fontId="24" fillId="0" borderId="38" xfId="2" applyFont="1" applyBorder="1" applyAlignment="1">
      <alignment horizontal="right" vertical="center" wrapText="1"/>
    </xf>
    <xf numFmtId="38" fontId="24" fillId="0" borderId="40" xfId="2" applyFont="1" applyBorder="1" applyAlignment="1">
      <alignment horizontal="right" vertical="center" wrapText="1"/>
    </xf>
    <xf numFmtId="38" fontId="24" fillId="0" borderId="41" xfId="2" applyFont="1" applyBorder="1" applyAlignment="1">
      <alignment horizontal="right" vertical="center" wrapText="1"/>
    </xf>
    <xf numFmtId="38" fontId="24" fillId="0" borderId="42" xfId="2" applyFont="1" applyBorder="1" applyAlignment="1">
      <alignment horizontal="right" vertical="center" wrapText="1"/>
    </xf>
    <xf numFmtId="0" fontId="31" fillId="0" borderId="0" xfId="1" applyFont="1" applyAlignment="1">
      <alignment horizontal="center" vertical="center"/>
    </xf>
    <xf numFmtId="0" fontId="30" fillId="0" borderId="59" xfId="1" applyFont="1" applyBorder="1" applyAlignment="1">
      <alignment horizontal="center" vertical="center"/>
    </xf>
    <xf numFmtId="0" fontId="30" fillId="0" borderId="29" xfId="1" applyFont="1" applyBorder="1" applyAlignment="1">
      <alignment horizontal="center" vertical="center"/>
    </xf>
    <xf numFmtId="0" fontId="30" fillId="0" borderId="108" xfId="1" applyFont="1" applyBorder="1" applyAlignment="1">
      <alignment horizontal="center" vertical="center"/>
    </xf>
    <xf numFmtId="0" fontId="30" fillId="0" borderId="23" xfId="1" applyFont="1" applyBorder="1" applyAlignment="1">
      <alignment horizontal="center" vertical="center"/>
    </xf>
    <xf numFmtId="0" fontId="30" fillId="0" borderId="29" xfId="1" applyFont="1" applyBorder="1" applyAlignment="1">
      <alignment horizontal="left" vertical="center"/>
    </xf>
    <xf numFmtId="0" fontId="30" fillId="0" borderId="60" xfId="1" applyFont="1" applyBorder="1" applyAlignment="1">
      <alignment horizontal="left" vertical="center"/>
    </xf>
    <xf numFmtId="0" fontId="30" fillId="0" borderId="23" xfId="1" applyFont="1" applyBorder="1" applyAlignment="1">
      <alignment horizontal="left" vertical="center"/>
    </xf>
    <xf numFmtId="0" fontId="30" fillId="0" borderId="35" xfId="1" applyFont="1" applyBorder="1" applyAlignment="1">
      <alignment horizontal="left" vertical="center"/>
    </xf>
    <xf numFmtId="0" fontId="30" fillId="0" borderId="28" xfId="1" applyFont="1" applyBorder="1" applyAlignment="1">
      <alignment horizontal="center" vertical="center"/>
    </xf>
    <xf numFmtId="0" fontId="30" fillId="0" borderId="12" xfId="1" applyFont="1" applyBorder="1" applyAlignment="1">
      <alignment horizontal="center" vertical="center"/>
    </xf>
    <xf numFmtId="0" fontId="30" fillId="0" borderId="29" xfId="1" applyFont="1" applyBorder="1" applyAlignment="1">
      <alignment horizontal="left" vertical="center" wrapText="1"/>
    </xf>
    <xf numFmtId="0" fontId="30" fillId="0" borderId="30" xfId="1" applyFont="1" applyBorder="1" applyAlignment="1">
      <alignment horizontal="left" vertical="center" wrapText="1"/>
    </xf>
    <xf numFmtId="0" fontId="30" fillId="0" borderId="23" xfId="1" applyFont="1" applyBorder="1" applyAlignment="1">
      <alignment horizontal="left" vertical="center" wrapText="1"/>
    </xf>
    <xf numFmtId="0" fontId="30" fillId="0" borderId="24" xfId="1" applyFont="1" applyBorder="1" applyAlignment="1">
      <alignment horizontal="left" vertical="center" wrapText="1"/>
    </xf>
    <xf numFmtId="0" fontId="30" fillId="0" borderId="10" xfId="1" applyFont="1" applyBorder="1" applyAlignment="1">
      <alignment horizontal="center" vertical="center" justifyLastLine="1"/>
    </xf>
    <xf numFmtId="0" fontId="30" fillId="0" borderId="11" xfId="1" applyFont="1" applyBorder="1" applyAlignment="1">
      <alignment horizontal="center" vertical="center" justifyLastLine="1"/>
    </xf>
    <xf numFmtId="0" fontId="30" fillId="0" borderId="11" xfId="1" applyFont="1" applyBorder="1" applyAlignment="1">
      <alignment horizontal="distributed" vertical="center" justifyLastLine="1"/>
    </xf>
    <xf numFmtId="0" fontId="30" fillId="0" borderId="70" xfId="1" applyFont="1" applyBorder="1" applyAlignment="1">
      <alignment horizontal="distributed" vertical="center" justifyLastLine="1"/>
    </xf>
    <xf numFmtId="0" fontId="30" fillId="0" borderId="70" xfId="1" applyFont="1" applyBorder="1" applyAlignment="1">
      <alignment horizontal="center" vertical="center" justifyLastLine="1"/>
    </xf>
    <xf numFmtId="0" fontId="30" fillId="0" borderId="21" xfId="1" applyFont="1" applyBorder="1" applyAlignment="1">
      <alignment horizontal="center" vertical="center"/>
    </xf>
    <xf numFmtId="0" fontId="30" fillId="0" borderId="22" xfId="1" applyFont="1" applyBorder="1" applyAlignment="1">
      <alignment horizontal="center" vertical="center"/>
    </xf>
    <xf numFmtId="0" fontId="30" fillId="0" borderId="11" xfId="1" applyFont="1" applyBorder="1" applyAlignment="1">
      <alignment horizontal="center" vertical="center"/>
    </xf>
    <xf numFmtId="0" fontId="30" fillId="0" borderId="16"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wrapText="1"/>
    </xf>
    <xf numFmtId="0" fontId="32" fillId="0" borderId="11" xfId="1" applyFont="1" applyBorder="1" applyAlignment="1">
      <alignment horizontal="center" vertical="center" wrapText="1"/>
    </xf>
    <xf numFmtId="0" fontId="32" fillId="0" borderId="11" xfId="1" applyFont="1" applyBorder="1" applyAlignment="1">
      <alignment horizontal="center" vertical="center"/>
    </xf>
    <xf numFmtId="0" fontId="30" fillId="0" borderId="11" xfId="1" applyFont="1" applyBorder="1" applyAlignment="1">
      <alignment horizontal="left" vertical="top" wrapText="1"/>
    </xf>
    <xf numFmtId="0" fontId="30" fillId="0" borderId="16" xfId="1" applyFont="1" applyBorder="1" applyAlignment="1">
      <alignment horizontal="left" vertical="top" wrapText="1"/>
    </xf>
    <xf numFmtId="0" fontId="30" fillId="0" borderId="11" xfId="1" applyFont="1" applyBorder="1" applyAlignment="1">
      <alignment vertical="top" wrapText="1"/>
    </xf>
    <xf numFmtId="38" fontId="30" fillId="0" borderId="11" xfId="2" applyFont="1" applyBorder="1" applyAlignment="1">
      <alignment vertical="center" shrinkToFit="1"/>
    </xf>
    <xf numFmtId="57" fontId="30" fillId="0" borderId="11" xfId="1" applyNumberFormat="1" applyFont="1" applyBorder="1" applyAlignment="1">
      <alignment vertical="center" shrinkToFit="1"/>
    </xf>
    <xf numFmtId="0" fontId="30" fillId="0" borderId="11" xfId="1" applyFont="1" applyBorder="1" applyAlignment="1">
      <alignment vertical="center" shrinkToFit="1"/>
    </xf>
    <xf numFmtId="0" fontId="30" fillId="0" borderId="10" xfId="1" applyFont="1" applyBorder="1" applyAlignment="1">
      <alignment horizontal="center" vertical="center" wrapText="1"/>
    </xf>
    <xf numFmtId="0" fontId="30" fillId="0" borderId="11" xfId="1" applyFont="1" applyBorder="1" applyAlignment="1">
      <alignment vertical="center" wrapText="1"/>
    </xf>
    <xf numFmtId="0" fontId="30" fillId="0" borderId="10" xfId="1" applyFont="1" applyBorder="1" applyAlignment="1">
      <alignment horizontal="center" vertical="top" wrapText="1"/>
    </xf>
    <xf numFmtId="0" fontId="30" fillId="0" borderId="11" xfId="1" applyFont="1" applyBorder="1" applyAlignment="1">
      <alignment horizontal="center" vertical="top" wrapText="1"/>
    </xf>
    <xf numFmtId="0" fontId="30" fillId="0" borderId="17" xfId="1" applyFont="1" applyBorder="1" applyAlignment="1">
      <alignment horizontal="center" vertical="center" wrapText="1"/>
    </xf>
    <xf numFmtId="0" fontId="30" fillId="0" borderId="18" xfId="1" applyFont="1" applyBorder="1" applyAlignment="1">
      <alignment horizontal="center" vertical="center" wrapText="1"/>
    </xf>
    <xf numFmtId="0" fontId="30" fillId="0" borderId="18" xfId="1" applyFont="1" applyBorder="1" applyAlignment="1">
      <alignment vertical="center" wrapText="1"/>
    </xf>
    <xf numFmtId="0" fontId="30" fillId="0" borderId="18" xfId="1" applyFont="1" applyBorder="1" applyAlignment="1">
      <alignment vertical="center" shrinkToFit="1"/>
    </xf>
    <xf numFmtId="57" fontId="30" fillId="0" borderId="18" xfId="1" applyNumberFormat="1" applyFont="1" applyBorder="1" applyAlignment="1">
      <alignment vertical="center" shrinkToFit="1"/>
    </xf>
    <xf numFmtId="0" fontId="30" fillId="0" borderId="18" xfId="1" applyFont="1" applyBorder="1" applyAlignment="1">
      <alignment horizontal="left" vertical="top" wrapText="1"/>
    </xf>
    <xf numFmtId="0" fontId="30" fillId="0" borderId="19" xfId="1" applyFont="1" applyBorder="1" applyAlignment="1">
      <alignment horizontal="left" vertical="top" wrapText="1"/>
    </xf>
    <xf numFmtId="38" fontId="30" fillId="0" borderId="18" xfId="2" applyFont="1" applyBorder="1" applyAlignment="1">
      <alignment vertical="center" shrinkToFit="1"/>
    </xf>
    <xf numFmtId="0" fontId="46" fillId="0" borderId="11" xfId="1" applyFont="1" applyBorder="1" applyAlignment="1">
      <alignment horizontal="center" vertical="center"/>
    </xf>
    <xf numFmtId="0" fontId="46" fillId="0" borderId="12" xfId="1" applyFont="1" applyBorder="1" applyAlignment="1">
      <alignment horizontal="center" vertical="center" wrapText="1"/>
    </xf>
    <xf numFmtId="0" fontId="46" fillId="0" borderId="23" xfId="1" applyFont="1" applyBorder="1" applyAlignment="1">
      <alignment horizontal="center" vertical="center"/>
    </xf>
    <xf numFmtId="0" fontId="46" fillId="0" borderId="35" xfId="1" applyFont="1" applyBorder="1" applyAlignment="1">
      <alignment horizontal="center" vertical="center"/>
    </xf>
    <xf numFmtId="0" fontId="46" fillId="0" borderId="12" xfId="1" applyFont="1" applyBorder="1" applyAlignment="1">
      <alignment horizontal="center" vertical="center"/>
    </xf>
    <xf numFmtId="49" fontId="46" fillId="0" borderId="11" xfId="1" applyNumberFormat="1" applyFont="1" applyBorder="1" applyAlignment="1">
      <alignment horizontal="center" vertical="center" wrapText="1"/>
    </xf>
    <xf numFmtId="49" fontId="46" fillId="0" borderId="11" xfId="1" applyNumberFormat="1" applyFont="1" applyBorder="1" applyAlignment="1">
      <alignment horizontal="center" vertical="center"/>
    </xf>
    <xf numFmtId="0" fontId="46" fillId="0" borderId="0" xfId="1" applyFont="1" applyAlignment="1">
      <alignment horizontal="left" vertical="center"/>
    </xf>
    <xf numFmtId="0" fontId="46" fillId="0" borderId="11" xfId="1" applyFont="1" applyBorder="1" applyAlignment="1">
      <alignment horizontal="center" vertical="center" wrapText="1"/>
    </xf>
    <xf numFmtId="181" fontId="46" fillId="0" borderId="11" xfId="1" applyNumberFormat="1" applyFont="1" applyBorder="1" applyAlignment="1">
      <alignment horizontal="center" vertical="center" shrinkToFit="1"/>
    </xf>
    <xf numFmtId="0" fontId="48" fillId="0" borderId="0" xfId="1" applyFont="1" applyAlignment="1">
      <alignment horizontal="center" vertical="center"/>
    </xf>
    <xf numFmtId="180" fontId="46" fillId="0" borderId="12" xfId="1" applyNumberFormat="1" applyFont="1" applyBorder="1" applyAlignment="1">
      <alignment horizontal="center" vertical="center"/>
    </xf>
    <xf numFmtId="180" fontId="46" fillId="0" borderId="23" xfId="1" applyNumberFormat="1" applyFont="1" applyBorder="1" applyAlignment="1">
      <alignment horizontal="center" vertical="center"/>
    </xf>
    <xf numFmtId="180" fontId="46" fillId="0" borderId="35" xfId="1" applyNumberFormat="1" applyFont="1" applyBorder="1" applyAlignment="1">
      <alignment horizontal="center" vertical="center"/>
    </xf>
    <xf numFmtId="49" fontId="46" fillId="0" borderId="12" xfId="1" applyNumberFormat="1" applyFont="1" applyBorder="1" applyAlignment="1">
      <alignment horizontal="center" vertical="center"/>
    </xf>
    <xf numFmtId="49" fontId="46" fillId="0" borderId="23" xfId="1" applyNumberFormat="1" applyFont="1" applyBorder="1" applyAlignment="1">
      <alignment horizontal="center" vertical="center"/>
    </xf>
    <xf numFmtId="49" fontId="46" fillId="0" borderId="35" xfId="1" applyNumberFormat="1" applyFont="1" applyBorder="1" applyAlignment="1">
      <alignment horizontal="center" vertical="center"/>
    </xf>
    <xf numFmtId="182" fontId="46" fillId="0" borderId="12" xfId="1" applyNumberFormat="1" applyFont="1" applyBorder="1" applyAlignment="1">
      <alignment horizontal="center" vertical="center" shrinkToFit="1"/>
    </xf>
    <xf numFmtId="182" fontId="46" fillId="0" borderId="23" xfId="1" applyNumberFormat="1" applyFont="1" applyBorder="1" applyAlignment="1">
      <alignment horizontal="center" vertical="center" shrinkToFit="1"/>
    </xf>
    <xf numFmtId="182" fontId="46" fillId="0" borderId="35" xfId="1" applyNumberFormat="1" applyFont="1" applyBorder="1" applyAlignment="1">
      <alignment horizontal="center" vertical="center" shrinkToFit="1"/>
    </xf>
    <xf numFmtId="0" fontId="46" fillId="0" borderId="36" xfId="1" applyFont="1" applyBorder="1" applyAlignment="1">
      <alignment horizontal="center" vertical="center"/>
    </xf>
    <xf numFmtId="0" fontId="46" fillId="0" borderId="37" xfId="1" applyFont="1" applyBorder="1" applyAlignment="1">
      <alignment horizontal="center" vertical="center"/>
    </xf>
    <xf numFmtId="0" fontId="46" fillId="0" borderId="38" xfId="1" applyFont="1" applyBorder="1" applyAlignment="1">
      <alignment horizontal="center" vertical="center"/>
    </xf>
    <xf numFmtId="49" fontId="46" fillId="0" borderId="36" xfId="1" applyNumberFormat="1" applyFont="1" applyBorder="1" applyAlignment="1">
      <alignment horizontal="center" vertical="center"/>
    </xf>
    <xf numFmtId="49" fontId="46" fillId="0" borderId="37" xfId="1" applyNumberFormat="1" applyFont="1" applyBorder="1" applyAlignment="1">
      <alignment horizontal="center" vertical="center"/>
    </xf>
    <xf numFmtId="49" fontId="46" fillId="0" borderId="38" xfId="1" applyNumberFormat="1" applyFont="1" applyBorder="1" applyAlignment="1">
      <alignment horizontal="center" vertical="center"/>
    </xf>
    <xf numFmtId="49" fontId="46" fillId="0" borderId="11" xfId="1" applyNumberFormat="1" applyFont="1" applyBorder="1" applyAlignment="1">
      <alignment horizontal="left" vertical="top" wrapText="1"/>
    </xf>
    <xf numFmtId="49" fontId="46" fillId="0" borderId="11" xfId="1" applyNumberFormat="1" applyFont="1" applyBorder="1" applyAlignment="1">
      <alignment horizontal="left" vertical="top"/>
    </xf>
    <xf numFmtId="182" fontId="46" fillId="0" borderId="12" xfId="1" applyNumberFormat="1" applyFont="1" applyBorder="1" applyAlignment="1">
      <alignment horizontal="center" vertical="center"/>
    </xf>
    <xf numFmtId="182" fontId="46" fillId="0" borderId="23" xfId="1" applyNumberFormat="1" applyFont="1" applyBorder="1" applyAlignment="1">
      <alignment horizontal="center" vertical="center"/>
    </xf>
    <xf numFmtId="182" fontId="46" fillId="0" borderId="35" xfId="1" applyNumberFormat="1" applyFont="1" applyBorder="1" applyAlignment="1">
      <alignment horizontal="center" vertical="center"/>
    </xf>
    <xf numFmtId="0" fontId="46" fillId="0" borderId="36" xfId="1" applyFont="1" applyBorder="1" applyAlignment="1">
      <alignment horizontal="center" vertical="center" textRotation="255"/>
    </xf>
    <xf numFmtId="0" fontId="46" fillId="0" borderId="38" xfId="1" applyFont="1" applyBorder="1" applyAlignment="1">
      <alignment horizontal="center" vertical="center" textRotation="255"/>
    </xf>
    <xf numFmtId="0" fontId="46" fillId="0" borderId="32" xfId="1" applyFont="1" applyBorder="1" applyAlignment="1">
      <alignment horizontal="center" vertical="center" textRotation="255"/>
    </xf>
    <xf numFmtId="0" fontId="46" fillId="0" borderId="34" xfId="1" applyFont="1" applyBorder="1" applyAlignment="1">
      <alignment horizontal="center" vertical="center" textRotation="255"/>
    </xf>
    <xf numFmtId="0" fontId="46" fillId="0" borderId="11" xfId="1" applyFont="1" applyBorder="1" applyAlignment="1">
      <alignment horizontal="center" vertical="center" shrinkToFit="1"/>
    </xf>
    <xf numFmtId="49" fontId="46" fillId="0" borderId="36" xfId="1" applyNumberFormat="1" applyFont="1" applyBorder="1" applyAlignment="1">
      <alignment vertical="center" shrinkToFit="1"/>
    </xf>
    <xf numFmtId="49" fontId="46" fillId="0" borderId="37" xfId="1" applyNumberFormat="1" applyFont="1" applyBorder="1" applyAlignment="1">
      <alignment vertical="center" shrinkToFit="1"/>
    </xf>
    <xf numFmtId="49" fontId="46" fillId="0" borderId="38" xfId="1" applyNumberFormat="1" applyFont="1" applyBorder="1" applyAlignment="1">
      <alignment vertical="center" shrinkToFit="1"/>
    </xf>
    <xf numFmtId="0" fontId="49" fillId="0" borderId="11" xfId="1" applyFont="1" applyBorder="1" applyAlignment="1">
      <alignment horizontal="center" vertical="center" shrinkToFit="1"/>
    </xf>
    <xf numFmtId="49" fontId="46" fillId="0" borderId="11" xfId="1" applyNumberFormat="1" applyFont="1" applyBorder="1" applyAlignment="1">
      <alignment vertical="center" shrinkToFit="1"/>
    </xf>
    <xf numFmtId="0" fontId="46" fillId="0" borderId="12" xfId="1" applyFont="1" applyBorder="1" applyAlignment="1">
      <alignment horizontal="center" vertical="center" shrinkToFit="1"/>
    </xf>
    <xf numFmtId="0" fontId="46" fillId="0" borderId="23" xfId="1" applyFont="1" applyBorder="1" applyAlignment="1">
      <alignment horizontal="center" vertical="center" shrinkToFit="1"/>
    </xf>
    <xf numFmtId="0" fontId="46" fillId="0" borderId="35" xfId="1" applyFont="1" applyBorder="1" applyAlignment="1">
      <alignment horizontal="center" vertical="center" shrinkToFit="1"/>
    </xf>
    <xf numFmtId="0" fontId="46" fillId="0" borderId="11" xfId="1" applyFont="1" applyBorder="1" applyAlignment="1">
      <alignment vertical="center" wrapText="1"/>
    </xf>
    <xf numFmtId="0" fontId="46" fillId="0" borderId="11" xfId="1" applyFont="1" applyBorder="1" applyAlignment="1">
      <alignment vertical="center"/>
    </xf>
    <xf numFmtId="0" fontId="46" fillId="0" borderId="12" xfId="1" applyFont="1" applyBorder="1" applyAlignment="1">
      <alignment vertical="center"/>
    </xf>
    <xf numFmtId="49" fontId="46" fillId="0" borderId="36" xfId="1" applyNumberFormat="1" applyFont="1" applyBorder="1" applyAlignment="1">
      <alignment vertical="center" wrapText="1"/>
    </xf>
    <xf numFmtId="49" fontId="46" fillId="0" borderId="37" xfId="1" applyNumberFormat="1" applyFont="1" applyBorder="1" applyAlignment="1">
      <alignment vertical="center" wrapText="1"/>
    </xf>
    <xf numFmtId="49" fontId="46" fillId="0" borderId="38" xfId="1" applyNumberFormat="1" applyFont="1" applyBorder="1" applyAlignment="1">
      <alignment vertical="center" wrapText="1"/>
    </xf>
    <xf numFmtId="49" fontId="46" fillId="0" borderId="31" xfId="1" applyNumberFormat="1" applyFont="1" applyBorder="1" applyAlignment="1">
      <alignment vertical="center" wrapText="1"/>
    </xf>
    <xf numFmtId="49" fontId="46" fillId="0" borderId="0" xfId="1" applyNumberFormat="1" applyFont="1" applyAlignment="1">
      <alignment vertical="center" wrapText="1"/>
    </xf>
    <xf numFmtId="49" fontId="46" fillId="0" borderId="48" xfId="1" applyNumberFormat="1" applyFont="1" applyBorder="1" applyAlignment="1">
      <alignment vertical="center" wrapText="1"/>
    </xf>
    <xf numFmtId="49" fontId="46" fillId="0" borderId="32" xfId="1" applyNumberFormat="1" applyFont="1" applyBorder="1" applyAlignment="1">
      <alignment vertical="center" wrapText="1"/>
    </xf>
    <xf numFmtId="49" fontId="46" fillId="0" borderId="33" xfId="1" applyNumberFormat="1" applyFont="1" applyBorder="1" applyAlignment="1">
      <alignment vertical="center" wrapText="1"/>
    </xf>
    <xf numFmtId="49" fontId="46" fillId="0" borderId="34" xfId="1" applyNumberFormat="1" applyFont="1" applyBorder="1" applyAlignment="1">
      <alignment vertical="center" wrapText="1"/>
    </xf>
    <xf numFmtId="49" fontId="46" fillId="0" borderId="36" xfId="1" applyNumberFormat="1" applyFont="1" applyBorder="1" applyAlignment="1">
      <alignment vertical="center"/>
    </xf>
    <xf numFmtId="49" fontId="46" fillId="0" borderId="37" xfId="1" applyNumberFormat="1" applyFont="1" applyBorder="1" applyAlignment="1">
      <alignment vertical="center"/>
    </xf>
    <xf numFmtId="49" fontId="46" fillId="0" borderId="38" xfId="1" applyNumberFormat="1" applyFont="1" applyBorder="1" applyAlignment="1">
      <alignment vertical="center"/>
    </xf>
    <xf numFmtId="49" fontId="46" fillId="0" borderId="31" xfId="1" applyNumberFormat="1" applyFont="1" applyBorder="1" applyAlignment="1">
      <alignment vertical="center"/>
    </xf>
    <xf numFmtId="49" fontId="46" fillId="0" borderId="0" xfId="1" applyNumberFormat="1" applyFont="1" applyAlignment="1">
      <alignment vertical="center"/>
    </xf>
    <xf numFmtId="49" fontId="46" fillId="0" borderId="48" xfId="1" applyNumberFormat="1" applyFont="1" applyBorder="1" applyAlignment="1">
      <alignment vertical="center"/>
    </xf>
    <xf numFmtId="49" fontId="46" fillId="0" borderId="32" xfId="1" applyNumberFormat="1" applyFont="1" applyBorder="1" applyAlignment="1">
      <alignment vertical="center"/>
    </xf>
    <xf numFmtId="49" fontId="46" fillId="0" borderId="33" xfId="1" applyNumberFormat="1" applyFont="1" applyBorder="1" applyAlignment="1">
      <alignment vertical="center"/>
    </xf>
    <xf numFmtId="49" fontId="46" fillId="0" borderId="34" xfId="1" applyNumberFormat="1" applyFont="1" applyBorder="1" applyAlignment="1">
      <alignment vertical="center"/>
    </xf>
    <xf numFmtId="49" fontId="50" fillId="0" borderId="12" xfId="1" applyNumberFormat="1" applyFont="1" applyBorder="1" applyAlignment="1">
      <alignment horizontal="center" vertical="center"/>
    </xf>
    <xf numFmtId="49" fontId="50" fillId="0" borderId="23" xfId="1" applyNumberFormat="1" applyFont="1" applyBorder="1" applyAlignment="1">
      <alignment horizontal="center" vertical="center"/>
    </xf>
    <xf numFmtId="0" fontId="46" fillId="0" borderId="35" xfId="1" applyFont="1" applyBorder="1" applyAlignment="1">
      <alignment vertical="center"/>
    </xf>
    <xf numFmtId="49" fontId="50" fillId="0" borderId="11" xfId="1" applyNumberFormat="1" applyFont="1" applyBorder="1" applyAlignment="1">
      <alignment horizontal="center" vertical="center"/>
    </xf>
    <xf numFmtId="0" fontId="46" fillId="0" borderId="35" xfId="1" applyFont="1" applyBorder="1" applyAlignment="1">
      <alignment vertical="center" shrinkToFit="1"/>
    </xf>
    <xf numFmtId="0" fontId="46" fillId="0" borderId="11" xfId="1" applyFont="1" applyBorder="1" applyAlignment="1">
      <alignment vertical="center" shrinkToFit="1"/>
    </xf>
    <xf numFmtId="0" fontId="46" fillId="0" borderId="23" xfId="1" applyFont="1" applyBorder="1" applyAlignment="1">
      <alignment vertical="center"/>
    </xf>
    <xf numFmtId="0" fontId="2" fillId="0" borderId="33" xfId="6" applyFont="1" applyBorder="1" applyAlignment="1">
      <alignment horizontal="center" vertical="center"/>
    </xf>
    <xf numFmtId="0" fontId="43" fillId="0" borderId="33" xfId="6" applyFont="1" applyBorder="1" applyAlignment="1">
      <alignment horizontal="center" vertical="center"/>
    </xf>
    <xf numFmtId="0" fontId="1" fillId="0" borderId="11" xfId="6" applyBorder="1" applyAlignment="1">
      <alignment horizontal="center" vertical="center" wrapText="1"/>
    </xf>
    <xf numFmtId="0" fontId="1" fillId="0" borderId="12" xfId="6" applyBorder="1" applyAlignment="1">
      <alignment horizontal="center" vertical="center" wrapText="1"/>
    </xf>
    <xf numFmtId="0" fontId="1" fillId="0" borderId="35" xfId="6" applyBorder="1" applyAlignment="1">
      <alignment horizontal="center" vertical="center" wrapText="1"/>
    </xf>
    <xf numFmtId="0" fontId="1" fillId="0" borderId="12" xfId="6" applyBorder="1" applyAlignment="1">
      <alignment horizontal="center" vertical="center"/>
    </xf>
    <xf numFmtId="0" fontId="1" fillId="0" borderId="23" xfId="6" applyBorder="1" applyAlignment="1">
      <alignment horizontal="center" vertical="center"/>
    </xf>
    <xf numFmtId="0" fontId="1" fillId="0" borderId="35" xfId="6" applyBorder="1" applyAlignment="1">
      <alignment horizontal="center" vertical="center"/>
    </xf>
    <xf numFmtId="0" fontId="1" fillId="0" borderId="71" xfId="6" applyBorder="1" applyAlignment="1">
      <alignment horizontal="left" vertical="top" wrapText="1"/>
    </xf>
    <xf numFmtId="0" fontId="1" fillId="0" borderId="70" xfId="6" applyBorder="1" applyAlignment="1">
      <alignment horizontal="left" vertical="top" wrapText="1"/>
    </xf>
    <xf numFmtId="49" fontId="7" fillId="0" borderId="36" xfId="1" applyNumberFormat="1" applyFont="1" applyBorder="1" applyAlignment="1">
      <alignment horizontal="right" vertical="top"/>
    </xf>
    <xf numFmtId="49" fontId="7" fillId="0" borderId="37" xfId="1" applyNumberFormat="1" applyFont="1" applyBorder="1" applyAlignment="1">
      <alignment horizontal="right" vertical="top"/>
    </xf>
    <xf numFmtId="49" fontId="7" fillId="0" borderId="38" xfId="1" applyNumberFormat="1" applyFont="1" applyBorder="1" applyAlignment="1">
      <alignment horizontal="right" vertical="top"/>
    </xf>
    <xf numFmtId="49" fontId="7" fillId="0" borderId="66" xfId="1" applyNumberFormat="1" applyFont="1" applyBorder="1" applyAlignment="1">
      <alignment horizontal="right" vertical="center"/>
    </xf>
    <xf numFmtId="49" fontId="7" fillId="0" borderId="36" xfId="1" applyNumberFormat="1" applyFont="1" applyBorder="1" applyAlignment="1">
      <alignment horizontal="center" vertical="center"/>
    </xf>
    <xf numFmtId="49" fontId="7" fillId="0" borderId="37" xfId="1" applyNumberFormat="1" applyFont="1" applyBorder="1" applyAlignment="1">
      <alignment horizontal="center" vertical="center"/>
    </xf>
    <xf numFmtId="49" fontId="7" fillId="0" borderId="38" xfId="1" applyNumberFormat="1" applyFont="1" applyBorder="1" applyAlignment="1">
      <alignment horizontal="center" vertical="center"/>
    </xf>
    <xf numFmtId="0" fontId="9" fillId="0" borderId="11" xfId="1" applyFont="1" applyBorder="1" applyAlignment="1">
      <alignment horizontal="center" vertical="center" wrapText="1"/>
    </xf>
    <xf numFmtId="177" fontId="9" fillId="0" borderId="11" xfId="1" applyNumberFormat="1" applyFont="1" applyBorder="1" applyAlignment="1">
      <alignment horizontal="center" vertical="center" shrinkToFit="1"/>
    </xf>
    <xf numFmtId="177" fontId="9" fillId="0" borderId="36" xfId="1" applyNumberFormat="1" applyFont="1" applyBorder="1" applyAlignment="1">
      <alignment horizontal="center" vertical="center" wrapText="1"/>
    </xf>
    <xf numFmtId="177" fontId="9" fillId="0" borderId="37" xfId="1" applyNumberFormat="1" applyFont="1" applyBorder="1" applyAlignment="1">
      <alignment horizontal="center" vertical="center" wrapText="1"/>
    </xf>
    <xf numFmtId="177" fontId="9" fillId="0" borderId="38" xfId="1" applyNumberFormat="1" applyFont="1" applyBorder="1" applyAlignment="1">
      <alignment horizontal="center" vertical="center" wrapText="1"/>
    </xf>
    <xf numFmtId="177" fontId="9" fillId="0" borderId="31" xfId="1" applyNumberFormat="1" applyFont="1" applyBorder="1" applyAlignment="1">
      <alignment horizontal="center" vertical="center" wrapText="1"/>
    </xf>
    <xf numFmtId="177" fontId="9" fillId="0" borderId="0" xfId="1" applyNumberFormat="1" applyFont="1" applyAlignment="1">
      <alignment horizontal="center" vertical="center" wrapText="1"/>
    </xf>
    <xf numFmtId="177" fontId="9" fillId="0" borderId="48" xfId="1" applyNumberFormat="1" applyFont="1" applyBorder="1" applyAlignment="1">
      <alignment horizontal="center" vertical="center" wrapText="1"/>
    </xf>
    <xf numFmtId="177" fontId="9" fillId="0" borderId="32" xfId="1" applyNumberFormat="1" applyFont="1" applyBorder="1" applyAlignment="1">
      <alignment horizontal="center" vertical="center" wrapText="1"/>
    </xf>
    <xf numFmtId="177" fontId="9" fillId="0" borderId="33" xfId="1" applyNumberFormat="1" applyFont="1" applyBorder="1" applyAlignment="1">
      <alignment horizontal="center" vertical="center" wrapText="1"/>
    </xf>
    <xf numFmtId="177" fontId="9" fillId="0" borderId="34" xfId="1" applyNumberFormat="1" applyFont="1" applyBorder="1" applyAlignment="1">
      <alignment horizontal="center" vertical="center" wrapText="1"/>
    </xf>
    <xf numFmtId="177" fontId="9" fillId="0" borderId="11" xfId="1" applyNumberFormat="1" applyFont="1" applyBorder="1" applyAlignment="1">
      <alignment horizontal="center" vertical="center" wrapText="1"/>
    </xf>
    <xf numFmtId="177" fontId="9" fillId="0" borderId="66" xfId="1" applyNumberFormat="1" applyFont="1" applyBorder="1" applyAlignment="1">
      <alignment horizontal="center" vertical="center" wrapText="1"/>
    </xf>
    <xf numFmtId="177" fontId="9" fillId="0" borderId="71" xfId="1" applyNumberFormat="1" applyFont="1" applyBorder="1" applyAlignment="1">
      <alignment horizontal="center" vertical="center" wrapText="1"/>
    </xf>
    <xf numFmtId="177" fontId="9" fillId="0" borderId="70" xfId="1" applyNumberFormat="1" applyFont="1" applyBorder="1" applyAlignment="1">
      <alignment horizontal="center" vertical="center" wrapText="1"/>
    </xf>
    <xf numFmtId="178" fontId="7" fillId="0" borderId="71" xfId="1" applyNumberFormat="1" applyFont="1" applyBorder="1" applyAlignment="1">
      <alignment horizontal="center" vertical="center" shrinkToFit="1"/>
    </xf>
    <xf numFmtId="178" fontId="7" fillId="0" borderId="70" xfId="1" applyNumberFormat="1" applyFont="1" applyBorder="1" applyAlignment="1">
      <alignment horizontal="center" vertical="center" shrinkToFit="1"/>
    </xf>
    <xf numFmtId="178" fontId="7" fillId="0" borderId="71" xfId="1" applyNumberFormat="1" applyFont="1" applyBorder="1" applyAlignment="1">
      <alignment vertical="center" shrinkToFit="1"/>
    </xf>
    <xf numFmtId="49" fontId="7" fillId="0" borderId="71" xfId="1" applyNumberFormat="1" applyFont="1" applyBorder="1" applyAlignment="1">
      <alignment horizontal="left" vertical="top" wrapText="1"/>
    </xf>
    <xf numFmtId="49" fontId="7" fillId="0" borderId="70" xfId="1" applyNumberFormat="1" applyFont="1" applyBorder="1" applyAlignment="1">
      <alignment horizontal="left" vertical="top" wrapText="1"/>
    </xf>
    <xf numFmtId="0" fontId="7" fillId="0" borderId="66" xfId="1" applyFont="1" applyBorder="1" applyAlignment="1">
      <alignment horizontal="center" vertical="center"/>
    </xf>
    <xf numFmtId="0" fontId="7" fillId="0" borderId="31" xfId="1" applyFont="1" applyBorder="1" applyAlignment="1">
      <alignment horizontal="center" vertical="top" textRotation="255"/>
    </xf>
    <xf numFmtId="0" fontId="7" fillId="0" borderId="0" xfId="1" applyFont="1" applyAlignment="1">
      <alignment horizontal="center" vertical="top" textRotation="255"/>
    </xf>
    <xf numFmtId="0" fontId="7" fillId="0" borderId="48" xfId="1" applyFont="1" applyBorder="1" applyAlignment="1">
      <alignment horizontal="center" vertical="top" textRotation="255"/>
    </xf>
    <xf numFmtId="0" fontId="7" fillId="0" borderId="32" xfId="1" applyFont="1" applyBorder="1" applyAlignment="1">
      <alignment horizontal="center" vertical="top" textRotation="255"/>
    </xf>
    <xf numFmtId="0" fontId="7" fillId="0" borderId="33" xfId="1" applyFont="1" applyBorder="1" applyAlignment="1">
      <alignment horizontal="center" vertical="top" textRotation="255"/>
    </xf>
    <xf numFmtId="0" fontId="7" fillId="0" borderId="34" xfId="1" applyFont="1" applyBorder="1" applyAlignment="1">
      <alignment horizontal="center" vertical="top" textRotation="255"/>
    </xf>
    <xf numFmtId="0" fontId="7" fillId="0" borderId="71" xfId="1" applyFont="1" applyBorder="1" applyAlignment="1">
      <alignment vertical="top" wrapText="1"/>
    </xf>
    <xf numFmtId="0" fontId="7" fillId="0" borderId="70" xfId="1" applyFont="1" applyBorder="1" applyAlignment="1">
      <alignment vertical="top" wrapText="1"/>
    </xf>
    <xf numFmtId="0" fontId="7" fillId="0" borderId="31" xfId="1" applyFont="1" applyBorder="1" applyAlignment="1">
      <alignment horizontal="center" vertical="top" wrapText="1"/>
    </xf>
    <xf numFmtId="0" fontId="7" fillId="0" borderId="0" xfId="1" applyFont="1" applyAlignment="1">
      <alignment horizontal="center" vertical="top" wrapText="1"/>
    </xf>
    <xf numFmtId="0" fontId="7" fillId="0" borderId="48" xfId="1" applyFont="1" applyBorder="1" applyAlignment="1">
      <alignment horizontal="center" vertical="top" wrapText="1"/>
    </xf>
    <xf numFmtId="0" fontId="7" fillId="0" borderId="32" xfId="1" applyFont="1" applyBorder="1" applyAlignment="1">
      <alignment horizontal="center" vertical="top" wrapText="1"/>
    </xf>
    <xf numFmtId="0" fontId="7" fillId="0" borderId="33" xfId="1" applyFont="1" applyBorder="1" applyAlignment="1">
      <alignment horizontal="center" vertical="top" wrapText="1"/>
    </xf>
    <xf numFmtId="0" fontId="7" fillId="0" borderId="34" xfId="1" applyFont="1" applyBorder="1" applyAlignment="1">
      <alignment horizontal="center" vertical="top" wrapText="1"/>
    </xf>
    <xf numFmtId="49" fontId="7" fillId="0" borderId="71" xfId="1" applyNumberFormat="1" applyFont="1" applyBorder="1" applyAlignment="1">
      <alignment horizontal="center" vertical="top" textRotation="255" wrapText="1"/>
    </xf>
    <xf numFmtId="49" fontId="7" fillId="0" borderId="70" xfId="1" applyNumberFormat="1" applyFont="1" applyBorder="1" applyAlignment="1">
      <alignment horizontal="center" vertical="top" textRotation="255" wrapText="1"/>
    </xf>
    <xf numFmtId="178" fontId="7" fillId="0" borderId="71" xfId="1" applyNumberFormat="1" applyFont="1" applyBorder="1" applyAlignment="1">
      <alignment shrinkToFit="1"/>
    </xf>
    <xf numFmtId="178" fontId="9" fillId="0" borderId="71" xfId="1" applyNumberFormat="1" applyFont="1" applyBorder="1" applyAlignment="1">
      <alignment horizontal="right" vertical="center" shrinkToFit="1"/>
    </xf>
    <xf numFmtId="178" fontId="9" fillId="0" borderId="31" xfId="1" applyNumberFormat="1" applyFont="1" applyBorder="1" applyAlignment="1">
      <alignment vertical="center" shrinkToFit="1"/>
    </xf>
    <xf numFmtId="178" fontId="9" fillId="0" borderId="0" xfId="1" applyNumberFormat="1" applyFont="1" applyAlignment="1">
      <alignment vertical="center" shrinkToFit="1"/>
    </xf>
    <xf numFmtId="178" fontId="9" fillId="0" borderId="48" xfId="1" applyNumberFormat="1" applyFont="1" applyBorder="1" applyAlignment="1">
      <alignment vertical="center" shrinkToFit="1"/>
    </xf>
    <xf numFmtId="178" fontId="9" fillId="0" borderId="31" xfId="1" applyNumberFormat="1" applyFont="1" applyBorder="1" applyAlignment="1">
      <alignment horizontal="center" vertical="center" shrinkToFit="1"/>
    </xf>
    <xf numFmtId="178" fontId="9" fillId="0" borderId="0" xfId="1" applyNumberFormat="1" applyFont="1" applyAlignment="1">
      <alignment horizontal="center" vertical="center" shrinkToFit="1"/>
    </xf>
    <xf numFmtId="178" fontId="9" fillId="0" borderId="48" xfId="1" applyNumberFormat="1" applyFont="1" applyBorder="1" applyAlignment="1">
      <alignment horizontal="center" vertical="center" shrinkToFit="1"/>
    </xf>
    <xf numFmtId="178" fontId="9" fillId="0" borderId="31" xfId="1" applyNumberFormat="1" applyFont="1" applyBorder="1" applyAlignment="1">
      <alignment horizontal="right" vertical="center" shrinkToFit="1"/>
    </xf>
    <xf numFmtId="178" fontId="9" fillId="0" borderId="0" xfId="1" applyNumberFormat="1" applyFont="1" applyAlignment="1">
      <alignment horizontal="right" vertical="center" shrinkToFit="1"/>
    </xf>
    <xf numFmtId="178" fontId="9" fillId="0" borderId="48" xfId="1" applyNumberFormat="1" applyFont="1" applyBorder="1" applyAlignment="1">
      <alignment horizontal="right" vertical="center" shrinkToFit="1"/>
    </xf>
    <xf numFmtId="178" fontId="7" fillId="0" borderId="70" xfId="1" applyNumberFormat="1" applyFont="1" applyBorder="1" applyAlignment="1">
      <alignment vertical="center" shrinkToFit="1"/>
    </xf>
    <xf numFmtId="0" fontId="7" fillId="0" borderId="0" xfId="1" applyFont="1" applyAlignment="1">
      <alignment horizontal="right" vertical="center" indent="1"/>
    </xf>
    <xf numFmtId="0" fontId="7" fillId="0" borderId="0" xfId="1" applyFont="1" applyAlignment="1">
      <alignment horizontal="distributed" vertical="center" justifyLastLine="1"/>
    </xf>
    <xf numFmtId="0" fontId="7" fillId="0" borderId="0" xfId="1" applyFont="1" applyAlignment="1">
      <alignment vertical="top"/>
    </xf>
    <xf numFmtId="0" fontId="7" fillId="0" borderId="0" xfId="1" applyFont="1" applyAlignment="1">
      <alignment vertical="center"/>
    </xf>
    <xf numFmtId="0" fontId="9" fillId="0" borderId="36" xfId="1" applyFont="1" applyBorder="1" applyAlignment="1">
      <alignment horizontal="center" vertical="center" wrapText="1"/>
    </xf>
    <xf numFmtId="0" fontId="9" fillId="0" borderId="38"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33" xfId="1" applyFont="1" applyBorder="1" applyAlignment="1">
      <alignment horizontal="center" vertical="center" wrapText="1"/>
    </xf>
    <xf numFmtId="0" fontId="7" fillId="0" borderId="32" xfId="1" applyFont="1" applyBorder="1" applyAlignment="1">
      <alignment horizontal="left" vertical="top" wrapText="1"/>
    </xf>
    <xf numFmtId="0" fontId="7" fillId="0" borderId="34" xfId="1" applyFont="1" applyBorder="1" applyAlignment="1">
      <alignment horizontal="left" vertical="top" wrapText="1"/>
    </xf>
    <xf numFmtId="177" fontId="26" fillId="0" borderId="36" xfId="1" applyNumberFormat="1" applyFont="1" applyBorder="1" applyAlignment="1">
      <alignment horizontal="center" vertical="center" shrinkToFit="1"/>
    </xf>
    <xf numFmtId="177" fontId="26" fillId="0" borderId="38" xfId="1" applyNumberFormat="1" applyFont="1" applyBorder="1" applyAlignment="1">
      <alignment horizontal="center" vertical="center" shrinkToFit="1"/>
    </xf>
    <xf numFmtId="177" fontId="26" fillId="0" borderId="32" xfId="1" applyNumberFormat="1" applyFont="1" applyBorder="1" applyAlignment="1">
      <alignment horizontal="center" vertical="center" shrinkToFit="1"/>
    </xf>
    <xf numFmtId="177" fontId="26" fillId="0" borderId="34" xfId="1" applyNumberFormat="1" applyFont="1" applyBorder="1" applyAlignment="1">
      <alignment horizontal="center" vertical="center" shrinkToFit="1"/>
    </xf>
    <xf numFmtId="178" fontId="7" fillId="0" borderId="32" xfId="1" applyNumberFormat="1" applyFont="1" applyBorder="1" applyAlignment="1">
      <alignment vertical="center" shrinkToFit="1"/>
    </xf>
    <xf numFmtId="178" fontId="7" fillId="0" borderId="33" xfId="1" applyNumberFormat="1" applyFont="1" applyBorder="1" applyAlignment="1">
      <alignment vertical="center" shrinkToFit="1"/>
    </xf>
    <xf numFmtId="178" fontId="7" fillId="0" borderId="34" xfId="1" applyNumberFormat="1" applyFont="1" applyBorder="1" applyAlignment="1">
      <alignment vertical="center" shrinkToFit="1"/>
    </xf>
    <xf numFmtId="179" fontId="7" fillId="0" borderId="32" xfId="1" applyNumberFormat="1" applyFont="1" applyBorder="1" applyAlignment="1">
      <alignment horizontal="center" vertical="center" shrinkToFit="1"/>
    </xf>
    <xf numFmtId="179" fontId="7" fillId="0" borderId="33" xfId="1" applyNumberFormat="1" applyFont="1" applyBorder="1" applyAlignment="1">
      <alignment horizontal="center" vertical="center" shrinkToFit="1"/>
    </xf>
    <xf numFmtId="179" fontId="7" fillId="0" borderId="34" xfId="1" applyNumberFormat="1" applyFont="1" applyBorder="1" applyAlignment="1">
      <alignment horizontal="center" vertical="center" shrinkToFit="1"/>
    </xf>
    <xf numFmtId="49" fontId="7" fillId="0" borderId="66" xfId="1" applyNumberFormat="1" applyFont="1" applyBorder="1" applyAlignment="1">
      <alignment horizontal="center" vertical="center"/>
    </xf>
    <xf numFmtId="0" fontId="7" fillId="0" borderId="32" xfId="1" applyFont="1" applyBorder="1" applyAlignment="1">
      <alignment horizontal="center" vertical="center" textRotation="255"/>
    </xf>
    <xf numFmtId="0" fontId="7" fillId="0" borderId="34" xfId="1" applyFont="1" applyBorder="1" applyAlignment="1">
      <alignment horizontal="center" vertical="center" textRotation="255"/>
    </xf>
    <xf numFmtId="0" fontId="7" fillId="0" borderId="33" xfId="1" applyFont="1" applyBorder="1" applyAlignment="1">
      <alignment horizontal="left" vertical="top" wrapText="1"/>
    </xf>
    <xf numFmtId="179" fontId="7" fillId="0" borderId="70" xfId="1" applyNumberFormat="1" applyFont="1" applyBorder="1" applyAlignment="1">
      <alignment horizontal="center" vertical="center" shrinkToFit="1"/>
    </xf>
    <xf numFmtId="177" fontId="26" fillId="0" borderId="11" xfId="1" applyNumberFormat="1" applyFont="1" applyBorder="1" applyAlignment="1">
      <alignment horizontal="center" vertical="center" shrinkToFit="1"/>
    </xf>
    <xf numFmtId="49" fontId="7" fillId="0" borderId="36" xfId="1" applyNumberFormat="1" applyFont="1" applyBorder="1" applyAlignment="1">
      <alignment horizontal="center" vertical="top"/>
    </xf>
    <xf numFmtId="49" fontId="7" fillId="0" borderId="37" xfId="1" applyNumberFormat="1" applyFont="1" applyBorder="1" applyAlignment="1">
      <alignment horizontal="center" vertical="top"/>
    </xf>
    <xf numFmtId="49" fontId="7" fillId="0" borderId="38" xfId="1" applyNumberFormat="1" applyFont="1" applyBorder="1" applyAlignment="1">
      <alignment horizontal="center" vertical="top"/>
    </xf>
    <xf numFmtId="178" fontId="7" fillId="0" borderId="32" xfId="1" applyNumberFormat="1" applyFont="1" applyBorder="1" applyAlignment="1">
      <alignment horizontal="center" vertical="center" shrinkToFit="1"/>
    </xf>
    <xf numFmtId="178" fontId="7" fillId="0" borderId="33" xfId="1" applyNumberFormat="1" applyFont="1" applyBorder="1" applyAlignment="1">
      <alignment horizontal="center" vertical="center" shrinkToFit="1"/>
    </xf>
    <xf numFmtId="178" fontId="7" fillId="0" borderId="34" xfId="1" applyNumberFormat="1" applyFont="1" applyBorder="1" applyAlignment="1">
      <alignment horizontal="center" vertical="center" shrinkToFit="1"/>
    </xf>
    <xf numFmtId="0" fontId="7" fillId="0" borderId="33" xfId="1" applyFont="1" applyBorder="1" applyAlignment="1">
      <alignment horizontal="center" vertical="center" textRotation="255"/>
    </xf>
    <xf numFmtId="0" fontId="9" fillId="0" borderId="10" xfId="1" applyFont="1" applyBorder="1" applyAlignment="1">
      <alignment horizontal="left" vertical="center" wrapText="1"/>
    </xf>
    <xf numFmtId="0" fontId="9" fillId="0" borderId="11" xfId="1" applyFont="1" applyBorder="1" applyAlignment="1">
      <alignment horizontal="left" vertical="center"/>
    </xf>
    <xf numFmtId="38" fontId="9" fillId="0" borderId="12" xfId="2" applyFont="1" applyBorder="1" applyAlignment="1">
      <alignment horizontal="center" vertical="center"/>
    </xf>
    <xf numFmtId="38" fontId="9" fillId="0" borderId="23" xfId="2" applyFont="1" applyBorder="1" applyAlignment="1">
      <alignment horizontal="center" vertical="center"/>
    </xf>
    <xf numFmtId="38" fontId="9" fillId="0" borderId="35" xfId="2" applyFont="1" applyBorder="1" applyAlignment="1">
      <alignment horizontal="center" vertical="center"/>
    </xf>
    <xf numFmtId="38" fontId="9" fillId="0" borderId="24" xfId="2"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60" xfId="1" applyFont="1" applyBorder="1" applyAlignment="1">
      <alignment horizontal="center" vertical="center" wrapText="1"/>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47" xfId="1" applyFont="1" applyBorder="1" applyAlignment="1">
      <alignment horizontal="center" vertical="center"/>
    </xf>
    <xf numFmtId="0" fontId="7" fillId="2" borderId="11" xfId="1" applyFont="1" applyFill="1" applyBorder="1" applyAlignment="1">
      <alignment horizontal="center" vertical="center"/>
    </xf>
    <xf numFmtId="0" fontId="9" fillId="0" borderId="10" xfId="1" applyFont="1" applyBorder="1" applyAlignment="1">
      <alignment horizontal="left"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38" fontId="9" fillId="0" borderId="109" xfId="2" applyFont="1" applyBorder="1" applyAlignment="1">
      <alignment horizontal="center" vertical="center"/>
    </xf>
    <xf numFmtId="38" fontId="9" fillId="0" borderId="110" xfId="2" applyFont="1" applyBorder="1" applyAlignment="1">
      <alignment horizontal="center" vertical="center"/>
    </xf>
    <xf numFmtId="38" fontId="9" fillId="0" borderId="111" xfId="2" applyFont="1" applyBorder="1" applyAlignment="1">
      <alignment horizontal="center" vertical="center"/>
    </xf>
    <xf numFmtId="38" fontId="9" fillId="0" borderId="112" xfId="2" applyFont="1" applyBorder="1" applyAlignment="1">
      <alignment horizontal="center" vertical="center"/>
    </xf>
    <xf numFmtId="0" fontId="9" fillId="2" borderId="0" xfId="1" applyFont="1" applyFill="1" applyAlignment="1">
      <alignment horizontal="left" vertical="center" wrapText="1"/>
    </xf>
    <xf numFmtId="0" fontId="65" fillId="2" borderId="0" xfId="1" applyFont="1" applyFill="1" applyAlignment="1">
      <alignment horizontal="left" vertical="center" wrapText="1"/>
    </xf>
    <xf numFmtId="0" fontId="7" fillId="2" borderId="0" xfId="1" applyFont="1" applyFill="1" applyAlignment="1">
      <alignment horizontal="left" vertical="top" wrapText="1"/>
    </xf>
    <xf numFmtId="0" fontId="7" fillId="0" borderId="0" xfId="1" applyFont="1" applyAlignment="1">
      <alignment horizontal="center" vertical="top"/>
    </xf>
    <xf numFmtId="177" fontId="7" fillId="0" borderId="0" xfId="2" applyNumberFormat="1" applyFont="1" applyAlignment="1">
      <alignment horizontal="left" vertical="center"/>
    </xf>
    <xf numFmtId="0" fontId="7" fillId="0" borderId="0" xfId="1" applyFont="1" applyAlignment="1">
      <alignment horizontal="left" vertical="top"/>
    </xf>
    <xf numFmtId="0" fontId="8" fillId="0" borderId="0" xfId="1" applyFont="1" applyAlignment="1">
      <alignment horizontal="left" vertical="center"/>
    </xf>
    <xf numFmtId="177" fontId="7" fillId="0" borderId="0" xfId="1" applyNumberFormat="1" applyFont="1" applyAlignment="1">
      <alignment horizontal="center" vertical="center"/>
    </xf>
    <xf numFmtId="49" fontId="7" fillId="0" borderId="0" xfId="1" applyNumberFormat="1" applyFont="1" applyAlignment="1">
      <alignment horizontal="center" vertical="center"/>
    </xf>
    <xf numFmtId="0" fontId="7" fillId="0" borderId="0" xfId="1" applyFont="1" applyAlignment="1">
      <alignment horizontal="left" vertical="top" wrapText="1"/>
    </xf>
    <xf numFmtId="38" fontId="7" fillId="0" borderId="0" xfId="2" applyFont="1" applyAlignment="1">
      <alignment horizontal="right" vertical="top" wrapText="1"/>
    </xf>
    <xf numFmtId="49" fontId="7" fillId="0" borderId="0" xfId="1" applyNumberFormat="1" applyFont="1" applyAlignment="1">
      <alignment horizontal="left" vertical="center"/>
    </xf>
    <xf numFmtId="0" fontId="7" fillId="0" borderId="0" xfId="1" applyFont="1" applyAlignment="1">
      <alignment horizontal="right"/>
    </xf>
    <xf numFmtId="0" fontId="38" fillId="2" borderId="0" xfId="4" applyFont="1" applyFill="1" applyAlignment="1">
      <alignment vertical="center" shrinkToFit="1"/>
    </xf>
    <xf numFmtId="0" fontId="38" fillId="2" borderId="0" xfId="4" applyFont="1" applyFill="1" applyAlignment="1">
      <alignment horizontal="center" vertical="center" shrinkToFit="1"/>
    </xf>
    <xf numFmtId="0" fontId="38" fillId="2" borderId="0" xfId="4" applyFont="1" applyFill="1" applyAlignment="1">
      <alignment horizontal="left" vertical="center"/>
    </xf>
    <xf numFmtId="0" fontId="37" fillId="2" borderId="0" xfId="4" applyFont="1" applyFill="1" applyAlignment="1">
      <alignment horizontal="center" vertical="center"/>
    </xf>
    <xf numFmtId="0" fontId="35" fillId="2" borderId="31" xfId="4" applyFont="1" applyFill="1" applyBorder="1" applyAlignment="1">
      <alignment horizontal="center" vertical="center" wrapText="1" shrinkToFit="1"/>
    </xf>
    <xf numFmtId="0" fontId="35" fillId="2" borderId="0" xfId="4" applyFont="1" applyFill="1" applyAlignment="1">
      <alignment horizontal="center" vertical="center" shrinkToFit="1"/>
    </xf>
    <xf numFmtId="0" fontId="35" fillId="2" borderId="48" xfId="4" applyFont="1" applyFill="1" applyBorder="1" applyAlignment="1">
      <alignment horizontal="center" vertical="center" shrinkToFit="1"/>
    </xf>
    <xf numFmtId="0" fontId="35" fillId="2" borderId="31" xfId="4" applyFont="1" applyFill="1" applyBorder="1" applyAlignment="1">
      <alignment horizontal="center" vertical="center" shrinkToFit="1"/>
    </xf>
    <xf numFmtId="0" fontId="35" fillId="2" borderId="0" xfId="4" applyFont="1" applyFill="1" applyAlignment="1">
      <alignment horizontal="center" vertical="center"/>
    </xf>
    <xf numFmtId="0" fontId="38" fillId="2" borderId="0" xfId="4" applyFont="1" applyFill="1">
      <alignment vertical="center"/>
    </xf>
    <xf numFmtId="0" fontId="37" fillId="2" borderId="0" xfId="4" applyFont="1" applyFill="1" applyAlignment="1">
      <alignment horizontal="center" vertical="center" wrapText="1"/>
    </xf>
    <xf numFmtId="0" fontId="37" fillId="2" borderId="12" xfId="4" applyFont="1" applyFill="1" applyBorder="1" applyAlignment="1">
      <alignment horizontal="center" vertical="center" wrapText="1"/>
    </xf>
    <xf numFmtId="0" fontId="37" fillId="2" borderId="23" xfId="4" applyFont="1" applyFill="1" applyBorder="1" applyAlignment="1">
      <alignment horizontal="center" vertical="center" wrapText="1"/>
    </xf>
    <xf numFmtId="0" fontId="37" fillId="2" borderId="35" xfId="4" applyFont="1" applyFill="1" applyBorder="1" applyAlignment="1">
      <alignment horizontal="center" vertical="center" wrapText="1"/>
    </xf>
    <xf numFmtId="38" fontId="37" fillId="2" borderId="12" xfId="2" applyFont="1" applyFill="1" applyBorder="1" applyAlignment="1">
      <alignment horizontal="right" vertical="center"/>
    </xf>
    <xf numFmtId="38" fontId="37" fillId="2" borderId="23" xfId="2" applyFont="1" applyFill="1" applyBorder="1" applyAlignment="1">
      <alignment horizontal="right" vertical="center"/>
    </xf>
    <xf numFmtId="38" fontId="37" fillId="2" borderId="35" xfId="2" applyFont="1" applyFill="1" applyBorder="1" applyAlignment="1">
      <alignment horizontal="right" vertical="center"/>
    </xf>
    <xf numFmtId="38" fontId="37" fillId="2" borderId="0" xfId="2" applyFont="1" applyFill="1" applyBorder="1" applyAlignment="1">
      <alignment horizontal="right" vertical="center"/>
    </xf>
    <xf numFmtId="0" fontId="37" fillId="2" borderId="36" xfId="4" applyFont="1" applyFill="1" applyBorder="1" applyAlignment="1">
      <alignment horizontal="center" vertical="center"/>
    </xf>
    <xf numFmtId="0" fontId="37" fillId="2" borderId="37" xfId="4" applyFont="1" applyFill="1" applyBorder="1" applyAlignment="1">
      <alignment horizontal="center" vertical="center"/>
    </xf>
    <xf numFmtId="0" fontId="37" fillId="2" borderId="38" xfId="4" applyFont="1" applyFill="1" applyBorder="1" applyAlignment="1">
      <alignment horizontal="center" vertical="center"/>
    </xf>
    <xf numFmtId="0" fontId="37" fillId="2" borderId="32" xfId="4" applyFont="1" applyFill="1" applyBorder="1" applyAlignment="1">
      <alignment horizontal="center" vertical="center"/>
    </xf>
    <xf numFmtId="0" fontId="37" fillId="2" borderId="33" xfId="4" applyFont="1" applyFill="1" applyBorder="1" applyAlignment="1">
      <alignment horizontal="center" vertical="center"/>
    </xf>
    <xf numFmtId="0" fontId="37" fillId="2" borderId="34" xfId="4" applyFont="1" applyFill="1" applyBorder="1" applyAlignment="1">
      <alignment horizontal="center" vertical="center"/>
    </xf>
    <xf numFmtId="0" fontId="37" fillId="2" borderId="36" xfId="4" applyFont="1" applyFill="1" applyBorder="1" applyAlignment="1">
      <alignment horizontal="center" vertical="center" wrapText="1"/>
    </xf>
    <xf numFmtId="0" fontId="37" fillId="2" borderId="37" xfId="4" applyFont="1" applyFill="1" applyBorder="1" applyAlignment="1">
      <alignment horizontal="center" vertical="center" wrapText="1"/>
    </xf>
    <xf numFmtId="0" fontId="37" fillId="2" borderId="38" xfId="4" applyFont="1" applyFill="1" applyBorder="1" applyAlignment="1">
      <alignment horizontal="center" vertical="center" wrapText="1"/>
    </xf>
    <xf numFmtId="0" fontId="37" fillId="2" borderId="32" xfId="4" applyFont="1" applyFill="1" applyBorder="1" applyAlignment="1">
      <alignment horizontal="center" vertical="center" wrapText="1"/>
    </xf>
    <xf numFmtId="0" fontId="37" fillId="2" borderId="33" xfId="4" applyFont="1" applyFill="1" applyBorder="1" applyAlignment="1">
      <alignment horizontal="center" vertical="center" wrapText="1"/>
    </xf>
    <xf numFmtId="0" fontId="37" fillId="2" borderId="34" xfId="4" applyFont="1" applyFill="1" applyBorder="1" applyAlignment="1">
      <alignment horizontal="center" vertical="center" wrapText="1"/>
    </xf>
    <xf numFmtId="0" fontId="37" fillId="2" borderId="0" xfId="2" applyNumberFormat="1" applyFont="1" applyFill="1" applyBorder="1" applyAlignment="1">
      <alignment horizontal="right" vertical="center"/>
    </xf>
    <xf numFmtId="0" fontId="18" fillId="2" borderId="70" xfId="4" applyFont="1" applyFill="1" applyBorder="1" applyAlignment="1">
      <alignment horizontal="center" vertical="center"/>
    </xf>
    <xf numFmtId="0" fontId="18" fillId="2" borderId="11" xfId="4" applyFont="1" applyFill="1" applyBorder="1" applyAlignment="1">
      <alignment horizontal="center" vertical="center"/>
    </xf>
    <xf numFmtId="38" fontId="18" fillId="2" borderId="31" xfId="4" applyNumberFormat="1" applyFont="1" applyFill="1" applyBorder="1" applyAlignment="1">
      <alignment horizontal="right" vertical="center"/>
    </xf>
    <xf numFmtId="0" fontId="18" fillId="2" borderId="0" xfId="4" applyFont="1" applyFill="1" applyAlignment="1">
      <alignment horizontal="right" vertical="center"/>
    </xf>
    <xf numFmtId="0" fontId="18" fillId="2" borderId="48" xfId="4" applyFont="1" applyFill="1" applyBorder="1" applyAlignment="1">
      <alignment horizontal="right" vertical="center"/>
    </xf>
    <xf numFmtId="0" fontId="18" fillId="2" borderId="32" xfId="4" applyFont="1" applyFill="1" applyBorder="1" applyAlignment="1">
      <alignment horizontal="right" vertical="center"/>
    </xf>
    <xf numFmtId="0" fontId="18" fillId="2" borderId="33" xfId="4" applyFont="1" applyFill="1" applyBorder="1" applyAlignment="1">
      <alignment horizontal="right" vertical="center"/>
    </xf>
    <xf numFmtId="0" fontId="18" fillId="2" borderId="34" xfId="4" applyFont="1" applyFill="1" applyBorder="1" applyAlignment="1">
      <alignment horizontal="right" vertical="center"/>
    </xf>
    <xf numFmtId="0" fontId="37" fillId="2" borderId="113" xfId="4" applyFont="1" applyFill="1" applyBorder="1" applyAlignment="1">
      <alignment horizontal="center" vertical="center" wrapText="1"/>
    </xf>
    <xf numFmtId="0" fontId="37" fillId="2" borderId="114" xfId="4" applyFont="1" applyFill="1" applyBorder="1" applyAlignment="1">
      <alignment horizontal="center" vertical="center" wrapText="1"/>
    </xf>
    <xf numFmtId="0" fontId="37" fillId="2" borderId="115" xfId="4" applyFont="1" applyFill="1" applyBorder="1" applyAlignment="1">
      <alignment horizontal="center" vertical="center" wrapText="1"/>
    </xf>
    <xf numFmtId="38" fontId="37" fillId="2" borderId="113" xfId="2" applyFont="1" applyFill="1" applyBorder="1" applyAlignment="1">
      <alignment horizontal="right" vertical="center"/>
    </xf>
    <xf numFmtId="38" fontId="37" fillId="2" borderId="114" xfId="2" applyFont="1" applyFill="1" applyBorder="1" applyAlignment="1">
      <alignment horizontal="right" vertical="center"/>
    </xf>
    <xf numFmtId="38" fontId="37" fillId="2" borderId="115" xfId="2" applyFont="1" applyFill="1" applyBorder="1" applyAlignment="1">
      <alignment horizontal="right" vertical="center"/>
    </xf>
    <xf numFmtId="0" fontId="37" fillId="2" borderId="0" xfId="4" applyFont="1" applyFill="1" applyAlignment="1">
      <alignment horizontal="right" vertical="center"/>
    </xf>
    <xf numFmtId="38" fontId="37" fillId="2" borderId="0" xfId="4" applyNumberFormat="1" applyFont="1" applyFill="1" applyAlignment="1">
      <alignment horizontal="right" vertical="center"/>
    </xf>
    <xf numFmtId="0" fontId="37" fillId="2" borderId="11" xfId="4" applyFont="1" applyFill="1" applyBorder="1" applyAlignment="1">
      <alignment horizontal="center" vertical="center" shrinkToFit="1"/>
    </xf>
    <xf numFmtId="0" fontId="37" fillId="2" borderId="12" xfId="4" applyFont="1" applyFill="1" applyBorder="1" applyAlignment="1">
      <alignment horizontal="center" vertical="center" shrinkToFit="1"/>
    </xf>
    <xf numFmtId="0" fontId="37" fillId="2" borderId="23" xfId="4" applyFont="1" applyFill="1" applyBorder="1" applyAlignment="1">
      <alignment horizontal="center" vertical="center" shrinkToFit="1"/>
    </xf>
    <xf numFmtId="0" fontId="37" fillId="2" borderId="35" xfId="4" applyFont="1" applyFill="1" applyBorder="1" applyAlignment="1">
      <alignment horizontal="center" vertical="center" shrinkToFit="1"/>
    </xf>
    <xf numFmtId="0" fontId="37" fillId="2" borderId="0" xfId="4" applyFont="1" applyFill="1" applyAlignment="1">
      <alignment horizontal="center" vertical="center" shrinkToFit="1"/>
    </xf>
    <xf numFmtId="0" fontId="37" fillId="2" borderId="11" xfId="4" applyFont="1" applyFill="1" applyBorder="1" applyAlignment="1">
      <alignment horizontal="center" vertical="center"/>
    </xf>
    <xf numFmtId="0" fontId="37" fillId="2" borderId="11" xfId="4" applyFont="1" applyFill="1" applyBorder="1" applyAlignment="1">
      <alignment horizontal="center" vertical="center" wrapText="1"/>
    </xf>
    <xf numFmtId="0" fontId="37" fillId="2" borderId="12" xfId="4" applyFont="1" applyFill="1" applyBorder="1" applyAlignment="1">
      <alignment horizontal="center" vertical="center"/>
    </xf>
    <xf numFmtId="0" fontId="37" fillId="2" borderId="23" xfId="4" applyFont="1" applyFill="1" applyBorder="1" applyAlignment="1">
      <alignment horizontal="center" vertical="center"/>
    </xf>
    <xf numFmtId="0" fontId="37" fillId="2" borderId="35" xfId="4" applyFont="1" applyFill="1" applyBorder="1" applyAlignment="1">
      <alignment horizontal="center" vertical="center"/>
    </xf>
    <xf numFmtId="0" fontId="37" fillId="2" borderId="116" xfId="4" applyFont="1" applyFill="1" applyBorder="1" applyAlignment="1">
      <alignment horizontal="center" vertical="center"/>
    </xf>
    <xf numFmtId="9" fontId="37" fillId="2" borderId="12" xfId="5" applyFont="1" applyFill="1" applyBorder="1" applyAlignment="1">
      <alignment horizontal="center" vertical="center" shrinkToFit="1"/>
    </xf>
    <xf numFmtId="9" fontId="37" fillId="2" borderId="35" xfId="5" applyFont="1" applyFill="1" applyBorder="1" applyAlignment="1">
      <alignment horizontal="center" vertical="center" shrinkToFit="1"/>
    </xf>
    <xf numFmtId="9" fontId="37" fillId="2" borderId="11" xfId="5" applyFont="1" applyFill="1" applyBorder="1" applyAlignment="1">
      <alignment horizontal="right" vertical="center" shrinkToFit="1"/>
    </xf>
    <xf numFmtId="0" fontId="21" fillId="2" borderId="36" xfId="3" applyFont="1" applyFill="1" applyBorder="1" applyAlignment="1" applyProtection="1">
      <alignment horizontal="center" vertical="center"/>
      <protection locked="0"/>
    </xf>
    <xf numFmtId="0" fontId="21" fillId="2" borderId="38" xfId="3" applyFont="1" applyFill="1" applyBorder="1" applyAlignment="1" applyProtection="1">
      <alignment horizontal="center" vertical="center"/>
      <protection locked="0"/>
    </xf>
    <xf numFmtId="0" fontId="21" fillId="2" borderId="32" xfId="3" applyFont="1" applyFill="1" applyBorder="1" applyAlignment="1" applyProtection="1">
      <alignment horizontal="center" vertical="center"/>
      <protection locked="0"/>
    </xf>
    <xf numFmtId="0" fontId="21" fillId="2" borderId="34" xfId="3" applyFont="1" applyFill="1" applyBorder="1" applyAlignment="1" applyProtection="1">
      <alignment horizontal="center" vertical="center"/>
      <protection locked="0"/>
    </xf>
    <xf numFmtId="0" fontId="21" fillId="2" borderId="37" xfId="3" applyFont="1" applyFill="1" applyBorder="1" applyAlignment="1" applyProtection="1">
      <alignment horizontal="center" vertical="center"/>
      <protection locked="0"/>
    </xf>
    <xf numFmtId="0" fontId="21" fillId="2" borderId="33" xfId="3" applyFont="1" applyFill="1" applyBorder="1" applyAlignment="1" applyProtection="1">
      <alignment horizontal="center" vertical="center"/>
      <protection locked="0"/>
    </xf>
    <xf numFmtId="0" fontId="21" fillId="2" borderId="37" xfId="3" applyFont="1" applyFill="1" applyBorder="1" applyAlignment="1">
      <alignment horizontal="center" vertical="center"/>
    </xf>
    <xf numFmtId="0" fontId="5" fillId="2" borderId="37" xfId="3" applyFont="1" applyFill="1" applyBorder="1" applyAlignment="1">
      <alignment vertical="center" shrinkToFit="1"/>
    </xf>
    <xf numFmtId="0" fontId="19" fillId="2" borderId="0" xfId="3" applyFont="1" applyFill="1" applyAlignment="1">
      <alignment horizontal="center" vertical="center"/>
    </xf>
    <xf numFmtId="0" fontId="21" fillId="2" borderId="11" xfId="3" applyFont="1" applyFill="1" applyBorder="1" applyAlignment="1">
      <alignment horizontal="center" vertical="center" wrapText="1"/>
    </xf>
    <xf numFmtId="0" fontId="21" fillId="2" borderId="12" xfId="3" applyFont="1" applyFill="1" applyBorder="1" applyAlignment="1">
      <alignment horizontal="left" vertical="center" wrapText="1"/>
    </xf>
    <xf numFmtId="0" fontId="21" fillId="2" borderId="23" xfId="3" applyFont="1" applyFill="1" applyBorder="1" applyAlignment="1">
      <alignment horizontal="left" vertical="center" wrapText="1"/>
    </xf>
    <xf numFmtId="0" fontId="21" fillId="2" borderId="35" xfId="3" applyFont="1" applyFill="1" applyBorder="1" applyAlignment="1">
      <alignment horizontal="left" vertical="center" wrapText="1"/>
    </xf>
    <xf numFmtId="0" fontId="21" fillId="2" borderId="36" xfId="3" applyFont="1" applyFill="1" applyBorder="1" applyAlignment="1">
      <alignment horizontal="center" vertical="center"/>
    </xf>
    <xf numFmtId="0" fontId="21" fillId="2" borderId="38" xfId="3" applyFont="1" applyFill="1" applyBorder="1" applyAlignment="1">
      <alignment horizontal="center" vertical="center"/>
    </xf>
    <xf numFmtId="0" fontId="21" fillId="2" borderId="32" xfId="3" applyFont="1" applyFill="1" applyBorder="1" applyAlignment="1">
      <alignment horizontal="center" vertical="center"/>
    </xf>
    <xf numFmtId="0" fontId="21" fillId="2" borderId="34" xfId="3" applyFont="1" applyFill="1" applyBorder="1" applyAlignment="1">
      <alignment horizontal="center" vertical="center"/>
    </xf>
    <xf numFmtId="0" fontId="21" fillId="2" borderId="33" xfId="3" applyFont="1" applyFill="1" applyBorder="1" applyAlignment="1">
      <alignment horizontal="center" vertical="center"/>
    </xf>
    <xf numFmtId="0" fontId="21" fillId="2" borderId="36" xfId="3" applyFont="1" applyFill="1" applyBorder="1" applyAlignment="1">
      <alignment horizontal="center" vertical="center" wrapText="1"/>
    </xf>
    <xf numFmtId="0" fontId="21" fillId="2" borderId="37" xfId="3" applyFont="1" applyFill="1" applyBorder="1" applyAlignment="1">
      <alignment horizontal="center" vertical="center" wrapText="1"/>
    </xf>
    <xf numFmtId="0" fontId="21" fillId="2" borderId="38" xfId="3" applyFont="1" applyFill="1" applyBorder="1" applyAlignment="1">
      <alignment horizontal="center" vertical="center" wrapText="1"/>
    </xf>
    <xf numFmtId="0" fontId="21" fillId="2" borderId="32" xfId="3" applyFont="1" applyFill="1" applyBorder="1" applyAlignment="1">
      <alignment horizontal="center" vertical="center" wrapText="1"/>
    </xf>
    <xf numFmtId="0" fontId="21" fillId="2" borderId="33" xfId="3" applyFont="1" applyFill="1" applyBorder="1" applyAlignment="1">
      <alignment horizontal="center" vertical="center" wrapText="1"/>
    </xf>
    <xf numFmtId="0" fontId="21" fillId="2" borderId="34" xfId="3" applyFont="1" applyFill="1" applyBorder="1" applyAlignment="1">
      <alignment horizontal="center" vertical="center" wrapText="1"/>
    </xf>
    <xf numFmtId="0" fontId="5" fillId="2" borderId="0" xfId="3" applyFont="1" applyFill="1" applyAlignment="1">
      <alignment vertical="center" shrinkToFit="1"/>
    </xf>
    <xf numFmtId="0" fontId="21" fillId="2" borderId="37" xfId="3" quotePrefix="1" applyFont="1" applyFill="1" applyBorder="1">
      <alignment vertical="center"/>
    </xf>
    <xf numFmtId="0" fontId="21" fillId="2" borderId="0" xfId="3" applyFont="1" applyFill="1">
      <alignment vertical="center"/>
    </xf>
    <xf numFmtId="0" fontId="21" fillId="2" borderId="37" xfId="3" applyFont="1" applyFill="1" applyBorder="1" applyAlignment="1">
      <alignment vertical="center" wrapText="1"/>
    </xf>
    <xf numFmtId="0" fontId="21" fillId="2" borderId="0" xfId="3" applyFont="1" applyFill="1" applyAlignment="1">
      <alignment vertical="center" wrapText="1"/>
    </xf>
    <xf numFmtId="0" fontId="21" fillId="2" borderId="37" xfId="3" quotePrefix="1" applyFont="1" applyFill="1" applyBorder="1" applyAlignment="1">
      <alignment vertical="center" wrapText="1"/>
    </xf>
    <xf numFmtId="0" fontId="21" fillId="2" borderId="0" xfId="3" quotePrefix="1" applyFont="1" applyFill="1" applyAlignment="1">
      <alignment vertical="center" wrapText="1"/>
    </xf>
    <xf numFmtId="0" fontId="21" fillId="2" borderId="38" xfId="3" applyFont="1" applyFill="1" applyBorder="1" applyAlignment="1">
      <alignment vertical="center" wrapText="1"/>
    </xf>
    <xf numFmtId="0" fontId="21" fillId="2" borderId="33" xfId="3" applyFont="1" applyFill="1" applyBorder="1" applyAlignment="1">
      <alignment vertical="center" wrapText="1"/>
    </xf>
    <xf numFmtId="0" fontId="21" fillId="2" borderId="34" xfId="3" applyFont="1" applyFill="1" applyBorder="1" applyAlignment="1">
      <alignment vertical="center" wrapText="1"/>
    </xf>
    <xf numFmtId="0" fontId="23" fillId="2" borderId="37" xfId="3" applyFont="1" applyFill="1" applyBorder="1" applyAlignment="1">
      <alignment horizontal="left" vertical="center" wrapText="1"/>
    </xf>
    <xf numFmtId="0" fontId="23" fillId="2" borderId="38" xfId="3" applyFont="1" applyFill="1" applyBorder="1" applyAlignment="1">
      <alignment horizontal="left" vertical="center" wrapText="1"/>
    </xf>
    <xf numFmtId="0" fontId="23" fillId="2" borderId="33" xfId="3" applyFont="1" applyFill="1" applyBorder="1" applyAlignment="1">
      <alignment horizontal="left" vertical="center" wrapText="1"/>
    </xf>
    <xf numFmtId="0" fontId="23" fillId="2" borderId="34" xfId="3" applyFont="1" applyFill="1" applyBorder="1" applyAlignment="1">
      <alignment horizontal="left" vertical="center" wrapText="1"/>
    </xf>
    <xf numFmtId="0" fontId="21" fillId="2" borderId="33" xfId="3" applyFont="1" applyFill="1" applyBorder="1">
      <alignment vertical="center"/>
    </xf>
    <xf numFmtId="0" fontId="21" fillId="2" borderId="33" xfId="3" quotePrefix="1" applyFont="1" applyFill="1" applyBorder="1" applyAlignment="1">
      <alignment vertical="center" wrapText="1"/>
    </xf>
    <xf numFmtId="0" fontId="21" fillId="2" borderId="37" xfId="3" applyFont="1" applyFill="1" applyBorder="1" applyAlignment="1">
      <alignment horizontal="left" vertical="center" wrapText="1"/>
    </xf>
    <xf numFmtId="0" fontId="21" fillId="2" borderId="38" xfId="3" applyFont="1" applyFill="1" applyBorder="1" applyAlignment="1">
      <alignment horizontal="left" vertical="center" wrapText="1"/>
    </xf>
    <xf numFmtId="0" fontId="21" fillId="2" borderId="33" xfId="3" applyFont="1" applyFill="1" applyBorder="1" applyAlignment="1">
      <alignment horizontal="left" vertical="center" wrapText="1"/>
    </xf>
    <xf numFmtId="0" fontId="21" fillId="2" borderId="34" xfId="3" applyFont="1" applyFill="1" applyBorder="1" applyAlignment="1">
      <alignment horizontal="left" vertical="center" wrapText="1"/>
    </xf>
    <xf numFmtId="0" fontId="51" fillId="2" borderId="37" xfId="3" applyFont="1" applyFill="1" applyBorder="1" applyAlignment="1">
      <alignment vertical="center" wrapText="1"/>
    </xf>
    <xf numFmtId="0" fontId="51" fillId="2" borderId="38" xfId="3" applyFont="1" applyFill="1" applyBorder="1" applyAlignment="1">
      <alignment vertical="center" wrapText="1"/>
    </xf>
    <xf numFmtId="0" fontId="51" fillId="2" borderId="33" xfId="3" applyFont="1" applyFill="1" applyBorder="1" applyAlignment="1">
      <alignment vertical="center" wrapText="1"/>
    </xf>
    <xf numFmtId="0" fontId="51" fillId="2" borderId="34" xfId="3" applyFont="1" applyFill="1" applyBorder="1" applyAlignment="1">
      <alignment vertical="center" wrapText="1"/>
    </xf>
    <xf numFmtId="0" fontId="9" fillId="2" borderId="36" xfId="3" applyFont="1" applyFill="1" applyBorder="1" applyAlignment="1">
      <alignment vertical="center" wrapText="1"/>
    </xf>
    <xf numFmtId="0" fontId="9" fillId="2" borderId="37" xfId="3" applyFont="1" applyFill="1" applyBorder="1" applyAlignment="1">
      <alignment vertical="center" wrapText="1"/>
    </xf>
    <xf numFmtId="0" fontId="9" fillId="2" borderId="38" xfId="3" applyFont="1" applyFill="1" applyBorder="1" applyAlignment="1">
      <alignment vertical="center" wrapText="1"/>
    </xf>
    <xf numFmtId="0" fontId="9" fillId="2" borderId="31" xfId="3" applyFont="1" applyFill="1" applyBorder="1" applyAlignment="1">
      <alignment vertical="center" wrapText="1"/>
    </xf>
    <xf numFmtId="0" fontId="9" fillId="2" borderId="0" xfId="3" applyFont="1" applyFill="1" applyAlignment="1">
      <alignment vertical="center" wrapText="1"/>
    </xf>
    <xf numFmtId="0" fontId="9" fillId="2" borderId="48" xfId="3" applyFont="1" applyFill="1" applyBorder="1" applyAlignment="1">
      <alignment vertical="center" wrapText="1"/>
    </xf>
    <xf numFmtId="0" fontId="5" fillId="2" borderId="11" xfId="3" applyFont="1" applyFill="1" applyBorder="1" applyAlignment="1">
      <alignment horizontal="center" vertical="center" wrapText="1"/>
    </xf>
    <xf numFmtId="0" fontId="5" fillId="2" borderId="11" xfId="3" applyFont="1" applyFill="1" applyBorder="1" applyAlignment="1">
      <alignment horizontal="center" vertical="center"/>
    </xf>
    <xf numFmtId="0" fontId="21" fillId="2" borderId="37" xfId="3" applyFont="1" applyFill="1" applyBorder="1">
      <alignment vertical="center"/>
    </xf>
    <xf numFmtId="0" fontId="21" fillId="2" borderId="38" xfId="3" applyFont="1" applyFill="1" applyBorder="1">
      <alignment vertical="center"/>
    </xf>
    <xf numFmtId="0" fontId="21" fillId="2" borderId="34" xfId="3" applyFont="1" applyFill="1" applyBorder="1">
      <alignment vertical="center"/>
    </xf>
    <xf numFmtId="0" fontId="9" fillId="2" borderId="11" xfId="3" applyFont="1" applyFill="1" applyBorder="1" applyAlignment="1">
      <alignment horizontal="center" vertical="center"/>
    </xf>
    <xf numFmtId="0" fontId="21" fillId="2" borderId="11" xfId="3" applyFont="1" applyFill="1" applyBorder="1" applyAlignment="1">
      <alignment horizontal="center" vertical="center"/>
    </xf>
    <xf numFmtId="0" fontId="70" fillId="2" borderId="36" xfId="3" applyFont="1" applyFill="1" applyBorder="1" applyAlignment="1">
      <alignment horizontal="center" vertical="center" wrapText="1"/>
    </xf>
    <xf numFmtId="0" fontId="70" fillId="2" borderId="37" xfId="3" applyFont="1" applyFill="1" applyBorder="1" applyAlignment="1">
      <alignment horizontal="center" vertical="center"/>
    </xf>
    <xf numFmtId="0" fontId="70" fillId="2" borderId="38" xfId="3" applyFont="1" applyFill="1" applyBorder="1" applyAlignment="1">
      <alignment horizontal="center" vertical="center"/>
    </xf>
    <xf numFmtId="0" fontId="70" fillId="2" borderId="32" xfId="3" applyFont="1" applyFill="1" applyBorder="1" applyAlignment="1">
      <alignment horizontal="center" vertical="center"/>
    </xf>
    <xf numFmtId="0" fontId="70" fillId="2" borderId="33" xfId="3" applyFont="1" applyFill="1" applyBorder="1" applyAlignment="1">
      <alignment horizontal="center" vertical="center"/>
    </xf>
    <xf numFmtId="0" fontId="70" fillId="2" borderId="34" xfId="3" applyFont="1" applyFill="1" applyBorder="1" applyAlignment="1">
      <alignment horizontal="center" vertical="center"/>
    </xf>
    <xf numFmtId="0" fontId="21" fillId="2" borderId="0" xfId="3" applyFont="1" applyFill="1" applyBorder="1" applyAlignment="1">
      <alignment horizontal="center" vertical="center"/>
    </xf>
    <xf numFmtId="0" fontId="21" fillId="2" borderId="118" xfId="3" applyFont="1" applyFill="1" applyBorder="1" applyAlignment="1" applyProtection="1">
      <alignment horizontal="center" vertical="center"/>
      <protection locked="0"/>
    </xf>
    <xf numFmtId="0" fontId="21" fillId="2" borderId="119" xfId="3" applyFont="1" applyFill="1" applyBorder="1" applyAlignment="1" applyProtection="1">
      <alignment horizontal="center" vertical="center"/>
      <protection locked="0"/>
    </xf>
    <xf numFmtId="0" fontId="23" fillId="2" borderId="37" xfId="3" applyFont="1" applyFill="1" applyBorder="1" applyAlignment="1">
      <alignment vertical="center" wrapText="1"/>
    </xf>
    <xf numFmtId="0" fontId="23" fillId="2" borderId="38" xfId="3" applyFont="1" applyFill="1" applyBorder="1" applyAlignment="1">
      <alignment vertical="center" wrapText="1"/>
    </xf>
    <xf numFmtId="0" fontId="23" fillId="2" borderId="33" xfId="3" applyFont="1" applyFill="1" applyBorder="1" applyAlignment="1">
      <alignment vertical="center" wrapText="1"/>
    </xf>
    <xf numFmtId="0" fontId="23" fillId="2" borderId="34" xfId="3" applyFont="1" applyFill="1" applyBorder="1" applyAlignment="1">
      <alignment vertical="center" wrapText="1"/>
    </xf>
    <xf numFmtId="0" fontId="21" fillId="2" borderId="0" xfId="3" applyFont="1" applyFill="1" applyBorder="1" applyAlignment="1" applyProtection="1">
      <alignment horizontal="center" vertical="center"/>
      <protection locked="0"/>
    </xf>
    <xf numFmtId="0" fontId="21" fillId="2" borderId="0" xfId="3" applyFont="1" applyFill="1" applyBorder="1" applyAlignment="1">
      <alignment horizontal="center" vertical="center" wrapText="1"/>
    </xf>
    <xf numFmtId="0" fontId="21" fillId="2" borderId="31" xfId="3" applyFont="1" applyFill="1" applyBorder="1" applyAlignment="1">
      <alignment horizontal="center" vertical="center"/>
    </xf>
    <xf numFmtId="0" fontId="21" fillId="2" borderId="48" xfId="3" applyFont="1" applyFill="1" applyBorder="1" applyAlignment="1">
      <alignment horizontal="center" vertical="center"/>
    </xf>
    <xf numFmtId="0" fontId="21" fillId="2" borderId="70" xfId="3" applyFont="1" applyFill="1" applyBorder="1" applyAlignment="1">
      <alignment horizontal="center" vertical="center"/>
    </xf>
    <xf numFmtId="0" fontId="21" fillId="2" borderId="11" xfId="3" applyFont="1" applyFill="1" applyBorder="1" applyAlignment="1" applyProtection="1">
      <alignment horizontal="center" vertical="center"/>
      <protection locked="0"/>
    </xf>
    <xf numFmtId="0" fontId="92" fillId="2" borderId="11" xfId="3" applyFont="1" applyFill="1" applyBorder="1" applyAlignment="1" applyProtection="1">
      <alignment horizontal="center" vertical="center"/>
      <protection locked="0"/>
    </xf>
    <xf numFmtId="0" fontId="21" fillId="2" borderId="0" xfId="3" applyFont="1" applyFill="1" applyAlignment="1">
      <alignment horizontal="center" vertical="center"/>
    </xf>
    <xf numFmtId="0" fontId="21" fillId="2" borderId="31" xfId="3" applyFont="1" applyFill="1" applyBorder="1" applyAlignment="1">
      <alignment horizontal="center" vertical="center" wrapText="1"/>
    </xf>
    <xf numFmtId="0" fontId="21" fillId="2" borderId="0" xfId="3" applyFont="1" applyFill="1" applyAlignment="1">
      <alignment horizontal="center" vertical="center" wrapText="1"/>
    </xf>
    <xf numFmtId="0" fontId="21" fillId="2" borderId="48" xfId="3" applyFont="1" applyFill="1" applyBorder="1" applyAlignment="1">
      <alignment horizontal="center" vertical="center" wrapText="1"/>
    </xf>
    <xf numFmtId="0" fontId="101" fillId="2" borderId="0" xfId="3" applyFont="1" applyFill="1" applyBorder="1" applyAlignment="1">
      <alignment horizontal="center" vertical="center"/>
    </xf>
    <xf numFmtId="0" fontId="53" fillId="0" borderId="0" xfId="3" applyFont="1" applyAlignment="1">
      <alignment horizontal="distributed"/>
    </xf>
    <xf numFmtId="0" fontId="22" fillId="0" borderId="33" xfId="3" applyFont="1" applyBorder="1" applyAlignment="1">
      <alignment horizontal="left"/>
    </xf>
    <xf numFmtId="0" fontId="53" fillId="0" borderId="33" xfId="3" applyFont="1" applyBorder="1" applyAlignment="1">
      <alignment horizontal="center"/>
    </xf>
    <xf numFmtId="0" fontId="53" fillId="0" borderId="23" xfId="3" applyFont="1" applyBorder="1" applyAlignment="1">
      <alignment horizontal="center"/>
    </xf>
    <xf numFmtId="0" fontId="38" fillId="0" borderId="0" xfId="3" applyFont="1" applyAlignment="1">
      <alignment horizontal="center" vertical="center"/>
    </xf>
    <xf numFmtId="0" fontId="53" fillId="0" borderId="0" xfId="3" applyFont="1" applyAlignment="1">
      <alignment horizontal="center" vertical="center" wrapText="1" shrinkToFit="1"/>
    </xf>
    <xf numFmtId="0" fontId="16" fillId="0" borderId="0" xfId="3" applyFont="1" applyAlignment="1">
      <alignment horizontal="center" vertical="center"/>
    </xf>
    <xf numFmtId="0" fontId="54" fillId="0" borderId="0" xfId="3" applyFont="1" applyAlignment="1">
      <alignment horizontal="center" vertical="center" wrapText="1"/>
    </xf>
    <xf numFmtId="0" fontId="22" fillId="0" borderId="33" xfId="3" applyFont="1" applyBorder="1" applyAlignment="1">
      <alignment horizontal="center" vertical="center"/>
    </xf>
    <xf numFmtId="0" fontId="22" fillId="0" borderId="0" xfId="3" applyFont="1" applyAlignment="1">
      <alignment horizontal="center" vertical="center"/>
    </xf>
    <xf numFmtId="0" fontId="53" fillId="0" borderId="120" xfId="3" applyFont="1" applyBorder="1" applyAlignment="1">
      <alignment horizontal="center" vertical="center"/>
    </xf>
    <xf numFmtId="0" fontId="53" fillId="0" borderId="117" xfId="3" applyFont="1" applyBorder="1" applyAlignment="1">
      <alignment horizontal="center" vertical="center"/>
    </xf>
    <xf numFmtId="0" fontId="53" fillId="0" borderId="25" xfId="3" applyFont="1" applyBorder="1" applyAlignment="1">
      <alignment horizontal="center" vertical="center"/>
    </xf>
    <xf numFmtId="0" fontId="53" fillId="0" borderId="117" xfId="3" applyFont="1" applyBorder="1" applyAlignment="1">
      <alignment horizontal="left" vertical="center" wrapText="1"/>
    </xf>
    <xf numFmtId="0" fontId="53" fillId="0" borderId="121" xfId="3" applyFont="1" applyBorder="1" applyAlignment="1">
      <alignment horizontal="left" vertical="center" wrapText="1"/>
    </xf>
    <xf numFmtId="0" fontId="53" fillId="0" borderId="10" xfId="3" applyFont="1" applyBorder="1" applyAlignment="1">
      <alignment horizontal="center" vertical="center"/>
    </xf>
    <xf numFmtId="0" fontId="53" fillId="0" borderId="11" xfId="3" applyFont="1" applyBorder="1" applyAlignment="1">
      <alignment horizontal="center" vertical="center"/>
    </xf>
    <xf numFmtId="0" fontId="53" fillId="0" borderId="12" xfId="3" applyFont="1" applyBorder="1" applyAlignment="1">
      <alignment horizontal="center" vertical="center"/>
    </xf>
    <xf numFmtId="0" fontId="54" fillId="0" borderId="12" xfId="3" applyFont="1" applyBorder="1" applyAlignment="1">
      <alignment horizontal="left" vertical="center" wrapText="1"/>
    </xf>
    <xf numFmtId="0" fontId="54" fillId="0" borderId="23" xfId="3" applyFont="1" applyBorder="1" applyAlignment="1">
      <alignment horizontal="left" vertical="center" wrapText="1"/>
    </xf>
    <xf numFmtId="0" fontId="54" fillId="0" borderId="35" xfId="3" applyFont="1" applyBorder="1" applyAlignment="1">
      <alignment horizontal="left" vertical="center" wrapText="1"/>
    </xf>
    <xf numFmtId="38" fontId="54" fillId="0" borderId="11" xfId="7" applyFont="1" applyBorder="1" applyAlignment="1">
      <alignment horizontal="center" vertical="center"/>
    </xf>
    <xf numFmtId="0" fontId="53" fillId="0" borderId="11" xfId="3" applyFont="1" applyBorder="1" applyAlignment="1">
      <alignment horizontal="left" vertical="center"/>
    </xf>
    <xf numFmtId="0" fontId="53" fillId="0" borderId="16" xfId="3" applyFont="1" applyBorder="1" applyAlignment="1">
      <alignment horizontal="left" vertical="center"/>
    </xf>
    <xf numFmtId="0" fontId="53" fillId="0" borderId="61" xfId="3" applyFont="1" applyBorder="1" applyAlignment="1">
      <alignment horizontal="center" vertical="center" wrapText="1"/>
    </xf>
    <xf numFmtId="0" fontId="53" fillId="0" borderId="37" xfId="3" applyFont="1" applyBorder="1" applyAlignment="1">
      <alignment horizontal="center" vertical="center" wrapText="1"/>
    </xf>
    <xf numFmtId="0" fontId="53" fillId="0" borderId="123" xfId="3" applyFont="1" applyBorder="1" applyAlignment="1">
      <alignment horizontal="center" vertical="center" wrapText="1"/>
    </xf>
    <xf numFmtId="0" fontId="53" fillId="0" borderId="33" xfId="3" applyFont="1" applyBorder="1" applyAlignment="1">
      <alignment horizontal="center" vertical="center" wrapText="1"/>
    </xf>
    <xf numFmtId="0" fontId="54" fillId="0" borderId="66" xfId="3" applyFont="1" applyBorder="1" applyAlignment="1">
      <alignment horizontal="left" vertical="center" wrapText="1"/>
    </xf>
    <xf numFmtId="0" fontId="54" fillId="0" borderId="66" xfId="3" applyFont="1" applyBorder="1" applyAlignment="1">
      <alignment horizontal="left" vertical="center"/>
    </xf>
    <xf numFmtId="38" fontId="54" fillId="0" borderId="66" xfId="7" applyFont="1" applyBorder="1" applyAlignment="1">
      <alignment horizontal="center" vertical="center"/>
    </xf>
    <xf numFmtId="0" fontId="53" fillId="0" borderId="68" xfId="3" applyFont="1" applyBorder="1" applyAlignment="1">
      <alignment horizontal="left" vertical="center"/>
    </xf>
    <xf numFmtId="0" fontId="53" fillId="0" borderId="122" xfId="3" applyFont="1" applyBorder="1" applyAlignment="1">
      <alignment horizontal="left" vertical="center"/>
    </xf>
    <xf numFmtId="0" fontId="54" fillId="0" borderId="124" xfId="3" applyFont="1" applyBorder="1" applyAlignment="1">
      <alignment horizontal="left" vertical="center" wrapText="1"/>
    </xf>
    <xf numFmtId="0" fontId="54" fillId="0" borderId="124" xfId="3" applyFont="1" applyBorder="1" applyAlignment="1">
      <alignment horizontal="left" vertical="center"/>
    </xf>
    <xf numFmtId="38" fontId="54" fillId="0" borderId="124" xfId="7" applyFont="1" applyBorder="1" applyAlignment="1">
      <alignment horizontal="center" vertical="center"/>
    </xf>
    <xf numFmtId="0" fontId="53" fillId="0" borderId="70" xfId="3" applyFont="1" applyBorder="1" applyAlignment="1">
      <alignment horizontal="left" vertical="center"/>
    </xf>
    <xf numFmtId="0" fontId="53" fillId="0" borderId="105" xfId="3" applyFont="1" applyBorder="1" applyAlignment="1">
      <alignment horizontal="left" vertical="center"/>
    </xf>
    <xf numFmtId="0" fontId="53" fillId="0" borderId="10" xfId="3" applyFont="1" applyBorder="1" applyAlignment="1">
      <alignment horizontal="center" vertical="center" wrapText="1"/>
    </xf>
    <xf numFmtId="0" fontId="54" fillId="0" borderId="11" xfId="3" applyFont="1" applyBorder="1" applyAlignment="1">
      <alignment horizontal="left" vertical="center" wrapText="1"/>
    </xf>
    <xf numFmtId="0" fontId="54" fillId="0" borderId="11" xfId="3" applyFont="1" applyBorder="1" applyAlignment="1">
      <alignment horizontal="left" vertical="center"/>
    </xf>
    <xf numFmtId="0" fontId="53" fillId="0" borderId="65" xfId="3" applyFont="1" applyBorder="1" applyAlignment="1">
      <alignment horizontal="center" vertical="center"/>
    </xf>
    <xf numFmtId="0" fontId="54" fillId="0" borderId="23" xfId="3" applyFont="1" applyBorder="1" applyAlignment="1">
      <alignment horizontal="left" vertical="center"/>
    </xf>
    <xf numFmtId="0" fontId="54" fillId="0" borderId="35" xfId="3" applyFont="1" applyBorder="1" applyAlignment="1">
      <alignment horizontal="left" vertical="center"/>
    </xf>
    <xf numFmtId="0" fontId="53" fillId="0" borderId="66" xfId="3" applyFont="1" applyBorder="1" applyAlignment="1">
      <alignment horizontal="left" vertical="center" wrapText="1"/>
    </xf>
    <xf numFmtId="0" fontId="53" fillId="0" borderId="67" xfId="3" applyFont="1" applyBorder="1" applyAlignment="1">
      <alignment horizontal="left" vertical="center" wrapText="1"/>
    </xf>
    <xf numFmtId="0" fontId="22" fillId="0" borderId="126" xfId="3" applyFont="1" applyBorder="1" applyAlignment="1">
      <alignment horizontal="left" vertical="center" indent="1"/>
    </xf>
    <xf numFmtId="38" fontId="54" fillId="0" borderId="127" xfId="7" applyFont="1" applyBorder="1" applyAlignment="1">
      <alignment horizontal="center" vertical="center" wrapText="1"/>
    </xf>
    <xf numFmtId="0" fontId="53" fillId="0" borderId="128" xfId="3" applyFont="1" applyBorder="1" applyAlignment="1">
      <alignment horizontal="center" vertical="center"/>
    </xf>
    <xf numFmtId="0" fontId="53" fillId="0" borderId="127" xfId="3" applyFont="1" applyBorder="1" applyAlignment="1">
      <alignment horizontal="center" vertical="center"/>
    </xf>
    <xf numFmtId="0" fontId="53" fillId="0" borderId="129" xfId="3" applyFont="1" applyBorder="1" applyAlignment="1">
      <alignment horizontal="center" vertical="center"/>
    </xf>
    <xf numFmtId="0" fontId="9" fillId="0" borderId="0" xfId="3" applyFont="1" applyAlignment="1">
      <alignment horizontal="center" vertical="center"/>
    </xf>
    <xf numFmtId="0" fontId="9" fillId="0" borderId="0" xfId="3" applyFont="1">
      <alignment vertical="center"/>
    </xf>
    <xf numFmtId="0" fontId="53" fillId="0" borderId="61" xfId="3" applyFont="1" applyBorder="1" applyAlignment="1">
      <alignment horizontal="center" vertical="center"/>
    </xf>
    <xf numFmtId="0" fontId="53" fillId="0" borderId="64" xfId="3" applyFont="1" applyBorder="1" applyAlignment="1">
      <alignment horizontal="center" vertical="center"/>
    </xf>
    <xf numFmtId="0" fontId="22" fillId="0" borderId="37" xfId="3" applyFont="1" applyBorder="1" applyAlignment="1">
      <alignment horizontal="left" vertical="center" wrapText="1" indent="1"/>
    </xf>
    <xf numFmtId="0" fontId="22" fillId="0" borderId="41" xfId="3" applyFont="1" applyBorder="1" applyAlignment="1">
      <alignment horizontal="left" vertical="center" wrapText="1" indent="1"/>
    </xf>
    <xf numFmtId="0" fontId="22" fillId="0" borderId="37" xfId="3" applyFont="1" applyBorder="1" applyAlignment="1">
      <alignment horizontal="left" vertical="center"/>
    </xf>
    <xf numFmtId="0" fontId="22" fillId="0" borderId="38" xfId="3" applyFont="1" applyBorder="1" applyAlignment="1">
      <alignment horizontal="left" vertical="center"/>
    </xf>
    <xf numFmtId="0" fontId="22" fillId="0" borderId="41" xfId="3" applyFont="1" applyBorder="1" applyAlignment="1">
      <alignment horizontal="left" vertical="center"/>
    </xf>
    <xf numFmtId="0" fontId="22" fillId="0" borderId="42" xfId="3" applyFont="1" applyBorder="1" applyAlignment="1">
      <alignment horizontal="left" vertical="center"/>
    </xf>
    <xf numFmtId="38" fontId="54" fillId="0" borderId="36" xfId="7" applyFont="1" applyBorder="1" applyAlignment="1">
      <alignment horizontal="center" vertical="center" wrapText="1"/>
    </xf>
    <xf numFmtId="38" fontId="54" fillId="0" borderId="37" xfId="7" applyFont="1" applyBorder="1" applyAlignment="1">
      <alignment horizontal="center" vertical="center" wrapText="1"/>
    </xf>
    <xf numFmtId="38" fontId="54" fillId="0" borderId="38" xfId="7" applyFont="1" applyBorder="1" applyAlignment="1">
      <alignment horizontal="center" vertical="center" wrapText="1"/>
    </xf>
    <xf numFmtId="38" fontId="54" fillId="0" borderId="40" xfId="7" applyFont="1" applyBorder="1" applyAlignment="1">
      <alignment horizontal="center" vertical="center" wrapText="1"/>
    </xf>
    <xf numFmtId="38" fontId="54" fillId="0" borderId="41" xfId="7" applyFont="1" applyBorder="1" applyAlignment="1">
      <alignment horizontal="center" vertical="center" wrapText="1"/>
    </xf>
    <xf numFmtId="38" fontId="54" fillId="0" borderId="42" xfId="7" applyFont="1" applyBorder="1" applyAlignment="1">
      <alignment horizontal="center" vertical="center" wrapText="1"/>
    </xf>
    <xf numFmtId="0" fontId="53" fillId="0" borderId="36" xfId="3" applyFont="1" applyBorder="1" applyAlignment="1">
      <alignment horizontal="left" vertical="center"/>
    </xf>
    <xf numFmtId="0" fontId="53" fillId="0" borderId="37" xfId="3" applyFont="1" applyBorder="1" applyAlignment="1">
      <alignment horizontal="left" vertical="center"/>
    </xf>
    <xf numFmtId="0" fontId="53" fillId="0" borderId="39" xfId="3" applyFont="1" applyBorder="1" applyAlignment="1">
      <alignment horizontal="left" vertical="center"/>
    </xf>
    <xf numFmtId="0" fontId="53" fillId="0" borderId="40" xfId="3" applyFont="1" applyBorder="1" applyAlignment="1">
      <alignment horizontal="left" vertical="center"/>
    </xf>
    <xf numFmtId="0" fontId="53" fillId="0" borderId="41" xfId="3" applyFont="1" applyBorder="1" applyAlignment="1">
      <alignment horizontal="left" vertical="center"/>
    </xf>
    <xf numFmtId="0" fontId="53" fillId="0" borderId="43" xfId="3" applyFont="1" applyBorder="1" applyAlignment="1">
      <alignment horizontal="left" vertical="center"/>
    </xf>
    <xf numFmtId="0" fontId="22" fillId="0" borderId="11" xfId="3" applyFont="1" applyBorder="1" applyAlignment="1">
      <alignment horizontal="left" vertical="center" wrapText="1"/>
    </xf>
    <xf numFmtId="0" fontId="22" fillId="0" borderId="11" xfId="8" applyFont="1" applyBorder="1" applyAlignment="1">
      <alignment horizontal="center" vertical="center"/>
    </xf>
    <xf numFmtId="0" fontId="22" fillId="0" borderId="12" xfId="3" applyFont="1" applyBorder="1" applyAlignment="1">
      <alignment horizontal="left" vertical="center" wrapText="1"/>
    </xf>
    <xf numFmtId="0" fontId="22" fillId="0" borderId="23" xfId="3" applyFont="1" applyBorder="1" applyAlignment="1">
      <alignment horizontal="left" vertical="center" wrapText="1"/>
    </xf>
    <xf numFmtId="0" fontId="22" fillId="0" borderId="35" xfId="3" applyFont="1" applyBorder="1" applyAlignment="1">
      <alignment horizontal="left" vertical="center" wrapText="1"/>
    </xf>
    <xf numFmtId="0" fontId="22" fillId="0" borderId="11" xfId="3" applyFont="1" applyBorder="1" applyAlignment="1">
      <alignment horizontal="center" vertical="center"/>
    </xf>
    <xf numFmtId="0" fontId="63" fillId="0" borderId="36" xfId="8" applyFont="1" applyBorder="1" applyAlignment="1">
      <alignment horizontal="left" vertical="top" wrapText="1"/>
    </xf>
    <xf numFmtId="0" fontId="63" fillId="0" borderId="37" xfId="8" applyFont="1" applyBorder="1" applyAlignment="1">
      <alignment horizontal="left" vertical="top"/>
    </xf>
    <xf numFmtId="0" fontId="63" fillId="0" borderId="38" xfId="8" applyFont="1" applyBorder="1" applyAlignment="1">
      <alignment horizontal="left" vertical="top"/>
    </xf>
    <xf numFmtId="0" fontId="63" fillId="0" borderId="31" xfId="8" applyFont="1" applyBorder="1" applyAlignment="1">
      <alignment horizontal="left" vertical="top"/>
    </xf>
    <xf numFmtId="0" fontId="63" fillId="0" borderId="0" xfId="8" applyFont="1" applyAlignment="1">
      <alignment horizontal="left" vertical="top"/>
    </xf>
    <xf numFmtId="0" fontId="63" fillId="0" borderId="48" xfId="8" applyFont="1" applyBorder="1" applyAlignment="1">
      <alignment horizontal="left" vertical="top"/>
    </xf>
    <xf numFmtId="0" fontId="63" fillId="0" borderId="32" xfId="8" applyFont="1" applyBorder="1" applyAlignment="1">
      <alignment horizontal="left" vertical="top"/>
    </xf>
    <xf numFmtId="0" fontId="63" fillId="0" borderId="33" xfId="8" applyFont="1" applyBorder="1" applyAlignment="1">
      <alignment horizontal="left" vertical="top"/>
    </xf>
    <xf numFmtId="0" fontId="63" fillId="0" borderId="34" xfId="8" applyFont="1" applyBorder="1" applyAlignment="1">
      <alignment horizontal="left" vertical="top"/>
    </xf>
    <xf numFmtId="0" fontId="53" fillId="0" borderId="0" xfId="8" applyFont="1" applyAlignment="1">
      <alignment horizontal="left" vertical="center" wrapText="1"/>
    </xf>
    <xf numFmtId="0" fontId="62" fillId="0" borderId="11" xfId="8" applyFont="1" applyBorder="1" applyAlignment="1">
      <alignment horizontal="center" vertical="center"/>
    </xf>
    <xf numFmtId="0" fontId="62" fillId="0" borderId="95" xfId="8" applyFont="1" applyBorder="1" applyAlignment="1">
      <alignment horizontal="center" vertical="center"/>
    </xf>
    <xf numFmtId="0" fontId="62" fillId="0" borderId="86" xfId="8" applyFont="1" applyBorder="1" applyAlignment="1">
      <alignment horizontal="center" vertical="center"/>
    </xf>
    <xf numFmtId="0" fontId="95" fillId="0" borderId="0" xfId="3" applyFont="1" applyAlignment="1">
      <alignment horizontal="left" vertical="center" wrapText="1"/>
    </xf>
    <xf numFmtId="0" fontId="62" fillId="0" borderId="70" xfId="8" applyFont="1" applyBorder="1" applyAlignment="1">
      <alignment horizontal="center" vertical="center"/>
    </xf>
    <xf numFmtId="0" fontId="57" fillId="0" borderId="0" xfId="8" applyFont="1" applyAlignment="1">
      <alignment horizontal="left" vertical="center" shrinkToFit="1"/>
    </xf>
    <xf numFmtId="0" fontId="61" fillId="0" borderId="33" xfId="8" applyFont="1" applyBorder="1" applyAlignment="1">
      <alignment horizontal="left" vertical="center" shrinkToFit="1"/>
    </xf>
    <xf numFmtId="0" fontId="61" fillId="0" borderId="33" xfId="8" applyFont="1" applyBorder="1" applyAlignment="1">
      <alignment horizontal="left" vertical="center"/>
    </xf>
    <xf numFmtId="0" fontId="61" fillId="0" borderId="195" xfId="8" applyFont="1" applyBorder="1" applyAlignment="1">
      <alignment horizontal="center" vertical="center" justifyLastLine="1"/>
    </xf>
    <xf numFmtId="0" fontId="52" fillId="0" borderId="0" xfId="3" applyFont="1" applyAlignment="1">
      <alignment horizontal="left"/>
    </xf>
    <xf numFmtId="0" fontId="53" fillId="0" borderId="0" xfId="3" applyFont="1" applyAlignment="1">
      <alignment horizontal="center"/>
    </xf>
    <xf numFmtId="0" fontId="38" fillId="0" borderId="0" xfId="3" applyFont="1" applyAlignment="1">
      <alignment horizontal="center" vertical="center" wrapText="1"/>
    </xf>
    <xf numFmtId="0" fontId="53" fillId="0" borderId="0" xfId="3" applyFont="1" applyAlignment="1">
      <alignment horizontal="left" vertical="top" wrapText="1"/>
    </xf>
    <xf numFmtId="0" fontId="53" fillId="0" borderId="0" xfId="3" applyFont="1" applyAlignment="1">
      <alignment horizontal="center" vertical="center"/>
    </xf>
    <xf numFmtId="0" fontId="53" fillId="0" borderId="25" xfId="3" applyFont="1" applyBorder="1" applyAlignment="1">
      <alignment horizontal="left" vertical="center"/>
    </xf>
    <xf numFmtId="0" fontId="53" fillId="0" borderId="26" xfId="3" applyFont="1" applyBorder="1" applyAlignment="1">
      <alignment horizontal="left" vertical="center"/>
    </xf>
    <xf numFmtId="0" fontId="53" fillId="0" borderId="27" xfId="3" applyFont="1" applyBorder="1" applyAlignment="1">
      <alignment horizontal="left" vertical="center"/>
    </xf>
    <xf numFmtId="0" fontId="53" fillId="0" borderId="32" xfId="3" applyFont="1" applyBorder="1" applyAlignment="1">
      <alignment horizontal="left" vertical="center"/>
    </xf>
    <xf numFmtId="0" fontId="53" fillId="0" borderId="33" xfId="3" applyFont="1" applyBorder="1" applyAlignment="1">
      <alignment horizontal="left" vertical="center"/>
    </xf>
    <xf numFmtId="0" fontId="53" fillId="0" borderId="34" xfId="3" applyFont="1" applyBorder="1" applyAlignment="1">
      <alignment horizontal="left" vertical="center"/>
    </xf>
    <xf numFmtId="0" fontId="53" fillId="0" borderId="26" xfId="3" applyFont="1" applyBorder="1" applyAlignment="1">
      <alignment horizontal="center" vertical="center"/>
    </xf>
    <xf numFmtId="0" fontId="53" fillId="0" borderId="27" xfId="3" applyFont="1" applyBorder="1" applyAlignment="1">
      <alignment horizontal="center" vertical="center"/>
    </xf>
    <xf numFmtId="0" fontId="53" fillId="0" borderId="32" xfId="3" applyFont="1" applyBorder="1" applyAlignment="1">
      <alignment horizontal="center" vertical="center"/>
    </xf>
    <xf numFmtId="0" fontId="53" fillId="0" borderId="33" xfId="3" applyFont="1" applyBorder="1" applyAlignment="1">
      <alignment horizontal="center" vertical="center"/>
    </xf>
    <xf numFmtId="0" fontId="53" fillId="0" borderId="34" xfId="3" applyFont="1" applyBorder="1" applyAlignment="1">
      <alignment horizontal="center" vertical="center"/>
    </xf>
    <xf numFmtId="0" fontId="53" fillId="0" borderId="25" xfId="3" applyFont="1" applyBorder="1" applyAlignment="1">
      <alignment horizontal="left" vertical="center" wrapText="1"/>
    </xf>
    <xf numFmtId="0" fontId="53" fillId="0" borderId="26" xfId="3" applyFont="1" applyBorder="1" applyAlignment="1">
      <alignment horizontal="left" vertical="center" wrapText="1"/>
    </xf>
    <xf numFmtId="0" fontId="53" fillId="0" borderId="27" xfId="3" applyFont="1" applyBorder="1" applyAlignment="1">
      <alignment horizontal="left" vertical="center" wrapText="1"/>
    </xf>
    <xf numFmtId="0" fontId="53" fillId="0" borderId="32" xfId="3" applyFont="1" applyBorder="1" applyAlignment="1">
      <alignment horizontal="left" vertical="center" wrapText="1"/>
    </xf>
    <xf numFmtId="0" fontId="53" fillId="0" borderId="33" xfId="3" applyFont="1" applyBorder="1" applyAlignment="1">
      <alignment horizontal="left" vertical="center" wrapText="1"/>
    </xf>
    <xf numFmtId="0" fontId="53" fillId="0" borderId="34" xfId="3" applyFont="1" applyBorder="1" applyAlignment="1">
      <alignment horizontal="left" vertical="center" wrapText="1"/>
    </xf>
    <xf numFmtId="0" fontId="53" fillId="0" borderId="25" xfId="3" applyFont="1" applyBorder="1" applyAlignment="1">
      <alignment horizontal="center" vertical="center" wrapText="1" shrinkToFit="1"/>
    </xf>
    <xf numFmtId="0" fontId="53" fillId="0" borderId="26" xfId="3" applyFont="1" applyBorder="1" applyAlignment="1">
      <alignment horizontal="center" vertical="center" wrapText="1" shrinkToFit="1"/>
    </xf>
    <xf numFmtId="0" fontId="53" fillId="0" borderId="47" xfId="3" applyFont="1" applyBorder="1" applyAlignment="1">
      <alignment horizontal="center" vertical="center" wrapText="1" shrinkToFit="1"/>
    </xf>
    <xf numFmtId="0" fontId="53" fillId="0" borderId="32" xfId="3" applyFont="1" applyBorder="1" applyAlignment="1">
      <alignment horizontal="center" vertical="center" wrapText="1" shrinkToFit="1"/>
    </xf>
    <xf numFmtId="0" fontId="53" fillId="0" borderId="33" xfId="3" applyFont="1" applyBorder="1" applyAlignment="1">
      <alignment horizontal="center" vertical="center" wrapText="1" shrinkToFit="1"/>
    </xf>
    <xf numFmtId="0" fontId="53" fillId="0" borderId="52" xfId="3" applyFont="1" applyBorder="1" applyAlignment="1">
      <alignment horizontal="center" vertical="center" wrapText="1" shrinkToFit="1"/>
    </xf>
    <xf numFmtId="57" fontId="53" fillId="0" borderId="25" xfId="3" applyNumberFormat="1" applyFont="1" applyBorder="1" applyAlignment="1">
      <alignment horizontal="center" vertical="center" wrapText="1"/>
    </xf>
    <xf numFmtId="57" fontId="53" fillId="0" borderId="26" xfId="3" applyNumberFormat="1" applyFont="1" applyBorder="1" applyAlignment="1">
      <alignment horizontal="center" vertical="center" wrapText="1"/>
    </xf>
    <xf numFmtId="57" fontId="53" fillId="0" borderId="27" xfId="3" applyNumberFormat="1" applyFont="1" applyBorder="1" applyAlignment="1">
      <alignment horizontal="center" vertical="center" wrapText="1"/>
    </xf>
    <xf numFmtId="57" fontId="53" fillId="0" borderId="32" xfId="3" applyNumberFormat="1" applyFont="1" applyBorder="1" applyAlignment="1">
      <alignment horizontal="center" vertical="center" wrapText="1"/>
    </xf>
    <xf numFmtId="57" fontId="53" fillId="0" borderId="33" xfId="3" applyNumberFormat="1" applyFont="1" applyBorder="1" applyAlignment="1">
      <alignment horizontal="center" vertical="center" wrapText="1"/>
    </xf>
    <xf numFmtId="57" fontId="53" fillId="0" borderId="34" xfId="3" applyNumberFormat="1" applyFont="1" applyBorder="1" applyAlignment="1">
      <alignment horizontal="center" vertical="center" wrapText="1"/>
    </xf>
    <xf numFmtId="57" fontId="53" fillId="0" borderId="25" xfId="3" applyNumberFormat="1" applyFont="1" applyBorder="1" applyAlignment="1">
      <alignment horizontal="center" vertical="center"/>
    </xf>
    <xf numFmtId="0" fontId="61" fillId="0" borderId="0" xfId="3" applyFont="1" applyAlignment="1">
      <alignment horizontal="center" vertical="center"/>
    </xf>
    <xf numFmtId="0" fontId="53" fillId="0" borderId="41" xfId="3" applyFont="1" applyBorder="1" applyAlignment="1">
      <alignment horizontal="center" vertical="center"/>
    </xf>
    <xf numFmtId="0" fontId="53" fillId="0" borderId="20" xfId="3" applyFont="1" applyBorder="1" applyAlignment="1">
      <alignment horizontal="center" vertical="center"/>
    </xf>
    <xf numFmtId="0" fontId="53" fillId="0" borderId="21" xfId="3" applyFont="1" applyBorder="1" applyAlignment="1">
      <alignment horizontal="center" vertical="center"/>
    </xf>
    <xf numFmtId="0" fontId="53" fillId="0" borderId="81" xfId="3" applyFont="1" applyBorder="1" applyAlignment="1">
      <alignment horizontal="center" vertical="center"/>
    </xf>
    <xf numFmtId="0" fontId="53" fillId="0" borderId="71" xfId="3" applyFont="1" applyBorder="1" applyAlignment="1">
      <alignment horizontal="center" vertical="center"/>
    </xf>
    <xf numFmtId="0" fontId="53" fillId="0" borderId="17" xfId="3" applyFont="1" applyBorder="1" applyAlignment="1">
      <alignment horizontal="center" vertical="center"/>
    </xf>
    <xf numFmtId="0" fontId="53" fillId="0" borderId="18" xfId="3" applyFont="1" applyBorder="1" applyAlignment="1">
      <alignment horizontal="center" vertical="center"/>
    </xf>
    <xf numFmtId="0" fontId="53" fillId="0" borderId="21" xfId="3" applyFont="1" applyBorder="1" applyAlignment="1">
      <alignment horizontal="center" vertical="center" wrapText="1"/>
    </xf>
    <xf numFmtId="0" fontId="53" fillId="0" borderId="71" xfId="3" applyFont="1" applyBorder="1" applyAlignment="1">
      <alignment horizontal="center" vertical="center" wrapText="1"/>
    </xf>
    <xf numFmtId="0" fontId="53" fillId="0" borderId="18" xfId="3" applyFont="1" applyBorder="1" applyAlignment="1">
      <alignment horizontal="center" vertical="center" wrapText="1"/>
    </xf>
    <xf numFmtId="0" fontId="53" fillId="0" borderId="28" xfId="3" applyFont="1" applyBorder="1" applyAlignment="1">
      <alignment horizontal="center" vertical="center" wrapText="1"/>
    </xf>
    <xf numFmtId="0" fontId="53" fillId="0" borderId="31" xfId="3" applyFont="1" applyBorder="1" applyAlignment="1">
      <alignment horizontal="center" vertical="center" wrapText="1"/>
    </xf>
    <xf numFmtId="0" fontId="53" fillId="0" borderId="109" xfId="3" applyFont="1" applyBorder="1" applyAlignment="1">
      <alignment horizontal="center" vertical="center" wrapText="1"/>
    </xf>
    <xf numFmtId="0" fontId="53" fillId="0" borderId="27" xfId="3" applyFont="1" applyBorder="1" applyAlignment="1">
      <alignment horizontal="center" vertical="center" wrapText="1" shrinkToFit="1"/>
    </xf>
    <xf numFmtId="0" fontId="53" fillId="0" borderId="31" xfId="3" applyFont="1" applyBorder="1" applyAlignment="1">
      <alignment horizontal="center" vertical="center" wrapText="1" shrinkToFit="1"/>
    </xf>
    <xf numFmtId="0" fontId="53" fillId="0" borderId="48" xfId="3" applyFont="1" applyBorder="1" applyAlignment="1">
      <alignment horizontal="center" vertical="center" wrapText="1" shrinkToFit="1"/>
    </xf>
    <xf numFmtId="0" fontId="53" fillId="0" borderId="40" xfId="3" applyFont="1" applyBorder="1" applyAlignment="1">
      <alignment horizontal="center" vertical="center" wrapText="1" shrinkToFit="1"/>
    </xf>
    <xf numFmtId="0" fontId="53" fillId="0" borderId="41" xfId="3" applyFont="1" applyBorder="1" applyAlignment="1">
      <alignment horizontal="center" vertical="center" wrapText="1" shrinkToFit="1"/>
    </xf>
    <xf numFmtId="0" fontId="53" fillId="0" borderId="42" xfId="3" applyFont="1" applyBorder="1" applyAlignment="1">
      <alignment horizontal="center" vertical="center" wrapText="1" shrinkToFit="1"/>
    </xf>
    <xf numFmtId="0" fontId="53" fillId="0" borderId="25" xfId="3" applyFont="1" applyBorder="1" applyAlignment="1">
      <alignment horizontal="center" vertical="center" wrapText="1"/>
    </xf>
    <xf numFmtId="0" fontId="53" fillId="0" borderId="26" xfId="3" applyFont="1" applyBorder="1" applyAlignment="1">
      <alignment horizontal="center" vertical="center" wrapText="1"/>
    </xf>
    <xf numFmtId="0" fontId="53" fillId="0" borderId="0" xfId="3" applyFont="1" applyAlignment="1">
      <alignment horizontal="center" vertical="center" wrapText="1"/>
    </xf>
    <xf numFmtId="0" fontId="53" fillId="0" borderId="40" xfId="3" applyFont="1" applyBorder="1" applyAlignment="1">
      <alignment horizontal="center" vertical="center" wrapText="1"/>
    </xf>
    <xf numFmtId="0" fontId="53" fillId="0" borderId="41" xfId="3" applyFont="1" applyBorder="1" applyAlignment="1">
      <alignment horizontal="center" vertical="center" wrapText="1"/>
    </xf>
    <xf numFmtId="0" fontId="53" fillId="0" borderId="27" xfId="3" applyFont="1" applyBorder="1" applyAlignment="1">
      <alignment horizontal="center" vertical="center" wrapText="1"/>
    </xf>
    <xf numFmtId="0" fontId="53" fillId="0" borderId="48" xfId="3" applyFont="1" applyBorder="1" applyAlignment="1">
      <alignment horizontal="center" vertical="center" wrapText="1"/>
    </xf>
    <xf numFmtId="0" fontId="53" fillId="0" borderId="42" xfId="3" applyFont="1" applyBorder="1" applyAlignment="1">
      <alignment horizontal="center" vertical="center" wrapText="1"/>
    </xf>
    <xf numFmtId="0" fontId="53" fillId="0" borderId="47" xfId="3" applyFont="1" applyBorder="1" applyAlignment="1">
      <alignment horizontal="center" vertical="center"/>
    </xf>
    <xf numFmtId="0" fontId="53" fillId="0" borderId="31" xfId="3" applyFont="1" applyBorder="1" applyAlignment="1">
      <alignment horizontal="center" vertical="center"/>
    </xf>
    <xf numFmtId="0" fontId="53" fillId="0" borderId="63" xfId="3" applyFont="1" applyBorder="1" applyAlignment="1">
      <alignment horizontal="center" vertical="center"/>
    </xf>
    <xf numFmtId="0" fontId="53" fillId="0" borderId="40" xfId="3" applyFont="1" applyBorder="1" applyAlignment="1">
      <alignment horizontal="center" vertical="center"/>
    </xf>
    <xf numFmtId="0" fontId="53" fillId="0" borderId="43" xfId="3" applyFont="1" applyBorder="1" applyAlignment="1">
      <alignment horizontal="center" vertical="center"/>
    </xf>
    <xf numFmtId="0" fontId="53" fillId="0" borderId="11" xfId="3" applyFont="1" applyBorder="1" applyAlignment="1">
      <alignment horizontal="center" vertical="center" wrapText="1"/>
    </xf>
    <xf numFmtId="0" fontId="53" fillId="0" borderId="130" xfId="3" applyFont="1" applyBorder="1" applyAlignment="1">
      <alignment horizontal="center" vertical="center"/>
    </xf>
    <xf numFmtId="0" fontId="53" fillId="0" borderId="110" xfId="3" applyFont="1" applyBorder="1" applyAlignment="1">
      <alignment horizontal="center" vertical="center"/>
    </xf>
    <xf numFmtId="0" fontId="53" fillId="0" borderId="111" xfId="3" applyFont="1" applyBorder="1" applyAlignment="1">
      <alignment horizontal="center" vertical="center"/>
    </xf>
    <xf numFmtId="0" fontId="22" fillId="0" borderId="21" xfId="3" applyFont="1" applyBorder="1" applyAlignment="1">
      <alignment horizontal="center" vertical="center" wrapText="1"/>
    </xf>
    <xf numFmtId="0" fontId="22" fillId="0" borderId="71" xfId="3" applyFont="1" applyBorder="1" applyAlignment="1">
      <alignment horizontal="center" vertical="center" wrapText="1"/>
    </xf>
    <xf numFmtId="0" fontId="22" fillId="0" borderId="18" xfId="3" applyFont="1" applyBorder="1" applyAlignment="1">
      <alignment horizontal="center" vertical="center" wrapText="1"/>
    </xf>
    <xf numFmtId="0" fontId="53" fillId="0" borderId="62" xfId="3" applyFont="1" applyBorder="1" applyAlignment="1">
      <alignment horizontal="center" vertical="center"/>
    </xf>
    <xf numFmtId="0" fontId="53" fillId="0" borderId="48" xfId="3" applyFont="1" applyBorder="1" applyAlignment="1">
      <alignment horizontal="center" vertical="center"/>
    </xf>
    <xf numFmtId="0" fontId="53" fillId="0" borderId="123" xfId="3" applyFont="1" applyBorder="1" applyAlignment="1">
      <alignment horizontal="center" vertical="center"/>
    </xf>
    <xf numFmtId="0" fontId="53" fillId="0" borderId="32" xfId="3" applyFont="1" applyBorder="1" applyAlignment="1">
      <alignment horizontal="center" vertical="center" wrapText="1"/>
    </xf>
    <xf numFmtId="0" fontId="53" fillId="0" borderId="142" xfId="3" applyFont="1" applyBorder="1" applyAlignment="1">
      <alignment horizontal="center" vertical="center" wrapText="1"/>
    </xf>
    <xf numFmtId="0" fontId="53" fillId="0" borderId="138" xfId="3" applyFont="1" applyBorder="1" applyAlignment="1">
      <alignment horizontal="center" vertical="center" wrapText="1"/>
    </xf>
    <xf numFmtId="0" fontId="53" fillId="0" borderId="34" xfId="3" applyFont="1" applyBorder="1" applyAlignment="1">
      <alignment horizontal="center" vertical="center" wrapText="1"/>
    </xf>
    <xf numFmtId="0" fontId="53" fillId="0" borderId="135" xfId="3" quotePrefix="1" applyFont="1" applyBorder="1" applyAlignment="1">
      <alignment horizontal="center" vertical="center"/>
    </xf>
    <xf numFmtId="0" fontId="53" fillId="0" borderId="139" xfId="3" applyFont="1" applyBorder="1" applyAlignment="1">
      <alignment horizontal="center" vertical="center"/>
    </xf>
    <xf numFmtId="0" fontId="53" fillId="0" borderId="136" xfId="3" applyFont="1" applyBorder="1" applyAlignment="1">
      <alignment horizontal="center" vertical="center"/>
    </xf>
    <xf numFmtId="0" fontId="53" fillId="0" borderId="140" xfId="3" applyFont="1" applyBorder="1" applyAlignment="1">
      <alignment horizontal="center" vertical="center"/>
    </xf>
    <xf numFmtId="0" fontId="53" fillId="0" borderId="137" xfId="3" quotePrefix="1" applyFont="1" applyBorder="1" applyAlignment="1">
      <alignment horizontal="center" vertical="center"/>
    </xf>
    <xf numFmtId="0" fontId="53" fillId="0" borderId="141" xfId="3" applyFont="1" applyBorder="1" applyAlignment="1">
      <alignment horizontal="center" vertical="center"/>
    </xf>
    <xf numFmtId="41" fontId="53" fillId="0" borderId="25" xfId="3" applyNumberFormat="1" applyFont="1" applyBorder="1" applyAlignment="1">
      <alignment horizontal="center" vertical="center"/>
    </xf>
    <xf numFmtId="41" fontId="53" fillId="0" borderId="26" xfId="3" applyNumberFormat="1" applyFont="1" applyBorder="1" applyAlignment="1">
      <alignment horizontal="center" vertical="center"/>
    </xf>
    <xf numFmtId="41" fontId="53" fillId="0" borderId="27" xfId="3" applyNumberFormat="1" applyFont="1" applyBorder="1" applyAlignment="1">
      <alignment horizontal="center" vertical="center"/>
    </xf>
    <xf numFmtId="41" fontId="53" fillId="0" borderId="32" xfId="3" applyNumberFormat="1" applyFont="1" applyBorder="1" applyAlignment="1">
      <alignment horizontal="center" vertical="center"/>
    </xf>
    <xf numFmtId="41" fontId="53" fillId="0" borderId="33" xfId="3" applyNumberFormat="1" applyFont="1" applyBorder="1" applyAlignment="1">
      <alignment horizontal="center" vertical="center"/>
    </xf>
    <xf numFmtId="41" fontId="53" fillId="0" borderId="34" xfId="3" applyNumberFormat="1" applyFont="1" applyBorder="1" applyAlignment="1">
      <alignment horizontal="center" vertical="center"/>
    </xf>
    <xf numFmtId="0" fontId="53" fillId="0" borderId="90" xfId="3" applyFont="1" applyBorder="1" applyAlignment="1">
      <alignment horizontal="center" vertical="center"/>
    </xf>
    <xf numFmtId="0" fontId="53" fillId="0" borderId="134" xfId="3" applyFont="1" applyBorder="1" applyAlignment="1">
      <alignment horizontal="center" vertical="center" wrapText="1"/>
    </xf>
    <xf numFmtId="0" fontId="53" fillId="0" borderId="31" xfId="3" applyFont="1" applyBorder="1" applyAlignment="1">
      <alignment horizontal="left" vertical="center"/>
    </xf>
    <xf numFmtId="0" fontId="53" fillId="0" borderId="0" xfId="3" applyFont="1" applyAlignment="1">
      <alignment horizontal="left" vertical="center"/>
    </xf>
    <xf numFmtId="0" fontId="53" fillId="0" borderId="48" xfId="3" applyFont="1" applyBorder="1" applyAlignment="1">
      <alignment horizontal="left" vertical="center"/>
    </xf>
    <xf numFmtId="0" fontId="53" fillId="0" borderId="31" xfId="3" applyFont="1" applyBorder="1" applyAlignment="1">
      <alignment horizontal="left" vertical="center" wrapText="1"/>
    </xf>
    <xf numFmtId="0" fontId="53" fillId="0" borderId="0" xfId="3" applyFont="1" applyAlignment="1">
      <alignment horizontal="left" vertical="center" wrapText="1"/>
    </xf>
    <xf numFmtId="0" fontId="53" fillId="0" borderId="48" xfId="3" applyFont="1" applyBorder="1" applyAlignment="1">
      <alignment horizontal="left" vertical="center" wrapText="1"/>
    </xf>
    <xf numFmtId="0" fontId="53" fillId="0" borderId="63" xfId="3" applyFont="1" applyBorder="1" applyAlignment="1">
      <alignment horizontal="center" vertical="center" wrapText="1" shrinkToFit="1"/>
    </xf>
    <xf numFmtId="57" fontId="53" fillId="0" borderId="31" xfId="3" applyNumberFormat="1" applyFont="1" applyBorder="1" applyAlignment="1">
      <alignment horizontal="center" vertical="center"/>
    </xf>
    <xf numFmtId="57" fontId="53" fillId="0" borderId="31" xfId="3" applyNumberFormat="1" applyFont="1" applyBorder="1" applyAlignment="1">
      <alignment horizontal="center" vertical="center" wrapText="1"/>
    </xf>
    <xf numFmtId="57" fontId="53" fillId="0" borderId="0" xfId="3" applyNumberFormat="1" applyFont="1" applyAlignment="1">
      <alignment horizontal="center" vertical="center" wrapText="1"/>
    </xf>
    <xf numFmtId="57" fontId="53" fillId="0" borderId="48" xfId="3" applyNumberFormat="1" applyFont="1" applyBorder="1" applyAlignment="1">
      <alignment horizontal="center" vertical="center" wrapText="1"/>
    </xf>
    <xf numFmtId="0" fontId="53" fillId="0" borderId="143" xfId="3" quotePrefix="1" applyFont="1" applyBorder="1" applyAlignment="1">
      <alignment horizontal="center" vertical="center"/>
    </xf>
    <xf numFmtId="0" fontId="53" fillId="0" borderId="144" xfId="3" applyFont="1" applyBorder="1" applyAlignment="1">
      <alignment horizontal="center" vertical="center"/>
    </xf>
    <xf numFmtId="0" fontId="53" fillId="0" borderId="145" xfId="3" quotePrefix="1" applyFont="1" applyBorder="1" applyAlignment="1">
      <alignment horizontal="center" vertical="center"/>
    </xf>
    <xf numFmtId="41" fontId="53" fillId="0" borderId="31" xfId="3" applyNumberFormat="1" applyFont="1" applyBorder="1" applyAlignment="1">
      <alignment horizontal="center" vertical="center"/>
    </xf>
    <xf numFmtId="41" fontId="53" fillId="0" borderId="0" xfId="3" applyNumberFormat="1" applyFont="1" applyAlignment="1">
      <alignment horizontal="center" vertical="center"/>
    </xf>
    <xf numFmtId="41" fontId="53" fillId="0" borderId="48" xfId="3" applyNumberFormat="1" applyFont="1" applyBorder="1" applyAlignment="1">
      <alignment horizontal="center" vertical="center"/>
    </xf>
    <xf numFmtId="0" fontId="53" fillId="0" borderId="42" xfId="3" applyFont="1" applyBorder="1" applyAlignment="1">
      <alignment horizontal="center" vertical="center"/>
    </xf>
    <xf numFmtId="17" fontId="53" fillId="0" borderId="142" xfId="3" quotePrefix="1" applyNumberFormat="1" applyFont="1" applyBorder="1" applyAlignment="1">
      <alignment horizontal="center" vertical="center" wrapText="1"/>
    </xf>
    <xf numFmtId="0" fontId="53" fillId="0" borderId="146" xfId="3" applyFont="1" applyBorder="1" applyAlignment="1">
      <alignment horizontal="center" vertical="center" wrapText="1"/>
    </xf>
    <xf numFmtId="0" fontId="53" fillId="0" borderId="36" xfId="3" applyFont="1" applyBorder="1" applyAlignment="1">
      <alignment horizontal="left" vertical="center" wrapText="1"/>
    </xf>
    <xf numFmtId="0" fontId="53" fillId="0" borderId="37" xfId="3" applyFont="1" applyBorder="1" applyAlignment="1">
      <alignment horizontal="left" vertical="center" wrapText="1"/>
    </xf>
    <xf numFmtId="0" fontId="53" fillId="0" borderId="38" xfId="3" applyFont="1" applyBorder="1" applyAlignment="1">
      <alignment horizontal="left" vertical="center" wrapText="1"/>
    </xf>
    <xf numFmtId="0" fontId="53" fillId="0" borderId="40" xfId="3" applyFont="1" applyBorder="1" applyAlignment="1">
      <alignment horizontal="left" vertical="center" wrapText="1"/>
    </xf>
    <xf numFmtId="0" fontId="53" fillId="0" borderId="41" xfId="3" applyFont="1" applyBorder="1" applyAlignment="1">
      <alignment horizontal="left" vertical="center" wrapText="1"/>
    </xf>
    <xf numFmtId="0" fontId="53" fillId="0" borderId="42" xfId="3" applyFont="1" applyBorder="1" applyAlignment="1">
      <alignment horizontal="left" vertical="center" wrapText="1"/>
    </xf>
    <xf numFmtId="0" fontId="53" fillId="0" borderId="36" xfId="3" applyFont="1" applyBorder="1" applyAlignment="1">
      <alignment horizontal="center" vertical="center" wrapText="1" shrinkToFit="1"/>
    </xf>
    <xf numFmtId="0" fontId="53" fillId="0" borderId="37" xfId="3" applyFont="1" applyBorder="1" applyAlignment="1">
      <alignment horizontal="center" vertical="center" wrapText="1" shrinkToFit="1"/>
    </xf>
    <xf numFmtId="0" fontId="53" fillId="0" borderId="39" xfId="3" applyFont="1" applyBorder="1" applyAlignment="1">
      <alignment horizontal="center" vertical="center" wrapText="1" shrinkToFit="1"/>
    </xf>
    <xf numFmtId="0" fontId="53" fillId="0" borderId="43" xfId="3" applyFont="1" applyBorder="1" applyAlignment="1">
      <alignment horizontal="center" vertical="center" wrapText="1" shrinkToFit="1"/>
    </xf>
    <xf numFmtId="0" fontId="53" fillId="0" borderId="143" xfId="3" applyFont="1" applyBorder="1" applyAlignment="1">
      <alignment horizontal="center" vertical="center"/>
    </xf>
    <xf numFmtId="0" fontId="53" fillId="0" borderId="147" xfId="3" applyFont="1" applyBorder="1" applyAlignment="1">
      <alignment horizontal="center" vertical="center"/>
    </xf>
    <xf numFmtId="0" fontId="53" fillId="0" borderId="144" xfId="3" quotePrefix="1" applyFont="1" applyBorder="1" applyAlignment="1">
      <alignment horizontal="center" vertical="center"/>
    </xf>
    <xf numFmtId="0" fontId="53" fillId="0" borderId="148" xfId="3" applyFont="1" applyBorder="1" applyAlignment="1">
      <alignment horizontal="center" vertical="center"/>
    </xf>
    <xf numFmtId="0" fontId="53" fillId="0" borderId="149" xfId="3" applyFont="1" applyBorder="1" applyAlignment="1">
      <alignment horizontal="center" vertical="center"/>
    </xf>
    <xf numFmtId="41" fontId="53" fillId="0" borderId="40" xfId="3" applyNumberFormat="1" applyFont="1" applyBorder="1" applyAlignment="1">
      <alignment horizontal="center" vertical="center"/>
    </xf>
    <xf numFmtId="41" fontId="53" fillId="0" borderId="41" xfId="3" applyNumberFormat="1" applyFont="1" applyBorder="1" applyAlignment="1">
      <alignment horizontal="center" vertical="center"/>
    </xf>
    <xf numFmtId="41" fontId="53" fillId="0" borderId="42" xfId="3" applyNumberFormat="1" applyFont="1" applyBorder="1" applyAlignment="1">
      <alignment horizontal="center" vertical="center"/>
    </xf>
    <xf numFmtId="17" fontId="53" fillId="0" borderId="134" xfId="3" quotePrefix="1" applyNumberFormat="1" applyFont="1" applyBorder="1" applyAlignment="1">
      <alignment horizontal="center" vertical="center" wrapText="1"/>
    </xf>
    <xf numFmtId="0" fontId="53" fillId="0" borderId="12" xfId="3" applyFont="1" applyBorder="1" applyAlignment="1">
      <alignment horizontal="center" vertical="center" wrapText="1"/>
    </xf>
    <xf numFmtId="0" fontId="53" fillId="0" borderId="71" xfId="3" quotePrefix="1" applyFont="1" applyBorder="1" applyAlignment="1">
      <alignment horizontal="center" vertical="center"/>
    </xf>
    <xf numFmtId="0" fontId="53" fillId="0" borderId="86" xfId="3" applyFont="1" applyBorder="1" applyAlignment="1">
      <alignment horizontal="center" vertical="center"/>
    </xf>
    <xf numFmtId="0" fontId="53" fillId="0" borderId="31" xfId="3" quotePrefix="1" applyFont="1" applyBorder="1" applyAlignment="1">
      <alignment horizontal="center" vertical="center"/>
    </xf>
    <xf numFmtId="0" fontId="53" fillId="0" borderId="52" xfId="3" applyFont="1" applyBorder="1" applyAlignment="1">
      <alignment horizontal="center" vertical="center"/>
    </xf>
    <xf numFmtId="0" fontId="53" fillId="0" borderId="70" xfId="3" applyFont="1" applyBorder="1" applyAlignment="1">
      <alignment horizontal="center" vertical="center"/>
    </xf>
    <xf numFmtId="0" fontId="53" fillId="0" borderId="117" xfId="3" quotePrefix="1" applyFont="1" applyBorder="1" applyAlignment="1">
      <alignment horizontal="center" vertical="center"/>
    </xf>
    <xf numFmtId="0" fontId="53" fillId="0" borderId="25" xfId="3" quotePrefix="1" applyFont="1" applyBorder="1" applyAlignment="1">
      <alignment horizontal="center" vertical="center"/>
    </xf>
  </cellXfs>
  <cellStyles count="12">
    <cellStyle name="パーセント 2" xfId="11" xr:uid="{23B7306C-B05B-48F6-BCF9-EC6271EC6128}"/>
    <cellStyle name="パーセント 2 2" xfId="5" xr:uid="{3E1CC37F-65D4-4E23-B3FF-E529AB1918B9}"/>
    <cellStyle name="桁区切り 2" xfId="2" xr:uid="{2D12BC2A-656F-420A-97F7-16DBC7AC4848}"/>
    <cellStyle name="桁区切り 2 2" xfId="7" xr:uid="{FDB58821-C9C7-49D4-B16A-804B097730C7}"/>
    <cellStyle name="桁区切り 3" xfId="10" xr:uid="{8E7DAE40-BA38-468C-9BC1-B1A550E2BC87}"/>
    <cellStyle name="標準" xfId="0" builtinId="0"/>
    <cellStyle name="標準 2" xfId="1" xr:uid="{485260A8-9F18-4B54-AADB-8EFEF955CC13}"/>
    <cellStyle name="標準 2 2" xfId="3" xr:uid="{93625A81-5471-41C4-B6CB-E3BED404CA35}"/>
    <cellStyle name="標準 3" xfId="9" xr:uid="{9E4B1066-3887-4827-8676-C1732AC47092}"/>
    <cellStyle name="標準 4" xfId="6" xr:uid="{BF1216EF-9DD5-4FA7-B1ED-6E11666AF53E}"/>
    <cellStyle name="標準 5" xfId="4" xr:uid="{66397DE7-3F13-48F6-91EA-0AFBB27E1DFA}"/>
    <cellStyle name="標準_06_【添付様式１８－４号別添１】記入例191217ver3" xfId="8" xr:uid="{4BFEF773-F36D-4042-B319-8C8A374C10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9524</xdr:colOff>
      <xdr:row>0</xdr:row>
      <xdr:rowOff>0</xdr:rowOff>
    </xdr:from>
    <xdr:to>
      <xdr:col>20</xdr:col>
      <xdr:colOff>11206</xdr:colOff>
      <xdr:row>2</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99" y="0"/>
          <a:ext cx="1976532"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（参考様式）</a:t>
          </a:r>
          <a:endParaRPr kumimoji="1" lang="en-US" altLang="ja-JP" sz="1000"/>
        </a:p>
        <a:p>
          <a:endParaRPr kumimoji="1" lang="ja-JP" altLang="en-US" sz="1000"/>
        </a:p>
      </xdr:txBody>
    </xdr:sp>
    <xdr:clientData/>
  </xdr:twoCellAnchor>
  <xdr:twoCellAnchor>
    <xdr:from>
      <xdr:col>53</xdr:col>
      <xdr:colOff>76200</xdr:colOff>
      <xdr:row>58</xdr:row>
      <xdr:rowOff>19050</xdr:rowOff>
    </xdr:from>
    <xdr:to>
      <xdr:col>70</xdr:col>
      <xdr:colOff>174113</xdr:colOff>
      <xdr:row>62</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685071" y="6666066"/>
          <a:ext cx="1675171" cy="790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a:t>
          </a:r>
          <a:r>
            <a:rPr kumimoji="1" lang="ja-JP" altLang="en-US" sz="800"/>
            <a:t>一般地域で中山間地域等</a:t>
          </a:r>
          <a:endParaRPr kumimoji="1" lang="en-US" altLang="ja-JP" sz="800"/>
        </a:p>
        <a:p>
          <a:r>
            <a:rPr kumimoji="1" lang="ja-JP" altLang="en-US" sz="800"/>
            <a:t>　直接支払交付金の交付対</a:t>
          </a:r>
          <a:endParaRPr kumimoji="1" lang="en-US" altLang="ja-JP" sz="800"/>
        </a:p>
        <a:p>
          <a:r>
            <a:rPr kumimoji="1" lang="ja-JP" altLang="en-US" sz="800"/>
            <a:t>　象となっている場合は中山</a:t>
          </a:r>
          <a:endParaRPr kumimoji="1" lang="en-US" altLang="ja-JP" sz="800"/>
        </a:p>
        <a:p>
          <a:r>
            <a:rPr kumimoji="1" lang="en-US" altLang="ja-JP" sz="800"/>
            <a:t>   </a:t>
          </a:r>
          <a:r>
            <a:rPr kumimoji="1" lang="ja-JP" altLang="en-US" sz="800"/>
            <a:t>間地域の区分で計算</a:t>
          </a:r>
        </a:p>
      </xdr:txBody>
    </xdr:sp>
    <xdr:clientData/>
  </xdr:twoCellAnchor>
  <mc:AlternateContent xmlns:mc="http://schemas.openxmlformats.org/markup-compatibility/2006">
    <mc:Choice xmlns:a14="http://schemas.microsoft.com/office/drawing/2010/main" Requires="a14">
      <xdr:twoCellAnchor editAs="oneCell">
        <xdr:from>
          <xdr:col>1</xdr:col>
          <xdr:colOff>342900</xdr:colOff>
          <xdr:row>80</xdr:row>
          <xdr:rowOff>165100</xdr:rowOff>
        </xdr:from>
        <xdr:to>
          <xdr:col>18</xdr:col>
          <xdr:colOff>0</xdr:colOff>
          <xdr:row>82</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30％以上50％未満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81</xdr:row>
          <xdr:rowOff>234950</xdr:rowOff>
        </xdr:from>
        <xdr:to>
          <xdr:col>30</xdr:col>
          <xdr:colOff>25400</xdr:colOff>
          <xdr:row>83</xdr:row>
          <xdr:rowOff>31750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20％以上40％未満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80</xdr:row>
          <xdr:rowOff>146050</xdr:rowOff>
        </xdr:from>
        <xdr:to>
          <xdr:col>30</xdr:col>
          <xdr:colOff>38100</xdr:colOff>
          <xdr:row>82</xdr:row>
          <xdr:rowOff>12700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10%以上20％未満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82</xdr:row>
          <xdr:rowOff>6350</xdr:rowOff>
        </xdr:from>
        <xdr:to>
          <xdr:col>18</xdr:col>
          <xdr:colOff>12700</xdr:colOff>
          <xdr:row>82</xdr:row>
          <xdr:rowOff>247650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50％以上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82</xdr:row>
          <xdr:rowOff>247650</xdr:rowOff>
        </xdr:from>
        <xdr:to>
          <xdr:col>30</xdr:col>
          <xdr:colOff>63500</xdr:colOff>
          <xdr:row>83</xdr:row>
          <xdr:rowOff>247650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40％以上</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22225</xdr:colOff>
      <xdr:row>3</xdr:row>
      <xdr:rowOff>177800</xdr:rowOff>
    </xdr:from>
    <xdr:to>
      <xdr:col>40</xdr:col>
      <xdr:colOff>133350</xdr:colOff>
      <xdr:row>7</xdr:row>
      <xdr:rowOff>149225</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6473825" y="914400"/>
          <a:ext cx="831850" cy="654050"/>
        </a:xfrm>
        <a:prstGeom prst="ellipse">
          <a:avLst/>
        </a:prstGeom>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a:solidFill>
                <a:sysClr val="windowText" lastClr="000000"/>
              </a:solidFill>
              <a:latin typeface="ＤＦ特太ゴシック体"/>
              <a:ea typeface="ＤＦ特太ゴシック体"/>
            </a:rPr>
            <a:t>秘</a:t>
          </a: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41</xdr:row>
          <xdr:rowOff>0</xdr:rowOff>
        </xdr:from>
        <xdr:to>
          <xdr:col>2</xdr:col>
          <xdr:colOff>88900</xdr:colOff>
          <xdr:row>41</xdr:row>
          <xdr:rowOff>374650</xdr:rowOff>
        </xdr:to>
        <xdr:sp macro="" textlink="">
          <xdr:nvSpPr>
            <xdr:cNvPr id="16385" name="チェック 1" hidden="1">
              <a:extLst>
                <a:ext uri="{63B3BB69-23CF-44E3-9099-C40C66FF867C}">
                  <a14:compatExt spid="_x0000_s16385"/>
                </a:ext>
                <a:ext uri="{FF2B5EF4-FFF2-40B4-BE49-F238E27FC236}">
                  <a16:creationId xmlns:a16="http://schemas.microsoft.com/office/drawing/2014/main" id="{00000000-0008-0000-09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41</xdr:row>
          <xdr:rowOff>0</xdr:rowOff>
        </xdr:from>
        <xdr:to>
          <xdr:col>12</xdr:col>
          <xdr:colOff>88900</xdr:colOff>
          <xdr:row>41</xdr:row>
          <xdr:rowOff>374650</xdr:rowOff>
        </xdr:to>
        <xdr:sp macro="" textlink="">
          <xdr:nvSpPr>
            <xdr:cNvPr id="16386" name="チェック 2" hidden="1">
              <a:extLst>
                <a:ext uri="{63B3BB69-23CF-44E3-9099-C40C66FF867C}">
                  <a14:compatExt spid="_x0000_s16386"/>
                </a:ext>
                <a:ext uri="{FF2B5EF4-FFF2-40B4-BE49-F238E27FC236}">
                  <a16:creationId xmlns:a16="http://schemas.microsoft.com/office/drawing/2014/main" id="{00000000-0008-0000-09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41</xdr:row>
          <xdr:rowOff>0</xdr:rowOff>
        </xdr:from>
        <xdr:to>
          <xdr:col>22</xdr:col>
          <xdr:colOff>88900</xdr:colOff>
          <xdr:row>41</xdr:row>
          <xdr:rowOff>374650</xdr:rowOff>
        </xdr:to>
        <xdr:sp macro="" textlink="">
          <xdr:nvSpPr>
            <xdr:cNvPr id="16387" name="チェック 3" hidden="1">
              <a:extLst>
                <a:ext uri="{63B3BB69-23CF-44E3-9099-C40C66FF867C}">
                  <a14:compatExt spid="_x0000_s16387"/>
                </a:ext>
                <a:ext uri="{FF2B5EF4-FFF2-40B4-BE49-F238E27FC236}">
                  <a16:creationId xmlns:a16="http://schemas.microsoft.com/office/drawing/2014/main" id="{00000000-0008-0000-09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42</xdr:row>
          <xdr:rowOff>0</xdr:rowOff>
        </xdr:from>
        <xdr:to>
          <xdr:col>31</xdr:col>
          <xdr:colOff>88900</xdr:colOff>
          <xdr:row>42</xdr:row>
          <xdr:rowOff>374650</xdr:rowOff>
        </xdr:to>
        <xdr:sp macro="" textlink="">
          <xdr:nvSpPr>
            <xdr:cNvPr id="16388" name="チェック 4" hidden="1">
              <a:extLst>
                <a:ext uri="{63B3BB69-23CF-44E3-9099-C40C66FF867C}">
                  <a14:compatExt spid="_x0000_s16388"/>
                </a:ext>
                <a:ext uri="{FF2B5EF4-FFF2-40B4-BE49-F238E27FC236}">
                  <a16:creationId xmlns:a16="http://schemas.microsoft.com/office/drawing/2014/main" id="{00000000-0008-0000-09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42</xdr:row>
          <xdr:rowOff>0</xdr:rowOff>
        </xdr:from>
        <xdr:to>
          <xdr:col>22</xdr:col>
          <xdr:colOff>88900</xdr:colOff>
          <xdr:row>42</xdr:row>
          <xdr:rowOff>374650</xdr:rowOff>
        </xdr:to>
        <xdr:sp macro="" textlink="">
          <xdr:nvSpPr>
            <xdr:cNvPr id="16389" name="チェック 5" hidden="1">
              <a:extLst>
                <a:ext uri="{63B3BB69-23CF-44E3-9099-C40C66FF867C}">
                  <a14:compatExt spid="_x0000_s16389"/>
                </a:ext>
                <a:ext uri="{FF2B5EF4-FFF2-40B4-BE49-F238E27FC236}">
                  <a16:creationId xmlns:a16="http://schemas.microsoft.com/office/drawing/2014/main" id="{00000000-0008-0000-09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42</xdr:row>
          <xdr:rowOff>0</xdr:rowOff>
        </xdr:from>
        <xdr:to>
          <xdr:col>22</xdr:col>
          <xdr:colOff>88900</xdr:colOff>
          <xdr:row>42</xdr:row>
          <xdr:rowOff>374650</xdr:rowOff>
        </xdr:to>
        <xdr:sp macro="" textlink="">
          <xdr:nvSpPr>
            <xdr:cNvPr id="16390" name="チェック 6" hidden="1">
              <a:extLst>
                <a:ext uri="{63B3BB69-23CF-44E3-9099-C40C66FF867C}">
                  <a14:compatExt spid="_x0000_s16390"/>
                </a:ext>
                <a:ext uri="{FF2B5EF4-FFF2-40B4-BE49-F238E27FC236}">
                  <a16:creationId xmlns:a16="http://schemas.microsoft.com/office/drawing/2014/main" id="{00000000-0008-0000-09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42</xdr:row>
          <xdr:rowOff>0</xdr:rowOff>
        </xdr:from>
        <xdr:to>
          <xdr:col>12</xdr:col>
          <xdr:colOff>88900</xdr:colOff>
          <xdr:row>42</xdr:row>
          <xdr:rowOff>374650</xdr:rowOff>
        </xdr:to>
        <xdr:sp macro="" textlink="">
          <xdr:nvSpPr>
            <xdr:cNvPr id="16391" name="チェック 7" hidden="1">
              <a:extLst>
                <a:ext uri="{63B3BB69-23CF-44E3-9099-C40C66FF867C}">
                  <a14:compatExt spid="_x0000_s16391"/>
                </a:ext>
                <a:ext uri="{FF2B5EF4-FFF2-40B4-BE49-F238E27FC236}">
                  <a16:creationId xmlns:a16="http://schemas.microsoft.com/office/drawing/2014/main" id="{00000000-0008-0000-09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42</xdr:row>
          <xdr:rowOff>0</xdr:rowOff>
        </xdr:from>
        <xdr:to>
          <xdr:col>2</xdr:col>
          <xdr:colOff>88900</xdr:colOff>
          <xdr:row>42</xdr:row>
          <xdr:rowOff>374650</xdr:rowOff>
        </xdr:to>
        <xdr:sp macro="" textlink="">
          <xdr:nvSpPr>
            <xdr:cNvPr id="16392" name="チェック 8" hidden="1">
              <a:extLst>
                <a:ext uri="{63B3BB69-23CF-44E3-9099-C40C66FF867C}">
                  <a14:compatExt spid="_x0000_s16392"/>
                </a:ext>
                <a:ext uri="{FF2B5EF4-FFF2-40B4-BE49-F238E27FC236}">
                  <a16:creationId xmlns:a16="http://schemas.microsoft.com/office/drawing/2014/main" id="{00000000-0008-0000-09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43</xdr:row>
          <xdr:rowOff>0</xdr:rowOff>
        </xdr:from>
        <xdr:to>
          <xdr:col>2</xdr:col>
          <xdr:colOff>88900</xdr:colOff>
          <xdr:row>43</xdr:row>
          <xdr:rowOff>374650</xdr:rowOff>
        </xdr:to>
        <xdr:sp macro="" textlink="">
          <xdr:nvSpPr>
            <xdr:cNvPr id="16393" name="チェック 9" hidden="1">
              <a:extLst>
                <a:ext uri="{63B3BB69-23CF-44E3-9099-C40C66FF867C}">
                  <a14:compatExt spid="_x0000_s16393"/>
                </a:ext>
                <a:ext uri="{FF2B5EF4-FFF2-40B4-BE49-F238E27FC236}">
                  <a16:creationId xmlns:a16="http://schemas.microsoft.com/office/drawing/2014/main" id="{00000000-0008-0000-09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43</xdr:row>
          <xdr:rowOff>0</xdr:rowOff>
        </xdr:from>
        <xdr:to>
          <xdr:col>12</xdr:col>
          <xdr:colOff>88900</xdr:colOff>
          <xdr:row>43</xdr:row>
          <xdr:rowOff>374650</xdr:rowOff>
        </xdr:to>
        <xdr:sp macro="" textlink="">
          <xdr:nvSpPr>
            <xdr:cNvPr id="16394" name="チェック 10" hidden="1">
              <a:extLst>
                <a:ext uri="{63B3BB69-23CF-44E3-9099-C40C66FF867C}">
                  <a14:compatExt spid="_x0000_s16394"/>
                </a:ext>
                <a:ext uri="{FF2B5EF4-FFF2-40B4-BE49-F238E27FC236}">
                  <a16:creationId xmlns:a16="http://schemas.microsoft.com/office/drawing/2014/main" id="{00000000-0008-0000-09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43</xdr:row>
          <xdr:rowOff>0</xdr:rowOff>
        </xdr:from>
        <xdr:to>
          <xdr:col>22</xdr:col>
          <xdr:colOff>88900</xdr:colOff>
          <xdr:row>43</xdr:row>
          <xdr:rowOff>374650</xdr:rowOff>
        </xdr:to>
        <xdr:sp macro="" textlink="">
          <xdr:nvSpPr>
            <xdr:cNvPr id="16395" name="チェック 11" hidden="1">
              <a:extLst>
                <a:ext uri="{63B3BB69-23CF-44E3-9099-C40C66FF867C}">
                  <a14:compatExt spid="_x0000_s16395"/>
                </a:ext>
                <a:ext uri="{FF2B5EF4-FFF2-40B4-BE49-F238E27FC236}">
                  <a16:creationId xmlns:a16="http://schemas.microsoft.com/office/drawing/2014/main" id="{00000000-0008-0000-09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43</xdr:row>
          <xdr:rowOff>0</xdr:rowOff>
        </xdr:from>
        <xdr:to>
          <xdr:col>31</xdr:col>
          <xdr:colOff>88900</xdr:colOff>
          <xdr:row>43</xdr:row>
          <xdr:rowOff>374650</xdr:rowOff>
        </xdr:to>
        <xdr:sp macro="" textlink="">
          <xdr:nvSpPr>
            <xdr:cNvPr id="16396" name="チェック 12" hidden="1">
              <a:extLst>
                <a:ext uri="{63B3BB69-23CF-44E3-9099-C40C66FF867C}">
                  <a14:compatExt spid="_x0000_s16396"/>
                </a:ext>
                <a:ext uri="{FF2B5EF4-FFF2-40B4-BE49-F238E27FC236}">
                  <a16:creationId xmlns:a16="http://schemas.microsoft.com/office/drawing/2014/main" id="{00000000-0008-0000-09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44</xdr:row>
          <xdr:rowOff>0</xdr:rowOff>
        </xdr:from>
        <xdr:to>
          <xdr:col>31</xdr:col>
          <xdr:colOff>88900</xdr:colOff>
          <xdr:row>44</xdr:row>
          <xdr:rowOff>374650</xdr:rowOff>
        </xdr:to>
        <xdr:sp macro="" textlink="">
          <xdr:nvSpPr>
            <xdr:cNvPr id="16397" name="チェック 13" hidden="1">
              <a:extLst>
                <a:ext uri="{63B3BB69-23CF-44E3-9099-C40C66FF867C}">
                  <a14:compatExt spid="_x0000_s16397"/>
                </a:ext>
                <a:ext uri="{FF2B5EF4-FFF2-40B4-BE49-F238E27FC236}">
                  <a16:creationId xmlns:a16="http://schemas.microsoft.com/office/drawing/2014/main" id="{00000000-0008-0000-09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44</xdr:row>
          <xdr:rowOff>0</xdr:rowOff>
        </xdr:from>
        <xdr:to>
          <xdr:col>22</xdr:col>
          <xdr:colOff>88900</xdr:colOff>
          <xdr:row>44</xdr:row>
          <xdr:rowOff>374650</xdr:rowOff>
        </xdr:to>
        <xdr:sp macro="" textlink="">
          <xdr:nvSpPr>
            <xdr:cNvPr id="16398" name="チェック 14" hidden="1">
              <a:extLst>
                <a:ext uri="{63B3BB69-23CF-44E3-9099-C40C66FF867C}">
                  <a14:compatExt spid="_x0000_s16398"/>
                </a:ext>
                <a:ext uri="{FF2B5EF4-FFF2-40B4-BE49-F238E27FC236}">
                  <a16:creationId xmlns:a16="http://schemas.microsoft.com/office/drawing/2014/main" id="{00000000-0008-0000-09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44</xdr:row>
          <xdr:rowOff>0</xdr:rowOff>
        </xdr:from>
        <xdr:to>
          <xdr:col>12</xdr:col>
          <xdr:colOff>88900</xdr:colOff>
          <xdr:row>44</xdr:row>
          <xdr:rowOff>374650</xdr:rowOff>
        </xdr:to>
        <xdr:sp macro="" textlink="">
          <xdr:nvSpPr>
            <xdr:cNvPr id="16399" name="チェック 15" hidden="1">
              <a:extLst>
                <a:ext uri="{63B3BB69-23CF-44E3-9099-C40C66FF867C}">
                  <a14:compatExt spid="_x0000_s16399"/>
                </a:ext>
                <a:ext uri="{FF2B5EF4-FFF2-40B4-BE49-F238E27FC236}">
                  <a16:creationId xmlns:a16="http://schemas.microsoft.com/office/drawing/2014/main" id="{00000000-0008-0000-09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44</xdr:row>
          <xdr:rowOff>0</xdr:rowOff>
        </xdr:from>
        <xdr:to>
          <xdr:col>2</xdr:col>
          <xdr:colOff>88900</xdr:colOff>
          <xdr:row>44</xdr:row>
          <xdr:rowOff>374650</xdr:rowOff>
        </xdr:to>
        <xdr:sp macro="" textlink="">
          <xdr:nvSpPr>
            <xdr:cNvPr id="16400" name="チェック 16" hidden="1">
              <a:extLst>
                <a:ext uri="{63B3BB69-23CF-44E3-9099-C40C66FF867C}">
                  <a14:compatExt spid="_x0000_s16400"/>
                </a:ext>
                <a:ext uri="{FF2B5EF4-FFF2-40B4-BE49-F238E27FC236}">
                  <a16:creationId xmlns:a16="http://schemas.microsoft.com/office/drawing/2014/main" id="{00000000-0008-0000-09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45</xdr:row>
          <xdr:rowOff>0</xdr:rowOff>
        </xdr:from>
        <xdr:to>
          <xdr:col>2</xdr:col>
          <xdr:colOff>88900</xdr:colOff>
          <xdr:row>45</xdr:row>
          <xdr:rowOff>374650</xdr:rowOff>
        </xdr:to>
        <xdr:sp macro="" textlink="">
          <xdr:nvSpPr>
            <xdr:cNvPr id="16401" name="チェック 17" hidden="1">
              <a:extLst>
                <a:ext uri="{63B3BB69-23CF-44E3-9099-C40C66FF867C}">
                  <a14:compatExt spid="_x0000_s16401"/>
                </a:ext>
                <a:ext uri="{FF2B5EF4-FFF2-40B4-BE49-F238E27FC236}">
                  <a16:creationId xmlns:a16="http://schemas.microsoft.com/office/drawing/2014/main" id="{00000000-0008-0000-09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41</xdr:row>
          <xdr:rowOff>0</xdr:rowOff>
        </xdr:from>
        <xdr:to>
          <xdr:col>31</xdr:col>
          <xdr:colOff>88900</xdr:colOff>
          <xdr:row>41</xdr:row>
          <xdr:rowOff>374650</xdr:rowOff>
        </xdr:to>
        <xdr:sp macro="" textlink="">
          <xdr:nvSpPr>
            <xdr:cNvPr id="16402" name="チェック 18" hidden="1">
              <a:extLst>
                <a:ext uri="{63B3BB69-23CF-44E3-9099-C40C66FF867C}">
                  <a14:compatExt spid="_x0000_s16402"/>
                </a:ext>
                <a:ext uri="{FF2B5EF4-FFF2-40B4-BE49-F238E27FC236}">
                  <a16:creationId xmlns:a16="http://schemas.microsoft.com/office/drawing/2014/main" id="{00000000-0008-0000-09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27</xdr:row>
          <xdr:rowOff>184150</xdr:rowOff>
        </xdr:from>
        <xdr:to>
          <xdr:col>10</xdr:col>
          <xdr:colOff>69850</xdr:colOff>
          <xdr:row>28</xdr:row>
          <xdr:rowOff>317500</xdr:rowOff>
        </xdr:to>
        <xdr:sp macro="" textlink="">
          <xdr:nvSpPr>
            <xdr:cNvPr id="16403" name="チェック 89" hidden="1">
              <a:extLst>
                <a:ext uri="{63B3BB69-23CF-44E3-9099-C40C66FF867C}">
                  <a14:compatExt spid="_x0000_s16403"/>
                </a:ext>
                <a:ext uri="{FF2B5EF4-FFF2-40B4-BE49-F238E27FC236}">
                  <a16:creationId xmlns:a16="http://schemas.microsoft.com/office/drawing/2014/main" id="{00000000-0008-0000-09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22225</xdr:colOff>
      <xdr:row>3</xdr:row>
      <xdr:rowOff>177800</xdr:rowOff>
    </xdr:from>
    <xdr:to>
      <xdr:col>40</xdr:col>
      <xdr:colOff>133350</xdr:colOff>
      <xdr:row>7</xdr:row>
      <xdr:rowOff>149225</xdr:rowOff>
    </xdr:to>
    <xdr:sp macro="" textlink="">
      <xdr:nvSpPr>
        <xdr:cNvPr id="3" name="円/楕円 1">
          <a:extLst>
            <a:ext uri="{FF2B5EF4-FFF2-40B4-BE49-F238E27FC236}">
              <a16:creationId xmlns:a16="http://schemas.microsoft.com/office/drawing/2014/main" id="{00000000-0008-0000-0900-000003000000}"/>
            </a:ext>
          </a:extLst>
        </xdr:cNvPr>
        <xdr:cNvSpPr/>
      </xdr:nvSpPr>
      <xdr:spPr>
        <a:xfrm>
          <a:off x="6473825" y="914400"/>
          <a:ext cx="831850" cy="654050"/>
        </a:xfrm>
        <a:prstGeom prst="ellipse">
          <a:avLst/>
        </a:prstGeom>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a:solidFill>
                <a:sysClr val="windowText" lastClr="000000"/>
              </a:solidFill>
              <a:latin typeface="ＤＦ特太ゴシック体"/>
              <a:ea typeface="ＤＦ特太ゴシック体"/>
            </a:rPr>
            <a:t>秘</a:t>
          </a: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41</xdr:row>
          <xdr:rowOff>0</xdr:rowOff>
        </xdr:from>
        <xdr:to>
          <xdr:col>2</xdr:col>
          <xdr:colOff>69850</xdr:colOff>
          <xdr:row>41</xdr:row>
          <xdr:rowOff>374650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9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41</xdr:row>
          <xdr:rowOff>0</xdr:rowOff>
        </xdr:from>
        <xdr:to>
          <xdr:col>12</xdr:col>
          <xdr:colOff>69850</xdr:colOff>
          <xdr:row>41</xdr:row>
          <xdr:rowOff>374650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9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41</xdr:row>
          <xdr:rowOff>0</xdr:rowOff>
        </xdr:from>
        <xdr:to>
          <xdr:col>22</xdr:col>
          <xdr:colOff>69850</xdr:colOff>
          <xdr:row>41</xdr:row>
          <xdr:rowOff>374650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9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42</xdr:row>
          <xdr:rowOff>0</xdr:rowOff>
        </xdr:from>
        <xdr:to>
          <xdr:col>31</xdr:col>
          <xdr:colOff>69850</xdr:colOff>
          <xdr:row>42</xdr:row>
          <xdr:rowOff>374650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9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42</xdr:row>
          <xdr:rowOff>0</xdr:rowOff>
        </xdr:from>
        <xdr:to>
          <xdr:col>22</xdr:col>
          <xdr:colOff>69850</xdr:colOff>
          <xdr:row>42</xdr:row>
          <xdr:rowOff>374650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9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42</xdr:row>
          <xdr:rowOff>0</xdr:rowOff>
        </xdr:from>
        <xdr:to>
          <xdr:col>22</xdr:col>
          <xdr:colOff>69850</xdr:colOff>
          <xdr:row>42</xdr:row>
          <xdr:rowOff>374650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9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42</xdr:row>
          <xdr:rowOff>0</xdr:rowOff>
        </xdr:from>
        <xdr:to>
          <xdr:col>12</xdr:col>
          <xdr:colOff>69850</xdr:colOff>
          <xdr:row>42</xdr:row>
          <xdr:rowOff>374650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9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42</xdr:row>
          <xdr:rowOff>0</xdr:rowOff>
        </xdr:from>
        <xdr:to>
          <xdr:col>2</xdr:col>
          <xdr:colOff>69850</xdr:colOff>
          <xdr:row>42</xdr:row>
          <xdr:rowOff>374650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9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43</xdr:row>
          <xdr:rowOff>0</xdr:rowOff>
        </xdr:from>
        <xdr:to>
          <xdr:col>2</xdr:col>
          <xdr:colOff>69850</xdr:colOff>
          <xdr:row>43</xdr:row>
          <xdr:rowOff>374650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9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43</xdr:row>
          <xdr:rowOff>0</xdr:rowOff>
        </xdr:from>
        <xdr:to>
          <xdr:col>12</xdr:col>
          <xdr:colOff>69850</xdr:colOff>
          <xdr:row>43</xdr:row>
          <xdr:rowOff>374650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9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43</xdr:row>
          <xdr:rowOff>0</xdr:rowOff>
        </xdr:from>
        <xdr:to>
          <xdr:col>22</xdr:col>
          <xdr:colOff>69850</xdr:colOff>
          <xdr:row>43</xdr:row>
          <xdr:rowOff>374650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9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43</xdr:row>
          <xdr:rowOff>0</xdr:rowOff>
        </xdr:from>
        <xdr:to>
          <xdr:col>31</xdr:col>
          <xdr:colOff>69850</xdr:colOff>
          <xdr:row>43</xdr:row>
          <xdr:rowOff>374650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9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44</xdr:row>
          <xdr:rowOff>0</xdr:rowOff>
        </xdr:from>
        <xdr:to>
          <xdr:col>31</xdr:col>
          <xdr:colOff>69850</xdr:colOff>
          <xdr:row>44</xdr:row>
          <xdr:rowOff>374650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9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44</xdr:row>
          <xdr:rowOff>0</xdr:rowOff>
        </xdr:from>
        <xdr:to>
          <xdr:col>22</xdr:col>
          <xdr:colOff>69850</xdr:colOff>
          <xdr:row>44</xdr:row>
          <xdr:rowOff>374650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9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44</xdr:row>
          <xdr:rowOff>0</xdr:rowOff>
        </xdr:from>
        <xdr:to>
          <xdr:col>12</xdr:col>
          <xdr:colOff>69850</xdr:colOff>
          <xdr:row>44</xdr:row>
          <xdr:rowOff>374650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9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44</xdr:row>
          <xdr:rowOff>0</xdr:rowOff>
        </xdr:from>
        <xdr:to>
          <xdr:col>2</xdr:col>
          <xdr:colOff>69850</xdr:colOff>
          <xdr:row>44</xdr:row>
          <xdr:rowOff>374650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9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45</xdr:row>
          <xdr:rowOff>0</xdr:rowOff>
        </xdr:from>
        <xdr:to>
          <xdr:col>2</xdr:col>
          <xdr:colOff>69850</xdr:colOff>
          <xdr:row>45</xdr:row>
          <xdr:rowOff>374650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9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41</xdr:row>
          <xdr:rowOff>0</xdr:rowOff>
        </xdr:from>
        <xdr:to>
          <xdr:col>31</xdr:col>
          <xdr:colOff>69850</xdr:colOff>
          <xdr:row>41</xdr:row>
          <xdr:rowOff>374650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9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27</xdr:row>
          <xdr:rowOff>184150</xdr:rowOff>
        </xdr:from>
        <xdr:to>
          <xdr:col>10</xdr:col>
          <xdr:colOff>50800</xdr:colOff>
          <xdr:row>28</xdr:row>
          <xdr:rowOff>330200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9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9525</xdr:colOff>
      <xdr:row>8</xdr:row>
      <xdr:rowOff>57150</xdr:rowOff>
    </xdr:from>
    <xdr:to>
      <xdr:col>34</xdr:col>
      <xdr:colOff>95250</xdr:colOff>
      <xdr:row>13</xdr:row>
      <xdr:rowOff>0</xdr:rowOff>
    </xdr:to>
    <xdr:sp macro="" textlink="">
      <xdr:nvSpPr>
        <xdr:cNvPr id="2" name="大かっこ 1">
          <a:extLst>
            <a:ext uri="{FF2B5EF4-FFF2-40B4-BE49-F238E27FC236}">
              <a16:creationId xmlns:a16="http://schemas.microsoft.com/office/drawing/2014/main" id="{00000000-0008-0000-1900-000002000000}"/>
            </a:ext>
          </a:extLst>
        </xdr:cNvPr>
        <xdr:cNvSpPr/>
      </xdr:nvSpPr>
      <xdr:spPr>
        <a:xfrm>
          <a:off x="3463925" y="1581150"/>
          <a:ext cx="2784475" cy="895350"/>
        </a:xfrm>
        <a:prstGeom prst="bracketPair">
          <a:avLst>
            <a:gd name="adj" fmla="val 82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50500sv001\NOUCHI\&#9671;&#36786;&#22320;&#20013;&#38291;&#31649;&#29702;&#20107;&#26989;&#38306;&#20418;\&#20196;&#21644;7&#24180;&#24230;&#65288;&#36786;&#22320;&#25919;&#31574;&#25285;&#24403;&#65289;\11&#12288;&#36786;&#22320;&#20013;&#38291;&#31649;&#29702;&#20107;&#26989;\12&#12288;&#27231;&#27083;&#38598;&#31309;&#21332;&#21147;&#37329;\&#9734;&#9734;&#35211;&#36796;&#12415;&#35519;&#26619;\01_&#65288;&#21029;&#32025;&#27096;&#24335;1&#65289;&#27231;&#27083;&#38598;&#31309;&#21332;&#21147;&#37329;&#23455;&#26045;&#35211;&#36796;&#12415;&#35519;&#12409;&#65288;&#9675;&#26376;&#65289;&#12308;R7&#35519;&#26619;&#29256;&#12309;.xlsx" TargetMode="External"/><Relationship Id="rId1" Type="http://schemas.openxmlformats.org/officeDocument/2006/relationships/externalLinkPath" Target="file:///\\Sv22591015\nouchi\&#9671;&#36786;&#22320;&#20013;&#38291;&#31649;&#29702;&#20107;&#26989;&#38306;&#20418;\&#20196;&#21644;7&#24180;&#24230;&#65288;&#36786;&#22320;&#25919;&#31574;&#25285;&#24403;&#65289;\11&#12288;&#36786;&#22320;&#20013;&#38291;&#31649;&#29702;&#20107;&#26989;\12&#12288;&#27231;&#27083;&#38598;&#31309;&#21332;&#21147;&#37329;\&#9734;&#9734;&#35211;&#36796;&#12415;&#35519;&#26619;\01_&#65288;&#21029;&#32025;&#27096;&#24335;1&#65289;&#27231;&#27083;&#38598;&#31309;&#21332;&#21147;&#37329;&#23455;&#26045;&#35211;&#36796;&#12415;&#35519;&#12409;&#65288;&#9675;&#26376;&#65289;&#12308;R7&#35519;&#26619;&#29256;&#1230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1610741\Desktop\&#65288;&#20316;&#26989;&#29992;&#65289;&#12392;&#12367;&#12375;&#12414;&#36786;&#23665;&#28417;&#26449;&#26410;&#26469;&#25237;&#36039;&#20107;&#26989;&#35201;&#38936;&#20316;&#25104;\&#12392;&#12367;&#12375;&#12414;&#36786;&#23665;&#28417;&#26449;&#26410;&#26469;&#25237;&#36039;&#20107;&#26989;&#35036;&#21161;&#37329;&#20132;&#20184;&#35201;&#32177;_&#27096;&#24335;&#65288;&#26696;&#65289;.xlsx" TargetMode="External"/><Relationship Id="rId1" Type="http://schemas.openxmlformats.org/officeDocument/2006/relationships/externalLinkPath" Target="file:///\\50500sv001\NOUCHI\&#20196;&#21644;6&#24180;&#24230;&#65288;&#36786;&#22320;&#25919;&#31574;&#25285;&#24403;&#65289;\&#9733;&#25285;&#24403;&#20849;&#36890;&#20316;&#26989;&#12501;&#12457;&#12523;&#12480;\R070131&#12304;&#38263;&#26399;&#12305;&#36786;&#23665;&#28417;&#26449;&#26410;&#26469;&#25237;&#36039;&#20107;&#26989;&#65288;&#20803;&#26410;&#26469;&#21109;&#36896;&#20107;&#26989;&#65289;\&#23455;&#26045;&#35201;&#38936;&#65288;&#26696;&#65289;&#32076;&#21942;&#25512;&#36914;&#35506;\&#12392;&#12367;&#12375;&#12414;&#36786;&#23665;&#28417;&#26449;&#26410;&#26469;&#25237;&#36039;&#20107;&#26989;&#35036;&#21161;&#37329;&#20132;&#20184;&#35201;&#32177;_&#27096;&#24335;&#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地域集積協力金 "/>
      <sheetName val="②集約化奨励金"/>
      <sheetName val="転記データ（削除不可）"/>
      <sheetName val="問合せ一覧"/>
      <sheetName val="Sheet1"/>
    </sheetNames>
    <sheetDataSet>
      <sheetData sheetId="0"/>
      <sheetData sheetId="1"/>
      <sheetData sheetId="2"/>
      <sheetData sheetId="3"/>
      <sheetData sheetId="4">
        <row r="3">
          <cell r="B3" t="str">
            <v>調査項目Ａ群</v>
          </cell>
        </row>
        <row r="4">
          <cell r="B4" t="str">
            <v>調査項目Ｂ群</v>
          </cell>
        </row>
        <row r="5">
          <cell r="B5" t="str">
            <v>調査項目Ｃ群</v>
          </cell>
        </row>
        <row r="6">
          <cell r="B6" t="str">
            <v>調査項目Ｄ群</v>
          </cell>
        </row>
        <row r="7">
          <cell r="B7" t="str">
            <v>その他・調査全般</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sheetName val="２"/>
      <sheetName val="３"/>
      <sheetName val="４"/>
      <sheetName val="５"/>
      <sheetName val="６"/>
      <sheetName val="７"/>
      <sheetName val="８"/>
      <sheetName val="添付調書（様式８関係）"/>
      <sheetName val="９"/>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21" Type="http://schemas.openxmlformats.org/officeDocument/2006/relationships/ctrlProp" Target="../ctrlProps/ctrlProp23.xml"/><Relationship Id="rId34" Type="http://schemas.openxmlformats.org/officeDocument/2006/relationships/ctrlProp" Target="../ctrlProps/ctrlProp36.xml"/><Relationship Id="rId7"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41" Type="http://schemas.openxmlformats.org/officeDocument/2006/relationships/ctrlProp" Target="../ctrlProps/ctrlProp43.xml"/><Relationship Id="rId1" Type="http://schemas.openxmlformats.org/officeDocument/2006/relationships/printerSettings" Target="../printerSettings/printerSettings10.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8" Type="http://schemas.openxmlformats.org/officeDocument/2006/relationships/ctrlProp" Target="../ctrlProps/ctrlProp10.xml"/><Relationship Id="rId3" Type="http://schemas.openxmlformats.org/officeDocument/2006/relationships/vmlDrawing" Target="../drawings/vmlDrawing2.v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120A5-D908-4C0D-B0B7-9886A8C2F321}">
  <dimension ref="A1:AC37"/>
  <sheetViews>
    <sheetView view="pageBreakPreview" zoomScale="83" zoomScaleNormal="100" zoomScaleSheetLayoutView="83" workbookViewId="0">
      <selection activeCell="AR28" sqref="AR28"/>
    </sheetView>
  </sheetViews>
  <sheetFormatPr defaultColWidth="2.75" defaultRowHeight="14"/>
  <cols>
    <col min="1" max="16384" width="2.75" style="2"/>
  </cols>
  <sheetData>
    <row r="1" spans="1:29">
      <c r="A1" s="1" t="s">
        <v>650</v>
      </c>
    </row>
    <row r="2" spans="1:29">
      <c r="A2" s="2" t="s">
        <v>2</v>
      </c>
    </row>
    <row r="3" spans="1:29">
      <c r="U3" s="390" t="s">
        <v>3</v>
      </c>
      <c r="V3" s="390"/>
      <c r="W3" s="390"/>
      <c r="X3" s="390"/>
      <c r="Y3" s="390"/>
      <c r="Z3" s="390"/>
      <c r="AA3" s="390"/>
      <c r="AB3" s="390"/>
      <c r="AC3" s="390"/>
    </row>
    <row r="4" spans="1:29">
      <c r="U4" s="390" t="s">
        <v>4</v>
      </c>
      <c r="V4" s="390"/>
      <c r="W4" s="390"/>
      <c r="X4" s="390"/>
      <c r="Y4" s="390"/>
      <c r="Z4" s="390"/>
      <c r="AA4" s="390"/>
      <c r="AB4" s="390"/>
      <c r="AC4" s="390"/>
    </row>
    <row r="7" spans="1:29">
      <c r="B7" s="391" t="s">
        <v>5</v>
      </c>
      <c r="C7" s="391"/>
      <c r="D7" s="391"/>
      <c r="E7" s="391"/>
      <c r="F7" s="391"/>
      <c r="G7" s="391"/>
      <c r="H7" s="391"/>
      <c r="I7" s="391"/>
      <c r="J7" s="391"/>
      <c r="L7" s="2" t="s">
        <v>6</v>
      </c>
    </row>
    <row r="10" spans="1:29">
      <c r="P10" s="388"/>
      <c r="Q10" s="388"/>
      <c r="R10" s="388"/>
      <c r="S10" s="388"/>
      <c r="T10" s="388"/>
      <c r="U10" s="388"/>
      <c r="V10" s="388"/>
      <c r="W10" s="388"/>
      <c r="X10" s="388"/>
      <c r="Y10" s="388"/>
      <c r="Z10" s="388"/>
      <c r="AA10" s="388"/>
    </row>
    <row r="12" spans="1:29">
      <c r="Q12" s="392"/>
      <c r="R12" s="392"/>
      <c r="S12" s="392"/>
      <c r="T12" s="392"/>
      <c r="U12" s="392"/>
      <c r="V12" s="392"/>
      <c r="W12" s="392"/>
      <c r="X12" s="392"/>
      <c r="Y12" s="392"/>
      <c r="Z12" s="392"/>
      <c r="AA12" s="392"/>
    </row>
    <row r="13" spans="1:29">
      <c r="K13" s="2" t="s">
        <v>7</v>
      </c>
      <c r="Q13" s="392"/>
      <c r="R13" s="392"/>
      <c r="S13" s="392"/>
      <c r="T13" s="392"/>
      <c r="U13" s="392"/>
      <c r="V13" s="392"/>
      <c r="W13" s="392"/>
      <c r="X13" s="392"/>
      <c r="Y13" s="392"/>
      <c r="Z13" s="392"/>
      <c r="AA13" s="392"/>
    </row>
    <row r="14" spans="1:29">
      <c r="Q14" s="387"/>
      <c r="R14" s="387"/>
      <c r="S14" s="387"/>
      <c r="T14" s="387"/>
      <c r="U14" s="387"/>
      <c r="V14" s="387"/>
      <c r="W14" s="387"/>
      <c r="X14" s="387"/>
      <c r="Y14" s="387"/>
      <c r="Z14" s="387"/>
      <c r="AA14" s="387"/>
    </row>
    <row r="15" spans="1:29">
      <c r="K15" s="2" t="s">
        <v>8</v>
      </c>
      <c r="Q15" s="387"/>
      <c r="R15" s="387"/>
      <c r="S15" s="387"/>
      <c r="T15" s="387"/>
      <c r="U15" s="387"/>
      <c r="V15" s="387"/>
      <c r="W15" s="387"/>
      <c r="X15" s="387"/>
      <c r="Y15" s="387"/>
      <c r="Z15" s="387"/>
      <c r="AA15" s="387"/>
      <c r="AB15" s="3"/>
    </row>
    <row r="16" spans="1:29">
      <c r="P16" s="4"/>
      <c r="Q16" s="4"/>
      <c r="R16" s="4"/>
      <c r="S16" s="4"/>
      <c r="T16" s="4"/>
      <c r="U16" s="4"/>
      <c r="V16" s="4"/>
      <c r="W16" s="4"/>
      <c r="X16" s="4"/>
      <c r="Y16" s="4"/>
      <c r="Z16" s="4"/>
      <c r="AA16" s="4"/>
      <c r="AB16" s="3"/>
    </row>
    <row r="17" spans="1:29">
      <c r="P17" s="4"/>
      <c r="Q17" s="4"/>
      <c r="R17" s="4"/>
      <c r="S17" s="4"/>
      <c r="T17" s="4"/>
      <c r="U17" s="4"/>
      <c r="V17" s="4"/>
      <c r="W17" s="4"/>
      <c r="X17" s="4"/>
      <c r="Y17" s="4"/>
      <c r="Z17" s="4"/>
      <c r="AA17" s="4"/>
      <c r="AB17" s="3"/>
    </row>
    <row r="18" spans="1:29">
      <c r="A18" s="4"/>
      <c r="B18" s="4"/>
      <c r="C18" s="4"/>
      <c r="D18" s="4"/>
      <c r="E18" s="4"/>
      <c r="F18" s="4"/>
      <c r="G18" s="4"/>
      <c r="H18" s="4"/>
      <c r="I18" s="4"/>
      <c r="J18" s="4"/>
      <c r="K18" s="4"/>
      <c r="L18" s="4"/>
      <c r="M18" s="4"/>
      <c r="N18" s="4"/>
      <c r="O18" s="4"/>
      <c r="P18" s="5"/>
      <c r="Q18" s="5"/>
      <c r="R18" s="5"/>
      <c r="S18" s="5"/>
      <c r="T18" s="5"/>
      <c r="U18" s="5"/>
      <c r="V18" s="5"/>
      <c r="W18" s="5"/>
      <c r="X18" s="5"/>
      <c r="Y18" s="5"/>
      <c r="Z18" s="5"/>
      <c r="AA18" s="5"/>
      <c r="AB18" s="4"/>
      <c r="AC18" s="4"/>
    </row>
    <row r="19" spans="1:29">
      <c r="A19" s="388" t="s">
        <v>26</v>
      </c>
      <c r="B19" s="388"/>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row>
    <row r="20" spans="1:29">
      <c r="A20" s="388"/>
      <c r="B20" s="388"/>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row>
    <row r="21" spans="1:29">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row>
    <row r="22" spans="1:29">
      <c r="A22" s="389" t="s">
        <v>807</v>
      </c>
      <c r="B22" s="389"/>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row>
    <row r="23" spans="1:29" ht="25" customHeight="1">
      <c r="A23" s="389"/>
      <c r="B23" s="389"/>
      <c r="C23" s="389"/>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row>
    <row r="24" spans="1:29">
      <c r="A24" s="6"/>
      <c r="B24" s="6"/>
      <c r="C24" s="6"/>
      <c r="D24" s="6"/>
      <c r="E24" s="6"/>
      <c r="F24" s="6"/>
      <c r="G24" s="6"/>
      <c r="H24" s="6"/>
      <c r="I24" s="6"/>
      <c r="J24" s="6"/>
      <c r="K24" s="6"/>
      <c r="L24" s="6"/>
      <c r="M24" s="5"/>
      <c r="N24" s="5"/>
      <c r="O24" s="5"/>
      <c r="P24" s="5"/>
      <c r="Q24" s="5"/>
      <c r="R24" s="5"/>
      <c r="S24" s="5"/>
      <c r="T24" s="5"/>
      <c r="U24" s="5"/>
      <c r="V24" s="5"/>
      <c r="W24" s="5"/>
      <c r="X24" s="5"/>
      <c r="Y24" s="5"/>
      <c r="Z24" s="5"/>
      <c r="AA24" s="5"/>
      <c r="AB24" s="5"/>
      <c r="AC24" s="5"/>
    </row>
    <row r="25" spans="1:29" ht="14.25" customHeight="1">
      <c r="A25" s="7"/>
      <c r="D25" s="8"/>
      <c r="E25" s="8"/>
      <c r="F25" s="8"/>
      <c r="G25" s="8"/>
      <c r="H25" s="8"/>
      <c r="I25" s="8"/>
      <c r="J25" s="8"/>
      <c r="K25" s="8"/>
      <c r="L25" s="8"/>
      <c r="M25" s="8"/>
      <c r="N25" s="8"/>
      <c r="O25" s="8"/>
      <c r="P25" s="8"/>
      <c r="Q25" s="8"/>
      <c r="R25" s="8"/>
      <c r="S25" s="8"/>
      <c r="T25" s="8"/>
      <c r="U25" s="8"/>
      <c r="V25" s="8"/>
      <c r="W25" s="8"/>
      <c r="X25" s="8"/>
      <c r="Y25" s="8"/>
      <c r="Z25" s="8"/>
      <c r="AA25" s="8"/>
      <c r="AB25" s="8"/>
      <c r="AC25" s="8"/>
    </row>
    <row r="26" spans="1:29" s="11" customFormat="1" ht="20.149999999999999" customHeight="1">
      <c r="A26" s="9"/>
      <c r="B26" s="9"/>
      <c r="C26" s="9"/>
      <c r="D26" s="9"/>
      <c r="E26" s="9"/>
      <c r="F26" s="10"/>
      <c r="G26" s="10" t="s">
        <v>808</v>
      </c>
      <c r="H26" s="10"/>
      <c r="I26" s="10"/>
      <c r="J26" s="9"/>
      <c r="K26" s="9"/>
      <c r="L26" s="9"/>
      <c r="M26" s="9"/>
      <c r="N26" s="9"/>
      <c r="O26" s="9"/>
    </row>
    <row r="27" spans="1:29" s="11" customFormat="1" ht="20.149999999999999" customHeight="1">
      <c r="A27" s="9"/>
      <c r="B27" s="9"/>
      <c r="C27" s="9"/>
      <c r="D27" s="9"/>
      <c r="E27" s="9"/>
      <c r="F27" s="10"/>
      <c r="G27" s="10" t="s">
        <v>9</v>
      </c>
      <c r="H27" s="10"/>
      <c r="I27" s="10"/>
      <c r="J27" s="10"/>
      <c r="K27" s="9"/>
      <c r="L27" s="9"/>
      <c r="M27" s="9"/>
      <c r="N27" s="9"/>
      <c r="O27" s="9"/>
    </row>
    <row r="28" spans="1:29" s="11" customFormat="1" ht="20.149999999999999" customHeight="1">
      <c r="A28" s="12"/>
      <c r="B28" s="12"/>
      <c r="C28" s="12"/>
      <c r="D28" s="12"/>
      <c r="E28" s="12"/>
      <c r="F28" s="9"/>
      <c r="G28" s="10"/>
      <c r="H28" s="9"/>
      <c r="I28" s="9"/>
      <c r="J28" s="9"/>
      <c r="K28" s="9"/>
      <c r="L28" s="9"/>
      <c r="M28" s="9"/>
      <c r="N28" s="9"/>
      <c r="O28" s="9"/>
    </row>
    <row r="29" spans="1:29" s="11" customFormat="1" ht="20.149999999999999" customHeight="1">
      <c r="A29" s="9"/>
      <c r="B29" s="9"/>
      <c r="C29" s="9"/>
      <c r="D29" s="9"/>
      <c r="E29" s="9"/>
      <c r="F29" s="9"/>
      <c r="G29" s="10"/>
      <c r="H29" s="9"/>
      <c r="I29" s="9"/>
      <c r="J29" s="9"/>
      <c r="K29" s="9"/>
      <c r="L29" s="9"/>
      <c r="M29" s="9"/>
      <c r="N29" s="9"/>
      <c r="O29" s="9"/>
    </row>
    <row r="30" spans="1:29">
      <c r="A30" s="13"/>
    </row>
    <row r="31" spans="1:29">
      <c r="A31" s="13"/>
    </row>
    <row r="32" spans="1:29">
      <c r="A32" s="13"/>
    </row>
    <row r="36" spans="1:29" s="15" customFormat="1" ht="20.149999999999999" customHeight="1">
      <c r="A36" s="9"/>
      <c r="B36" s="14" t="s">
        <v>10</v>
      </c>
      <c r="C36" s="14"/>
      <c r="D36" s="6"/>
      <c r="E36" s="6"/>
      <c r="F36" s="6"/>
      <c r="G36" s="6"/>
      <c r="H36" s="6"/>
      <c r="I36" s="6"/>
      <c r="J36" s="6"/>
      <c r="K36" s="6"/>
      <c r="L36" s="11"/>
      <c r="M36" s="11"/>
      <c r="N36" s="11"/>
      <c r="O36" s="11"/>
      <c r="P36" s="11"/>
      <c r="Q36" s="11"/>
      <c r="R36" s="11"/>
      <c r="S36" s="11"/>
      <c r="T36" s="11"/>
      <c r="U36" s="11"/>
      <c r="V36" s="11"/>
      <c r="W36" s="11"/>
      <c r="X36" s="11"/>
      <c r="Y36" s="11"/>
      <c r="Z36" s="11"/>
      <c r="AA36" s="11"/>
      <c r="AB36" s="11"/>
      <c r="AC36" s="11"/>
    </row>
    <row r="37" spans="1:29" s="15" customFormat="1" ht="20.149999999999999" customHeight="1">
      <c r="A37" s="9"/>
      <c r="B37" s="16"/>
      <c r="C37" s="10" t="s">
        <v>11</v>
      </c>
      <c r="D37" s="2"/>
      <c r="E37" s="2"/>
      <c r="F37" s="2"/>
      <c r="G37" s="17"/>
      <c r="H37" s="2"/>
      <c r="I37" s="2"/>
      <c r="J37" s="2"/>
      <c r="K37" s="2"/>
      <c r="L37" s="6"/>
      <c r="M37" s="6"/>
      <c r="N37" s="6"/>
      <c r="O37" s="6"/>
      <c r="P37" s="10" t="s">
        <v>12</v>
      </c>
      <c r="Q37" s="11"/>
      <c r="R37" s="11"/>
      <c r="S37" s="11"/>
      <c r="T37" s="11"/>
      <c r="U37" s="11"/>
      <c r="V37" s="11"/>
      <c r="W37" s="11"/>
      <c r="X37" s="11"/>
      <c r="Y37" s="11"/>
      <c r="Z37" s="11"/>
      <c r="AA37" s="11"/>
      <c r="AB37" s="11"/>
      <c r="AC37" s="11"/>
    </row>
  </sheetData>
  <mergeCells count="9">
    <mergeCell ref="Q15:AA15"/>
    <mergeCell ref="A19:AC20"/>
    <mergeCell ref="A22:AC23"/>
    <mergeCell ref="U3:AC3"/>
    <mergeCell ref="U4:AC4"/>
    <mergeCell ref="B7:J7"/>
    <mergeCell ref="P10:AA10"/>
    <mergeCell ref="Q12:AA13"/>
    <mergeCell ref="Q14:AA14"/>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FD73-EDC3-49D1-8450-D1D43DCA34FC}">
  <sheetPr>
    <pageSetUpPr fitToPage="1"/>
  </sheetPr>
  <dimension ref="A1:AO46"/>
  <sheetViews>
    <sheetView view="pageBreakPreview" topLeftCell="A15" zoomScale="60" zoomScaleNormal="100" workbookViewId="0">
      <selection activeCell="B11" sqref="B11:I11"/>
    </sheetView>
  </sheetViews>
  <sheetFormatPr defaultColWidth="8" defaultRowHeight="18"/>
  <cols>
    <col min="1" max="1" width="1.5" style="153" customWidth="1"/>
    <col min="2" max="41" width="2.4140625" style="153" customWidth="1"/>
    <col min="42" max="16384" width="8" style="140"/>
  </cols>
  <sheetData>
    <row r="1" spans="1:41" ht="10.5" customHeight="1">
      <c r="A1" s="254" t="s">
        <v>643</v>
      </c>
    </row>
    <row r="2" spans="1:41" ht="12" customHeight="1">
      <c r="A2" s="154"/>
      <c r="B2" s="1333"/>
      <c r="C2" s="1333"/>
      <c r="D2" s="1333"/>
      <c r="E2" s="1333"/>
      <c r="F2" s="1333"/>
      <c r="G2" s="1333"/>
      <c r="H2" s="1333"/>
      <c r="I2" s="1333"/>
      <c r="J2" s="1333"/>
      <c r="K2" s="1333"/>
      <c r="L2" s="1333"/>
      <c r="M2" s="1333"/>
      <c r="N2" s="1333"/>
      <c r="O2" s="1333"/>
      <c r="P2" s="1333"/>
      <c r="Q2" s="1333"/>
      <c r="R2" s="1333"/>
      <c r="S2" s="1333"/>
      <c r="T2" s="1333"/>
      <c r="U2" s="1333"/>
      <c r="V2" s="1333"/>
      <c r="W2" s="1333"/>
      <c r="X2" s="1333"/>
      <c r="Y2" s="1333"/>
      <c r="Z2" s="1333"/>
      <c r="AA2" s="1333"/>
      <c r="AB2" s="1333"/>
      <c r="AC2" s="1333"/>
      <c r="AD2" s="1333"/>
      <c r="AE2" s="1333"/>
      <c r="AF2" s="1333"/>
      <c r="AG2" s="1333"/>
      <c r="AH2" s="1333"/>
      <c r="AI2" s="1333"/>
      <c r="AJ2" s="1333"/>
      <c r="AK2" s="1333"/>
      <c r="AL2" s="1333"/>
      <c r="AM2" s="1333"/>
      <c r="AN2" s="1333"/>
      <c r="AO2" s="1333"/>
    </row>
    <row r="3" spans="1:41" ht="36.75" customHeight="1">
      <c r="A3" s="154"/>
      <c r="B3" s="1330" t="s">
        <v>433</v>
      </c>
      <c r="C3" s="1328"/>
      <c r="D3" s="1328"/>
      <c r="E3" s="1328"/>
      <c r="F3" s="1328"/>
      <c r="G3" s="1329"/>
      <c r="H3" s="1330"/>
      <c r="I3" s="1328"/>
      <c r="J3" s="1328"/>
      <c r="K3" s="1328"/>
      <c r="L3" s="1328"/>
      <c r="M3" s="1328"/>
      <c r="N3" s="1328"/>
      <c r="O3" s="1329"/>
      <c r="P3" s="1332" t="s">
        <v>434</v>
      </c>
      <c r="Q3" s="1332"/>
      <c r="R3" s="1332"/>
      <c r="S3" s="1332"/>
      <c r="T3" s="1332"/>
      <c r="U3" s="1332"/>
      <c r="V3" s="1326" t="s">
        <v>435</v>
      </c>
      <c r="W3" s="1326"/>
      <c r="X3" s="1326"/>
      <c r="Y3" s="1326"/>
      <c r="Z3" s="1326"/>
      <c r="AA3" s="1326"/>
      <c r="AB3" s="1334" t="s">
        <v>436</v>
      </c>
      <c r="AC3" s="1334"/>
      <c r="AD3" s="1334"/>
      <c r="AE3" s="1334"/>
      <c r="AF3" s="1334"/>
      <c r="AG3" s="1335"/>
      <c r="AH3" s="1335"/>
      <c r="AI3" s="1335"/>
      <c r="AJ3" s="1335"/>
      <c r="AK3" s="1335"/>
      <c r="AL3" s="1335"/>
      <c r="AM3" s="1335"/>
      <c r="AN3" s="1335"/>
      <c r="AO3" s="1335"/>
    </row>
    <row r="4" spans="1:41">
      <c r="A4" s="154"/>
      <c r="B4" s="155"/>
      <c r="C4" s="155"/>
      <c r="D4" s="155"/>
      <c r="E4" s="155"/>
      <c r="F4" s="155"/>
      <c r="G4" s="156"/>
      <c r="H4" s="156"/>
      <c r="I4" s="156"/>
      <c r="J4" s="155"/>
      <c r="K4" s="155"/>
      <c r="L4" s="155"/>
      <c r="M4" s="155"/>
      <c r="N4" s="155"/>
      <c r="O4" s="156"/>
      <c r="P4" s="154"/>
      <c r="Q4" s="154"/>
      <c r="R4" s="154"/>
      <c r="S4" s="154"/>
      <c r="T4" s="154"/>
      <c r="U4" s="154"/>
      <c r="V4" s="154"/>
      <c r="W4" s="154"/>
      <c r="X4" s="154"/>
      <c r="Y4" s="154"/>
      <c r="Z4" s="154"/>
      <c r="AA4" s="154"/>
      <c r="AB4" s="154"/>
      <c r="AC4" s="157"/>
      <c r="AD4" s="157"/>
      <c r="AE4" s="157"/>
      <c r="AF4" s="157"/>
      <c r="AG4" s="157"/>
      <c r="AH4" s="157"/>
      <c r="AI4" s="157"/>
      <c r="AJ4" s="157"/>
      <c r="AK4" s="157"/>
      <c r="AL4" s="157"/>
      <c r="AM4" s="157"/>
      <c r="AN4" s="157"/>
      <c r="AO4" s="157"/>
    </row>
    <row r="5" spans="1:4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row>
    <row r="6" spans="1:41" ht="13.5" customHeight="1">
      <c r="A6" s="154"/>
      <c r="B6" s="1336" t="s">
        <v>437</v>
      </c>
      <c r="C6" s="1336"/>
      <c r="D6" s="1336"/>
      <c r="E6" s="1336"/>
      <c r="F6" s="1336"/>
      <c r="G6" s="1336"/>
      <c r="H6" s="1336"/>
      <c r="I6" s="1336"/>
      <c r="J6" s="1336"/>
      <c r="K6" s="1336"/>
      <c r="L6" s="1336"/>
      <c r="M6" s="1336"/>
      <c r="N6" s="1336"/>
      <c r="O6" s="1336"/>
      <c r="P6" s="1336"/>
      <c r="Q6" s="1336"/>
      <c r="R6" s="1336"/>
      <c r="S6" s="1336"/>
      <c r="T6" s="1336"/>
      <c r="U6" s="1336"/>
      <c r="V6" s="1336"/>
      <c r="W6" s="1336"/>
      <c r="X6" s="1336"/>
      <c r="Y6" s="1336"/>
      <c r="Z6" s="1336"/>
      <c r="AA6" s="1336"/>
      <c r="AB6" s="1336"/>
      <c r="AC6" s="1336"/>
      <c r="AD6" s="1336"/>
      <c r="AE6" s="1336"/>
      <c r="AF6" s="1336"/>
      <c r="AG6" s="1336"/>
      <c r="AH6" s="1336"/>
      <c r="AI6" s="1336"/>
      <c r="AJ6" s="1336"/>
      <c r="AK6" s="1336"/>
      <c r="AL6" s="1336"/>
      <c r="AM6" s="1336"/>
      <c r="AN6" s="1336"/>
      <c r="AO6" s="1336"/>
    </row>
    <row r="7" spans="1:41" ht="13.5" customHeight="1">
      <c r="A7" s="154"/>
      <c r="B7" s="1336"/>
      <c r="C7" s="1336"/>
      <c r="D7" s="1336"/>
      <c r="E7" s="1336"/>
      <c r="F7" s="1336"/>
      <c r="G7" s="1336"/>
      <c r="H7" s="1336"/>
      <c r="I7" s="1336"/>
      <c r="J7" s="1336"/>
      <c r="K7" s="1336"/>
      <c r="L7" s="1336"/>
      <c r="M7" s="1336"/>
      <c r="N7" s="1336"/>
      <c r="O7" s="1336"/>
      <c r="P7" s="1336"/>
      <c r="Q7" s="1336"/>
      <c r="R7" s="1336"/>
      <c r="S7" s="1336"/>
      <c r="T7" s="1336"/>
      <c r="U7" s="1336"/>
      <c r="V7" s="1336"/>
      <c r="W7" s="1336"/>
      <c r="X7" s="1336"/>
      <c r="Y7" s="1336"/>
      <c r="Z7" s="1336"/>
      <c r="AA7" s="1336"/>
      <c r="AB7" s="1336"/>
      <c r="AC7" s="1336"/>
      <c r="AD7" s="1336"/>
      <c r="AE7" s="1336"/>
      <c r="AF7" s="1336"/>
      <c r="AG7" s="1336"/>
      <c r="AH7" s="1336"/>
      <c r="AI7" s="1336"/>
      <c r="AJ7" s="1336"/>
      <c r="AK7" s="1336"/>
      <c r="AL7" s="1336"/>
      <c r="AM7" s="1336"/>
      <c r="AN7" s="1336"/>
      <c r="AO7" s="1336"/>
    </row>
    <row r="8" spans="1:41">
      <c r="A8" s="154"/>
      <c r="B8" s="154" t="s">
        <v>438</v>
      </c>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row>
    <row r="9" spans="1:41">
      <c r="A9" s="154"/>
      <c r="B9" s="154" t="s">
        <v>439</v>
      </c>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row>
    <row r="10" spans="1:41" ht="30" customHeight="1">
      <c r="A10" s="154"/>
      <c r="B10" s="1326" t="s">
        <v>440</v>
      </c>
      <c r="C10" s="1326"/>
      <c r="D10" s="1326"/>
      <c r="E10" s="1326"/>
      <c r="F10" s="1326"/>
      <c r="G10" s="1326"/>
      <c r="H10" s="1326"/>
      <c r="I10" s="1326"/>
      <c r="J10" s="1337"/>
      <c r="K10" s="1338"/>
      <c r="L10" s="1338"/>
      <c r="M10" s="1338"/>
      <c r="N10" s="1338"/>
      <c r="O10" s="1338"/>
      <c r="P10" s="1338"/>
      <c r="Q10" s="1338"/>
      <c r="R10" s="1338"/>
      <c r="S10" s="1338"/>
      <c r="T10" s="1338"/>
      <c r="U10" s="1338"/>
      <c r="V10" s="1339"/>
      <c r="W10" s="1340" t="s">
        <v>441</v>
      </c>
      <c r="X10" s="1341"/>
      <c r="Y10" s="1341"/>
      <c r="Z10" s="1341"/>
      <c r="AA10" s="1341"/>
      <c r="AB10" s="1341"/>
      <c r="AC10" s="1341"/>
      <c r="AD10" s="1341"/>
      <c r="AE10" s="1341"/>
      <c r="AF10" s="1342"/>
      <c r="AG10" s="1343"/>
      <c r="AH10" s="1344"/>
      <c r="AI10" s="1344"/>
      <c r="AJ10" s="1344"/>
      <c r="AK10" s="1344"/>
      <c r="AL10" s="1344"/>
      <c r="AM10" s="1344"/>
      <c r="AN10" s="1344"/>
      <c r="AO10" s="1345"/>
    </row>
    <row r="11" spans="1:41" ht="30" customHeight="1">
      <c r="A11" s="154"/>
      <c r="B11" s="1326" t="s">
        <v>442</v>
      </c>
      <c r="C11" s="1326"/>
      <c r="D11" s="1326"/>
      <c r="E11" s="1326"/>
      <c r="F11" s="1326"/>
      <c r="G11" s="1326"/>
      <c r="H11" s="1326"/>
      <c r="I11" s="1326"/>
      <c r="J11" s="1327"/>
      <c r="K11" s="1328"/>
      <c r="L11" s="1328"/>
      <c r="M11" s="1328"/>
      <c r="N11" s="1328"/>
      <c r="O11" s="1328"/>
      <c r="P11" s="1328"/>
      <c r="Q11" s="1328"/>
      <c r="R11" s="1328"/>
      <c r="S11" s="1328"/>
      <c r="T11" s="1328"/>
      <c r="U11" s="1328"/>
      <c r="V11" s="1329"/>
      <c r="W11" s="1330" t="s">
        <v>442</v>
      </c>
      <c r="X11" s="1328"/>
      <c r="Y11" s="1328"/>
      <c r="Z11" s="1328"/>
      <c r="AA11" s="1328"/>
      <c r="AB11" s="1329"/>
      <c r="AC11" s="1331"/>
      <c r="AD11" s="1332"/>
      <c r="AE11" s="1332"/>
      <c r="AF11" s="1332"/>
      <c r="AG11" s="1332"/>
      <c r="AH11" s="1332"/>
      <c r="AI11" s="1332"/>
      <c r="AJ11" s="1332"/>
      <c r="AK11" s="1332"/>
      <c r="AL11" s="1332"/>
      <c r="AM11" s="1332"/>
      <c r="AN11" s="1332"/>
      <c r="AO11" s="1332"/>
    </row>
    <row r="12" spans="1:41" ht="30" customHeight="1">
      <c r="A12" s="154"/>
      <c r="B12" s="1326" t="s">
        <v>443</v>
      </c>
      <c r="C12" s="1326"/>
      <c r="D12" s="1326"/>
      <c r="E12" s="1326"/>
      <c r="F12" s="1326"/>
      <c r="G12" s="1326"/>
      <c r="H12" s="1326"/>
      <c r="I12" s="1326"/>
      <c r="J12" s="1346"/>
      <c r="K12" s="1347"/>
      <c r="L12" s="1347"/>
      <c r="M12" s="1347"/>
      <c r="N12" s="1347"/>
      <c r="O12" s="1347"/>
      <c r="P12" s="1347"/>
      <c r="Q12" s="1347"/>
      <c r="R12" s="1347"/>
      <c r="S12" s="1347"/>
      <c r="T12" s="1347"/>
      <c r="U12" s="1347"/>
      <c r="V12" s="1348"/>
      <c r="W12" s="1349" t="s">
        <v>444</v>
      </c>
      <c r="X12" s="1350"/>
      <c r="Y12" s="1350"/>
      <c r="Z12" s="1350"/>
      <c r="AA12" s="1350"/>
      <c r="AB12" s="1351"/>
      <c r="AC12" s="1349"/>
      <c r="AD12" s="1350"/>
      <c r="AE12" s="1350"/>
      <c r="AF12" s="1350"/>
      <c r="AG12" s="1350"/>
      <c r="AH12" s="1350"/>
      <c r="AI12" s="1350"/>
      <c r="AJ12" s="1350"/>
      <c r="AK12" s="1350"/>
      <c r="AL12" s="1350"/>
      <c r="AM12" s="1350"/>
      <c r="AN12" s="1350"/>
      <c r="AO12" s="1351"/>
    </row>
    <row r="13" spans="1:41" ht="30" customHeight="1">
      <c r="A13" s="154"/>
      <c r="B13" s="1326" t="s">
        <v>445</v>
      </c>
      <c r="C13" s="1326"/>
      <c r="D13" s="1326"/>
      <c r="E13" s="1326"/>
      <c r="F13" s="1326"/>
      <c r="G13" s="1326"/>
      <c r="H13" s="1326"/>
      <c r="I13" s="1326"/>
      <c r="J13" s="1332" t="s">
        <v>446</v>
      </c>
      <c r="K13" s="1332"/>
      <c r="L13" s="1332"/>
      <c r="M13" s="1332"/>
      <c r="N13" s="1332"/>
      <c r="O13" s="1332"/>
      <c r="P13" s="1332"/>
      <c r="Q13" s="1332"/>
      <c r="R13" s="1332"/>
      <c r="S13" s="1332"/>
      <c r="T13" s="1332"/>
      <c r="U13" s="1332"/>
      <c r="V13" s="1332"/>
      <c r="W13" s="1332" t="s">
        <v>442</v>
      </c>
      <c r="X13" s="1332"/>
      <c r="Y13" s="1332"/>
      <c r="Z13" s="1332"/>
      <c r="AA13" s="1332"/>
      <c r="AB13" s="1332"/>
      <c r="AC13" s="1332"/>
      <c r="AD13" s="1332"/>
      <c r="AE13" s="1332"/>
      <c r="AF13" s="1332"/>
      <c r="AG13" s="1332"/>
      <c r="AH13" s="1332"/>
      <c r="AI13" s="1332"/>
      <c r="AJ13" s="1332"/>
      <c r="AK13" s="1332"/>
      <c r="AL13" s="1332"/>
      <c r="AM13" s="1332"/>
      <c r="AN13" s="1332"/>
      <c r="AO13" s="1332"/>
    </row>
    <row r="14" spans="1:41" ht="30" customHeight="1">
      <c r="A14" s="154"/>
      <c r="B14" s="1326"/>
      <c r="C14" s="1326"/>
      <c r="D14" s="1326"/>
      <c r="E14" s="1326"/>
      <c r="F14" s="1326"/>
      <c r="G14" s="1326"/>
      <c r="H14" s="1326"/>
      <c r="I14" s="1326"/>
      <c r="J14" s="1332"/>
      <c r="K14" s="1332"/>
      <c r="L14" s="1332"/>
      <c r="M14" s="1332"/>
      <c r="N14" s="1332"/>
      <c r="O14" s="1332"/>
      <c r="P14" s="1332"/>
      <c r="Q14" s="1332"/>
      <c r="R14" s="1332"/>
      <c r="S14" s="1332"/>
      <c r="T14" s="1332"/>
      <c r="U14" s="1332"/>
      <c r="V14" s="1332"/>
      <c r="W14" s="1332" t="s">
        <v>447</v>
      </c>
      <c r="X14" s="1332"/>
      <c r="Y14" s="1332"/>
      <c r="Z14" s="1332"/>
      <c r="AA14" s="1332"/>
      <c r="AB14" s="1332"/>
      <c r="AC14" s="1332"/>
      <c r="AD14" s="1332"/>
      <c r="AE14" s="1332"/>
      <c r="AF14" s="1332"/>
      <c r="AG14" s="1332"/>
      <c r="AH14" s="1332"/>
      <c r="AI14" s="1332"/>
      <c r="AJ14" s="1332"/>
      <c r="AK14" s="1332"/>
      <c r="AL14" s="1332"/>
      <c r="AM14" s="1332"/>
      <c r="AN14" s="1332"/>
      <c r="AO14" s="1332"/>
    </row>
    <row r="15" spans="1:41" ht="30.75" customHeight="1">
      <c r="A15" s="154"/>
      <c r="B15" s="1326" t="s">
        <v>448</v>
      </c>
      <c r="C15" s="1326"/>
      <c r="D15" s="1326"/>
      <c r="E15" s="1326"/>
      <c r="F15" s="1326"/>
      <c r="G15" s="1326"/>
      <c r="H15" s="1326"/>
      <c r="I15" s="1326"/>
      <c r="J15" s="1352"/>
      <c r="K15" s="1353"/>
      <c r="L15" s="1353"/>
      <c r="M15" s="1353"/>
      <c r="N15" s="1353"/>
      <c r="O15" s="1353"/>
      <c r="P15" s="1353"/>
      <c r="Q15" s="1353"/>
      <c r="R15" s="1353"/>
      <c r="S15" s="1353"/>
      <c r="T15" s="1353"/>
      <c r="U15" s="1353"/>
      <c r="V15" s="1353"/>
      <c r="W15" s="1353"/>
      <c r="X15" s="1353"/>
      <c r="Y15" s="1353"/>
      <c r="Z15" s="1353"/>
      <c r="AA15" s="1353"/>
      <c r="AB15" s="1353"/>
      <c r="AC15" s="1353"/>
      <c r="AD15" s="1353"/>
      <c r="AE15" s="1353"/>
      <c r="AF15" s="1353"/>
      <c r="AG15" s="1353"/>
      <c r="AH15" s="1353"/>
      <c r="AI15" s="1353"/>
      <c r="AJ15" s="1353"/>
      <c r="AK15" s="1353"/>
      <c r="AL15" s="1353"/>
      <c r="AM15" s="1353"/>
      <c r="AN15" s="1353"/>
      <c r="AO15" s="1353"/>
    </row>
    <row r="16" spans="1:41" ht="30" customHeight="1">
      <c r="A16" s="154"/>
      <c r="B16" s="1326"/>
      <c r="C16" s="1326"/>
      <c r="D16" s="1326"/>
      <c r="E16" s="1326"/>
      <c r="F16" s="1326"/>
      <c r="G16" s="1326"/>
      <c r="H16" s="1326"/>
      <c r="I16" s="1326"/>
      <c r="J16" s="1353"/>
      <c r="K16" s="1353"/>
      <c r="L16" s="1353"/>
      <c r="M16" s="1353"/>
      <c r="N16" s="1353"/>
      <c r="O16" s="1353"/>
      <c r="P16" s="1353"/>
      <c r="Q16" s="1353"/>
      <c r="R16" s="1353"/>
      <c r="S16" s="1353"/>
      <c r="T16" s="1353"/>
      <c r="U16" s="1353"/>
      <c r="V16" s="1353"/>
      <c r="W16" s="1353"/>
      <c r="X16" s="1353"/>
      <c r="Y16" s="1353"/>
      <c r="Z16" s="1353"/>
      <c r="AA16" s="1353"/>
      <c r="AB16" s="1353"/>
      <c r="AC16" s="1353"/>
      <c r="AD16" s="1353"/>
      <c r="AE16" s="1353"/>
      <c r="AF16" s="1353"/>
      <c r="AG16" s="1353"/>
      <c r="AH16" s="1353"/>
      <c r="AI16" s="1353"/>
      <c r="AJ16" s="1353"/>
      <c r="AK16" s="1353"/>
      <c r="AL16" s="1353"/>
      <c r="AM16" s="1353"/>
      <c r="AN16" s="1353"/>
      <c r="AO16" s="1353"/>
    </row>
    <row r="17" spans="1:41" ht="25" customHeight="1">
      <c r="A17" s="154"/>
      <c r="B17" s="1330" t="s">
        <v>449</v>
      </c>
      <c r="C17" s="1328"/>
      <c r="D17" s="1328"/>
      <c r="E17" s="1328"/>
      <c r="F17" s="1328"/>
      <c r="G17" s="1328"/>
      <c r="H17" s="1328"/>
      <c r="I17" s="1329"/>
      <c r="J17" s="1354"/>
      <c r="K17" s="1355"/>
      <c r="L17" s="1355"/>
      <c r="M17" s="1355"/>
      <c r="N17" s="1355"/>
      <c r="O17" s="1355"/>
      <c r="P17" s="1355"/>
      <c r="Q17" s="1355"/>
      <c r="R17" s="1355"/>
      <c r="S17" s="1355"/>
      <c r="T17" s="1355"/>
      <c r="U17" s="1355"/>
      <c r="V17" s="1356"/>
      <c r="W17" s="1340" t="s">
        <v>450</v>
      </c>
      <c r="X17" s="1341"/>
      <c r="Y17" s="1341"/>
      <c r="Z17" s="1341"/>
      <c r="AA17" s="1341" t="s">
        <v>451</v>
      </c>
      <c r="AB17" s="1342"/>
      <c r="AC17" s="1332" t="s">
        <v>452</v>
      </c>
      <c r="AD17" s="1332"/>
      <c r="AE17" s="1332"/>
      <c r="AF17" s="1332"/>
      <c r="AG17" s="1332"/>
      <c r="AH17" s="1332"/>
      <c r="AI17" s="1332"/>
      <c r="AJ17" s="1332"/>
      <c r="AK17" s="1332"/>
      <c r="AL17" s="1332"/>
      <c r="AM17" s="1332"/>
      <c r="AN17" s="1332"/>
      <c r="AO17" s="1332"/>
    </row>
    <row r="18" spans="1:41" ht="30" customHeight="1">
      <c r="A18" s="154"/>
      <c r="B18" s="1357" t="s">
        <v>453</v>
      </c>
      <c r="C18" s="1358"/>
      <c r="D18" s="1361" t="s">
        <v>454</v>
      </c>
      <c r="E18" s="1361"/>
      <c r="F18" s="1361"/>
      <c r="G18" s="1361"/>
      <c r="H18" s="1361"/>
      <c r="I18" s="1361"/>
      <c r="J18" s="1362"/>
      <c r="K18" s="1363"/>
      <c r="L18" s="1363"/>
      <c r="M18" s="1363"/>
      <c r="N18" s="1363"/>
      <c r="O18" s="1363"/>
      <c r="P18" s="1363"/>
      <c r="Q18" s="1363"/>
      <c r="R18" s="1363"/>
      <c r="S18" s="1363"/>
      <c r="T18" s="1363"/>
      <c r="U18" s="1363"/>
      <c r="V18" s="1364"/>
      <c r="W18" s="1365" t="s">
        <v>455</v>
      </c>
      <c r="X18" s="1365"/>
      <c r="Y18" s="1365"/>
      <c r="Z18" s="1365"/>
      <c r="AA18" s="1365"/>
      <c r="AB18" s="1365"/>
      <c r="AC18" s="1349"/>
      <c r="AD18" s="1350"/>
      <c r="AE18" s="1350"/>
      <c r="AF18" s="1350"/>
      <c r="AG18" s="1350"/>
      <c r="AH18" s="1350"/>
      <c r="AI18" s="1350"/>
      <c r="AJ18" s="1350"/>
      <c r="AK18" s="1350"/>
      <c r="AL18" s="1350"/>
      <c r="AM18" s="1350"/>
      <c r="AN18" s="1350"/>
      <c r="AO18" s="1351"/>
    </row>
    <row r="19" spans="1:41" ht="30" customHeight="1">
      <c r="A19" s="154"/>
      <c r="B19" s="1359"/>
      <c r="C19" s="1360"/>
      <c r="D19" s="1361" t="s">
        <v>456</v>
      </c>
      <c r="E19" s="1361"/>
      <c r="F19" s="1361"/>
      <c r="G19" s="1361"/>
      <c r="H19" s="1361"/>
      <c r="I19" s="1361"/>
      <c r="J19" s="1366"/>
      <c r="K19" s="1366"/>
      <c r="L19" s="1366"/>
      <c r="M19" s="1366"/>
      <c r="N19" s="1366"/>
      <c r="O19" s="1366"/>
      <c r="P19" s="1366"/>
      <c r="Q19" s="1366"/>
      <c r="R19" s="1366"/>
      <c r="S19" s="1366"/>
      <c r="T19" s="1366"/>
      <c r="U19" s="1366"/>
      <c r="V19" s="1366"/>
      <c r="W19" s="1367" t="s">
        <v>457</v>
      </c>
      <c r="X19" s="1368"/>
      <c r="Y19" s="1368"/>
      <c r="Z19" s="1368"/>
      <c r="AA19" s="1368"/>
      <c r="AB19" s="1369"/>
      <c r="AC19" s="1332"/>
      <c r="AD19" s="1332"/>
      <c r="AE19" s="1332"/>
      <c r="AF19" s="1332"/>
      <c r="AG19" s="1332"/>
      <c r="AH19" s="1332"/>
      <c r="AI19" s="1332"/>
      <c r="AJ19" s="1332"/>
      <c r="AK19" s="1332"/>
      <c r="AL19" s="1332"/>
      <c r="AM19" s="1332"/>
      <c r="AN19" s="1332"/>
      <c r="AO19" s="1332"/>
    </row>
    <row r="20" spans="1:41" ht="30" customHeight="1">
      <c r="A20" s="154"/>
      <c r="B20" s="158"/>
      <c r="C20" s="158"/>
      <c r="D20" s="159"/>
      <c r="E20" s="159"/>
      <c r="F20" s="159"/>
      <c r="G20" s="159"/>
      <c r="H20" s="159"/>
      <c r="I20" s="159"/>
      <c r="J20" s="160"/>
      <c r="K20" s="160"/>
      <c r="L20" s="160"/>
      <c r="M20" s="160"/>
      <c r="N20" s="160"/>
      <c r="O20" s="160"/>
      <c r="P20" s="160"/>
      <c r="Q20" s="160"/>
      <c r="R20" s="160"/>
      <c r="S20" s="160"/>
      <c r="T20" s="160"/>
      <c r="U20" s="160"/>
      <c r="V20" s="160"/>
      <c r="W20" s="159"/>
      <c r="X20" s="159"/>
      <c r="Y20" s="159"/>
      <c r="Z20" s="159"/>
      <c r="AA20" s="159"/>
      <c r="AB20" s="159"/>
      <c r="AC20" s="155"/>
      <c r="AD20" s="155"/>
      <c r="AE20" s="155"/>
      <c r="AF20" s="155"/>
      <c r="AG20" s="155"/>
      <c r="AH20" s="155"/>
      <c r="AI20" s="155"/>
      <c r="AJ20" s="155"/>
      <c r="AK20" s="155"/>
      <c r="AL20" s="155"/>
      <c r="AM20" s="155"/>
      <c r="AN20" s="155"/>
      <c r="AO20" s="155"/>
    </row>
    <row r="21" spans="1:41" ht="30" customHeight="1">
      <c r="A21" s="154"/>
      <c r="B21" s="158"/>
      <c r="C21" s="158"/>
      <c r="D21" s="159"/>
      <c r="E21" s="159"/>
      <c r="F21" s="159"/>
      <c r="G21" s="159"/>
      <c r="H21" s="159"/>
      <c r="I21" s="159"/>
      <c r="J21" s="160"/>
      <c r="K21" s="160"/>
      <c r="L21" s="160"/>
      <c r="M21" s="160"/>
      <c r="N21" s="160"/>
      <c r="O21" s="160"/>
      <c r="P21" s="160"/>
      <c r="Q21" s="160"/>
      <c r="R21" s="160"/>
      <c r="S21" s="160"/>
      <c r="T21" s="160"/>
      <c r="U21" s="160"/>
      <c r="V21" s="160"/>
      <c r="W21" s="159"/>
      <c r="X21" s="159"/>
      <c r="Y21" s="159"/>
      <c r="Z21" s="159"/>
      <c r="AA21" s="159"/>
      <c r="AB21" s="159"/>
      <c r="AC21" s="155"/>
      <c r="AD21" s="155"/>
      <c r="AE21" s="155"/>
      <c r="AF21" s="155"/>
      <c r="AG21" s="155"/>
      <c r="AH21" s="155"/>
      <c r="AI21" s="155"/>
      <c r="AJ21" s="155"/>
      <c r="AK21" s="155"/>
      <c r="AL21" s="155"/>
      <c r="AM21" s="155"/>
      <c r="AN21" s="155"/>
      <c r="AO21" s="155"/>
    </row>
    <row r="22" spans="1:41">
      <c r="A22" s="154"/>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row>
    <row r="23" spans="1:41">
      <c r="A23" s="161"/>
      <c r="B23" s="154" t="s">
        <v>458</v>
      </c>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row>
    <row r="24" spans="1:41" ht="13.5" customHeight="1">
      <c r="A24" s="154"/>
      <c r="B24" s="1370" t="s">
        <v>459</v>
      </c>
      <c r="C24" s="1371"/>
      <c r="D24" s="1371"/>
      <c r="E24" s="1371"/>
      <c r="F24" s="1371"/>
      <c r="G24" s="1371"/>
      <c r="H24" s="1371"/>
      <c r="I24" s="1372"/>
      <c r="J24" s="1373"/>
      <c r="K24" s="1374"/>
      <c r="L24" s="1374"/>
      <c r="M24" s="1374"/>
      <c r="N24" s="1374"/>
      <c r="O24" s="1374"/>
      <c r="P24" s="1374"/>
      <c r="Q24" s="1374"/>
      <c r="R24" s="1374"/>
      <c r="S24" s="1374"/>
      <c r="T24" s="1374"/>
      <c r="U24" s="1374"/>
      <c r="V24" s="1374"/>
      <c r="W24" s="1374"/>
      <c r="X24" s="1374"/>
      <c r="Y24" s="1374"/>
      <c r="Z24" s="1374"/>
      <c r="AA24" s="1374"/>
      <c r="AB24" s="1374"/>
      <c r="AC24" s="1374"/>
      <c r="AD24" s="1374"/>
      <c r="AE24" s="1374"/>
      <c r="AF24" s="1374"/>
      <c r="AG24" s="1374"/>
      <c r="AH24" s="1374"/>
      <c r="AI24" s="1374"/>
      <c r="AJ24" s="1374"/>
      <c r="AK24" s="1374"/>
      <c r="AL24" s="1374"/>
      <c r="AM24" s="1374"/>
      <c r="AN24" s="1374"/>
      <c r="AO24" s="1375"/>
    </row>
    <row r="25" spans="1:41">
      <c r="A25" s="154"/>
      <c r="B25" s="1370"/>
      <c r="C25" s="1371"/>
      <c r="D25" s="1371"/>
      <c r="E25" s="1371"/>
      <c r="F25" s="1371"/>
      <c r="G25" s="1371"/>
      <c r="H25" s="1371"/>
      <c r="I25" s="1372"/>
      <c r="J25" s="1376"/>
      <c r="K25" s="1377"/>
      <c r="L25" s="1377"/>
      <c r="M25" s="1377"/>
      <c r="N25" s="1377"/>
      <c r="O25" s="1377"/>
      <c r="P25" s="1377"/>
      <c r="Q25" s="1377"/>
      <c r="R25" s="1377"/>
      <c r="S25" s="1377"/>
      <c r="T25" s="1377"/>
      <c r="U25" s="1377"/>
      <c r="V25" s="1377"/>
      <c r="W25" s="1377"/>
      <c r="X25" s="1377"/>
      <c r="Y25" s="1377"/>
      <c r="Z25" s="1377"/>
      <c r="AA25" s="1377"/>
      <c r="AB25" s="1377"/>
      <c r="AC25" s="1377"/>
      <c r="AD25" s="1377"/>
      <c r="AE25" s="1377"/>
      <c r="AF25" s="1377"/>
      <c r="AG25" s="1377"/>
      <c r="AH25" s="1377"/>
      <c r="AI25" s="1377"/>
      <c r="AJ25" s="1377"/>
      <c r="AK25" s="1377"/>
      <c r="AL25" s="1377"/>
      <c r="AM25" s="1377"/>
      <c r="AN25" s="1377"/>
      <c r="AO25" s="1378"/>
    </row>
    <row r="26" spans="1:41">
      <c r="A26" s="154"/>
      <c r="B26" s="1370"/>
      <c r="C26" s="1371"/>
      <c r="D26" s="1371"/>
      <c r="E26" s="1371"/>
      <c r="F26" s="1371"/>
      <c r="G26" s="1371"/>
      <c r="H26" s="1371"/>
      <c r="I26" s="1372"/>
      <c r="J26" s="1376"/>
      <c r="K26" s="1377"/>
      <c r="L26" s="1377"/>
      <c r="M26" s="1377"/>
      <c r="N26" s="1377"/>
      <c r="O26" s="1377"/>
      <c r="P26" s="1377"/>
      <c r="Q26" s="1377"/>
      <c r="R26" s="1377"/>
      <c r="S26" s="1377"/>
      <c r="T26" s="1377"/>
      <c r="U26" s="1377"/>
      <c r="V26" s="1377"/>
      <c r="W26" s="1377"/>
      <c r="X26" s="1377"/>
      <c r="Y26" s="1377"/>
      <c r="Z26" s="1377"/>
      <c r="AA26" s="1377"/>
      <c r="AB26" s="1377"/>
      <c r="AC26" s="1377"/>
      <c r="AD26" s="1377"/>
      <c r="AE26" s="1377"/>
      <c r="AF26" s="1377"/>
      <c r="AG26" s="1377"/>
      <c r="AH26" s="1377"/>
      <c r="AI26" s="1377"/>
      <c r="AJ26" s="1377"/>
      <c r="AK26" s="1377"/>
      <c r="AL26" s="1377"/>
      <c r="AM26" s="1377"/>
      <c r="AN26" s="1377"/>
      <c r="AO26" s="1378"/>
    </row>
    <row r="27" spans="1:41">
      <c r="A27" s="154"/>
      <c r="B27" s="1370"/>
      <c r="C27" s="1371"/>
      <c r="D27" s="1371"/>
      <c r="E27" s="1371"/>
      <c r="F27" s="1371"/>
      <c r="G27" s="1371"/>
      <c r="H27" s="1371"/>
      <c r="I27" s="1372"/>
      <c r="J27" s="1376"/>
      <c r="K27" s="1377"/>
      <c r="L27" s="1377"/>
      <c r="M27" s="1377"/>
      <c r="N27" s="1377"/>
      <c r="O27" s="1377"/>
      <c r="P27" s="1377"/>
      <c r="Q27" s="1377"/>
      <c r="R27" s="1377"/>
      <c r="S27" s="1377"/>
      <c r="T27" s="1377"/>
      <c r="U27" s="1377"/>
      <c r="V27" s="1377"/>
      <c r="W27" s="1377"/>
      <c r="X27" s="1377"/>
      <c r="Y27" s="1377"/>
      <c r="Z27" s="1377"/>
      <c r="AA27" s="1377"/>
      <c r="AB27" s="1377"/>
      <c r="AC27" s="1377"/>
      <c r="AD27" s="1377"/>
      <c r="AE27" s="1377"/>
      <c r="AF27" s="1377"/>
      <c r="AG27" s="1377"/>
      <c r="AH27" s="1377"/>
      <c r="AI27" s="1377"/>
      <c r="AJ27" s="1377"/>
      <c r="AK27" s="1377"/>
      <c r="AL27" s="1377"/>
      <c r="AM27" s="1377"/>
      <c r="AN27" s="1377"/>
      <c r="AO27" s="1378"/>
    </row>
    <row r="28" spans="1:41">
      <c r="A28" s="154"/>
      <c r="B28" s="1371"/>
      <c r="C28" s="1371"/>
      <c r="D28" s="1371"/>
      <c r="E28" s="1371"/>
      <c r="F28" s="1371"/>
      <c r="G28" s="1371"/>
      <c r="H28" s="1371"/>
      <c r="I28" s="1372"/>
      <c r="J28" s="1379"/>
      <c r="K28" s="1380"/>
      <c r="L28" s="1380"/>
      <c r="M28" s="1380"/>
      <c r="N28" s="1380"/>
      <c r="O28" s="1380"/>
      <c r="P28" s="1380"/>
      <c r="Q28" s="1380"/>
      <c r="R28" s="1380"/>
      <c r="S28" s="1380"/>
      <c r="T28" s="1380"/>
      <c r="U28" s="1380"/>
      <c r="V28" s="1380"/>
      <c r="W28" s="1380"/>
      <c r="X28" s="1380"/>
      <c r="Y28" s="1380"/>
      <c r="Z28" s="1380"/>
      <c r="AA28" s="1380"/>
      <c r="AB28" s="1380"/>
      <c r="AC28" s="1380"/>
      <c r="AD28" s="1380"/>
      <c r="AE28" s="1380"/>
      <c r="AF28" s="1380"/>
      <c r="AG28" s="1380"/>
      <c r="AH28" s="1380"/>
      <c r="AI28" s="1380"/>
      <c r="AJ28" s="1380"/>
      <c r="AK28" s="1380"/>
      <c r="AL28" s="1380"/>
      <c r="AM28" s="1380"/>
      <c r="AN28" s="1380"/>
      <c r="AO28" s="1381"/>
    </row>
    <row r="29" spans="1:41" ht="26.5" customHeight="1">
      <c r="A29" s="154"/>
      <c r="B29" s="1327" t="s">
        <v>460</v>
      </c>
      <c r="C29" s="1328"/>
      <c r="D29" s="1328"/>
      <c r="E29" s="1328"/>
      <c r="F29" s="1328"/>
      <c r="G29" s="1328"/>
      <c r="H29" s="1328"/>
      <c r="I29" s="1329"/>
      <c r="J29" s="1332"/>
      <c r="K29" s="1332"/>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62"/>
    </row>
    <row r="30" spans="1:41" ht="13.5" customHeight="1">
      <c r="A30" s="154"/>
      <c r="B30" s="1370" t="s">
        <v>461</v>
      </c>
      <c r="C30" s="1371"/>
      <c r="D30" s="1371"/>
      <c r="E30" s="1371"/>
      <c r="F30" s="1371"/>
      <c r="G30" s="1371"/>
      <c r="H30" s="1371"/>
      <c r="I30" s="1372"/>
      <c r="J30" s="1373"/>
      <c r="K30" s="1374"/>
      <c r="L30" s="1374"/>
      <c r="M30" s="1374"/>
      <c r="N30" s="1374"/>
      <c r="O30" s="1374"/>
      <c r="P30" s="1374"/>
      <c r="Q30" s="1374"/>
      <c r="R30" s="1374"/>
      <c r="S30" s="1374"/>
      <c r="T30" s="1374"/>
      <c r="U30" s="1374"/>
      <c r="V30" s="1374"/>
      <c r="W30" s="1374"/>
      <c r="X30" s="1374"/>
      <c r="Y30" s="1374"/>
      <c r="Z30" s="1374"/>
      <c r="AA30" s="1374"/>
      <c r="AB30" s="1374"/>
      <c r="AC30" s="1374"/>
      <c r="AD30" s="1374"/>
      <c r="AE30" s="1374"/>
      <c r="AF30" s="1374"/>
      <c r="AG30" s="1374"/>
      <c r="AH30" s="1374"/>
      <c r="AI30" s="1374"/>
      <c r="AJ30" s="1374"/>
      <c r="AK30" s="1374"/>
      <c r="AL30" s="1374"/>
      <c r="AM30" s="1374"/>
      <c r="AN30" s="1374"/>
      <c r="AO30" s="1375"/>
    </row>
    <row r="31" spans="1:41">
      <c r="A31" s="154"/>
      <c r="B31" s="1370"/>
      <c r="C31" s="1371"/>
      <c r="D31" s="1371"/>
      <c r="E31" s="1371"/>
      <c r="F31" s="1371"/>
      <c r="G31" s="1371"/>
      <c r="H31" s="1371"/>
      <c r="I31" s="1372"/>
      <c r="J31" s="1376"/>
      <c r="K31" s="1377"/>
      <c r="L31" s="1377"/>
      <c r="M31" s="1377"/>
      <c r="N31" s="1377"/>
      <c r="O31" s="1377"/>
      <c r="P31" s="1377"/>
      <c r="Q31" s="1377"/>
      <c r="R31" s="1377"/>
      <c r="S31" s="1377"/>
      <c r="T31" s="1377"/>
      <c r="U31" s="1377"/>
      <c r="V31" s="1377"/>
      <c r="W31" s="1377"/>
      <c r="X31" s="1377"/>
      <c r="Y31" s="1377"/>
      <c r="Z31" s="1377"/>
      <c r="AA31" s="1377"/>
      <c r="AB31" s="1377"/>
      <c r="AC31" s="1377"/>
      <c r="AD31" s="1377"/>
      <c r="AE31" s="1377"/>
      <c r="AF31" s="1377"/>
      <c r="AG31" s="1377"/>
      <c r="AH31" s="1377"/>
      <c r="AI31" s="1377"/>
      <c r="AJ31" s="1377"/>
      <c r="AK31" s="1377"/>
      <c r="AL31" s="1377"/>
      <c r="AM31" s="1377"/>
      <c r="AN31" s="1377"/>
      <c r="AO31" s="1378"/>
    </row>
    <row r="32" spans="1:41">
      <c r="A32" s="154"/>
      <c r="B32" s="1370"/>
      <c r="C32" s="1371"/>
      <c r="D32" s="1371"/>
      <c r="E32" s="1371"/>
      <c r="F32" s="1371"/>
      <c r="G32" s="1371"/>
      <c r="H32" s="1371"/>
      <c r="I32" s="1372"/>
      <c r="J32" s="1376"/>
      <c r="K32" s="1377"/>
      <c r="L32" s="1377"/>
      <c r="M32" s="1377"/>
      <c r="N32" s="1377"/>
      <c r="O32" s="1377"/>
      <c r="P32" s="1377"/>
      <c r="Q32" s="1377"/>
      <c r="R32" s="1377"/>
      <c r="S32" s="1377"/>
      <c r="T32" s="1377"/>
      <c r="U32" s="1377"/>
      <c r="V32" s="1377"/>
      <c r="W32" s="1377"/>
      <c r="X32" s="1377"/>
      <c r="Y32" s="1377"/>
      <c r="Z32" s="1377"/>
      <c r="AA32" s="1377"/>
      <c r="AB32" s="1377"/>
      <c r="AC32" s="1377"/>
      <c r="AD32" s="1377"/>
      <c r="AE32" s="1377"/>
      <c r="AF32" s="1377"/>
      <c r="AG32" s="1377"/>
      <c r="AH32" s="1377"/>
      <c r="AI32" s="1377"/>
      <c r="AJ32" s="1377"/>
      <c r="AK32" s="1377"/>
      <c r="AL32" s="1377"/>
      <c r="AM32" s="1377"/>
      <c r="AN32" s="1377"/>
      <c r="AO32" s="1378"/>
    </row>
    <row r="33" spans="1:41">
      <c r="A33" s="154"/>
      <c r="B33" s="1370"/>
      <c r="C33" s="1371"/>
      <c r="D33" s="1371"/>
      <c r="E33" s="1371"/>
      <c r="F33" s="1371"/>
      <c r="G33" s="1371"/>
      <c r="H33" s="1371"/>
      <c r="I33" s="1372"/>
      <c r="J33" s="1376"/>
      <c r="K33" s="1377"/>
      <c r="L33" s="1377"/>
      <c r="M33" s="1377"/>
      <c r="N33" s="1377"/>
      <c r="O33" s="1377"/>
      <c r="P33" s="1377"/>
      <c r="Q33" s="1377"/>
      <c r="R33" s="1377"/>
      <c r="S33" s="1377"/>
      <c r="T33" s="1377"/>
      <c r="U33" s="1377"/>
      <c r="V33" s="1377"/>
      <c r="W33" s="1377"/>
      <c r="X33" s="1377"/>
      <c r="Y33" s="1377"/>
      <c r="Z33" s="1377"/>
      <c r="AA33" s="1377"/>
      <c r="AB33" s="1377"/>
      <c r="AC33" s="1377"/>
      <c r="AD33" s="1377"/>
      <c r="AE33" s="1377"/>
      <c r="AF33" s="1377"/>
      <c r="AG33" s="1377"/>
      <c r="AH33" s="1377"/>
      <c r="AI33" s="1377"/>
      <c r="AJ33" s="1377"/>
      <c r="AK33" s="1377"/>
      <c r="AL33" s="1377"/>
      <c r="AM33" s="1377"/>
      <c r="AN33" s="1377"/>
      <c r="AO33" s="1378"/>
    </row>
    <row r="34" spans="1:41">
      <c r="A34" s="154"/>
      <c r="B34" s="1371"/>
      <c r="C34" s="1371"/>
      <c r="D34" s="1371"/>
      <c r="E34" s="1371"/>
      <c r="F34" s="1371"/>
      <c r="G34" s="1371"/>
      <c r="H34" s="1371"/>
      <c r="I34" s="1372"/>
      <c r="J34" s="1379"/>
      <c r="K34" s="1380"/>
      <c r="L34" s="1380"/>
      <c r="M34" s="1380"/>
      <c r="N34" s="1380"/>
      <c r="O34" s="1380"/>
      <c r="P34" s="1380"/>
      <c r="Q34" s="1380"/>
      <c r="R34" s="1380"/>
      <c r="S34" s="1380"/>
      <c r="T34" s="1380"/>
      <c r="U34" s="1380"/>
      <c r="V34" s="1380"/>
      <c r="W34" s="1380"/>
      <c r="X34" s="1380"/>
      <c r="Y34" s="1380"/>
      <c r="Z34" s="1380"/>
      <c r="AA34" s="1380"/>
      <c r="AB34" s="1380"/>
      <c r="AC34" s="1380"/>
      <c r="AD34" s="1380"/>
      <c r="AE34" s="1380"/>
      <c r="AF34" s="1380"/>
      <c r="AG34" s="1380"/>
      <c r="AH34" s="1380"/>
      <c r="AI34" s="1380"/>
      <c r="AJ34" s="1380"/>
      <c r="AK34" s="1380"/>
      <c r="AL34" s="1380"/>
      <c r="AM34" s="1380"/>
      <c r="AN34" s="1380"/>
      <c r="AO34" s="1381"/>
    </row>
    <row r="35" spans="1:41" ht="15" customHeight="1">
      <c r="A35" s="154"/>
      <c r="B35" s="1370" t="s">
        <v>462</v>
      </c>
      <c r="C35" s="1371"/>
      <c r="D35" s="1371"/>
      <c r="E35" s="1371"/>
      <c r="F35" s="1371"/>
      <c r="G35" s="1371"/>
      <c r="H35" s="1371"/>
      <c r="I35" s="1372"/>
      <c r="J35" s="1382"/>
      <c r="K35" s="1383"/>
      <c r="L35" s="1383"/>
      <c r="M35" s="1383"/>
      <c r="N35" s="1383"/>
      <c r="O35" s="1383"/>
      <c r="P35" s="1383"/>
      <c r="Q35" s="1383"/>
      <c r="R35" s="1383"/>
      <c r="S35" s="1383"/>
      <c r="T35" s="1383"/>
      <c r="U35" s="1383"/>
      <c r="V35" s="1383"/>
      <c r="W35" s="1383"/>
      <c r="X35" s="1383"/>
      <c r="Y35" s="1383"/>
      <c r="Z35" s="1383"/>
      <c r="AA35" s="1383"/>
      <c r="AB35" s="1383"/>
      <c r="AC35" s="1383"/>
      <c r="AD35" s="1383"/>
      <c r="AE35" s="1383"/>
      <c r="AF35" s="1383"/>
      <c r="AG35" s="1383"/>
      <c r="AH35" s="1383"/>
      <c r="AI35" s="1383"/>
      <c r="AJ35" s="1383"/>
      <c r="AK35" s="1383"/>
      <c r="AL35" s="1383"/>
      <c r="AM35" s="1383"/>
      <c r="AN35" s="1383"/>
      <c r="AO35" s="1384"/>
    </row>
    <row r="36" spans="1:41">
      <c r="A36" s="154"/>
      <c r="B36" s="1370"/>
      <c r="C36" s="1371"/>
      <c r="D36" s="1371"/>
      <c r="E36" s="1371"/>
      <c r="F36" s="1371"/>
      <c r="G36" s="1371"/>
      <c r="H36" s="1371"/>
      <c r="I36" s="1372"/>
      <c r="J36" s="1385"/>
      <c r="K36" s="1386"/>
      <c r="L36" s="1386"/>
      <c r="M36" s="1386"/>
      <c r="N36" s="1386"/>
      <c r="O36" s="1386"/>
      <c r="P36" s="1386"/>
      <c r="Q36" s="1386"/>
      <c r="R36" s="1386"/>
      <c r="S36" s="1386"/>
      <c r="T36" s="1386"/>
      <c r="U36" s="1386"/>
      <c r="V36" s="1386"/>
      <c r="W36" s="1386"/>
      <c r="X36" s="1386"/>
      <c r="Y36" s="1386"/>
      <c r="Z36" s="1386"/>
      <c r="AA36" s="1386"/>
      <c r="AB36" s="1386"/>
      <c r="AC36" s="1386"/>
      <c r="AD36" s="1386"/>
      <c r="AE36" s="1386"/>
      <c r="AF36" s="1386"/>
      <c r="AG36" s="1386"/>
      <c r="AH36" s="1386"/>
      <c r="AI36" s="1386"/>
      <c r="AJ36" s="1386"/>
      <c r="AK36" s="1386"/>
      <c r="AL36" s="1386"/>
      <c r="AM36" s="1386"/>
      <c r="AN36" s="1386"/>
      <c r="AO36" s="1387"/>
    </row>
    <row r="37" spans="1:41">
      <c r="A37" s="154"/>
      <c r="B37" s="1370"/>
      <c r="C37" s="1371"/>
      <c r="D37" s="1371"/>
      <c r="E37" s="1371"/>
      <c r="F37" s="1371"/>
      <c r="G37" s="1371"/>
      <c r="H37" s="1371"/>
      <c r="I37" s="1372"/>
      <c r="J37" s="1385"/>
      <c r="K37" s="1386"/>
      <c r="L37" s="1386"/>
      <c r="M37" s="1386"/>
      <c r="N37" s="1386"/>
      <c r="O37" s="1386"/>
      <c r="P37" s="1386"/>
      <c r="Q37" s="1386"/>
      <c r="R37" s="1386"/>
      <c r="S37" s="1386"/>
      <c r="T37" s="1386"/>
      <c r="U37" s="1386"/>
      <c r="V37" s="1386"/>
      <c r="W37" s="1386"/>
      <c r="X37" s="1386"/>
      <c r="Y37" s="1386"/>
      <c r="Z37" s="1386"/>
      <c r="AA37" s="1386"/>
      <c r="AB37" s="1386"/>
      <c r="AC37" s="1386"/>
      <c r="AD37" s="1386"/>
      <c r="AE37" s="1386"/>
      <c r="AF37" s="1386"/>
      <c r="AG37" s="1386"/>
      <c r="AH37" s="1386"/>
      <c r="AI37" s="1386"/>
      <c r="AJ37" s="1386"/>
      <c r="AK37" s="1386"/>
      <c r="AL37" s="1386"/>
      <c r="AM37" s="1386"/>
      <c r="AN37" s="1386"/>
      <c r="AO37" s="1387"/>
    </row>
    <row r="38" spans="1:41">
      <c r="A38" s="154"/>
      <c r="B38" s="1370"/>
      <c r="C38" s="1371"/>
      <c r="D38" s="1371"/>
      <c r="E38" s="1371"/>
      <c r="F38" s="1371"/>
      <c r="G38" s="1371"/>
      <c r="H38" s="1371"/>
      <c r="I38" s="1372"/>
      <c r="J38" s="1385"/>
      <c r="K38" s="1386"/>
      <c r="L38" s="1386"/>
      <c r="M38" s="1386"/>
      <c r="N38" s="1386"/>
      <c r="O38" s="1386"/>
      <c r="P38" s="1386"/>
      <c r="Q38" s="1386"/>
      <c r="R38" s="1386"/>
      <c r="S38" s="1386"/>
      <c r="T38" s="1386"/>
      <c r="U38" s="1386"/>
      <c r="V38" s="1386"/>
      <c r="W38" s="1386"/>
      <c r="X38" s="1386"/>
      <c r="Y38" s="1386"/>
      <c r="Z38" s="1386"/>
      <c r="AA38" s="1386"/>
      <c r="AB38" s="1386"/>
      <c r="AC38" s="1386"/>
      <c r="AD38" s="1386"/>
      <c r="AE38" s="1386"/>
      <c r="AF38" s="1386"/>
      <c r="AG38" s="1386"/>
      <c r="AH38" s="1386"/>
      <c r="AI38" s="1386"/>
      <c r="AJ38" s="1386"/>
      <c r="AK38" s="1386"/>
      <c r="AL38" s="1386"/>
      <c r="AM38" s="1386"/>
      <c r="AN38" s="1386"/>
      <c r="AO38" s="1387"/>
    </row>
    <row r="39" spans="1:41" ht="12.75" customHeight="1">
      <c r="A39" s="154"/>
      <c r="B39" s="1371"/>
      <c r="C39" s="1371"/>
      <c r="D39" s="1371"/>
      <c r="E39" s="1371"/>
      <c r="F39" s="1371"/>
      <c r="G39" s="1371"/>
      <c r="H39" s="1371"/>
      <c r="I39" s="1372"/>
      <c r="J39" s="1388"/>
      <c r="K39" s="1389"/>
      <c r="L39" s="1389"/>
      <c r="M39" s="1389"/>
      <c r="N39" s="1389"/>
      <c r="O39" s="1389"/>
      <c r="P39" s="1389"/>
      <c r="Q39" s="1389"/>
      <c r="R39" s="1389"/>
      <c r="S39" s="1389"/>
      <c r="T39" s="1389"/>
      <c r="U39" s="1389"/>
      <c r="V39" s="1389"/>
      <c r="W39" s="1389"/>
      <c r="X39" s="1389"/>
      <c r="Y39" s="1389"/>
      <c r="Z39" s="1389"/>
      <c r="AA39" s="1389"/>
      <c r="AB39" s="1389"/>
      <c r="AC39" s="1389"/>
      <c r="AD39" s="1389"/>
      <c r="AE39" s="1389"/>
      <c r="AF39" s="1389"/>
      <c r="AG39" s="1389"/>
      <c r="AH39" s="1389"/>
      <c r="AI39" s="1389"/>
      <c r="AJ39" s="1389"/>
      <c r="AK39" s="1389"/>
      <c r="AL39" s="1389"/>
      <c r="AM39" s="1389"/>
      <c r="AN39" s="1389"/>
      <c r="AO39" s="1390"/>
    </row>
    <row r="40" spans="1:41">
      <c r="A40" s="154"/>
      <c r="B40" s="154"/>
      <c r="C40" s="154"/>
      <c r="D40" s="154"/>
      <c r="E40" s="154"/>
      <c r="F40" s="154"/>
      <c r="G40" s="154"/>
      <c r="H40" s="154"/>
      <c r="I40" s="154"/>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row>
    <row r="41" spans="1:41">
      <c r="A41" s="154"/>
      <c r="B41" s="154" t="s">
        <v>463</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row>
    <row r="42" spans="1:41" ht="30" customHeight="1">
      <c r="A42" s="154"/>
      <c r="B42" s="1391"/>
      <c r="C42" s="1392"/>
      <c r="D42" s="1393" t="s">
        <v>464</v>
      </c>
      <c r="E42" s="1371"/>
      <c r="F42" s="1371"/>
      <c r="G42" s="1371"/>
      <c r="H42" s="1371"/>
      <c r="I42" s="1371"/>
      <c r="J42" s="1371"/>
      <c r="K42" s="1371"/>
      <c r="L42" s="1394"/>
      <c r="M42" s="1391"/>
      <c r="N42" s="1393" t="s">
        <v>465</v>
      </c>
      <c r="O42" s="1371"/>
      <c r="P42" s="1371"/>
      <c r="Q42" s="1371"/>
      <c r="R42" s="1371"/>
      <c r="S42" s="1371"/>
      <c r="T42" s="1371"/>
      <c r="U42" s="1371"/>
      <c r="V42" s="1394"/>
      <c r="W42" s="1391"/>
      <c r="X42" s="1393" t="s">
        <v>466</v>
      </c>
      <c r="Y42" s="1371"/>
      <c r="Z42" s="1371"/>
      <c r="AA42" s="1371"/>
      <c r="AB42" s="1371"/>
      <c r="AC42" s="1371"/>
      <c r="AD42" s="1371"/>
      <c r="AE42" s="1394"/>
      <c r="AF42" s="1391"/>
      <c r="AG42" s="1395" t="s">
        <v>467</v>
      </c>
      <c r="AH42" s="1396"/>
      <c r="AI42" s="1396"/>
      <c r="AJ42" s="1396"/>
      <c r="AK42" s="1396"/>
      <c r="AL42" s="1396"/>
      <c r="AM42" s="1396"/>
      <c r="AN42" s="1396"/>
      <c r="AO42" s="154"/>
    </row>
    <row r="43" spans="1:41" ht="30" customHeight="1">
      <c r="A43" s="154"/>
      <c r="B43" s="1391"/>
      <c r="C43" s="1392"/>
      <c r="D43" s="1393" t="s">
        <v>468</v>
      </c>
      <c r="E43" s="1371"/>
      <c r="F43" s="1371"/>
      <c r="G43" s="1371"/>
      <c r="H43" s="1371"/>
      <c r="I43" s="1371"/>
      <c r="J43" s="1371"/>
      <c r="K43" s="1371"/>
      <c r="L43" s="1394"/>
      <c r="M43" s="1391"/>
      <c r="N43" s="1393" t="s">
        <v>469</v>
      </c>
      <c r="O43" s="1371"/>
      <c r="P43" s="1371"/>
      <c r="Q43" s="1371"/>
      <c r="R43" s="1371"/>
      <c r="S43" s="1371"/>
      <c r="T43" s="1371"/>
      <c r="U43" s="1371"/>
      <c r="V43" s="1394"/>
      <c r="W43" s="1391"/>
      <c r="X43" s="1393" t="s">
        <v>470</v>
      </c>
      <c r="Y43" s="1371"/>
      <c r="Z43" s="1371"/>
      <c r="AA43" s="1371"/>
      <c r="AB43" s="1371"/>
      <c r="AC43" s="1371"/>
      <c r="AD43" s="1371"/>
      <c r="AE43" s="1394"/>
      <c r="AF43" s="1391"/>
      <c r="AG43" s="1395" t="s">
        <v>471</v>
      </c>
      <c r="AH43" s="1396"/>
      <c r="AI43" s="1396"/>
      <c r="AJ43" s="1396"/>
      <c r="AK43" s="1396"/>
      <c r="AL43" s="1396"/>
      <c r="AM43" s="1396"/>
      <c r="AN43" s="1396"/>
      <c r="AO43" s="154"/>
    </row>
    <row r="44" spans="1:41" ht="30" customHeight="1">
      <c r="A44" s="154"/>
      <c r="B44" s="1391"/>
      <c r="C44" s="1392"/>
      <c r="D44" s="1393" t="s">
        <v>472</v>
      </c>
      <c r="E44" s="1371"/>
      <c r="F44" s="1371"/>
      <c r="G44" s="1371"/>
      <c r="H44" s="1371"/>
      <c r="I44" s="1371"/>
      <c r="J44" s="1371"/>
      <c r="K44" s="1371"/>
      <c r="L44" s="1394"/>
      <c r="M44" s="1391"/>
      <c r="N44" s="1393" t="s">
        <v>473</v>
      </c>
      <c r="O44" s="1371"/>
      <c r="P44" s="1371"/>
      <c r="Q44" s="1371"/>
      <c r="R44" s="1371"/>
      <c r="S44" s="1371"/>
      <c r="T44" s="1371"/>
      <c r="U44" s="1371"/>
      <c r="V44" s="1394"/>
      <c r="W44" s="1391"/>
      <c r="X44" s="1393" t="s">
        <v>474</v>
      </c>
      <c r="Y44" s="1371"/>
      <c r="Z44" s="1371"/>
      <c r="AA44" s="1371"/>
      <c r="AB44" s="1371"/>
      <c r="AC44" s="1371"/>
      <c r="AD44" s="1371"/>
      <c r="AE44" s="1394"/>
      <c r="AF44" s="1391"/>
      <c r="AG44" s="1395" t="s">
        <v>475</v>
      </c>
      <c r="AH44" s="1396"/>
      <c r="AI44" s="1396"/>
      <c r="AJ44" s="1396"/>
      <c r="AK44" s="1396"/>
      <c r="AL44" s="1396"/>
      <c r="AM44" s="1396"/>
      <c r="AN44" s="1396"/>
      <c r="AO44" s="154"/>
    </row>
    <row r="45" spans="1:41" ht="30" customHeight="1">
      <c r="A45" s="154"/>
      <c r="B45" s="1391"/>
      <c r="C45" s="1392"/>
      <c r="D45" s="1393" t="s">
        <v>476</v>
      </c>
      <c r="E45" s="1371"/>
      <c r="F45" s="1371"/>
      <c r="G45" s="1371"/>
      <c r="H45" s="1371"/>
      <c r="I45" s="1371"/>
      <c r="J45" s="1371"/>
      <c r="K45" s="1371"/>
      <c r="L45" s="1394"/>
      <c r="M45" s="1391"/>
      <c r="N45" s="1393" t="s">
        <v>477</v>
      </c>
      <c r="O45" s="1371"/>
      <c r="P45" s="1371"/>
      <c r="Q45" s="1371"/>
      <c r="R45" s="1371"/>
      <c r="S45" s="1371"/>
      <c r="T45" s="1371"/>
      <c r="U45" s="1371"/>
      <c r="V45" s="1394"/>
      <c r="W45" s="1391"/>
      <c r="X45" s="1393" t="s">
        <v>478</v>
      </c>
      <c r="Y45" s="1371"/>
      <c r="Z45" s="1371"/>
      <c r="AA45" s="1371"/>
      <c r="AB45" s="1371"/>
      <c r="AC45" s="1371"/>
      <c r="AD45" s="1371"/>
      <c r="AE45" s="1394"/>
      <c r="AF45" s="1391"/>
      <c r="AG45" s="1395" t="s">
        <v>479</v>
      </c>
      <c r="AH45" s="1396"/>
      <c r="AI45" s="1396"/>
      <c r="AJ45" s="1396"/>
      <c r="AK45" s="1396"/>
      <c r="AL45" s="1396"/>
      <c r="AM45" s="1396"/>
      <c r="AN45" s="1396"/>
      <c r="AO45" s="154"/>
    </row>
    <row r="46" spans="1:41" ht="30" customHeight="1">
      <c r="A46" s="154"/>
      <c r="B46" s="1391"/>
      <c r="C46" s="1392"/>
      <c r="D46" s="1328" t="s">
        <v>480</v>
      </c>
      <c r="E46" s="1328"/>
      <c r="F46" s="1328"/>
      <c r="G46" s="1328"/>
      <c r="H46" s="163" t="s">
        <v>481</v>
      </c>
      <c r="I46" s="1328"/>
      <c r="J46" s="1328"/>
      <c r="K46" s="1328"/>
      <c r="L46" s="1328"/>
      <c r="M46" s="1328"/>
      <c r="N46" s="1328"/>
      <c r="O46" s="1328"/>
      <c r="P46" s="1328"/>
      <c r="Q46" s="1328"/>
      <c r="R46" s="1328"/>
      <c r="S46" s="1328"/>
      <c r="T46" s="1328"/>
      <c r="U46" s="1328"/>
      <c r="V46" s="1328"/>
      <c r="W46" s="1328"/>
      <c r="X46" s="1328"/>
      <c r="Y46" s="1328"/>
      <c r="Z46" s="1328"/>
      <c r="AA46" s="1328"/>
      <c r="AB46" s="1328"/>
      <c r="AC46" s="1328"/>
      <c r="AD46" s="1328"/>
      <c r="AE46" s="1328"/>
      <c r="AF46" s="1328"/>
      <c r="AG46" s="1328"/>
      <c r="AH46" s="1328"/>
      <c r="AI46" s="1328"/>
      <c r="AJ46" s="1328"/>
      <c r="AK46" s="1328"/>
      <c r="AL46" s="1328"/>
      <c r="AM46" s="1397" t="s">
        <v>482</v>
      </c>
      <c r="AN46" s="1393"/>
      <c r="AO46" s="154"/>
    </row>
  </sheetData>
  <mergeCells count="89">
    <mergeCell ref="AE45:AF45"/>
    <mergeCell ref="AG45:AN45"/>
    <mergeCell ref="B46:C46"/>
    <mergeCell ref="D46:G46"/>
    <mergeCell ref="I46:AL46"/>
    <mergeCell ref="AM46:AN46"/>
    <mergeCell ref="B45:C45"/>
    <mergeCell ref="D45:K45"/>
    <mergeCell ref="L45:M45"/>
    <mergeCell ref="N45:U45"/>
    <mergeCell ref="V45:W45"/>
    <mergeCell ref="X45:AD45"/>
    <mergeCell ref="AE43:AF43"/>
    <mergeCell ref="AG43:AN43"/>
    <mergeCell ref="B44:C44"/>
    <mergeCell ref="D44:K44"/>
    <mergeCell ref="L44:M44"/>
    <mergeCell ref="N44:U44"/>
    <mergeCell ref="V44:W44"/>
    <mergeCell ref="X44:AD44"/>
    <mergeCell ref="AE44:AF44"/>
    <mergeCell ref="AG44:AN44"/>
    <mergeCell ref="B43:C43"/>
    <mergeCell ref="D43:K43"/>
    <mergeCell ref="L43:M43"/>
    <mergeCell ref="N43:U43"/>
    <mergeCell ref="V43:W43"/>
    <mergeCell ref="X43:AD43"/>
    <mergeCell ref="B35:I39"/>
    <mergeCell ref="J35:AO39"/>
    <mergeCell ref="B42:C42"/>
    <mergeCell ref="D42:K42"/>
    <mergeCell ref="L42:M42"/>
    <mergeCell ref="N42:U42"/>
    <mergeCell ref="V42:W42"/>
    <mergeCell ref="X42:AD42"/>
    <mergeCell ref="AE42:AF42"/>
    <mergeCell ref="AG42:AN42"/>
    <mergeCell ref="B24:I28"/>
    <mergeCell ref="J24:AO28"/>
    <mergeCell ref="B29:I29"/>
    <mergeCell ref="J29:K29"/>
    <mergeCell ref="B30:I34"/>
    <mergeCell ref="J30:AO34"/>
    <mergeCell ref="B18:C19"/>
    <mergeCell ref="D18:I18"/>
    <mergeCell ref="J18:V18"/>
    <mergeCell ref="W18:AB18"/>
    <mergeCell ref="AC18:AO18"/>
    <mergeCell ref="D19:I19"/>
    <mergeCell ref="J19:V19"/>
    <mergeCell ref="W19:AB19"/>
    <mergeCell ref="AC19:AO19"/>
    <mergeCell ref="B15:I16"/>
    <mergeCell ref="J15:AO16"/>
    <mergeCell ref="B17:I17"/>
    <mergeCell ref="J17:V17"/>
    <mergeCell ref="W17:X17"/>
    <mergeCell ref="Y17:Z17"/>
    <mergeCell ref="AA17:AB17"/>
    <mergeCell ref="AC17:AI17"/>
    <mergeCell ref="AJ17:AO17"/>
    <mergeCell ref="B12:I12"/>
    <mergeCell ref="J12:V12"/>
    <mergeCell ref="W12:AB12"/>
    <mergeCell ref="AC12:AO12"/>
    <mergeCell ref="B13:I14"/>
    <mergeCell ref="J13:V13"/>
    <mergeCell ref="W13:AB13"/>
    <mergeCell ref="AC13:AO13"/>
    <mergeCell ref="J14:V14"/>
    <mergeCell ref="W14:AB14"/>
    <mergeCell ref="AC14:AO14"/>
    <mergeCell ref="B11:I11"/>
    <mergeCell ref="J11:V11"/>
    <mergeCell ref="W11:AB11"/>
    <mergeCell ref="AC11:AO11"/>
    <mergeCell ref="B2:AO2"/>
    <mergeCell ref="B3:G3"/>
    <mergeCell ref="H3:O3"/>
    <mergeCell ref="P3:U3"/>
    <mergeCell ref="V3:AA3"/>
    <mergeCell ref="AB3:AF3"/>
    <mergeCell ref="AG3:AO3"/>
    <mergeCell ref="B6:AO7"/>
    <mergeCell ref="B10:I10"/>
    <mergeCell ref="J10:V10"/>
    <mergeCell ref="W10:AF10"/>
    <mergeCell ref="AG10:AO10"/>
  </mergeCells>
  <phoneticPr fontId="3"/>
  <dataValidations count="1">
    <dataValidation type="list" allowBlank="1" showInputMessage="1" showErrorMessage="1" sqref="AJ17:AO17" xr:uid="{F5A19346-ECA7-4CDA-8EEE-119BE3583AD3}">
      <formula1>"男性,女性,その他,　"</formula1>
    </dataValidation>
  </dataValidations>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チェック 1">
              <controlPr defaultSize="0" autoFill="0" autoLine="0" autoPict="0">
                <anchor moveWithCells="1">
                  <from>
                    <xdr:col>1</xdr:col>
                    <xdr:colOff>69850</xdr:colOff>
                    <xdr:row>41</xdr:row>
                    <xdr:rowOff>0</xdr:rowOff>
                  </from>
                  <to>
                    <xdr:col>2</xdr:col>
                    <xdr:colOff>88900</xdr:colOff>
                    <xdr:row>41</xdr:row>
                    <xdr:rowOff>374650</xdr:rowOff>
                  </to>
                </anchor>
              </controlPr>
            </control>
          </mc:Choice>
        </mc:AlternateContent>
        <mc:AlternateContent xmlns:mc="http://schemas.openxmlformats.org/markup-compatibility/2006">
          <mc:Choice Requires="x14">
            <control shapeId="16386" r:id="rId5" name="チェック 2">
              <controlPr defaultSize="0" autoFill="0" autoLine="0" autoPict="0">
                <anchor moveWithCells="1">
                  <from>
                    <xdr:col>11</xdr:col>
                    <xdr:colOff>69850</xdr:colOff>
                    <xdr:row>41</xdr:row>
                    <xdr:rowOff>0</xdr:rowOff>
                  </from>
                  <to>
                    <xdr:col>12</xdr:col>
                    <xdr:colOff>88900</xdr:colOff>
                    <xdr:row>41</xdr:row>
                    <xdr:rowOff>374650</xdr:rowOff>
                  </to>
                </anchor>
              </controlPr>
            </control>
          </mc:Choice>
        </mc:AlternateContent>
        <mc:AlternateContent xmlns:mc="http://schemas.openxmlformats.org/markup-compatibility/2006">
          <mc:Choice Requires="x14">
            <control shapeId="16387" r:id="rId6" name="チェック 3">
              <controlPr defaultSize="0" autoFill="0" autoLine="0" autoPict="0">
                <anchor moveWithCells="1">
                  <from>
                    <xdr:col>21</xdr:col>
                    <xdr:colOff>69850</xdr:colOff>
                    <xdr:row>41</xdr:row>
                    <xdr:rowOff>0</xdr:rowOff>
                  </from>
                  <to>
                    <xdr:col>22</xdr:col>
                    <xdr:colOff>88900</xdr:colOff>
                    <xdr:row>41</xdr:row>
                    <xdr:rowOff>374650</xdr:rowOff>
                  </to>
                </anchor>
              </controlPr>
            </control>
          </mc:Choice>
        </mc:AlternateContent>
        <mc:AlternateContent xmlns:mc="http://schemas.openxmlformats.org/markup-compatibility/2006">
          <mc:Choice Requires="x14">
            <control shapeId="16388" r:id="rId7" name="チェック 4">
              <controlPr defaultSize="0" autoFill="0" autoLine="0" autoPict="0">
                <anchor moveWithCells="1">
                  <from>
                    <xdr:col>30</xdr:col>
                    <xdr:colOff>69850</xdr:colOff>
                    <xdr:row>42</xdr:row>
                    <xdr:rowOff>0</xdr:rowOff>
                  </from>
                  <to>
                    <xdr:col>31</xdr:col>
                    <xdr:colOff>88900</xdr:colOff>
                    <xdr:row>42</xdr:row>
                    <xdr:rowOff>374650</xdr:rowOff>
                  </to>
                </anchor>
              </controlPr>
            </control>
          </mc:Choice>
        </mc:AlternateContent>
        <mc:AlternateContent xmlns:mc="http://schemas.openxmlformats.org/markup-compatibility/2006">
          <mc:Choice Requires="x14">
            <control shapeId="16389" r:id="rId8" name="チェック 5">
              <controlPr defaultSize="0" autoFill="0" autoLine="0" autoPict="0">
                <anchor moveWithCells="1">
                  <from>
                    <xdr:col>21</xdr:col>
                    <xdr:colOff>69850</xdr:colOff>
                    <xdr:row>42</xdr:row>
                    <xdr:rowOff>0</xdr:rowOff>
                  </from>
                  <to>
                    <xdr:col>22</xdr:col>
                    <xdr:colOff>88900</xdr:colOff>
                    <xdr:row>42</xdr:row>
                    <xdr:rowOff>374650</xdr:rowOff>
                  </to>
                </anchor>
              </controlPr>
            </control>
          </mc:Choice>
        </mc:AlternateContent>
        <mc:AlternateContent xmlns:mc="http://schemas.openxmlformats.org/markup-compatibility/2006">
          <mc:Choice Requires="x14">
            <control shapeId="16390" r:id="rId9" name="チェック 6">
              <controlPr defaultSize="0" autoFill="0" autoLine="0" autoPict="0">
                <anchor moveWithCells="1">
                  <from>
                    <xdr:col>21</xdr:col>
                    <xdr:colOff>69850</xdr:colOff>
                    <xdr:row>42</xdr:row>
                    <xdr:rowOff>0</xdr:rowOff>
                  </from>
                  <to>
                    <xdr:col>22</xdr:col>
                    <xdr:colOff>88900</xdr:colOff>
                    <xdr:row>42</xdr:row>
                    <xdr:rowOff>374650</xdr:rowOff>
                  </to>
                </anchor>
              </controlPr>
            </control>
          </mc:Choice>
        </mc:AlternateContent>
        <mc:AlternateContent xmlns:mc="http://schemas.openxmlformats.org/markup-compatibility/2006">
          <mc:Choice Requires="x14">
            <control shapeId="16391" r:id="rId10" name="チェック 7">
              <controlPr defaultSize="0" autoFill="0" autoLine="0" autoPict="0">
                <anchor moveWithCells="1">
                  <from>
                    <xdr:col>11</xdr:col>
                    <xdr:colOff>69850</xdr:colOff>
                    <xdr:row>42</xdr:row>
                    <xdr:rowOff>0</xdr:rowOff>
                  </from>
                  <to>
                    <xdr:col>12</xdr:col>
                    <xdr:colOff>88900</xdr:colOff>
                    <xdr:row>42</xdr:row>
                    <xdr:rowOff>374650</xdr:rowOff>
                  </to>
                </anchor>
              </controlPr>
            </control>
          </mc:Choice>
        </mc:AlternateContent>
        <mc:AlternateContent xmlns:mc="http://schemas.openxmlformats.org/markup-compatibility/2006">
          <mc:Choice Requires="x14">
            <control shapeId="16392" r:id="rId11" name="チェック 8">
              <controlPr defaultSize="0" autoFill="0" autoLine="0" autoPict="0">
                <anchor moveWithCells="1">
                  <from>
                    <xdr:col>1</xdr:col>
                    <xdr:colOff>69850</xdr:colOff>
                    <xdr:row>42</xdr:row>
                    <xdr:rowOff>0</xdr:rowOff>
                  </from>
                  <to>
                    <xdr:col>2</xdr:col>
                    <xdr:colOff>88900</xdr:colOff>
                    <xdr:row>42</xdr:row>
                    <xdr:rowOff>374650</xdr:rowOff>
                  </to>
                </anchor>
              </controlPr>
            </control>
          </mc:Choice>
        </mc:AlternateContent>
        <mc:AlternateContent xmlns:mc="http://schemas.openxmlformats.org/markup-compatibility/2006">
          <mc:Choice Requires="x14">
            <control shapeId="16393" r:id="rId12" name="チェック 9">
              <controlPr defaultSize="0" autoFill="0" autoLine="0" autoPict="0">
                <anchor moveWithCells="1">
                  <from>
                    <xdr:col>1</xdr:col>
                    <xdr:colOff>69850</xdr:colOff>
                    <xdr:row>43</xdr:row>
                    <xdr:rowOff>0</xdr:rowOff>
                  </from>
                  <to>
                    <xdr:col>2</xdr:col>
                    <xdr:colOff>88900</xdr:colOff>
                    <xdr:row>43</xdr:row>
                    <xdr:rowOff>374650</xdr:rowOff>
                  </to>
                </anchor>
              </controlPr>
            </control>
          </mc:Choice>
        </mc:AlternateContent>
        <mc:AlternateContent xmlns:mc="http://schemas.openxmlformats.org/markup-compatibility/2006">
          <mc:Choice Requires="x14">
            <control shapeId="16394" r:id="rId13" name="チェック 10">
              <controlPr defaultSize="0" autoFill="0" autoLine="0" autoPict="0">
                <anchor moveWithCells="1">
                  <from>
                    <xdr:col>11</xdr:col>
                    <xdr:colOff>69850</xdr:colOff>
                    <xdr:row>43</xdr:row>
                    <xdr:rowOff>0</xdr:rowOff>
                  </from>
                  <to>
                    <xdr:col>12</xdr:col>
                    <xdr:colOff>88900</xdr:colOff>
                    <xdr:row>43</xdr:row>
                    <xdr:rowOff>374650</xdr:rowOff>
                  </to>
                </anchor>
              </controlPr>
            </control>
          </mc:Choice>
        </mc:AlternateContent>
        <mc:AlternateContent xmlns:mc="http://schemas.openxmlformats.org/markup-compatibility/2006">
          <mc:Choice Requires="x14">
            <control shapeId="16395" r:id="rId14" name="チェック 11">
              <controlPr defaultSize="0" autoFill="0" autoLine="0" autoPict="0">
                <anchor moveWithCells="1">
                  <from>
                    <xdr:col>21</xdr:col>
                    <xdr:colOff>69850</xdr:colOff>
                    <xdr:row>43</xdr:row>
                    <xdr:rowOff>0</xdr:rowOff>
                  </from>
                  <to>
                    <xdr:col>22</xdr:col>
                    <xdr:colOff>88900</xdr:colOff>
                    <xdr:row>43</xdr:row>
                    <xdr:rowOff>374650</xdr:rowOff>
                  </to>
                </anchor>
              </controlPr>
            </control>
          </mc:Choice>
        </mc:AlternateContent>
        <mc:AlternateContent xmlns:mc="http://schemas.openxmlformats.org/markup-compatibility/2006">
          <mc:Choice Requires="x14">
            <control shapeId="16396" r:id="rId15" name="チェック 12">
              <controlPr defaultSize="0" autoFill="0" autoLine="0" autoPict="0">
                <anchor moveWithCells="1">
                  <from>
                    <xdr:col>30</xdr:col>
                    <xdr:colOff>69850</xdr:colOff>
                    <xdr:row>43</xdr:row>
                    <xdr:rowOff>0</xdr:rowOff>
                  </from>
                  <to>
                    <xdr:col>31</xdr:col>
                    <xdr:colOff>88900</xdr:colOff>
                    <xdr:row>43</xdr:row>
                    <xdr:rowOff>374650</xdr:rowOff>
                  </to>
                </anchor>
              </controlPr>
            </control>
          </mc:Choice>
        </mc:AlternateContent>
        <mc:AlternateContent xmlns:mc="http://schemas.openxmlformats.org/markup-compatibility/2006">
          <mc:Choice Requires="x14">
            <control shapeId="16397" r:id="rId16" name="チェック 13">
              <controlPr defaultSize="0" autoFill="0" autoLine="0" autoPict="0">
                <anchor moveWithCells="1">
                  <from>
                    <xdr:col>30</xdr:col>
                    <xdr:colOff>69850</xdr:colOff>
                    <xdr:row>44</xdr:row>
                    <xdr:rowOff>0</xdr:rowOff>
                  </from>
                  <to>
                    <xdr:col>31</xdr:col>
                    <xdr:colOff>88900</xdr:colOff>
                    <xdr:row>44</xdr:row>
                    <xdr:rowOff>374650</xdr:rowOff>
                  </to>
                </anchor>
              </controlPr>
            </control>
          </mc:Choice>
        </mc:AlternateContent>
        <mc:AlternateContent xmlns:mc="http://schemas.openxmlformats.org/markup-compatibility/2006">
          <mc:Choice Requires="x14">
            <control shapeId="16398" r:id="rId17" name="チェック 14">
              <controlPr defaultSize="0" autoFill="0" autoLine="0" autoPict="0">
                <anchor moveWithCells="1">
                  <from>
                    <xdr:col>21</xdr:col>
                    <xdr:colOff>69850</xdr:colOff>
                    <xdr:row>44</xdr:row>
                    <xdr:rowOff>0</xdr:rowOff>
                  </from>
                  <to>
                    <xdr:col>22</xdr:col>
                    <xdr:colOff>88900</xdr:colOff>
                    <xdr:row>44</xdr:row>
                    <xdr:rowOff>374650</xdr:rowOff>
                  </to>
                </anchor>
              </controlPr>
            </control>
          </mc:Choice>
        </mc:AlternateContent>
        <mc:AlternateContent xmlns:mc="http://schemas.openxmlformats.org/markup-compatibility/2006">
          <mc:Choice Requires="x14">
            <control shapeId="16399" r:id="rId18" name="チェック 15">
              <controlPr defaultSize="0" autoFill="0" autoLine="0" autoPict="0">
                <anchor moveWithCells="1">
                  <from>
                    <xdr:col>11</xdr:col>
                    <xdr:colOff>69850</xdr:colOff>
                    <xdr:row>44</xdr:row>
                    <xdr:rowOff>0</xdr:rowOff>
                  </from>
                  <to>
                    <xdr:col>12</xdr:col>
                    <xdr:colOff>88900</xdr:colOff>
                    <xdr:row>44</xdr:row>
                    <xdr:rowOff>374650</xdr:rowOff>
                  </to>
                </anchor>
              </controlPr>
            </control>
          </mc:Choice>
        </mc:AlternateContent>
        <mc:AlternateContent xmlns:mc="http://schemas.openxmlformats.org/markup-compatibility/2006">
          <mc:Choice Requires="x14">
            <control shapeId="16400" r:id="rId19" name="チェック 16">
              <controlPr defaultSize="0" autoFill="0" autoLine="0" autoPict="0">
                <anchor moveWithCells="1">
                  <from>
                    <xdr:col>1</xdr:col>
                    <xdr:colOff>69850</xdr:colOff>
                    <xdr:row>44</xdr:row>
                    <xdr:rowOff>0</xdr:rowOff>
                  </from>
                  <to>
                    <xdr:col>2</xdr:col>
                    <xdr:colOff>88900</xdr:colOff>
                    <xdr:row>44</xdr:row>
                    <xdr:rowOff>374650</xdr:rowOff>
                  </to>
                </anchor>
              </controlPr>
            </control>
          </mc:Choice>
        </mc:AlternateContent>
        <mc:AlternateContent xmlns:mc="http://schemas.openxmlformats.org/markup-compatibility/2006">
          <mc:Choice Requires="x14">
            <control shapeId="16401" r:id="rId20" name="チェック 17">
              <controlPr defaultSize="0" autoFill="0" autoLine="0" autoPict="0">
                <anchor moveWithCells="1">
                  <from>
                    <xdr:col>1</xdr:col>
                    <xdr:colOff>69850</xdr:colOff>
                    <xdr:row>45</xdr:row>
                    <xdr:rowOff>0</xdr:rowOff>
                  </from>
                  <to>
                    <xdr:col>2</xdr:col>
                    <xdr:colOff>88900</xdr:colOff>
                    <xdr:row>45</xdr:row>
                    <xdr:rowOff>374650</xdr:rowOff>
                  </to>
                </anchor>
              </controlPr>
            </control>
          </mc:Choice>
        </mc:AlternateContent>
        <mc:AlternateContent xmlns:mc="http://schemas.openxmlformats.org/markup-compatibility/2006">
          <mc:Choice Requires="x14">
            <control shapeId="16402" r:id="rId21" name="チェック 18">
              <controlPr defaultSize="0" autoFill="0" autoLine="0" autoPict="0">
                <anchor moveWithCells="1">
                  <from>
                    <xdr:col>30</xdr:col>
                    <xdr:colOff>69850</xdr:colOff>
                    <xdr:row>41</xdr:row>
                    <xdr:rowOff>0</xdr:rowOff>
                  </from>
                  <to>
                    <xdr:col>31</xdr:col>
                    <xdr:colOff>88900</xdr:colOff>
                    <xdr:row>41</xdr:row>
                    <xdr:rowOff>374650</xdr:rowOff>
                  </to>
                </anchor>
              </controlPr>
            </control>
          </mc:Choice>
        </mc:AlternateContent>
        <mc:AlternateContent xmlns:mc="http://schemas.openxmlformats.org/markup-compatibility/2006">
          <mc:Choice Requires="x14">
            <control shapeId="16403" r:id="rId22" name="チェック 89">
              <controlPr defaultSize="0" autoFill="0" autoLine="0" autoPict="0">
                <anchor moveWithCells="1">
                  <from>
                    <xdr:col>9</xdr:col>
                    <xdr:colOff>50800</xdr:colOff>
                    <xdr:row>27</xdr:row>
                    <xdr:rowOff>184150</xdr:rowOff>
                  </from>
                  <to>
                    <xdr:col>10</xdr:col>
                    <xdr:colOff>69850</xdr:colOff>
                    <xdr:row>28</xdr:row>
                    <xdr:rowOff>317500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xdr:col>
                    <xdr:colOff>69850</xdr:colOff>
                    <xdr:row>41</xdr:row>
                    <xdr:rowOff>0</xdr:rowOff>
                  </from>
                  <to>
                    <xdr:col>2</xdr:col>
                    <xdr:colOff>69850</xdr:colOff>
                    <xdr:row>41</xdr:row>
                    <xdr:rowOff>374650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11</xdr:col>
                    <xdr:colOff>69850</xdr:colOff>
                    <xdr:row>41</xdr:row>
                    <xdr:rowOff>0</xdr:rowOff>
                  </from>
                  <to>
                    <xdr:col>12</xdr:col>
                    <xdr:colOff>69850</xdr:colOff>
                    <xdr:row>41</xdr:row>
                    <xdr:rowOff>374650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21</xdr:col>
                    <xdr:colOff>69850</xdr:colOff>
                    <xdr:row>41</xdr:row>
                    <xdr:rowOff>0</xdr:rowOff>
                  </from>
                  <to>
                    <xdr:col>22</xdr:col>
                    <xdr:colOff>69850</xdr:colOff>
                    <xdr:row>41</xdr:row>
                    <xdr:rowOff>374650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30</xdr:col>
                    <xdr:colOff>69850</xdr:colOff>
                    <xdr:row>42</xdr:row>
                    <xdr:rowOff>0</xdr:rowOff>
                  </from>
                  <to>
                    <xdr:col>31</xdr:col>
                    <xdr:colOff>69850</xdr:colOff>
                    <xdr:row>42</xdr:row>
                    <xdr:rowOff>374650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21</xdr:col>
                    <xdr:colOff>69850</xdr:colOff>
                    <xdr:row>42</xdr:row>
                    <xdr:rowOff>0</xdr:rowOff>
                  </from>
                  <to>
                    <xdr:col>22</xdr:col>
                    <xdr:colOff>69850</xdr:colOff>
                    <xdr:row>42</xdr:row>
                    <xdr:rowOff>374650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21</xdr:col>
                    <xdr:colOff>69850</xdr:colOff>
                    <xdr:row>42</xdr:row>
                    <xdr:rowOff>0</xdr:rowOff>
                  </from>
                  <to>
                    <xdr:col>22</xdr:col>
                    <xdr:colOff>69850</xdr:colOff>
                    <xdr:row>42</xdr:row>
                    <xdr:rowOff>374650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11</xdr:col>
                    <xdr:colOff>69850</xdr:colOff>
                    <xdr:row>42</xdr:row>
                    <xdr:rowOff>0</xdr:rowOff>
                  </from>
                  <to>
                    <xdr:col>12</xdr:col>
                    <xdr:colOff>69850</xdr:colOff>
                    <xdr:row>42</xdr:row>
                    <xdr:rowOff>374650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1</xdr:col>
                    <xdr:colOff>69850</xdr:colOff>
                    <xdr:row>42</xdr:row>
                    <xdr:rowOff>0</xdr:rowOff>
                  </from>
                  <to>
                    <xdr:col>2</xdr:col>
                    <xdr:colOff>69850</xdr:colOff>
                    <xdr:row>42</xdr:row>
                    <xdr:rowOff>374650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xdr:col>
                    <xdr:colOff>69850</xdr:colOff>
                    <xdr:row>43</xdr:row>
                    <xdr:rowOff>0</xdr:rowOff>
                  </from>
                  <to>
                    <xdr:col>2</xdr:col>
                    <xdr:colOff>69850</xdr:colOff>
                    <xdr:row>43</xdr:row>
                    <xdr:rowOff>374650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11</xdr:col>
                    <xdr:colOff>69850</xdr:colOff>
                    <xdr:row>43</xdr:row>
                    <xdr:rowOff>0</xdr:rowOff>
                  </from>
                  <to>
                    <xdr:col>12</xdr:col>
                    <xdr:colOff>69850</xdr:colOff>
                    <xdr:row>43</xdr:row>
                    <xdr:rowOff>374650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21</xdr:col>
                    <xdr:colOff>69850</xdr:colOff>
                    <xdr:row>43</xdr:row>
                    <xdr:rowOff>0</xdr:rowOff>
                  </from>
                  <to>
                    <xdr:col>22</xdr:col>
                    <xdr:colOff>69850</xdr:colOff>
                    <xdr:row>43</xdr:row>
                    <xdr:rowOff>374650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30</xdr:col>
                    <xdr:colOff>69850</xdr:colOff>
                    <xdr:row>43</xdr:row>
                    <xdr:rowOff>0</xdr:rowOff>
                  </from>
                  <to>
                    <xdr:col>31</xdr:col>
                    <xdr:colOff>69850</xdr:colOff>
                    <xdr:row>43</xdr:row>
                    <xdr:rowOff>374650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30</xdr:col>
                    <xdr:colOff>69850</xdr:colOff>
                    <xdr:row>44</xdr:row>
                    <xdr:rowOff>0</xdr:rowOff>
                  </from>
                  <to>
                    <xdr:col>31</xdr:col>
                    <xdr:colOff>69850</xdr:colOff>
                    <xdr:row>44</xdr:row>
                    <xdr:rowOff>374650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21</xdr:col>
                    <xdr:colOff>69850</xdr:colOff>
                    <xdr:row>44</xdr:row>
                    <xdr:rowOff>0</xdr:rowOff>
                  </from>
                  <to>
                    <xdr:col>22</xdr:col>
                    <xdr:colOff>69850</xdr:colOff>
                    <xdr:row>44</xdr:row>
                    <xdr:rowOff>374650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11</xdr:col>
                    <xdr:colOff>69850</xdr:colOff>
                    <xdr:row>44</xdr:row>
                    <xdr:rowOff>0</xdr:rowOff>
                  </from>
                  <to>
                    <xdr:col>12</xdr:col>
                    <xdr:colOff>69850</xdr:colOff>
                    <xdr:row>44</xdr:row>
                    <xdr:rowOff>374650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1</xdr:col>
                    <xdr:colOff>69850</xdr:colOff>
                    <xdr:row>44</xdr:row>
                    <xdr:rowOff>0</xdr:rowOff>
                  </from>
                  <to>
                    <xdr:col>2</xdr:col>
                    <xdr:colOff>69850</xdr:colOff>
                    <xdr:row>44</xdr:row>
                    <xdr:rowOff>374650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1</xdr:col>
                    <xdr:colOff>69850</xdr:colOff>
                    <xdr:row>45</xdr:row>
                    <xdr:rowOff>0</xdr:rowOff>
                  </from>
                  <to>
                    <xdr:col>2</xdr:col>
                    <xdr:colOff>69850</xdr:colOff>
                    <xdr:row>45</xdr:row>
                    <xdr:rowOff>374650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30</xdr:col>
                    <xdr:colOff>69850</xdr:colOff>
                    <xdr:row>41</xdr:row>
                    <xdr:rowOff>0</xdr:rowOff>
                  </from>
                  <to>
                    <xdr:col>31</xdr:col>
                    <xdr:colOff>69850</xdr:colOff>
                    <xdr:row>41</xdr:row>
                    <xdr:rowOff>374650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9</xdr:col>
                    <xdr:colOff>50800</xdr:colOff>
                    <xdr:row>27</xdr:row>
                    <xdr:rowOff>184150</xdr:rowOff>
                  </from>
                  <to>
                    <xdr:col>10</xdr:col>
                    <xdr:colOff>50800</xdr:colOff>
                    <xdr:row>28</xdr:row>
                    <xdr:rowOff>330200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FEFA-CCCC-4519-9C0A-F3B5D4C683A6}">
  <sheetPr>
    <pageSetUpPr fitToPage="1"/>
  </sheetPr>
  <dimension ref="A1:O15"/>
  <sheetViews>
    <sheetView view="pageBreakPreview" zoomScale="80" zoomScaleNormal="100" zoomScaleSheetLayoutView="80" workbookViewId="0">
      <selection activeCell="J26" sqref="J26"/>
    </sheetView>
  </sheetViews>
  <sheetFormatPr defaultRowHeight="18"/>
  <cols>
    <col min="1" max="1" width="4" style="140" customWidth="1"/>
    <col min="2" max="2" width="10.4140625" style="140" customWidth="1"/>
    <col min="3" max="3" width="10.6640625" style="140" customWidth="1"/>
    <col min="4" max="4" width="8.33203125" style="140" customWidth="1"/>
    <col min="5" max="5" width="18.08203125" style="140" customWidth="1"/>
    <col min="6" max="6" width="13.08203125" style="140" customWidth="1"/>
    <col min="7" max="7" width="17.1640625" style="140" customWidth="1"/>
    <col min="8" max="8" width="20.1640625" style="140" customWidth="1"/>
    <col min="9" max="9" width="10.6640625" style="140" customWidth="1"/>
    <col min="10" max="10" width="13.9140625" style="140" customWidth="1"/>
    <col min="11" max="11" width="46.33203125" style="140" customWidth="1"/>
    <col min="12" max="16384" width="8.6640625" style="140"/>
  </cols>
  <sheetData>
    <row r="1" spans="1:15" ht="25" customHeight="1">
      <c r="A1" s="254" t="s">
        <v>644</v>
      </c>
    </row>
    <row r="2" spans="1:15" ht="26" customHeight="1">
      <c r="A2" s="140" t="s">
        <v>0</v>
      </c>
    </row>
    <row r="3" spans="1:15" ht="4.5" customHeight="1">
      <c r="F3" s="1398" t="s">
        <v>418</v>
      </c>
      <c r="G3" s="1398"/>
      <c r="H3" s="1399"/>
      <c r="I3" s="1399"/>
      <c r="J3" s="141"/>
    </row>
    <row r="4" spans="1:15" ht="66.5" customHeight="1">
      <c r="B4" s="1400" t="s">
        <v>419</v>
      </c>
      <c r="C4" s="1400"/>
      <c r="D4" s="1400"/>
      <c r="E4" s="142" t="s">
        <v>420</v>
      </c>
      <c r="F4" s="1401" t="s">
        <v>421</v>
      </c>
      <c r="G4" s="1402"/>
      <c r="H4" s="1403" t="s">
        <v>422</v>
      </c>
      <c r="I4" s="1404"/>
      <c r="J4" s="1405"/>
      <c r="K4" s="143" t="s">
        <v>423</v>
      </c>
    </row>
    <row r="5" spans="1:15" ht="40.5" customHeight="1">
      <c r="B5" s="143" t="s">
        <v>424</v>
      </c>
      <c r="C5" s="144" t="s">
        <v>425</v>
      </c>
      <c r="D5" s="144" t="s">
        <v>426</v>
      </c>
      <c r="E5" s="145" t="s">
        <v>427</v>
      </c>
      <c r="F5" s="146" t="s">
        <v>426</v>
      </c>
      <c r="G5" s="147" t="s">
        <v>428</v>
      </c>
      <c r="H5" s="146" t="s">
        <v>429</v>
      </c>
      <c r="I5" s="146" t="s">
        <v>430</v>
      </c>
      <c r="J5" s="143" t="s">
        <v>431</v>
      </c>
      <c r="K5" s="148" t="s">
        <v>432</v>
      </c>
      <c r="O5" s="149"/>
    </row>
    <row r="6" spans="1:15">
      <c r="B6" s="150"/>
      <c r="C6" s="150"/>
      <c r="D6" s="150"/>
      <c r="E6" s="150"/>
      <c r="F6" s="146"/>
      <c r="G6" s="146"/>
      <c r="H6" s="151"/>
      <c r="I6" s="146"/>
      <c r="J6" s="150"/>
      <c r="K6" s="1406"/>
    </row>
    <row r="7" spans="1:15">
      <c r="B7" s="150"/>
      <c r="C7" s="150"/>
      <c r="D7" s="150"/>
      <c r="E7" s="150"/>
      <c r="F7" s="150"/>
      <c r="G7" s="152"/>
      <c r="H7" s="150"/>
      <c r="I7" s="150"/>
      <c r="J7" s="150"/>
      <c r="K7" s="1406"/>
    </row>
    <row r="8" spans="1:15">
      <c r="B8" s="150"/>
      <c r="C8" s="150"/>
      <c r="D8" s="150"/>
      <c r="E8" s="150"/>
      <c r="F8" s="150"/>
      <c r="G8" s="150"/>
      <c r="H8" s="150"/>
      <c r="I8" s="150"/>
      <c r="J8" s="150"/>
      <c r="K8" s="1406"/>
    </row>
    <row r="9" spans="1:15">
      <c r="B9" s="150"/>
      <c r="C9" s="150"/>
      <c r="D9" s="150"/>
      <c r="E9" s="150"/>
      <c r="F9" s="150"/>
      <c r="G9" s="150"/>
      <c r="H9" s="150"/>
      <c r="I9" s="150"/>
      <c r="J9" s="150"/>
      <c r="K9" s="1406"/>
    </row>
    <row r="10" spans="1:15">
      <c r="B10" s="150"/>
      <c r="C10" s="150"/>
      <c r="D10" s="150"/>
      <c r="E10" s="150"/>
      <c r="F10" s="150"/>
      <c r="G10" s="150"/>
      <c r="H10" s="150"/>
      <c r="I10" s="150"/>
      <c r="J10" s="150"/>
      <c r="K10" s="1406"/>
    </row>
    <row r="11" spans="1:15">
      <c r="B11" s="150"/>
      <c r="C11" s="150"/>
      <c r="D11" s="150"/>
      <c r="E11" s="150"/>
      <c r="F11" s="150"/>
      <c r="G11" s="150"/>
      <c r="H11" s="150"/>
      <c r="I11" s="150"/>
      <c r="J11" s="150"/>
      <c r="K11" s="1406"/>
    </row>
    <row r="12" spans="1:15">
      <c r="B12" s="150"/>
      <c r="C12" s="150"/>
      <c r="D12" s="150"/>
      <c r="E12" s="150"/>
      <c r="F12" s="150"/>
      <c r="G12" s="150"/>
      <c r="H12" s="150"/>
      <c r="I12" s="150"/>
      <c r="J12" s="150"/>
      <c r="K12" s="1406"/>
    </row>
    <row r="13" spans="1:15">
      <c r="B13" s="150"/>
      <c r="C13" s="150"/>
      <c r="D13" s="150"/>
      <c r="E13" s="150"/>
      <c r="F13" s="150"/>
      <c r="G13" s="150"/>
      <c r="H13" s="150"/>
      <c r="I13" s="150"/>
      <c r="J13" s="150"/>
      <c r="K13" s="1406"/>
    </row>
    <row r="14" spans="1:15">
      <c r="B14" s="150"/>
      <c r="C14" s="150"/>
      <c r="D14" s="150"/>
      <c r="E14" s="150"/>
      <c r="F14" s="150"/>
      <c r="G14" s="150"/>
      <c r="H14" s="150"/>
      <c r="I14" s="150"/>
      <c r="J14" s="150"/>
      <c r="K14" s="1406"/>
    </row>
    <row r="15" spans="1:15">
      <c r="B15" s="144"/>
      <c r="C15" s="144"/>
      <c r="D15" s="144"/>
      <c r="E15" s="144"/>
      <c r="F15" s="144"/>
      <c r="G15" s="144"/>
      <c r="H15" s="144"/>
      <c r="I15" s="144"/>
      <c r="J15" s="144"/>
      <c r="K15" s="1407"/>
    </row>
  </sheetData>
  <mergeCells count="5">
    <mergeCell ref="F3:I3"/>
    <mergeCell ref="B4:D4"/>
    <mergeCell ref="F4:G4"/>
    <mergeCell ref="H4:J4"/>
    <mergeCell ref="K6:K15"/>
  </mergeCells>
  <phoneticPr fontId="3"/>
  <pageMargins left="0.7" right="0.7" top="0.75" bottom="0.75" header="0.3" footer="0.3"/>
  <pageSetup paperSize="9"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EBE15-8D22-4206-BD4A-1416E35EECD7}">
  <sheetPr>
    <pageSetUpPr fitToPage="1"/>
  </sheetPr>
  <dimension ref="A1:AD50"/>
  <sheetViews>
    <sheetView view="pageBreakPreview" zoomScaleNormal="100" zoomScaleSheetLayoutView="100" workbookViewId="0">
      <selection activeCell="AJ21" sqref="AJ21:AK22"/>
    </sheetView>
  </sheetViews>
  <sheetFormatPr defaultColWidth="2.75" defaultRowHeight="14"/>
  <cols>
    <col min="1" max="1" width="3.9140625" style="229" customWidth="1"/>
    <col min="2" max="2" width="2.75" style="229"/>
    <col min="3" max="3" width="2.5" style="229" customWidth="1"/>
    <col min="4" max="4" width="2.75" style="229"/>
    <col min="5" max="5" width="3.9140625" style="229" customWidth="1"/>
    <col min="6" max="28" width="2.75" style="229"/>
    <col min="29" max="29" width="5.75" style="229" customWidth="1"/>
    <col min="30" max="16384" width="2.75" style="229"/>
  </cols>
  <sheetData>
    <row r="1" spans="1:30" ht="20.149999999999999" customHeight="1">
      <c r="A1" s="229" t="s">
        <v>270</v>
      </c>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row>
    <row r="2" spans="1:30" ht="20.149999999999999" customHeight="1">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D2" s="17" t="s">
        <v>4</v>
      </c>
    </row>
    <row r="3" spans="1:30" ht="20.149999999999999" customHeight="1">
      <c r="A3" s="219"/>
      <c r="B3" s="219"/>
      <c r="C3" s="219"/>
      <c r="D3" s="219"/>
      <c r="E3" s="219"/>
      <c r="F3" s="219"/>
      <c r="G3" s="219"/>
      <c r="H3" s="219"/>
      <c r="I3" s="219"/>
      <c r="J3" s="219"/>
      <c r="K3" s="219"/>
      <c r="L3" s="219"/>
      <c r="M3" s="219"/>
      <c r="N3" s="219"/>
      <c r="O3" s="219"/>
      <c r="P3" s="219"/>
      <c r="Q3" s="219"/>
      <c r="R3" s="219"/>
      <c r="S3" s="219"/>
      <c r="T3" s="219"/>
      <c r="U3" s="219"/>
      <c r="W3" s="219"/>
      <c r="X3" s="219"/>
      <c r="Y3" s="219"/>
      <c r="Z3" s="219"/>
      <c r="AA3" s="219"/>
      <c r="AB3" s="219"/>
      <c r="AC3" s="219"/>
      <c r="AD3" s="219"/>
    </row>
    <row r="4" spans="1:30" ht="20.149999999999999" customHeight="1">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row>
    <row r="5" spans="1:30" ht="20.149999999999999" customHeight="1">
      <c r="A5" s="219"/>
      <c r="B5" s="20" t="s">
        <v>271</v>
      </c>
      <c r="C5" s="20"/>
      <c r="D5" s="219"/>
      <c r="E5" s="219"/>
      <c r="F5" s="20"/>
      <c r="G5" s="20"/>
      <c r="H5" s="20"/>
      <c r="I5" s="20"/>
      <c r="J5" s="20"/>
      <c r="K5" s="20"/>
      <c r="L5" s="219"/>
      <c r="M5" s="219"/>
      <c r="N5" s="219"/>
      <c r="O5" s="219"/>
      <c r="P5" s="219"/>
      <c r="Q5" s="219"/>
      <c r="R5" s="219"/>
      <c r="S5" s="219"/>
      <c r="T5" s="219"/>
      <c r="U5" s="219"/>
      <c r="V5" s="219"/>
      <c r="W5" s="219"/>
      <c r="X5" s="219"/>
      <c r="Y5" s="219"/>
      <c r="Z5" s="219"/>
      <c r="AA5" s="219"/>
      <c r="AB5" s="219"/>
      <c r="AC5" s="219"/>
      <c r="AD5" s="219"/>
    </row>
    <row r="6" spans="1:30" ht="20.149999999999999" customHeight="1">
      <c r="A6" s="219"/>
      <c r="B6" s="219"/>
      <c r="C6" s="219"/>
      <c r="D6" s="219"/>
      <c r="E6" s="219"/>
      <c r="F6" s="219"/>
      <c r="G6" s="219"/>
      <c r="H6" s="219"/>
      <c r="I6" s="219"/>
      <c r="J6" s="219"/>
      <c r="K6" s="219"/>
      <c r="L6" s="219"/>
      <c r="N6" s="219"/>
      <c r="O6" s="219"/>
      <c r="P6" s="219"/>
      <c r="Q6" s="219"/>
      <c r="R6" s="219"/>
      <c r="S6" s="219"/>
      <c r="T6" s="219"/>
      <c r="U6" s="219"/>
      <c r="V6" s="219"/>
      <c r="W6" s="219"/>
      <c r="X6" s="219"/>
      <c r="Y6" s="219"/>
      <c r="Z6" s="219"/>
      <c r="AA6" s="219"/>
      <c r="AB6" s="219"/>
      <c r="AC6" s="219"/>
      <c r="AD6" s="219"/>
    </row>
    <row r="7" spans="1:30" ht="20.149999999999999" customHeight="1">
      <c r="A7" s="219"/>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row>
    <row r="8" spans="1:30" ht="20.149999999999999" customHeight="1">
      <c r="A8" s="219"/>
      <c r="B8" s="219"/>
      <c r="C8" s="219"/>
      <c r="D8" s="219"/>
      <c r="E8" s="219"/>
      <c r="F8" s="219"/>
      <c r="G8" s="219"/>
      <c r="H8" s="219"/>
      <c r="I8" s="219"/>
      <c r="J8" s="219"/>
      <c r="K8" s="219"/>
      <c r="L8" s="219"/>
      <c r="M8" s="219"/>
      <c r="N8" s="219"/>
      <c r="O8" s="219"/>
      <c r="P8" s="219"/>
      <c r="Q8" s="388" t="s">
        <v>16</v>
      </c>
      <c r="R8" s="388"/>
      <c r="S8" s="388"/>
      <c r="T8" s="394"/>
      <c r="U8" s="394"/>
      <c r="V8" s="394"/>
      <c r="W8" s="394"/>
      <c r="X8" s="394"/>
      <c r="Y8" s="394"/>
      <c r="Z8" s="394"/>
      <c r="AA8" s="394"/>
      <c r="AB8" s="394"/>
      <c r="AC8" s="219"/>
      <c r="AD8" s="219"/>
    </row>
    <row r="9" spans="1:30" ht="20.149999999999999" customHeight="1">
      <c r="A9" s="219"/>
      <c r="B9" s="219"/>
      <c r="C9" s="219"/>
      <c r="D9" s="219"/>
      <c r="E9" s="219"/>
      <c r="F9" s="219"/>
      <c r="G9" s="219"/>
      <c r="H9" s="394"/>
      <c r="I9" s="394"/>
      <c r="J9" s="394"/>
      <c r="K9" s="394"/>
      <c r="L9" s="394"/>
      <c r="M9" s="394"/>
      <c r="N9" s="219"/>
      <c r="O9" s="219"/>
      <c r="P9" s="219"/>
      <c r="Q9" s="219"/>
      <c r="R9" s="219"/>
      <c r="S9" s="219"/>
      <c r="T9" s="394"/>
      <c r="U9" s="394"/>
      <c r="V9" s="394"/>
      <c r="W9" s="394"/>
      <c r="X9" s="394"/>
      <c r="Y9" s="394"/>
      <c r="Z9" s="394"/>
      <c r="AA9" s="394"/>
      <c r="AB9" s="394"/>
      <c r="AC9" s="219"/>
      <c r="AD9" s="219"/>
    </row>
    <row r="10" spans="1:30" ht="20.149999999999999" customHeight="1">
      <c r="A10" s="219"/>
      <c r="B10" s="219"/>
      <c r="C10" s="219"/>
      <c r="D10" s="219"/>
      <c r="E10" s="219"/>
      <c r="F10" s="219"/>
      <c r="G10" s="219"/>
      <c r="H10" s="219"/>
      <c r="I10" s="219"/>
      <c r="J10" s="219"/>
      <c r="K10" s="219"/>
      <c r="L10" s="219"/>
      <c r="M10" s="219"/>
      <c r="N10" s="219"/>
      <c r="O10" s="219"/>
      <c r="P10" s="219"/>
      <c r="Q10" s="220"/>
      <c r="R10" s="220"/>
      <c r="S10" s="220"/>
      <c r="T10" s="394"/>
      <c r="U10" s="394"/>
      <c r="V10" s="394"/>
      <c r="W10" s="394"/>
      <c r="X10" s="394"/>
      <c r="Y10" s="394"/>
      <c r="Z10" s="394"/>
      <c r="AA10" s="394"/>
      <c r="AB10" s="394"/>
      <c r="AC10" s="219"/>
      <c r="AD10" s="219"/>
    </row>
    <row r="11" spans="1:30" ht="20.149999999999999" customHeight="1">
      <c r="A11" s="219"/>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row>
    <row r="12" spans="1:30" s="49" customFormat="1" ht="20.149999999999999" customHeight="1">
      <c r="A12" s="396" t="s">
        <v>272</v>
      </c>
      <c r="B12" s="396"/>
      <c r="C12" s="396"/>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219"/>
    </row>
    <row r="13" spans="1:30" ht="20.149999999999999" customHeight="1">
      <c r="A13" s="219"/>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row>
    <row r="14" spans="1:30" ht="20.149999999999999" customHeight="1">
      <c r="A14" s="219"/>
      <c r="B14" s="393" t="s">
        <v>273</v>
      </c>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219"/>
    </row>
    <row r="15" spans="1:30" ht="20.149999999999999" customHeight="1">
      <c r="A15" s="219"/>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219"/>
    </row>
    <row r="16" spans="1:30" ht="20.149999999999999" customHeight="1">
      <c r="A16" s="219"/>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row>
    <row r="17" spans="1:30" ht="14.25" customHeight="1">
      <c r="A17" s="1415" t="s">
        <v>131</v>
      </c>
      <c r="B17" s="1415"/>
      <c r="C17" s="1415"/>
      <c r="D17" s="1415"/>
      <c r="E17" s="1415"/>
      <c r="F17" s="1415" t="s">
        <v>274</v>
      </c>
      <c r="G17" s="1415"/>
      <c r="H17" s="1415"/>
      <c r="I17" s="1415" t="s">
        <v>275</v>
      </c>
      <c r="J17" s="1415"/>
      <c r="K17" s="1415"/>
      <c r="L17" s="1416" t="s">
        <v>133</v>
      </c>
      <c r="M17" s="1416"/>
      <c r="N17" s="1415" t="s">
        <v>276</v>
      </c>
      <c r="O17" s="1415"/>
      <c r="P17" s="1415"/>
      <c r="Q17" s="1417" t="s">
        <v>277</v>
      </c>
      <c r="R17" s="1418"/>
      <c r="S17" s="1419"/>
      <c r="T17" s="1426" t="s">
        <v>278</v>
      </c>
      <c r="U17" s="1426"/>
      <c r="V17" s="1426"/>
      <c r="W17" s="1426" t="s">
        <v>279</v>
      </c>
      <c r="X17" s="1426"/>
      <c r="Y17" s="1426"/>
      <c r="Z17" s="1417" t="s">
        <v>280</v>
      </c>
      <c r="AA17" s="1418"/>
      <c r="AB17" s="1419"/>
      <c r="AC17" s="1427" t="s">
        <v>281</v>
      </c>
      <c r="AD17" s="219"/>
    </row>
    <row r="18" spans="1:30" ht="14.25" customHeight="1">
      <c r="A18" s="1415"/>
      <c r="B18" s="1415"/>
      <c r="C18" s="1415"/>
      <c r="D18" s="1415"/>
      <c r="E18" s="1415"/>
      <c r="F18" s="1415"/>
      <c r="G18" s="1415"/>
      <c r="H18" s="1415"/>
      <c r="I18" s="1415"/>
      <c r="J18" s="1415"/>
      <c r="K18" s="1415"/>
      <c r="L18" s="1416"/>
      <c r="M18" s="1416"/>
      <c r="N18" s="1415"/>
      <c r="O18" s="1415"/>
      <c r="P18" s="1415"/>
      <c r="Q18" s="1420"/>
      <c r="R18" s="1421"/>
      <c r="S18" s="1422"/>
      <c r="T18" s="1426"/>
      <c r="U18" s="1426"/>
      <c r="V18" s="1426"/>
      <c r="W18" s="1426"/>
      <c r="X18" s="1426"/>
      <c r="Y18" s="1426"/>
      <c r="Z18" s="1420"/>
      <c r="AA18" s="1421"/>
      <c r="AB18" s="1422"/>
      <c r="AC18" s="1428"/>
      <c r="AD18" s="219"/>
    </row>
    <row r="19" spans="1:30" ht="14.25" customHeight="1">
      <c r="A19" s="1415"/>
      <c r="B19" s="1415"/>
      <c r="C19" s="1415"/>
      <c r="D19" s="1415"/>
      <c r="E19" s="1415"/>
      <c r="F19" s="1415"/>
      <c r="G19" s="1415"/>
      <c r="H19" s="1415"/>
      <c r="I19" s="1415"/>
      <c r="J19" s="1415"/>
      <c r="K19" s="1415"/>
      <c r="L19" s="1416"/>
      <c r="M19" s="1416"/>
      <c r="N19" s="1415"/>
      <c r="O19" s="1415"/>
      <c r="P19" s="1415"/>
      <c r="Q19" s="1420"/>
      <c r="R19" s="1421"/>
      <c r="S19" s="1422"/>
      <c r="T19" s="1426"/>
      <c r="U19" s="1426"/>
      <c r="V19" s="1426"/>
      <c r="W19" s="1426"/>
      <c r="X19" s="1426"/>
      <c r="Y19" s="1426"/>
      <c r="Z19" s="1420"/>
      <c r="AA19" s="1421"/>
      <c r="AB19" s="1422"/>
      <c r="AC19" s="1428"/>
      <c r="AD19" s="219"/>
    </row>
    <row r="20" spans="1:30" ht="14.25" customHeight="1">
      <c r="A20" s="1415"/>
      <c r="B20" s="1415"/>
      <c r="C20" s="1415"/>
      <c r="D20" s="1415"/>
      <c r="E20" s="1415"/>
      <c r="F20" s="1415"/>
      <c r="G20" s="1415"/>
      <c r="H20" s="1415"/>
      <c r="I20" s="1415"/>
      <c r="J20" s="1415"/>
      <c r="K20" s="1415"/>
      <c r="L20" s="1416"/>
      <c r="M20" s="1416"/>
      <c r="N20" s="1415"/>
      <c r="O20" s="1415"/>
      <c r="P20" s="1415"/>
      <c r="Q20" s="1420"/>
      <c r="R20" s="1421"/>
      <c r="S20" s="1422"/>
      <c r="T20" s="1426"/>
      <c r="U20" s="1426"/>
      <c r="V20" s="1426"/>
      <c r="W20" s="1426"/>
      <c r="X20" s="1426"/>
      <c r="Y20" s="1426"/>
      <c r="Z20" s="1420"/>
      <c r="AA20" s="1421"/>
      <c r="AB20" s="1422"/>
      <c r="AC20" s="1428"/>
      <c r="AD20" s="219"/>
    </row>
    <row r="21" spans="1:30">
      <c r="A21" s="1415"/>
      <c r="B21" s="1415"/>
      <c r="C21" s="1415"/>
      <c r="D21" s="1415"/>
      <c r="E21" s="1415"/>
      <c r="F21" s="1415"/>
      <c r="G21" s="1415"/>
      <c r="H21" s="1415"/>
      <c r="I21" s="1415"/>
      <c r="J21" s="1415"/>
      <c r="K21" s="1415"/>
      <c r="L21" s="1416"/>
      <c r="M21" s="1416"/>
      <c r="N21" s="1415"/>
      <c r="O21" s="1415"/>
      <c r="P21" s="1415"/>
      <c r="Q21" s="1423"/>
      <c r="R21" s="1424"/>
      <c r="S21" s="1425"/>
      <c r="T21" s="1426"/>
      <c r="U21" s="1426"/>
      <c r="V21" s="1426"/>
      <c r="W21" s="1426"/>
      <c r="X21" s="1426"/>
      <c r="Y21" s="1426"/>
      <c r="Z21" s="1423"/>
      <c r="AA21" s="1424"/>
      <c r="AB21" s="1425"/>
      <c r="AC21" s="1429"/>
      <c r="AD21" s="219"/>
    </row>
    <row r="22" spans="1:30">
      <c r="A22" s="997"/>
      <c r="B22" s="996"/>
      <c r="C22" s="996"/>
      <c r="D22" s="996"/>
      <c r="E22" s="998"/>
      <c r="F22" s="997"/>
      <c r="G22" s="996"/>
      <c r="H22" s="998"/>
      <c r="I22" s="1435"/>
      <c r="J22" s="1435"/>
      <c r="K22" s="1435"/>
      <c r="L22" s="997"/>
      <c r="M22" s="996"/>
      <c r="N22" s="997"/>
      <c r="O22" s="996"/>
      <c r="P22" s="998"/>
      <c r="Q22" s="1408" t="s">
        <v>282</v>
      </c>
      <c r="R22" s="1409"/>
      <c r="S22" s="1410"/>
      <c r="T22" s="1411" t="s">
        <v>282</v>
      </c>
      <c r="U22" s="1411"/>
      <c r="V22" s="1411"/>
      <c r="W22" s="1411" t="s">
        <v>282</v>
      </c>
      <c r="X22" s="1411"/>
      <c r="Y22" s="1411"/>
      <c r="Z22" s="1412"/>
      <c r="AA22" s="1413"/>
      <c r="AB22" s="1414"/>
      <c r="AC22" s="92"/>
      <c r="AD22" s="219"/>
    </row>
    <row r="23" spans="1:30" ht="81" customHeight="1">
      <c r="A23" s="1436"/>
      <c r="B23" s="1437"/>
      <c r="C23" s="1437"/>
      <c r="D23" s="1437"/>
      <c r="E23" s="1438"/>
      <c r="F23" s="1442"/>
      <c r="G23" s="1442"/>
      <c r="H23" s="1442"/>
      <c r="I23" s="1444"/>
      <c r="J23" s="1445"/>
      <c r="K23" s="1446"/>
      <c r="L23" s="1444"/>
      <c r="M23" s="1445"/>
      <c r="N23" s="1444"/>
      <c r="O23" s="1445"/>
      <c r="P23" s="1446"/>
      <c r="Q23" s="1430"/>
      <c r="R23" s="1430"/>
      <c r="S23" s="1430"/>
      <c r="T23" s="1430"/>
      <c r="U23" s="1430"/>
      <c r="V23" s="1430"/>
      <c r="W23" s="1432"/>
      <c r="X23" s="1432"/>
      <c r="Y23" s="1432"/>
      <c r="Z23" s="1433"/>
      <c r="AA23" s="1433"/>
      <c r="AB23" s="1433"/>
      <c r="AC23" s="1450"/>
      <c r="AD23" s="219"/>
    </row>
    <row r="24" spans="1:30">
      <c r="A24" s="1436"/>
      <c r="B24" s="1437"/>
      <c r="C24" s="1437"/>
      <c r="D24" s="1437"/>
      <c r="E24" s="1438"/>
      <c r="F24" s="1442"/>
      <c r="G24" s="1442"/>
      <c r="H24" s="1442"/>
      <c r="I24" s="1444"/>
      <c r="J24" s="1445"/>
      <c r="K24" s="1446"/>
      <c r="L24" s="1444"/>
      <c r="M24" s="1445"/>
      <c r="N24" s="1444"/>
      <c r="O24" s="1445"/>
      <c r="P24" s="1446"/>
      <c r="Q24" s="1430"/>
      <c r="R24" s="1430"/>
      <c r="S24" s="1430"/>
      <c r="T24" s="1430"/>
      <c r="U24" s="1430"/>
      <c r="V24" s="1430"/>
      <c r="W24" s="1452" t="s">
        <v>283</v>
      </c>
      <c r="X24" s="1452"/>
      <c r="Y24" s="1452"/>
      <c r="Z24" s="1433"/>
      <c r="AA24" s="1433"/>
      <c r="AB24" s="1433"/>
      <c r="AC24" s="1450"/>
      <c r="AD24" s="219"/>
    </row>
    <row r="25" spans="1:30">
      <c r="A25" s="1436"/>
      <c r="B25" s="1437"/>
      <c r="C25" s="1437"/>
      <c r="D25" s="1437"/>
      <c r="E25" s="1438"/>
      <c r="F25" s="1442"/>
      <c r="G25" s="1442"/>
      <c r="H25" s="1442"/>
      <c r="I25" s="1444"/>
      <c r="J25" s="1445"/>
      <c r="K25" s="1446"/>
      <c r="L25" s="1444"/>
      <c r="M25" s="1445"/>
      <c r="N25" s="1444"/>
      <c r="O25" s="1445"/>
      <c r="P25" s="1446"/>
      <c r="Q25" s="1430"/>
      <c r="R25" s="1430"/>
      <c r="S25" s="1430"/>
      <c r="T25" s="1430"/>
      <c r="U25" s="1430"/>
      <c r="V25" s="1430"/>
      <c r="W25" s="1453" t="s">
        <v>282</v>
      </c>
      <c r="X25" s="1453"/>
      <c r="Y25" s="1453"/>
      <c r="Z25" s="1433"/>
      <c r="AA25" s="1433"/>
      <c r="AB25" s="1433"/>
      <c r="AC25" s="1450"/>
      <c r="AD25" s="219"/>
    </row>
    <row r="26" spans="1:30" ht="51" customHeight="1">
      <c r="A26" s="1436"/>
      <c r="B26" s="1437"/>
      <c r="C26" s="1437"/>
      <c r="D26" s="1437"/>
      <c r="E26" s="1438"/>
      <c r="F26" s="1442"/>
      <c r="G26" s="1442"/>
      <c r="H26" s="1442"/>
      <c r="I26" s="1444"/>
      <c r="J26" s="1445"/>
      <c r="K26" s="1446"/>
      <c r="L26" s="1444"/>
      <c r="M26" s="1445"/>
      <c r="N26" s="1444"/>
      <c r="O26" s="1445"/>
      <c r="P26" s="1446"/>
      <c r="Q26" s="1430"/>
      <c r="R26" s="1430"/>
      <c r="S26" s="1430"/>
      <c r="T26" s="1430"/>
      <c r="U26" s="1430"/>
      <c r="V26" s="1430"/>
      <c r="W26" s="1454"/>
      <c r="X26" s="1455"/>
      <c r="Y26" s="1456"/>
      <c r="Z26" s="1433"/>
      <c r="AA26" s="1433"/>
      <c r="AB26" s="1433"/>
      <c r="AC26" s="1450"/>
      <c r="AD26" s="219"/>
    </row>
    <row r="27" spans="1:30">
      <c r="A27" s="1436"/>
      <c r="B27" s="1437"/>
      <c r="C27" s="1437"/>
      <c r="D27" s="1437"/>
      <c r="E27" s="1438"/>
      <c r="F27" s="1442"/>
      <c r="G27" s="1442"/>
      <c r="H27" s="1442"/>
      <c r="I27" s="1444"/>
      <c r="J27" s="1445"/>
      <c r="K27" s="1446"/>
      <c r="L27" s="1444"/>
      <c r="M27" s="1445"/>
      <c r="N27" s="1444"/>
      <c r="O27" s="1445"/>
      <c r="P27" s="1446"/>
      <c r="Q27" s="1430"/>
      <c r="R27" s="1430"/>
      <c r="S27" s="1430"/>
      <c r="T27" s="1430"/>
      <c r="U27" s="1430"/>
      <c r="V27" s="1430"/>
      <c r="W27" s="1457" t="s">
        <v>284</v>
      </c>
      <c r="X27" s="1458"/>
      <c r="Y27" s="1459"/>
      <c r="Z27" s="1433"/>
      <c r="AA27" s="1433"/>
      <c r="AB27" s="1433"/>
      <c r="AC27" s="1450"/>
      <c r="AD27" s="219"/>
    </row>
    <row r="28" spans="1:30">
      <c r="A28" s="1436"/>
      <c r="B28" s="1437"/>
      <c r="C28" s="1437"/>
      <c r="D28" s="1437"/>
      <c r="E28" s="1438"/>
      <c r="F28" s="1442"/>
      <c r="G28" s="1442"/>
      <c r="H28" s="1442"/>
      <c r="I28" s="1444"/>
      <c r="J28" s="1445"/>
      <c r="K28" s="1446"/>
      <c r="L28" s="1444"/>
      <c r="M28" s="1445"/>
      <c r="N28" s="1444"/>
      <c r="O28" s="1445"/>
      <c r="P28" s="1446"/>
      <c r="Q28" s="1430"/>
      <c r="R28" s="1430"/>
      <c r="S28" s="1430"/>
      <c r="T28" s="1430"/>
      <c r="U28" s="1430"/>
      <c r="V28" s="1430"/>
      <c r="W28" s="1460" t="s">
        <v>282</v>
      </c>
      <c r="X28" s="1461"/>
      <c r="Y28" s="1462"/>
      <c r="Z28" s="1433"/>
      <c r="AA28" s="1433"/>
      <c r="AB28" s="1433"/>
      <c r="AC28" s="1450"/>
      <c r="AD28" s="219"/>
    </row>
    <row r="29" spans="1:30" ht="51" customHeight="1">
      <c r="A29" s="1439"/>
      <c r="B29" s="1440"/>
      <c r="C29" s="1440"/>
      <c r="D29" s="1440"/>
      <c r="E29" s="1441"/>
      <c r="F29" s="1443"/>
      <c r="G29" s="1443"/>
      <c r="H29" s="1443"/>
      <c r="I29" s="1447"/>
      <c r="J29" s="1448"/>
      <c r="K29" s="1449"/>
      <c r="L29" s="1447"/>
      <c r="M29" s="1448"/>
      <c r="N29" s="1447"/>
      <c r="O29" s="1448"/>
      <c r="P29" s="1449"/>
      <c r="Q29" s="1431"/>
      <c r="R29" s="1431"/>
      <c r="S29" s="1431"/>
      <c r="T29" s="1431"/>
      <c r="U29" s="1431"/>
      <c r="V29" s="1431"/>
      <c r="W29" s="1463"/>
      <c r="X29" s="1463"/>
      <c r="Y29" s="1463"/>
      <c r="Z29" s="1434"/>
      <c r="AA29" s="1434"/>
      <c r="AB29" s="1434"/>
      <c r="AC29" s="1451"/>
      <c r="AD29" s="219"/>
    </row>
    <row r="30" spans="1:30">
      <c r="A30" s="93" t="s">
        <v>213</v>
      </c>
      <c r="B30" s="219"/>
      <c r="C30" s="219" t="s">
        <v>285</v>
      </c>
      <c r="D30" s="219"/>
      <c r="E30" s="219"/>
      <c r="F30" s="219"/>
      <c r="G30" s="219"/>
      <c r="H30" s="219"/>
      <c r="I30" s="219"/>
      <c r="J30" s="219"/>
      <c r="K30" s="219"/>
      <c r="L30" s="219"/>
      <c r="M30" s="219"/>
      <c r="N30" s="219"/>
      <c r="O30" s="219"/>
      <c r="P30" s="228"/>
      <c r="Q30" s="219"/>
      <c r="R30" s="219"/>
      <c r="S30" s="219"/>
      <c r="T30" s="219"/>
      <c r="U30" s="219"/>
      <c r="V30" s="219"/>
      <c r="W30" s="219"/>
      <c r="X30" s="219"/>
      <c r="Y30" s="219"/>
      <c r="Z30" s="219"/>
      <c r="AA30" s="219"/>
      <c r="AB30" s="219"/>
      <c r="AC30" s="219"/>
      <c r="AD30" s="219"/>
    </row>
    <row r="31" spans="1:30">
      <c r="A31" s="219"/>
      <c r="B31" s="219"/>
      <c r="C31" s="219" t="s">
        <v>286</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row>
    <row r="32" spans="1:30">
      <c r="A32" s="219"/>
      <c r="B32" s="219"/>
      <c r="C32" s="219" t="s">
        <v>287</v>
      </c>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D32" s="219"/>
    </row>
    <row r="33" spans="1:30">
      <c r="A33" s="219"/>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row>
    <row r="35" spans="1:30">
      <c r="A35" s="224"/>
      <c r="B35" s="224"/>
    </row>
    <row r="36" spans="1:30">
      <c r="A36" s="224"/>
      <c r="B36" s="224"/>
    </row>
    <row r="37" spans="1:30">
      <c r="A37" s="224"/>
      <c r="B37" s="224"/>
    </row>
    <row r="38" spans="1:30">
      <c r="A38" s="224"/>
      <c r="B38" s="224"/>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row>
    <row r="39" spans="1:30" ht="14.25" customHeight="1">
      <c r="A39" s="94"/>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row>
    <row r="40" spans="1:30">
      <c r="A40" s="224"/>
      <c r="B40" s="96"/>
      <c r="C40" s="96"/>
      <c r="D40" s="96"/>
      <c r="E40" s="96"/>
      <c r="F40" s="96"/>
      <c r="G40" s="96"/>
      <c r="H40" s="96"/>
      <c r="I40" s="96"/>
      <c r="J40" s="96"/>
      <c r="K40" s="96"/>
      <c r="L40" s="224"/>
      <c r="M40" s="232"/>
      <c r="N40" s="232"/>
      <c r="O40" s="232"/>
      <c r="P40" s="232"/>
      <c r="Q40" s="232"/>
      <c r="R40" s="232"/>
      <c r="S40" s="232"/>
      <c r="T40" s="232"/>
      <c r="U40" s="232"/>
      <c r="V40" s="232"/>
      <c r="W40" s="232"/>
      <c r="X40" s="232"/>
      <c r="Y40" s="232"/>
      <c r="Z40" s="232"/>
      <c r="AA40" s="232"/>
      <c r="AB40" s="232"/>
      <c r="AC40" s="232"/>
    </row>
    <row r="41" spans="1:30">
      <c r="A41" s="224"/>
      <c r="B41" s="231"/>
      <c r="C41" s="231"/>
      <c r="D41" s="231"/>
      <c r="E41" s="231"/>
      <c r="F41" s="231"/>
      <c r="G41" s="231"/>
      <c r="H41" s="231"/>
      <c r="I41" s="231"/>
      <c r="J41" s="231"/>
      <c r="K41" s="231"/>
      <c r="L41" s="224"/>
      <c r="M41" s="232"/>
      <c r="N41" s="232"/>
      <c r="O41" s="232"/>
      <c r="P41" s="232"/>
      <c r="Q41" s="232"/>
      <c r="R41" s="232"/>
      <c r="S41" s="232"/>
      <c r="T41" s="232"/>
      <c r="U41" s="232"/>
      <c r="V41" s="232"/>
      <c r="W41" s="232"/>
      <c r="X41" s="232"/>
      <c r="Y41" s="232"/>
      <c r="Z41" s="232"/>
      <c r="AA41" s="232"/>
      <c r="AB41" s="232"/>
      <c r="AC41" s="232"/>
    </row>
    <row r="42" spans="1:30">
      <c r="A42" s="224"/>
      <c r="B42" s="224"/>
      <c r="C42" s="224"/>
      <c r="D42" s="224"/>
      <c r="E42" s="224"/>
      <c r="F42" s="224"/>
      <c r="G42" s="224"/>
      <c r="H42" s="224"/>
      <c r="I42" s="224"/>
      <c r="J42" s="224"/>
      <c r="K42" s="224"/>
      <c r="L42" s="224"/>
      <c r="M42" s="232"/>
      <c r="N42" s="232"/>
      <c r="O42" s="232"/>
      <c r="P42" s="232"/>
      <c r="Q42" s="232"/>
      <c r="R42" s="232"/>
      <c r="S42" s="232"/>
      <c r="T42" s="232"/>
      <c r="U42" s="232"/>
      <c r="V42" s="232"/>
      <c r="W42" s="232"/>
      <c r="X42" s="232"/>
      <c r="Y42" s="232"/>
      <c r="Z42" s="232"/>
      <c r="AA42" s="232"/>
      <c r="AB42" s="232"/>
      <c r="AC42" s="232"/>
    </row>
    <row r="43" spans="1:30" ht="14.25" customHeight="1">
      <c r="A43" s="94"/>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row>
    <row r="46" spans="1:30">
      <c r="A46" s="97"/>
    </row>
    <row r="47" spans="1:30">
      <c r="A47" s="97"/>
    </row>
    <row r="48" spans="1:30">
      <c r="A48" s="97"/>
    </row>
    <row r="49" spans="1:1">
      <c r="A49" s="97"/>
    </row>
    <row r="50" spans="1:1">
      <c r="A50" s="97"/>
    </row>
  </sheetData>
  <mergeCells count="43">
    <mergeCell ref="AC23:AC29"/>
    <mergeCell ref="W24:Y24"/>
    <mergeCell ref="W25:Y25"/>
    <mergeCell ref="W26:Y26"/>
    <mergeCell ref="W27:Y27"/>
    <mergeCell ref="W28:Y28"/>
    <mergeCell ref="W29:Y29"/>
    <mergeCell ref="Q23:S29"/>
    <mergeCell ref="T23:V29"/>
    <mergeCell ref="W23:Y23"/>
    <mergeCell ref="Z23:AB29"/>
    <mergeCell ref="A22:E22"/>
    <mergeCell ref="F22:H22"/>
    <mergeCell ref="I22:K22"/>
    <mergeCell ref="L22:M22"/>
    <mergeCell ref="N22:P22"/>
    <mergeCell ref="A23:E29"/>
    <mergeCell ref="F23:H29"/>
    <mergeCell ref="I23:K29"/>
    <mergeCell ref="L23:M29"/>
    <mergeCell ref="N23:P29"/>
    <mergeCell ref="Q8:S8"/>
    <mergeCell ref="T8:AB8"/>
    <mergeCell ref="A12:AC12"/>
    <mergeCell ref="B14:AC15"/>
    <mergeCell ref="A17:E21"/>
    <mergeCell ref="F17:H21"/>
    <mergeCell ref="I17:K21"/>
    <mergeCell ref="L17:M21"/>
    <mergeCell ref="N17:P21"/>
    <mergeCell ref="Q17:S21"/>
    <mergeCell ref="T17:V21"/>
    <mergeCell ref="W17:Y21"/>
    <mergeCell ref="Z17:AB21"/>
    <mergeCell ref="AC17:AC21"/>
    <mergeCell ref="H9:J9"/>
    <mergeCell ref="K9:M9"/>
    <mergeCell ref="T9:AB9"/>
    <mergeCell ref="Q22:S22"/>
    <mergeCell ref="T22:V22"/>
    <mergeCell ref="T10:AB10"/>
    <mergeCell ref="W22:Y22"/>
    <mergeCell ref="Z22:AB22"/>
  </mergeCells>
  <phoneticPr fontId="3"/>
  <pageMargins left="0.7" right="0.34"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D87B-05EE-4D97-AC77-D158F6A1DF59}">
  <dimension ref="A1:AC60"/>
  <sheetViews>
    <sheetView view="pageBreakPreview" topLeftCell="A22" zoomScaleNormal="100" zoomScaleSheetLayoutView="100" workbookViewId="0"/>
  </sheetViews>
  <sheetFormatPr defaultColWidth="2.75" defaultRowHeight="14"/>
  <cols>
    <col min="1" max="10" width="2.75" style="229"/>
    <col min="11" max="11" width="2.33203125" style="229" customWidth="1"/>
    <col min="12" max="12" width="2.75" style="229"/>
    <col min="13" max="13" width="3.75" style="229" customWidth="1"/>
    <col min="14" max="18" width="2.75" style="229"/>
    <col min="19" max="19" width="3.9140625" style="229" customWidth="1"/>
    <col min="20" max="21" width="2.75" style="229"/>
    <col min="22" max="22" width="3.25" style="229" customWidth="1"/>
    <col min="23" max="16384" width="2.75" style="229"/>
  </cols>
  <sheetData>
    <row r="1" spans="1:29">
      <c r="A1" s="1" t="s">
        <v>1</v>
      </c>
    </row>
    <row r="2" spans="1:29">
      <c r="A2" s="229" t="s">
        <v>288</v>
      </c>
    </row>
    <row r="3" spans="1:29">
      <c r="U3" s="1464" t="s">
        <v>3</v>
      </c>
      <c r="V3" s="1464"/>
      <c r="W3" s="1464"/>
      <c r="X3" s="1464"/>
      <c r="Y3" s="1464"/>
      <c r="Z3" s="1464"/>
      <c r="AA3" s="1464"/>
      <c r="AB3" s="1464"/>
      <c r="AC3" s="1464"/>
    </row>
    <row r="4" spans="1:29">
      <c r="U4" s="1464" t="s">
        <v>4</v>
      </c>
      <c r="V4" s="1464"/>
      <c r="W4" s="1464"/>
      <c r="X4" s="1464"/>
      <c r="Y4" s="1464"/>
      <c r="Z4" s="1464"/>
      <c r="AA4" s="1464"/>
      <c r="AB4" s="1464"/>
      <c r="AC4" s="1464"/>
    </row>
    <row r="5" spans="1:29">
      <c r="U5" s="227"/>
      <c r="V5" s="227"/>
      <c r="W5" s="227"/>
      <c r="X5" s="227"/>
      <c r="Y5" s="227"/>
      <c r="Z5" s="227"/>
      <c r="AA5" s="227"/>
      <c r="AB5" s="227"/>
      <c r="AC5" s="227"/>
    </row>
    <row r="6" spans="1:29">
      <c r="B6" s="1465" t="s">
        <v>5</v>
      </c>
      <c r="C6" s="1465"/>
      <c r="D6" s="1465"/>
      <c r="E6" s="1465"/>
      <c r="F6" s="1465"/>
      <c r="G6" s="1465"/>
      <c r="H6" s="1465"/>
      <c r="I6" s="1465"/>
      <c r="J6" s="1465"/>
      <c r="L6" s="229" t="s">
        <v>6</v>
      </c>
    </row>
    <row r="9" spans="1:29">
      <c r="P9" s="396"/>
      <c r="Q9" s="396"/>
      <c r="R9" s="396"/>
      <c r="S9" s="396"/>
      <c r="T9" s="396"/>
      <c r="U9" s="396"/>
      <c r="V9" s="396"/>
      <c r="W9" s="396"/>
      <c r="X9" s="396"/>
      <c r="Y9" s="396"/>
      <c r="Z9" s="396"/>
      <c r="AA9" s="396"/>
    </row>
    <row r="11" spans="1:29">
      <c r="Q11" s="1466"/>
      <c r="R11" s="1466"/>
      <c r="S11" s="1466"/>
      <c r="T11" s="1466"/>
      <c r="U11" s="1466"/>
      <c r="V11" s="1466"/>
      <c r="W11" s="1466"/>
      <c r="X11" s="1466"/>
      <c r="Y11" s="1466"/>
      <c r="Z11" s="1466"/>
      <c r="AA11" s="1466"/>
    </row>
    <row r="12" spans="1:29">
      <c r="K12" s="229" t="s">
        <v>7</v>
      </c>
      <c r="Q12" s="1466"/>
      <c r="R12" s="1466"/>
      <c r="S12" s="1466"/>
      <c r="T12" s="1466"/>
      <c r="U12" s="1466"/>
      <c r="V12" s="1466"/>
      <c r="W12" s="1466"/>
      <c r="X12" s="1466"/>
      <c r="Y12" s="1466"/>
      <c r="Z12" s="1466"/>
      <c r="AA12" s="1466"/>
    </row>
    <row r="13" spans="1:29">
      <c r="Q13" s="1467"/>
      <c r="R13" s="1467"/>
      <c r="S13" s="1467"/>
      <c r="T13" s="1467"/>
      <c r="U13" s="1467"/>
      <c r="V13" s="1467"/>
      <c r="W13" s="1467"/>
      <c r="X13" s="1467"/>
      <c r="Y13" s="1467"/>
      <c r="Z13" s="1467"/>
      <c r="AA13" s="1467"/>
    </row>
    <row r="14" spans="1:29">
      <c r="K14" s="229" t="s">
        <v>8</v>
      </c>
      <c r="Q14" s="1467"/>
      <c r="R14" s="1467"/>
      <c r="S14" s="1467"/>
      <c r="T14" s="1467"/>
      <c r="U14" s="1467"/>
      <c r="V14" s="1467"/>
      <c r="W14" s="1467"/>
      <c r="X14" s="1467"/>
      <c r="Y14" s="1467"/>
      <c r="Z14" s="1467"/>
      <c r="AA14" s="1467"/>
      <c r="AB14" s="225"/>
    </row>
    <row r="15" spans="1:29">
      <c r="AB15" s="225"/>
    </row>
    <row r="16" spans="1:29">
      <c r="AB16" s="225"/>
    </row>
    <row r="17" spans="1:29">
      <c r="A17" s="396" t="s">
        <v>289</v>
      </c>
      <c r="B17" s="396"/>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row>
    <row r="18" spans="1:29">
      <c r="A18" s="396"/>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row>
    <row r="19" spans="1:29">
      <c r="A19" s="230"/>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row>
    <row r="20" spans="1:29" ht="14.25" customHeight="1">
      <c r="A20" s="393" t="s">
        <v>290</v>
      </c>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row>
    <row r="21" spans="1:29">
      <c r="A21" s="393"/>
      <c r="B21" s="393"/>
      <c r="C21" s="393"/>
      <c r="D21" s="393"/>
      <c r="E21" s="393"/>
      <c r="F21" s="393"/>
      <c r="G21" s="393"/>
      <c r="H21" s="393"/>
      <c r="I21" s="393"/>
      <c r="J21" s="393"/>
      <c r="K21" s="393"/>
      <c r="L21" s="393"/>
      <c r="M21" s="393"/>
      <c r="N21" s="393"/>
      <c r="O21" s="393"/>
      <c r="P21" s="393"/>
      <c r="Q21" s="393"/>
      <c r="R21" s="393"/>
      <c r="S21" s="393"/>
      <c r="T21" s="393"/>
      <c r="U21" s="393"/>
      <c r="V21" s="393"/>
      <c r="W21" s="393"/>
      <c r="X21" s="393"/>
      <c r="Y21" s="393"/>
      <c r="Z21" s="393"/>
      <c r="AA21" s="393"/>
      <c r="AB21" s="393"/>
      <c r="AC21" s="393"/>
    </row>
    <row r="22" spans="1:29">
      <c r="A22" s="222"/>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row>
    <row r="24" spans="1:29">
      <c r="A24" s="393" t="s">
        <v>291</v>
      </c>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row>
    <row r="25" spans="1:29">
      <c r="A25" s="393"/>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row>
    <row r="26" spans="1:29">
      <c r="A26" s="222"/>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row>
    <row r="27" spans="1:29">
      <c r="A27" s="393" t="s">
        <v>292</v>
      </c>
      <c r="B27" s="393"/>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row>
    <row r="28" spans="1:29">
      <c r="A28" s="393"/>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row>
    <row r="29" spans="1:29">
      <c r="A29" s="222"/>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row>
    <row r="30" spans="1:29">
      <c r="A30" s="393" t="s">
        <v>628</v>
      </c>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row>
    <row r="31" spans="1:29">
      <c r="A31" s="393"/>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row>
    <row r="32" spans="1:29">
      <c r="M32" s="98"/>
      <c r="N32" s="98"/>
      <c r="O32" s="98"/>
      <c r="P32" s="98"/>
      <c r="Q32" s="98"/>
      <c r="R32" s="98"/>
      <c r="S32" s="98"/>
      <c r="T32" s="98"/>
      <c r="U32" s="98"/>
      <c r="V32" s="98"/>
      <c r="W32" s="98"/>
      <c r="X32" s="98"/>
      <c r="Y32" s="98"/>
      <c r="Z32" s="98"/>
      <c r="AA32" s="98"/>
      <c r="AB32" s="98"/>
      <c r="AC32" s="98"/>
    </row>
    <row r="33" spans="1:29">
      <c r="A33" s="229" t="s">
        <v>293</v>
      </c>
      <c r="M33" s="98"/>
      <c r="N33" s="98"/>
      <c r="O33" s="98"/>
      <c r="P33" s="98"/>
      <c r="Q33" s="98"/>
      <c r="R33" s="98"/>
      <c r="S33" s="98"/>
      <c r="T33" s="98"/>
      <c r="U33" s="98"/>
      <c r="V33" s="98"/>
      <c r="W33" s="98"/>
      <c r="X33" s="98"/>
      <c r="Y33" s="98"/>
      <c r="Z33" s="98"/>
      <c r="AA33" s="98"/>
      <c r="AB33" s="98"/>
      <c r="AC33" s="98"/>
    </row>
    <row r="34" spans="1:29" ht="4.5" customHeight="1">
      <c r="M34" s="98"/>
      <c r="N34" s="98"/>
      <c r="O34" s="98"/>
      <c r="P34" s="98"/>
      <c r="Q34" s="98"/>
      <c r="R34" s="98"/>
      <c r="S34" s="98"/>
      <c r="T34" s="98"/>
      <c r="U34" s="98"/>
      <c r="V34" s="98"/>
      <c r="W34" s="98"/>
      <c r="X34" s="98"/>
      <c r="Y34" s="98"/>
      <c r="Z34" s="98"/>
      <c r="AA34" s="98"/>
      <c r="AB34" s="98"/>
      <c r="AC34" s="98"/>
    </row>
    <row r="35" spans="1:29" ht="30.5" customHeight="1">
      <c r="A35" s="1468" t="s">
        <v>137</v>
      </c>
      <c r="B35" s="1469"/>
      <c r="C35" s="1468" t="s">
        <v>38</v>
      </c>
      <c r="D35" s="1472"/>
      <c r="E35" s="1469"/>
      <c r="F35" s="1468" t="s">
        <v>294</v>
      </c>
      <c r="G35" s="1472"/>
      <c r="H35" s="1469"/>
      <c r="I35" s="1468" t="s">
        <v>295</v>
      </c>
      <c r="J35" s="1469"/>
      <c r="K35" s="1468" t="s">
        <v>248</v>
      </c>
      <c r="L35" s="1472"/>
      <c r="M35" s="1469"/>
      <c r="N35" s="1476" t="s">
        <v>252</v>
      </c>
      <c r="O35" s="1477"/>
      <c r="P35" s="1417" t="s">
        <v>48</v>
      </c>
      <c r="Q35" s="1418"/>
      <c r="R35" s="1419"/>
      <c r="S35" s="1417" t="s">
        <v>296</v>
      </c>
      <c r="T35" s="1418"/>
      <c r="U35" s="1419"/>
      <c r="V35" s="1417" t="s">
        <v>297</v>
      </c>
      <c r="W35" s="1418"/>
      <c r="X35" s="1419"/>
      <c r="Y35" s="1426" t="s">
        <v>298</v>
      </c>
      <c r="Z35" s="1426"/>
      <c r="AA35" s="1426"/>
      <c r="AB35" s="1426"/>
      <c r="AC35" s="1426"/>
    </row>
    <row r="36" spans="1:29">
      <c r="A36" s="1470"/>
      <c r="B36" s="1471"/>
      <c r="C36" s="1470"/>
      <c r="D36" s="1473"/>
      <c r="E36" s="1471"/>
      <c r="F36" s="1470"/>
      <c r="G36" s="1473"/>
      <c r="H36" s="1471"/>
      <c r="I36" s="1470"/>
      <c r="J36" s="1471"/>
      <c r="K36" s="1470"/>
      <c r="L36" s="1473"/>
      <c r="M36" s="1471"/>
      <c r="N36" s="1478"/>
      <c r="O36" s="1479"/>
      <c r="P36" s="1423"/>
      <c r="Q36" s="1424"/>
      <c r="R36" s="1425"/>
      <c r="S36" s="1423"/>
      <c r="T36" s="1424"/>
      <c r="U36" s="1425"/>
      <c r="V36" s="1423"/>
      <c r="W36" s="1424"/>
      <c r="X36" s="1425"/>
      <c r="Y36" s="1426"/>
      <c r="Z36" s="1426"/>
      <c r="AA36" s="1426"/>
      <c r="AB36" s="1426"/>
      <c r="AC36" s="1426"/>
    </row>
    <row r="37" spans="1:29">
      <c r="A37" s="997"/>
      <c r="B37" s="998"/>
      <c r="C37" s="997"/>
      <c r="D37" s="996"/>
      <c r="E37" s="998"/>
      <c r="F37" s="997"/>
      <c r="G37" s="996"/>
      <c r="H37" s="998"/>
      <c r="I37" s="997"/>
      <c r="J37" s="998"/>
      <c r="K37" s="1435"/>
      <c r="L37" s="1435"/>
      <c r="M37" s="1435"/>
      <c r="N37" s="997"/>
      <c r="O37" s="998"/>
      <c r="P37" s="1408" t="s">
        <v>282</v>
      </c>
      <c r="Q37" s="1409"/>
      <c r="R37" s="1410"/>
      <c r="S37" s="1412"/>
      <c r="T37" s="1413"/>
      <c r="U37" s="1414"/>
      <c r="V37" s="1412"/>
      <c r="W37" s="1413"/>
      <c r="X37" s="1414"/>
      <c r="Y37" s="1486"/>
      <c r="Z37" s="1486"/>
      <c r="AA37" s="1486"/>
      <c r="AB37" s="1486"/>
      <c r="AC37" s="1486"/>
    </row>
    <row r="38" spans="1:29" ht="114.5" customHeight="1">
      <c r="A38" s="1487"/>
      <c r="B38" s="1488"/>
      <c r="C38" s="1474"/>
      <c r="D38" s="1489"/>
      <c r="E38" s="1475"/>
      <c r="F38" s="1474"/>
      <c r="G38" s="1489"/>
      <c r="H38" s="1475"/>
      <c r="I38" s="1474"/>
      <c r="J38" s="1475"/>
      <c r="K38" s="1474"/>
      <c r="L38" s="1489"/>
      <c r="M38" s="1475"/>
      <c r="N38" s="1474"/>
      <c r="O38" s="1475"/>
      <c r="P38" s="1480"/>
      <c r="Q38" s="1481"/>
      <c r="R38" s="1482"/>
      <c r="S38" s="1483"/>
      <c r="T38" s="1484"/>
      <c r="U38" s="1485"/>
      <c r="V38" s="1483"/>
      <c r="W38" s="1484"/>
      <c r="X38" s="1485"/>
      <c r="Y38" s="1434"/>
      <c r="Z38" s="1434"/>
      <c r="AA38" s="1434"/>
      <c r="AB38" s="1434"/>
      <c r="AC38" s="1434"/>
    </row>
    <row r="39" spans="1:29" ht="14.25" customHeight="1">
      <c r="A39" s="94"/>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row>
    <row r="40" spans="1:29">
      <c r="A40" s="93"/>
      <c r="M40" s="228"/>
      <c r="N40" s="228"/>
      <c r="O40" s="228"/>
      <c r="P40" s="228"/>
      <c r="Q40" s="228"/>
      <c r="R40" s="228"/>
      <c r="S40" s="228"/>
      <c r="T40" s="228"/>
      <c r="U40" s="228"/>
      <c r="V40" s="228"/>
      <c r="W40" s="228"/>
      <c r="X40" s="228"/>
      <c r="Y40" s="228"/>
      <c r="Z40" s="228"/>
      <c r="AA40" s="228"/>
      <c r="AB40" s="228"/>
      <c r="AC40" s="228"/>
    </row>
    <row r="43" spans="1:29">
      <c r="M43" s="228"/>
      <c r="N43" s="228"/>
      <c r="O43" s="228"/>
      <c r="P43" s="228"/>
      <c r="Q43" s="228"/>
      <c r="R43" s="228"/>
      <c r="S43" s="228"/>
      <c r="T43" s="228"/>
      <c r="U43" s="228"/>
      <c r="V43" s="228"/>
      <c r="W43" s="228"/>
      <c r="X43" s="228"/>
      <c r="Y43" s="228"/>
      <c r="Z43" s="228"/>
      <c r="AA43" s="228"/>
      <c r="AB43" s="228"/>
      <c r="AC43" s="228"/>
    </row>
    <row r="45" spans="1:29">
      <c r="A45" s="224"/>
      <c r="B45" s="224"/>
    </row>
    <row r="46" spans="1:29">
      <c r="A46" s="224"/>
      <c r="B46" s="224"/>
    </row>
    <row r="47" spans="1:29">
      <c r="A47" s="224"/>
      <c r="B47" s="224"/>
    </row>
    <row r="48" spans="1:29">
      <c r="A48" s="224"/>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row>
    <row r="49" spans="1:29" ht="14.25" customHeight="1">
      <c r="A49" s="94"/>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row>
    <row r="50" spans="1:29">
      <c r="A50" s="224"/>
      <c r="B50" s="96"/>
      <c r="C50" s="96"/>
      <c r="D50" s="96"/>
      <c r="E50" s="96"/>
      <c r="F50" s="96"/>
      <c r="G50" s="96"/>
      <c r="H50" s="96"/>
      <c r="I50" s="96"/>
      <c r="J50" s="96"/>
      <c r="K50" s="96"/>
      <c r="L50" s="224"/>
      <c r="M50" s="232"/>
      <c r="N50" s="232"/>
      <c r="O50" s="232"/>
      <c r="P50" s="232"/>
      <c r="Q50" s="232"/>
      <c r="R50" s="232"/>
      <c r="S50" s="232"/>
      <c r="T50" s="232"/>
      <c r="U50" s="232"/>
      <c r="V50" s="232"/>
      <c r="W50" s="232"/>
      <c r="X50" s="232"/>
      <c r="Y50" s="232"/>
      <c r="Z50" s="232"/>
      <c r="AA50" s="232"/>
      <c r="AB50" s="232"/>
      <c r="AC50" s="232"/>
    </row>
    <row r="51" spans="1:29">
      <c r="A51" s="224"/>
      <c r="B51" s="231"/>
      <c r="C51" s="231"/>
      <c r="D51" s="231"/>
      <c r="E51" s="231"/>
      <c r="F51" s="231"/>
      <c r="G51" s="231"/>
      <c r="H51" s="231"/>
      <c r="I51" s="231"/>
      <c r="J51" s="231"/>
      <c r="K51" s="231"/>
      <c r="L51" s="224"/>
      <c r="M51" s="232"/>
      <c r="N51" s="232"/>
      <c r="O51" s="232"/>
      <c r="P51" s="232"/>
      <c r="Q51" s="232"/>
      <c r="R51" s="232"/>
      <c r="S51" s="232"/>
      <c r="T51" s="232"/>
      <c r="U51" s="232"/>
      <c r="V51" s="232"/>
      <c r="W51" s="232"/>
      <c r="X51" s="232"/>
      <c r="Y51" s="232"/>
      <c r="Z51" s="232"/>
      <c r="AA51" s="232"/>
      <c r="AB51" s="232"/>
      <c r="AC51" s="232"/>
    </row>
    <row r="52" spans="1:29">
      <c r="A52" s="224"/>
      <c r="B52" s="224"/>
      <c r="C52" s="224"/>
      <c r="D52" s="224"/>
      <c r="E52" s="224"/>
      <c r="F52" s="224"/>
      <c r="G52" s="224"/>
      <c r="H52" s="224"/>
      <c r="I52" s="224"/>
      <c r="J52" s="224"/>
      <c r="K52" s="224"/>
      <c r="L52" s="224"/>
      <c r="M52" s="232"/>
      <c r="N52" s="232"/>
      <c r="O52" s="232"/>
      <c r="P52" s="232"/>
      <c r="Q52" s="232"/>
      <c r="R52" s="232"/>
      <c r="S52" s="232"/>
      <c r="T52" s="232"/>
      <c r="U52" s="232"/>
      <c r="V52" s="232"/>
      <c r="W52" s="232"/>
      <c r="X52" s="232"/>
      <c r="Y52" s="232"/>
      <c r="Z52" s="232"/>
      <c r="AA52" s="232"/>
      <c r="AB52" s="232"/>
      <c r="AC52" s="232"/>
    </row>
    <row r="53" spans="1:29" ht="14.25" customHeight="1">
      <c r="A53" s="94"/>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row>
    <row r="56" spans="1:29">
      <c r="A56" s="97"/>
    </row>
    <row r="57" spans="1:29">
      <c r="A57" s="97"/>
    </row>
    <row r="58" spans="1:29">
      <c r="A58" s="97"/>
    </row>
    <row r="59" spans="1:29">
      <c r="A59" s="97"/>
    </row>
    <row r="60" spans="1:29">
      <c r="A60" s="97"/>
    </row>
  </sheetData>
  <mergeCells count="42">
    <mergeCell ref="A38:B38"/>
    <mergeCell ref="C38:E38"/>
    <mergeCell ref="F38:H38"/>
    <mergeCell ref="I38:J38"/>
    <mergeCell ref="K38:M38"/>
    <mergeCell ref="N38:O38"/>
    <mergeCell ref="P35:R36"/>
    <mergeCell ref="S35:U36"/>
    <mergeCell ref="V35:X36"/>
    <mergeCell ref="Y35:AC36"/>
    <mergeCell ref="N37:O37"/>
    <mergeCell ref="N35:O36"/>
    <mergeCell ref="P38:R38"/>
    <mergeCell ref="S38:U38"/>
    <mergeCell ref="V38:X38"/>
    <mergeCell ref="Y38:AC38"/>
    <mergeCell ref="P37:R37"/>
    <mergeCell ref="S37:U37"/>
    <mergeCell ref="V37:X37"/>
    <mergeCell ref="Y37:AC37"/>
    <mergeCell ref="A37:B37"/>
    <mergeCell ref="C37:E37"/>
    <mergeCell ref="F37:H37"/>
    <mergeCell ref="I37:J37"/>
    <mergeCell ref="K37:M37"/>
    <mergeCell ref="A35:B36"/>
    <mergeCell ref="C35:E36"/>
    <mergeCell ref="F35:H36"/>
    <mergeCell ref="I35:J36"/>
    <mergeCell ref="K35:M36"/>
    <mergeCell ref="A30:AC31"/>
    <mergeCell ref="U3:AC3"/>
    <mergeCell ref="U4:AC4"/>
    <mergeCell ref="B6:J6"/>
    <mergeCell ref="P9:AA9"/>
    <mergeCell ref="Q11:AA12"/>
    <mergeCell ref="Q13:AA13"/>
    <mergeCell ref="Q14:AA14"/>
    <mergeCell ref="A17:AC18"/>
    <mergeCell ref="A20:AC21"/>
    <mergeCell ref="A24:AC25"/>
    <mergeCell ref="A27:AC28"/>
  </mergeCells>
  <phoneticPr fontId="3"/>
  <pageMargins left="0.7" right="0.42"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C628F-3BEC-4EA0-82B4-09DAB9513054}">
  <dimension ref="A1:AC60"/>
  <sheetViews>
    <sheetView view="pageBreakPreview" zoomScale="80" zoomScaleNormal="100" zoomScaleSheetLayoutView="80" workbookViewId="0">
      <selection activeCell="AW38" sqref="AV38:AW38"/>
    </sheetView>
  </sheetViews>
  <sheetFormatPr defaultColWidth="2.75" defaultRowHeight="14"/>
  <cols>
    <col min="1" max="8" width="2.75" style="229"/>
    <col min="9" max="9" width="1.08203125" style="229" customWidth="1"/>
    <col min="10" max="16384" width="2.75" style="229"/>
  </cols>
  <sheetData>
    <row r="1" spans="1:29">
      <c r="A1" s="1" t="s">
        <v>653</v>
      </c>
    </row>
    <row r="2" spans="1:29">
      <c r="A2" s="229" t="s">
        <v>299</v>
      </c>
    </row>
    <row r="3" spans="1:29">
      <c r="U3" s="1464" t="s">
        <v>3</v>
      </c>
      <c r="V3" s="1464"/>
      <c r="W3" s="1464"/>
      <c r="X3" s="1464"/>
      <c r="Y3" s="1464"/>
      <c r="Z3" s="1464"/>
      <c r="AA3" s="1464"/>
      <c r="AB3" s="1464"/>
      <c r="AC3" s="1464"/>
    </row>
    <row r="4" spans="1:29">
      <c r="U4" s="1464" t="s">
        <v>4</v>
      </c>
      <c r="V4" s="1464"/>
      <c r="W4" s="1464"/>
      <c r="X4" s="1464"/>
      <c r="Y4" s="1464"/>
      <c r="Z4" s="1464"/>
      <c r="AA4" s="1464"/>
      <c r="AB4" s="1464"/>
      <c r="AC4" s="1464"/>
    </row>
    <row r="5" spans="1:29">
      <c r="U5" s="227"/>
      <c r="V5" s="227"/>
      <c r="W5" s="227"/>
      <c r="X5" s="227"/>
      <c r="Y5" s="227"/>
      <c r="Z5" s="227"/>
      <c r="AA5" s="227"/>
      <c r="AB5" s="227"/>
      <c r="AC5" s="227"/>
    </row>
    <row r="6" spans="1:29">
      <c r="B6" s="1465" t="s">
        <v>300</v>
      </c>
      <c r="C6" s="1465"/>
      <c r="D6" s="1465"/>
      <c r="E6" s="1465"/>
      <c r="F6" s="1465"/>
      <c r="G6" s="1465"/>
      <c r="H6" s="1465"/>
      <c r="I6" s="1465"/>
      <c r="J6" s="1465"/>
      <c r="L6" s="229" t="s">
        <v>6</v>
      </c>
    </row>
    <row r="9" spans="1:29">
      <c r="P9" s="396"/>
      <c r="Q9" s="396"/>
      <c r="R9" s="396"/>
      <c r="S9" s="396"/>
      <c r="T9" s="396"/>
      <c r="U9" s="396"/>
      <c r="V9" s="396"/>
      <c r="W9" s="396"/>
      <c r="X9" s="396"/>
      <c r="Y9" s="396"/>
      <c r="Z9" s="396"/>
      <c r="AA9" s="396"/>
    </row>
    <row r="11" spans="1:29">
      <c r="Q11" s="228"/>
      <c r="R11" s="228"/>
      <c r="S11" s="228"/>
      <c r="T11" s="228"/>
      <c r="U11" s="228"/>
      <c r="V11" s="228"/>
      <c r="W11" s="228"/>
      <c r="X11" s="228"/>
      <c r="Y11" s="228"/>
      <c r="Z11" s="228"/>
      <c r="AA11" s="228"/>
    </row>
    <row r="12" spans="1:29">
      <c r="O12" s="229" t="s">
        <v>16</v>
      </c>
      <c r="Q12" s="228"/>
      <c r="R12" s="228"/>
      <c r="S12" s="228"/>
      <c r="T12" s="228"/>
      <c r="U12" s="228"/>
      <c r="V12" s="228"/>
      <c r="W12" s="228"/>
      <c r="X12" s="228"/>
      <c r="Y12" s="228"/>
      <c r="Z12" s="228"/>
      <c r="AA12" s="228"/>
    </row>
    <row r="14" spans="1:29">
      <c r="AB14" s="225"/>
    </row>
    <row r="15" spans="1:29">
      <c r="AB15" s="225"/>
    </row>
    <row r="16" spans="1:29">
      <c r="AB16" s="225"/>
    </row>
    <row r="17" spans="1:29">
      <c r="A17" s="396" t="s">
        <v>289</v>
      </c>
      <c r="B17" s="396"/>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row>
    <row r="18" spans="1:29">
      <c r="A18" s="396"/>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row>
    <row r="19" spans="1:29">
      <c r="A19" s="230"/>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row>
    <row r="20" spans="1:29" ht="14.25" customHeight="1">
      <c r="A20" s="393" t="s">
        <v>290</v>
      </c>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row>
    <row r="21" spans="1:29">
      <c r="A21" s="393"/>
      <c r="B21" s="393"/>
      <c r="C21" s="393"/>
      <c r="D21" s="393"/>
      <c r="E21" s="393"/>
      <c r="F21" s="393"/>
      <c r="G21" s="393"/>
      <c r="H21" s="393"/>
      <c r="I21" s="393"/>
      <c r="J21" s="393"/>
      <c r="K21" s="393"/>
      <c r="L21" s="393"/>
      <c r="M21" s="393"/>
      <c r="N21" s="393"/>
      <c r="O21" s="393"/>
      <c r="P21" s="393"/>
      <c r="Q21" s="393"/>
      <c r="R21" s="393"/>
      <c r="S21" s="393"/>
      <c r="T21" s="393"/>
      <c r="U21" s="393"/>
      <c r="V21" s="393"/>
      <c r="W21" s="393"/>
      <c r="X21" s="393"/>
      <c r="Y21" s="393"/>
      <c r="Z21" s="393"/>
      <c r="AA21" s="393"/>
      <c r="AB21" s="393"/>
      <c r="AC21" s="393"/>
    </row>
    <row r="22" spans="1:29">
      <c r="A22" s="222"/>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row>
    <row r="24" spans="1:29">
      <c r="A24" s="393" t="s">
        <v>291</v>
      </c>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row>
    <row r="25" spans="1:29">
      <c r="A25" s="393"/>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row>
    <row r="26" spans="1:29">
      <c r="A26" s="222"/>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row>
    <row r="27" spans="1:29">
      <c r="A27" s="393" t="s">
        <v>292</v>
      </c>
      <c r="B27" s="393"/>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row>
    <row r="28" spans="1:29">
      <c r="A28" s="393"/>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row>
    <row r="29" spans="1:29">
      <c r="A29" s="222"/>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row>
    <row r="30" spans="1:29">
      <c r="A30" s="393" t="s">
        <v>628</v>
      </c>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row>
    <row r="31" spans="1:29">
      <c r="A31" s="393"/>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row>
    <row r="32" spans="1:29">
      <c r="M32" s="98"/>
      <c r="N32" s="98"/>
      <c r="O32" s="98"/>
      <c r="P32" s="98"/>
      <c r="Q32" s="98"/>
      <c r="R32" s="98"/>
      <c r="S32" s="98"/>
      <c r="T32" s="98"/>
      <c r="U32" s="98"/>
      <c r="V32" s="98"/>
      <c r="W32" s="98"/>
      <c r="X32" s="98"/>
      <c r="Y32" s="98"/>
      <c r="Z32" s="98"/>
      <c r="AA32" s="98"/>
      <c r="AB32" s="98"/>
      <c r="AC32" s="98"/>
    </row>
    <row r="33" spans="1:29">
      <c r="A33" s="229" t="s">
        <v>293</v>
      </c>
      <c r="M33" s="98"/>
      <c r="N33" s="98"/>
      <c r="O33" s="98"/>
      <c r="P33" s="98"/>
      <c r="Q33" s="98"/>
      <c r="R33" s="98"/>
      <c r="S33" s="98"/>
      <c r="T33" s="98"/>
      <c r="U33" s="98"/>
      <c r="V33" s="98"/>
      <c r="W33" s="98"/>
      <c r="X33" s="98"/>
      <c r="Y33" s="98"/>
      <c r="Z33" s="98"/>
      <c r="AA33" s="98"/>
      <c r="AB33" s="98"/>
      <c r="AC33" s="98"/>
    </row>
    <row r="34" spans="1:29" ht="4.5" customHeight="1">
      <c r="M34" s="98"/>
      <c r="N34" s="98"/>
      <c r="O34" s="98"/>
      <c r="P34" s="98"/>
      <c r="Q34" s="98"/>
      <c r="R34" s="98"/>
      <c r="S34" s="98"/>
      <c r="T34" s="98"/>
      <c r="U34" s="98"/>
      <c r="V34" s="98"/>
      <c r="W34" s="98"/>
      <c r="X34" s="98"/>
      <c r="Y34" s="98"/>
      <c r="Z34" s="98"/>
      <c r="AA34" s="98"/>
      <c r="AB34" s="98"/>
      <c r="AC34" s="98"/>
    </row>
    <row r="35" spans="1:29" ht="14.25" customHeight="1">
      <c r="A35" s="1468" t="s">
        <v>137</v>
      </c>
      <c r="B35" s="1469"/>
      <c r="C35" s="1468" t="s">
        <v>38</v>
      </c>
      <c r="D35" s="1472"/>
      <c r="E35" s="1469"/>
      <c r="F35" s="1468" t="s">
        <v>294</v>
      </c>
      <c r="G35" s="1472"/>
      <c r="H35" s="1472"/>
      <c r="I35" s="1472"/>
      <c r="J35" s="1469"/>
      <c r="K35" s="1468" t="s">
        <v>250</v>
      </c>
      <c r="L35" s="1472"/>
      <c r="M35" s="1469"/>
      <c r="N35" s="1476" t="s">
        <v>252</v>
      </c>
      <c r="O35" s="1477"/>
      <c r="P35" s="1417" t="s">
        <v>48</v>
      </c>
      <c r="Q35" s="1418"/>
      <c r="R35" s="1419"/>
      <c r="S35" s="1426" t="s">
        <v>296</v>
      </c>
      <c r="T35" s="1426"/>
      <c r="U35" s="1426"/>
      <c r="V35" s="1426" t="s">
        <v>297</v>
      </c>
      <c r="W35" s="1426"/>
      <c r="X35" s="1426"/>
      <c r="Y35" s="1426" t="s">
        <v>298</v>
      </c>
      <c r="Z35" s="1426"/>
      <c r="AA35" s="1426"/>
      <c r="AB35" s="1426"/>
      <c r="AC35" s="1426"/>
    </row>
    <row r="36" spans="1:29">
      <c r="A36" s="1470"/>
      <c r="B36" s="1471"/>
      <c r="C36" s="1470"/>
      <c r="D36" s="1473"/>
      <c r="E36" s="1471"/>
      <c r="F36" s="1470"/>
      <c r="G36" s="1473"/>
      <c r="H36" s="1473"/>
      <c r="I36" s="1473"/>
      <c r="J36" s="1471"/>
      <c r="K36" s="1470"/>
      <c r="L36" s="1473"/>
      <c r="M36" s="1471"/>
      <c r="N36" s="1478"/>
      <c r="O36" s="1479"/>
      <c r="P36" s="1423"/>
      <c r="Q36" s="1424"/>
      <c r="R36" s="1425"/>
      <c r="S36" s="1426"/>
      <c r="T36" s="1426"/>
      <c r="U36" s="1426"/>
      <c r="V36" s="1426"/>
      <c r="W36" s="1426"/>
      <c r="X36" s="1426"/>
      <c r="Y36" s="1426"/>
      <c r="Z36" s="1426"/>
      <c r="AA36" s="1426"/>
      <c r="AB36" s="1426"/>
      <c r="AC36" s="1426"/>
    </row>
    <row r="37" spans="1:29">
      <c r="A37" s="997"/>
      <c r="B37" s="998"/>
      <c r="C37" s="997"/>
      <c r="D37" s="996"/>
      <c r="E37" s="998"/>
      <c r="F37" s="997"/>
      <c r="G37" s="996"/>
      <c r="H37" s="996"/>
      <c r="I37" s="996"/>
      <c r="J37" s="998"/>
      <c r="K37" s="1435"/>
      <c r="L37" s="1435"/>
      <c r="M37" s="1435"/>
      <c r="N37" s="997"/>
      <c r="O37" s="998"/>
      <c r="P37" s="1408" t="s">
        <v>282</v>
      </c>
      <c r="Q37" s="1409"/>
      <c r="R37" s="1410"/>
      <c r="S37" s="1486"/>
      <c r="T37" s="1486"/>
      <c r="U37" s="1486"/>
      <c r="V37" s="1486"/>
      <c r="W37" s="1486"/>
      <c r="X37" s="1486"/>
      <c r="Y37" s="1486"/>
      <c r="Z37" s="1486"/>
      <c r="AA37" s="1486"/>
      <c r="AB37" s="1486"/>
      <c r="AC37" s="1486"/>
    </row>
    <row r="38" spans="1:29" ht="114.5" customHeight="1">
      <c r="A38" s="1487"/>
      <c r="B38" s="1488"/>
      <c r="C38" s="1474"/>
      <c r="D38" s="1489"/>
      <c r="E38" s="1475"/>
      <c r="F38" s="1447"/>
      <c r="G38" s="1448"/>
      <c r="H38" s="1448"/>
      <c r="I38" s="1448"/>
      <c r="J38" s="1449"/>
      <c r="K38" s="1474"/>
      <c r="L38" s="1489"/>
      <c r="M38" s="1475"/>
      <c r="N38" s="1474"/>
      <c r="O38" s="1475"/>
      <c r="P38" s="1480"/>
      <c r="Q38" s="1481"/>
      <c r="R38" s="1482"/>
      <c r="S38" s="1490"/>
      <c r="T38" s="1490"/>
      <c r="U38" s="1490"/>
      <c r="V38" s="1490"/>
      <c r="W38" s="1490"/>
      <c r="X38" s="1490"/>
      <c r="Y38" s="1434"/>
      <c r="Z38" s="1434"/>
      <c r="AA38" s="1434"/>
      <c r="AB38" s="1434"/>
      <c r="AC38" s="1434"/>
    </row>
    <row r="39" spans="1:29" ht="14.25" customHeight="1">
      <c r="A39" s="94"/>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row>
    <row r="40" spans="1:29">
      <c r="A40" s="93"/>
      <c r="M40" s="228"/>
      <c r="N40" s="228"/>
      <c r="O40" s="228"/>
      <c r="P40" s="228"/>
      <c r="Q40" s="228"/>
      <c r="R40" s="228"/>
      <c r="S40" s="228"/>
      <c r="T40" s="228"/>
      <c r="U40" s="228"/>
      <c r="V40" s="228"/>
      <c r="W40" s="228"/>
      <c r="X40" s="228"/>
      <c r="Y40" s="228"/>
      <c r="Z40" s="228"/>
      <c r="AA40" s="228"/>
      <c r="AB40" s="228"/>
      <c r="AC40" s="228"/>
    </row>
    <row r="43" spans="1:29">
      <c r="M43" s="228"/>
      <c r="N43" s="228"/>
      <c r="O43" s="228"/>
      <c r="P43" s="228"/>
      <c r="Q43" s="228"/>
      <c r="R43" s="228"/>
      <c r="S43" s="228"/>
      <c r="T43" s="228"/>
      <c r="U43" s="228"/>
      <c r="V43" s="228"/>
      <c r="W43" s="228"/>
      <c r="X43" s="228"/>
      <c r="Y43" s="228"/>
      <c r="Z43" s="228"/>
      <c r="AA43" s="228"/>
      <c r="AB43" s="228"/>
      <c r="AC43" s="228"/>
    </row>
    <row r="45" spans="1:29">
      <c r="A45" s="224"/>
      <c r="B45" s="224"/>
    </row>
    <row r="46" spans="1:29">
      <c r="A46" s="224"/>
      <c r="B46" s="224"/>
    </row>
    <row r="47" spans="1:29">
      <c r="A47" s="224"/>
      <c r="B47" s="224"/>
    </row>
    <row r="48" spans="1:29">
      <c r="A48" s="224"/>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row>
    <row r="49" spans="1:29" ht="14.25" customHeight="1">
      <c r="A49" s="94"/>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row>
    <row r="50" spans="1:29">
      <c r="A50" s="224"/>
      <c r="B50" s="96"/>
      <c r="C50" s="96"/>
      <c r="D50" s="96"/>
      <c r="E50" s="96"/>
      <c r="F50" s="96"/>
      <c r="G50" s="96"/>
      <c r="H50" s="96"/>
      <c r="I50" s="96"/>
      <c r="J50" s="96"/>
      <c r="K50" s="96"/>
      <c r="L50" s="224"/>
      <c r="M50" s="232"/>
      <c r="N50" s="232"/>
      <c r="O50" s="232"/>
      <c r="P50" s="232"/>
      <c r="Q50" s="232"/>
      <c r="R50" s="232"/>
      <c r="S50" s="232"/>
      <c r="T50" s="232"/>
      <c r="U50" s="232"/>
      <c r="V50" s="232"/>
      <c r="W50" s="232"/>
      <c r="X50" s="232"/>
      <c r="Y50" s="232"/>
      <c r="Z50" s="232"/>
      <c r="AA50" s="232"/>
      <c r="AB50" s="232"/>
      <c r="AC50" s="232"/>
    </row>
    <row r="51" spans="1:29">
      <c r="A51" s="224"/>
      <c r="B51" s="231"/>
      <c r="C51" s="231"/>
      <c r="D51" s="231"/>
      <c r="E51" s="231"/>
      <c r="F51" s="231"/>
      <c r="G51" s="231"/>
      <c r="H51" s="231"/>
      <c r="I51" s="231"/>
      <c r="J51" s="231"/>
      <c r="K51" s="231"/>
      <c r="L51" s="224"/>
      <c r="M51" s="232"/>
      <c r="N51" s="232"/>
      <c r="O51" s="232"/>
      <c r="P51" s="232"/>
      <c r="Q51" s="232"/>
      <c r="R51" s="232"/>
      <c r="S51" s="232"/>
      <c r="T51" s="232"/>
      <c r="U51" s="232"/>
      <c r="V51" s="232"/>
      <c r="W51" s="232"/>
      <c r="X51" s="232"/>
      <c r="Y51" s="232"/>
      <c r="Z51" s="232"/>
      <c r="AA51" s="232"/>
      <c r="AB51" s="232"/>
      <c r="AC51" s="232"/>
    </row>
    <row r="52" spans="1:29">
      <c r="A52" s="224"/>
      <c r="B52" s="224"/>
      <c r="C52" s="224"/>
      <c r="D52" s="224"/>
      <c r="E52" s="224"/>
      <c r="F52" s="224"/>
      <c r="G52" s="224"/>
      <c r="H52" s="224"/>
      <c r="I52" s="224"/>
      <c r="J52" s="224"/>
      <c r="K52" s="224"/>
      <c r="L52" s="224"/>
      <c r="M52" s="232"/>
      <c r="N52" s="232"/>
      <c r="O52" s="232"/>
      <c r="P52" s="232"/>
      <c r="Q52" s="232"/>
      <c r="R52" s="232"/>
      <c r="S52" s="232"/>
      <c r="T52" s="232"/>
      <c r="U52" s="232"/>
      <c r="V52" s="232"/>
      <c r="W52" s="232"/>
      <c r="X52" s="232"/>
      <c r="Y52" s="232"/>
      <c r="Z52" s="232"/>
      <c r="AA52" s="232"/>
      <c r="AB52" s="232"/>
      <c r="AC52" s="232"/>
    </row>
    <row r="53" spans="1:29" ht="14.25" customHeight="1">
      <c r="A53" s="94"/>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row>
    <row r="56" spans="1:29">
      <c r="A56" s="97"/>
    </row>
    <row r="57" spans="1:29">
      <c r="A57" s="97"/>
    </row>
    <row r="58" spans="1:29">
      <c r="A58" s="97"/>
    </row>
    <row r="59" spans="1:29">
      <c r="A59" s="97"/>
    </row>
    <row r="60" spans="1:29">
      <c r="A60" s="97"/>
    </row>
  </sheetData>
  <mergeCells count="36">
    <mergeCell ref="A38:B38"/>
    <mergeCell ref="C38:E38"/>
    <mergeCell ref="F38:J38"/>
    <mergeCell ref="K38:M38"/>
    <mergeCell ref="N38:O38"/>
    <mergeCell ref="A37:B37"/>
    <mergeCell ref="C37:E37"/>
    <mergeCell ref="F37:J37"/>
    <mergeCell ref="K37:M37"/>
    <mergeCell ref="N37:O37"/>
    <mergeCell ref="V37:X37"/>
    <mergeCell ref="Y37:AC37"/>
    <mergeCell ref="P37:R37"/>
    <mergeCell ref="S37:U37"/>
    <mergeCell ref="P38:R38"/>
    <mergeCell ref="S38:U38"/>
    <mergeCell ref="V38:X38"/>
    <mergeCell ref="Y38:AC38"/>
    <mergeCell ref="A20:AC21"/>
    <mergeCell ref="U3:AC3"/>
    <mergeCell ref="U4:AC4"/>
    <mergeCell ref="B6:J6"/>
    <mergeCell ref="P9:AA9"/>
    <mergeCell ref="A17:AC18"/>
    <mergeCell ref="A24:AC25"/>
    <mergeCell ref="A27:AC28"/>
    <mergeCell ref="A30:AC31"/>
    <mergeCell ref="A35:B36"/>
    <mergeCell ref="C35:E36"/>
    <mergeCell ref="F35:J36"/>
    <mergeCell ref="K35:M36"/>
    <mergeCell ref="N35:O36"/>
    <mergeCell ref="P35:R36"/>
    <mergeCell ref="S35:U36"/>
    <mergeCell ref="V35:X36"/>
    <mergeCell ref="Y35:AC36"/>
  </mergeCells>
  <phoneticPr fontId="3"/>
  <pageMargins left="0.7" right="0.42"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D34B-60A7-4730-8ADB-1859A716C7C4}">
  <dimension ref="A1:AD51"/>
  <sheetViews>
    <sheetView view="pageBreakPreview" topLeftCell="A13" zoomScaleNormal="100" zoomScaleSheetLayoutView="100" workbookViewId="0">
      <selection activeCell="A2" sqref="A2"/>
    </sheetView>
  </sheetViews>
  <sheetFormatPr defaultColWidth="2.75" defaultRowHeight="14"/>
  <cols>
    <col min="1" max="16384" width="2.75" style="229"/>
  </cols>
  <sheetData>
    <row r="1" spans="1:30">
      <c r="A1" s="1" t="s">
        <v>654</v>
      </c>
    </row>
    <row r="2" spans="1:30" s="15" customFormat="1" ht="20.149999999999999" customHeight="1">
      <c r="A2" s="219" t="s">
        <v>301</v>
      </c>
      <c r="B2" s="18"/>
      <c r="C2" s="18"/>
      <c r="D2" s="18"/>
      <c r="E2" s="219"/>
      <c r="F2" s="219"/>
      <c r="G2" s="219"/>
      <c r="H2" s="219"/>
      <c r="I2" s="219"/>
      <c r="J2" s="219"/>
      <c r="K2" s="219"/>
      <c r="L2" s="219"/>
      <c r="M2" s="219"/>
      <c r="N2" s="219"/>
      <c r="O2" s="219"/>
      <c r="P2" s="219"/>
      <c r="Q2" s="219"/>
      <c r="R2" s="219"/>
      <c r="S2" s="219"/>
      <c r="T2" s="219"/>
      <c r="U2" s="219"/>
      <c r="V2" s="219"/>
      <c r="W2" s="219"/>
      <c r="X2" s="219"/>
      <c r="Y2" s="219"/>
      <c r="Z2" s="219"/>
      <c r="AA2" s="219"/>
      <c r="AB2" s="219"/>
      <c r="AC2" s="219"/>
    </row>
    <row r="3" spans="1:30" ht="20.149999999999999"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17" t="s">
        <v>4</v>
      </c>
      <c r="AD3" s="219"/>
    </row>
    <row r="4" spans="1:30" ht="20.149999999999999" customHeight="1">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row>
    <row r="5" spans="1:30" ht="20.149999999999999" customHeight="1">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row>
    <row r="6" spans="1:30" ht="20.149999999999999" customHeight="1">
      <c r="A6" s="219"/>
      <c r="B6" s="20" t="s">
        <v>271</v>
      </c>
      <c r="C6" s="20"/>
      <c r="D6" s="219"/>
      <c r="E6" s="219"/>
      <c r="F6" s="20"/>
      <c r="G6" s="20"/>
      <c r="H6" s="20"/>
      <c r="I6" s="20"/>
      <c r="J6" s="20"/>
      <c r="K6" s="20"/>
      <c r="L6" s="219"/>
      <c r="M6" s="219"/>
      <c r="N6" s="219"/>
      <c r="O6" s="219"/>
      <c r="P6" s="219"/>
      <c r="Q6" s="219"/>
      <c r="R6" s="219"/>
      <c r="S6" s="219"/>
      <c r="T6" s="219"/>
      <c r="U6" s="219"/>
      <c r="V6" s="219"/>
      <c r="W6" s="219"/>
      <c r="X6" s="219"/>
      <c r="Y6" s="219"/>
      <c r="Z6" s="219"/>
      <c r="AA6" s="219"/>
      <c r="AB6" s="219"/>
      <c r="AC6" s="219"/>
      <c r="AD6" s="219"/>
    </row>
    <row r="7" spans="1:30" ht="20.149999999999999" customHeight="1">
      <c r="A7" s="219"/>
      <c r="B7" s="219"/>
      <c r="C7" s="219"/>
      <c r="D7" s="219"/>
      <c r="E7" s="219"/>
      <c r="F7" s="219"/>
      <c r="G7" s="219"/>
      <c r="H7" s="219"/>
      <c r="I7" s="219"/>
      <c r="J7" s="219"/>
      <c r="K7" s="219"/>
      <c r="L7" s="219"/>
      <c r="N7" s="219"/>
      <c r="O7" s="219"/>
      <c r="P7" s="219"/>
      <c r="Q7" s="219"/>
      <c r="R7" s="219"/>
      <c r="S7" s="219"/>
      <c r="T7" s="219"/>
      <c r="U7" s="219"/>
      <c r="V7" s="219"/>
      <c r="W7" s="219"/>
      <c r="X7" s="219"/>
      <c r="Y7" s="219"/>
      <c r="Z7" s="219"/>
      <c r="AA7" s="219"/>
      <c r="AB7" s="219"/>
      <c r="AC7" s="219"/>
      <c r="AD7" s="219"/>
    </row>
    <row r="8" spans="1:30" ht="20.149999999999999" customHeight="1">
      <c r="A8" s="219"/>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row>
    <row r="9" spans="1:30" ht="20.149999999999999" customHeight="1">
      <c r="A9" s="219"/>
      <c r="B9" s="219"/>
      <c r="C9" s="219"/>
      <c r="D9" s="219"/>
      <c r="E9" s="219"/>
      <c r="F9" s="219"/>
      <c r="G9" s="219"/>
      <c r="H9" s="219"/>
      <c r="I9" s="219"/>
      <c r="J9" s="219"/>
      <c r="K9" s="219"/>
      <c r="L9" s="219"/>
      <c r="M9" s="219"/>
      <c r="N9" s="219"/>
      <c r="O9" s="219"/>
      <c r="P9" s="388" t="s">
        <v>16</v>
      </c>
      <c r="Q9" s="388"/>
      <c r="R9" s="388"/>
      <c r="S9" s="388"/>
      <c r="T9" s="388"/>
      <c r="U9" s="388"/>
      <c r="V9" s="388"/>
      <c r="W9" s="388"/>
      <c r="X9" s="388"/>
      <c r="Y9" s="388"/>
      <c r="Z9" s="388"/>
      <c r="AA9" s="388"/>
      <c r="AB9" s="388"/>
      <c r="AC9" s="219"/>
      <c r="AD9" s="219"/>
    </row>
    <row r="10" spans="1:30" ht="20.149999999999999" customHeight="1">
      <c r="A10" s="219"/>
      <c r="B10" s="219"/>
      <c r="C10" s="219"/>
      <c r="D10" s="219"/>
      <c r="E10" s="219"/>
      <c r="F10" s="219"/>
      <c r="G10" s="219"/>
      <c r="H10" s="219"/>
      <c r="I10" s="219"/>
      <c r="J10" s="219"/>
      <c r="K10" s="219"/>
      <c r="L10" s="219"/>
      <c r="M10" s="219"/>
      <c r="N10" s="219"/>
      <c r="O10" s="219"/>
      <c r="P10" s="219"/>
      <c r="Q10" s="219"/>
      <c r="R10" s="219"/>
      <c r="S10" s="388"/>
      <c r="T10" s="388"/>
      <c r="U10" s="388"/>
      <c r="V10" s="388"/>
      <c r="W10" s="388"/>
      <c r="X10" s="388"/>
      <c r="Y10" s="388"/>
      <c r="Z10" s="388"/>
      <c r="AA10" s="388"/>
      <c r="AB10" s="388"/>
      <c r="AC10" s="219"/>
      <c r="AD10" s="219"/>
    </row>
    <row r="11" spans="1:30" ht="20.149999999999999" customHeight="1">
      <c r="A11" s="219"/>
      <c r="B11" s="219"/>
      <c r="C11" s="219"/>
      <c r="D11" s="219"/>
      <c r="E11" s="219"/>
      <c r="F11" s="219"/>
      <c r="G11" s="219"/>
      <c r="H11" s="219"/>
      <c r="I11" s="219"/>
      <c r="J11" s="219"/>
      <c r="K11" s="219"/>
      <c r="L11" s="219"/>
      <c r="M11" s="219"/>
      <c r="N11" s="219"/>
      <c r="O11" s="219"/>
      <c r="P11" s="219"/>
      <c r="Q11" s="220"/>
      <c r="R11" s="220"/>
      <c r="S11" s="388"/>
      <c r="T11" s="388"/>
      <c r="U11" s="388"/>
      <c r="V11" s="388"/>
      <c r="W11" s="388"/>
      <c r="X11" s="388"/>
      <c r="Y11" s="388"/>
      <c r="Z11" s="388"/>
      <c r="AA11" s="388"/>
      <c r="AB11" s="388"/>
      <c r="AC11" s="219"/>
      <c r="AD11" s="219"/>
    </row>
    <row r="12" spans="1:30" ht="20.149999999999999" customHeight="1">
      <c r="A12" s="219"/>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row>
    <row r="13" spans="1:30" ht="20.149999999999999" customHeight="1">
      <c r="A13" s="396" t="s">
        <v>302</v>
      </c>
      <c r="B13" s="396"/>
      <c r="C13" s="396"/>
      <c r="D13" s="396"/>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row>
    <row r="14" spans="1:30" ht="20.149999999999999" customHeight="1">
      <c r="A14" s="219"/>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row>
    <row r="15" spans="1:30" ht="20.149999999999999" customHeight="1">
      <c r="A15" s="219"/>
      <c r="B15" s="393" t="s">
        <v>629</v>
      </c>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219"/>
    </row>
    <row r="16" spans="1:30" ht="20.149999999999999" customHeight="1">
      <c r="A16" s="219"/>
      <c r="B16" s="393"/>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219"/>
    </row>
    <row r="17" spans="1:30" ht="20.149999999999999" customHeight="1">
      <c r="A17" s="219"/>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row>
    <row r="18" spans="1:30" ht="20.149999999999999" customHeight="1">
      <c r="A18" s="219"/>
      <c r="B18" s="219" t="s">
        <v>303</v>
      </c>
      <c r="C18" s="389" t="s">
        <v>304</v>
      </c>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219"/>
    </row>
    <row r="19" spans="1:30" ht="20.149999999999999" customHeight="1">
      <c r="A19" s="219"/>
      <c r="B19" s="219"/>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219"/>
    </row>
    <row r="20" spans="1:30" ht="20.149999999999999" customHeight="1">
      <c r="A20" s="219"/>
      <c r="B20" s="219" t="s">
        <v>305</v>
      </c>
      <c r="C20" s="389" t="s">
        <v>306</v>
      </c>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219"/>
    </row>
    <row r="21" spans="1:30" ht="20.149999999999999" customHeight="1">
      <c r="A21" s="219"/>
      <c r="B21" s="219"/>
      <c r="C21" s="389"/>
      <c r="D21" s="389"/>
      <c r="E21" s="389"/>
      <c r="F21" s="389"/>
      <c r="G21" s="389"/>
      <c r="H21" s="389"/>
      <c r="I21" s="389"/>
      <c r="J21" s="389"/>
      <c r="K21" s="389"/>
      <c r="L21" s="389"/>
      <c r="M21" s="389"/>
      <c r="N21" s="389"/>
      <c r="O21" s="389"/>
      <c r="P21" s="389"/>
      <c r="Q21" s="389"/>
      <c r="R21" s="389"/>
      <c r="S21" s="389"/>
      <c r="T21" s="389"/>
      <c r="U21" s="389"/>
      <c r="V21" s="389"/>
      <c r="W21" s="389"/>
      <c r="X21" s="389"/>
      <c r="Y21" s="389"/>
      <c r="Z21" s="389"/>
      <c r="AA21" s="389"/>
      <c r="AB21" s="389"/>
      <c r="AC21" s="219"/>
    </row>
    <row r="22" spans="1:30" ht="20.149999999999999" customHeight="1">
      <c r="A22" s="219"/>
      <c r="B22" s="219" t="s">
        <v>307</v>
      </c>
      <c r="C22" s="389" t="s">
        <v>308</v>
      </c>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219"/>
    </row>
    <row r="23" spans="1:30" ht="20.149999999999999" customHeight="1">
      <c r="A23" s="219"/>
      <c r="B23" s="219"/>
      <c r="C23" s="389"/>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219"/>
    </row>
    <row r="24" spans="1:30" ht="20.149999999999999" customHeight="1">
      <c r="A24" s="219"/>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row>
    <row r="25" spans="1:30" ht="21.75" customHeight="1">
      <c r="A25" s="1415" t="s">
        <v>309</v>
      </c>
      <c r="B25" s="1415"/>
      <c r="C25" s="1415"/>
      <c r="D25" s="1415"/>
      <c r="E25" s="1415"/>
      <c r="F25" s="1415" t="s">
        <v>310</v>
      </c>
      <c r="G25" s="1415"/>
      <c r="H25" s="1415"/>
      <c r="I25" s="1415" t="s">
        <v>311</v>
      </c>
      <c r="J25" s="1415"/>
      <c r="K25" s="1415"/>
      <c r="L25" s="1491" t="s">
        <v>133</v>
      </c>
      <c r="M25" s="1491"/>
      <c r="N25" s="1426" t="s">
        <v>48</v>
      </c>
      <c r="O25" s="1426"/>
      <c r="P25" s="1426"/>
      <c r="Q25" s="1426" t="s">
        <v>312</v>
      </c>
      <c r="R25" s="1426"/>
      <c r="S25" s="1426"/>
      <c r="T25" s="1426" t="s">
        <v>313</v>
      </c>
      <c r="U25" s="1426"/>
      <c r="V25" s="1426"/>
      <c r="W25" s="1426" t="s">
        <v>298</v>
      </c>
      <c r="X25" s="1426"/>
      <c r="Y25" s="1426"/>
      <c r="Z25" s="1426"/>
      <c r="AA25" s="1426"/>
      <c r="AB25" s="1426"/>
      <c r="AC25" s="1426"/>
    </row>
    <row r="26" spans="1:30" ht="21.75" customHeight="1">
      <c r="A26" s="1415"/>
      <c r="B26" s="1415"/>
      <c r="C26" s="1415"/>
      <c r="D26" s="1415"/>
      <c r="E26" s="1415"/>
      <c r="F26" s="1415"/>
      <c r="G26" s="1415"/>
      <c r="H26" s="1415"/>
      <c r="I26" s="1415"/>
      <c r="J26" s="1415"/>
      <c r="K26" s="1415"/>
      <c r="L26" s="1491"/>
      <c r="M26" s="1491"/>
      <c r="N26" s="1426"/>
      <c r="O26" s="1426"/>
      <c r="P26" s="1426"/>
      <c r="Q26" s="1426"/>
      <c r="R26" s="1426"/>
      <c r="S26" s="1426"/>
      <c r="T26" s="1426"/>
      <c r="U26" s="1426"/>
      <c r="V26" s="1426"/>
      <c r="W26" s="1426"/>
      <c r="X26" s="1426"/>
      <c r="Y26" s="1426"/>
      <c r="Z26" s="1426"/>
      <c r="AA26" s="1426"/>
      <c r="AB26" s="1426"/>
      <c r="AC26" s="1426"/>
    </row>
    <row r="27" spans="1:30" ht="21.75" customHeight="1">
      <c r="A27" s="1415"/>
      <c r="B27" s="1415"/>
      <c r="C27" s="1415"/>
      <c r="D27" s="1415"/>
      <c r="E27" s="1415"/>
      <c r="F27" s="1415"/>
      <c r="G27" s="1415"/>
      <c r="H27" s="1415"/>
      <c r="I27" s="1415"/>
      <c r="J27" s="1415"/>
      <c r="K27" s="1415"/>
      <c r="L27" s="1491"/>
      <c r="M27" s="1491"/>
      <c r="N27" s="1426"/>
      <c r="O27" s="1426"/>
      <c r="P27" s="1426"/>
      <c r="Q27" s="1426"/>
      <c r="R27" s="1426"/>
      <c r="S27" s="1426"/>
      <c r="T27" s="1426"/>
      <c r="U27" s="1426"/>
      <c r="V27" s="1426"/>
      <c r="W27" s="1426"/>
      <c r="X27" s="1426"/>
      <c r="Y27" s="1426"/>
      <c r="Z27" s="1426"/>
      <c r="AA27" s="1426"/>
      <c r="AB27" s="1426"/>
      <c r="AC27" s="1426"/>
    </row>
    <row r="28" spans="1:30">
      <c r="A28" s="997"/>
      <c r="B28" s="996"/>
      <c r="C28" s="996"/>
      <c r="D28" s="996"/>
      <c r="E28" s="998"/>
      <c r="F28" s="997"/>
      <c r="G28" s="996"/>
      <c r="H28" s="998"/>
      <c r="I28" s="997"/>
      <c r="J28" s="996"/>
      <c r="K28" s="998"/>
      <c r="L28" s="997"/>
      <c r="M28" s="998"/>
      <c r="N28" s="1408" t="s">
        <v>282</v>
      </c>
      <c r="O28" s="1409"/>
      <c r="P28" s="1409"/>
      <c r="Q28" s="1492"/>
      <c r="R28" s="1493"/>
      <c r="S28" s="1494"/>
      <c r="T28" s="1412"/>
      <c r="U28" s="1413"/>
      <c r="V28" s="1414"/>
      <c r="W28" s="1412"/>
      <c r="X28" s="1413"/>
      <c r="Y28" s="1413"/>
      <c r="Z28" s="1413"/>
      <c r="AA28" s="1413"/>
      <c r="AB28" s="1413"/>
      <c r="AC28" s="1414"/>
    </row>
    <row r="29" spans="1:30" ht="191.25" customHeight="1">
      <c r="A29" s="1487"/>
      <c r="B29" s="1498"/>
      <c r="C29" s="1498"/>
      <c r="D29" s="1498"/>
      <c r="E29" s="1488"/>
      <c r="F29" s="1447"/>
      <c r="G29" s="1448"/>
      <c r="H29" s="1449"/>
      <c r="I29" s="1447"/>
      <c r="J29" s="1448"/>
      <c r="K29" s="1448"/>
      <c r="L29" s="1447"/>
      <c r="M29" s="1449"/>
      <c r="N29" s="1447"/>
      <c r="O29" s="1448"/>
      <c r="P29" s="1448"/>
      <c r="Q29" s="1495"/>
      <c r="R29" s="1496"/>
      <c r="S29" s="1497"/>
      <c r="T29" s="1483"/>
      <c r="U29" s="1484"/>
      <c r="V29" s="1485"/>
      <c r="W29" s="1483"/>
      <c r="X29" s="1484"/>
      <c r="Y29" s="1484"/>
      <c r="Z29" s="1484"/>
      <c r="AA29" s="1484"/>
      <c r="AB29" s="1484"/>
      <c r="AC29" s="1485"/>
    </row>
    <row r="30" spans="1:30" ht="14.25" customHeight="1">
      <c r="A30" s="93"/>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row>
    <row r="31" spans="1:30">
      <c r="A31" s="219"/>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row>
    <row r="32" spans="1:30">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4" spans="1:29">
      <c r="M34" s="228"/>
      <c r="N34" s="228"/>
      <c r="O34" s="228"/>
      <c r="P34" s="228"/>
      <c r="Q34" s="228"/>
      <c r="R34" s="228"/>
      <c r="S34" s="228"/>
      <c r="T34" s="228"/>
      <c r="U34" s="228"/>
      <c r="V34" s="228"/>
      <c r="W34" s="228"/>
      <c r="X34" s="228"/>
      <c r="Y34" s="228"/>
      <c r="Z34" s="228"/>
      <c r="AA34" s="228"/>
      <c r="AB34" s="228"/>
      <c r="AC34" s="228"/>
    </row>
    <row r="36" spans="1:29">
      <c r="A36" s="224"/>
      <c r="B36" s="224"/>
    </row>
    <row r="37" spans="1:29">
      <c r="A37" s="224"/>
      <c r="B37" s="224"/>
    </row>
    <row r="38" spans="1:29">
      <c r="A38" s="224"/>
      <c r="B38" s="224"/>
    </row>
    <row r="39" spans="1:29">
      <c r="A39" s="224"/>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row>
    <row r="40" spans="1:29" ht="14.25" customHeight="1">
      <c r="A40" s="94"/>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row>
    <row r="41" spans="1:29">
      <c r="A41" s="224"/>
      <c r="B41" s="96"/>
      <c r="C41" s="96"/>
      <c r="D41" s="96"/>
      <c r="E41" s="96"/>
      <c r="F41" s="96"/>
      <c r="G41" s="96"/>
      <c r="H41" s="96"/>
      <c r="I41" s="96"/>
      <c r="J41" s="96"/>
      <c r="K41" s="96"/>
      <c r="L41" s="224"/>
      <c r="M41" s="232"/>
      <c r="N41" s="232"/>
      <c r="O41" s="232"/>
      <c r="P41" s="232"/>
      <c r="Q41" s="232"/>
      <c r="R41" s="232"/>
      <c r="S41" s="232"/>
      <c r="T41" s="232"/>
      <c r="U41" s="232"/>
      <c r="V41" s="232"/>
      <c r="W41" s="232"/>
      <c r="X41" s="232"/>
      <c r="Y41" s="232"/>
      <c r="Z41" s="232"/>
      <c r="AA41" s="232"/>
      <c r="AB41" s="232"/>
      <c r="AC41" s="232"/>
    </row>
    <row r="42" spans="1:29">
      <c r="A42" s="224"/>
      <c r="B42" s="231"/>
      <c r="C42" s="231"/>
      <c r="D42" s="231"/>
      <c r="E42" s="231"/>
      <c r="F42" s="231"/>
      <c r="G42" s="231"/>
      <c r="H42" s="231"/>
      <c r="I42" s="231"/>
      <c r="J42" s="231"/>
      <c r="K42" s="231"/>
      <c r="L42" s="224"/>
      <c r="M42" s="232"/>
      <c r="N42" s="232"/>
      <c r="O42" s="232"/>
      <c r="P42" s="232"/>
      <c r="Q42" s="232"/>
      <c r="R42" s="232"/>
      <c r="S42" s="232"/>
      <c r="T42" s="232"/>
      <c r="U42" s="232"/>
      <c r="V42" s="232"/>
      <c r="W42" s="232"/>
      <c r="X42" s="232"/>
      <c r="Y42" s="232"/>
      <c r="Z42" s="232"/>
      <c r="AA42" s="232"/>
      <c r="AB42" s="232"/>
      <c r="AC42" s="232"/>
    </row>
    <row r="43" spans="1:29">
      <c r="A43" s="224"/>
      <c r="B43" s="224"/>
      <c r="C43" s="224"/>
      <c r="D43" s="224"/>
      <c r="E43" s="224"/>
      <c r="F43" s="224"/>
      <c r="G43" s="224"/>
      <c r="H43" s="224"/>
      <c r="I43" s="224"/>
      <c r="J43" s="224"/>
      <c r="K43" s="224"/>
      <c r="L43" s="224"/>
      <c r="M43" s="232"/>
      <c r="N43" s="232"/>
      <c r="O43" s="232"/>
      <c r="P43" s="232"/>
      <c r="Q43" s="232"/>
      <c r="R43" s="232"/>
      <c r="S43" s="232"/>
      <c r="T43" s="232"/>
      <c r="U43" s="232"/>
      <c r="V43" s="232"/>
      <c r="W43" s="232"/>
      <c r="X43" s="232"/>
      <c r="Y43" s="232"/>
      <c r="Z43" s="232"/>
      <c r="AA43" s="232"/>
      <c r="AB43" s="232"/>
      <c r="AC43" s="232"/>
    </row>
    <row r="44" spans="1:29" ht="14.25" customHeight="1">
      <c r="A44" s="94"/>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row>
    <row r="47" spans="1:29">
      <c r="A47" s="97"/>
    </row>
    <row r="48" spans="1:29">
      <c r="A48" s="97"/>
    </row>
    <row r="49" spans="1:1">
      <c r="A49" s="97"/>
    </row>
    <row r="50" spans="1:1">
      <c r="A50" s="97"/>
    </row>
    <row r="51" spans="1:1">
      <c r="A51" s="97"/>
    </row>
  </sheetData>
  <mergeCells count="33">
    <mergeCell ref="A29:E29"/>
    <mergeCell ref="F29:H29"/>
    <mergeCell ref="I29:K29"/>
    <mergeCell ref="L29:M29"/>
    <mergeCell ref="N29:P29"/>
    <mergeCell ref="Q28:S28"/>
    <mergeCell ref="T28:V28"/>
    <mergeCell ref="W28:AC28"/>
    <mergeCell ref="T29:V29"/>
    <mergeCell ref="W29:AC29"/>
    <mergeCell ref="Q29:S29"/>
    <mergeCell ref="A28:E28"/>
    <mergeCell ref="F28:H28"/>
    <mergeCell ref="I28:K28"/>
    <mergeCell ref="L28:M28"/>
    <mergeCell ref="N28:P28"/>
    <mergeCell ref="C18:AB19"/>
    <mergeCell ref="C20:AB21"/>
    <mergeCell ref="C22:AB23"/>
    <mergeCell ref="A25:E27"/>
    <mergeCell ref="F25:H27"/>
    <mergeCell ref="I25:K27"/>
    <mergeCell ref="L25:M27"/>
    <mergeCell ref="N25:P27"/>
    <mergeCell ref="Q25:S27"/>
    <mergeCell ref="T25:V27"/>
    <mergeCell ref="W25:AC27"/>
    <mergeCell ref="B15:AB16"/>
    <mergeCell ref="P9:R9"/>
    <mergeCell ref="S9:AB9"/>
    <mergeCell ref="S10:AB10"/>
    <mergeCell ref="S11:AB11"/>
    <mergeCell ref="A13:AC13"/>
  </mergeCells>
  <phoneticPr fontId="3"/>
  <pageMargins left="0.7" right="0.42" top="0.75" bottom="0.75" header="0.3" footer="0.3"/>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7F161-311D-4C6D-A612-745A40CD4CD1}">
  <sheetPr>
    <pageSetUpPr fitToPage="1"/>
  </sheetPr>
  <dimension ref="A1:AY43"/>
  <sheetViews>
    <sheetView view="pageBreakPreview" topLeftCell="A18" zoomScale="91" zoomScaleNormal="100" zoomScaleSheetLayoutView="91" workbookViewId="0">
      <selection activeCell="AR28" sqref="AR28"/>
    </sheetView>
  </sheetViews>
  <sheetFormatPr defaultColWidth="2.75" defaultRowHeight="14"/>
  <cols>
    <col min="1" max="29" width="2.83203125" style="219" customWidth="1"/>
    <col min="30" max="16384" width="2.75" style="219"/>
  </cols>
  <sheetData>
    <row r="1" spans="1:30">
      <c r="A1" s="1" t="s">
        <v>796</v>
      </c>
    </row>
    <row r="2" spans="1:30" s="15" customFormat="1" ht="15" customHeight="1">
      <c r="A2" s="219" t="s">
        <v>314</v>
      </c>
      <c r="B2" s="18"/>
      <c r="C2" s="18"/>
      <c r="D2" s="18"/>
      <c r="E2" s="18"/>
      <c r="F2" s="219"/>
      <c r="G2" s="219"/>
      <c r="H2" s="219"/>
      <c r="I2" s="219"/>
      <c r="J2" s="219"/>
      <c r="K2" s="219"/>
      <c r="L2" s="219"/>
      <c r="M2" s="219"/>
      <c r="N2" s="219"/>
      <c r="O2" s="219"/>
      <c r="P2" s="219"/>
      <c r="Q2" s="219"/>
      <c r="R2" s="219"/>
      <c r="S2" s="219"/>
      <c r="T2" s="219"/>
      <c r="U2" s="219"/>
      <c r="V2" s="219"/>
      <c r="W2" s="219"/>
      <c r="X2" s="219"/>
      <c r="Y2" s="219"/>
      <c r="Z2" s="219"/>
      <c r="AA2" s="219"/>
      <c r="AB2" s="219"/>
      <c r="AC2" s="219"/>
    </row>
    <row r="3" spans="1:30" s="229" customFormat="1" ht="15"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17" t="s">
        <v>4</v>
      </c>
      <c r="AD3" s="219"/>
    </row>
    <row r="4" spans="1:30" s="229" customFormat="1" ht="15" customHeight="1">
      <c r="A4" s="219"/>
      <c r="B4" s="219"/>
      <c r="C4" s="219"/>
      <c r="D4" s="219"/>
      <c r="E4" s="219"/>
      <c r="F4" s="219"/>
      <c r="G4" s="219"/>
      <c r="H4" s="219"/>
      <c r="I4" s="219"/>
      <c r="J4" s="219"/>
      <c r="K4" s="219"/>
      <c r="L4" s="219"/>
      <c r="M4" s="219"/>
      <c r="N4" s="219"/>
      <c r="O4" s="219"/>
      <c r="P4" s="219"/>
      <c r="Q4" s="219"/>
      <c r="R4" s="219"/>
      <c r="S4" s="219"/>
      <c r="T4" s="219"/>
      <c r="U4" s="219"/>
      <c r="W4" s="219"/>
      <c r="X4" s="219"/>
      <c r="Y4" s="219"/>
      <c r="Z4" s="219"/>
      <c r="AA4" s="219"/>
      <c r="AB4" s="219"/>
      <c r="AC4" s="219"/>
      <c r="AD4" s="219"/>
    </row>
    <row r="5" spans="1:30" s="229" customFormat="1" ht="15" customHeight="1">
      <c r="A5" s="219"/>
      <c r="B5" s="20" t="s">
        <v>315</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row>
    <row r="6" spans="1:30" s="229" customFormat="1" ht="15" customHeight="1">
      <c r="A6" s="219"/>
      <c r="C6" s="20"/>
      <c r="D6" s="219"/>
      <c r="E6" s="219"/>
      <c r="F6" s="20"/>
      <c r="G6" s="20"/>
      <c r="H6" s="20"/>
      <c r="I6" s="20"/>
      <c r="J6" s="20"/>
      <c r="K6" s="20"/>
      <c r="L6" s="219"/>
      <c r="M6" s="219"/>
      <c r="N6" s="219"/>
      <c r="O6" s="219"/>
      <c r="P6" s="219"/>
      <c r="Q6" s="219"/>
      <c r="R6" s="219"/>
      <c r="S6" s="219"/>
      <c r="T6" s="219"/>
      <c r="U6" s="219"/>
      <c r="V6" s="219"/>
      <c r="W6" s="219"/>
      <c r="X6" s="219"/>
      <c r="Y6" s="219"/>
      <c r="Z6" s="219"/>
      <c r="AA6" s="219"/>
      <c r="AB6" s="219"/>
      <c r="AC6" s="219"/>
      <c r="AD6" s="219"/>
    </row>
    <row r="7" spans="1:30" s="229" customFormat="1" ht="15" customHeight="1">
      <c r="A7" s="219"/>
      <c r="B7" s="219"/>
      <c r="C7" s="219"/>
      <c r="D7" s="219"/>
      <c r="E7" s="219"/>
      <c r="F7" s="219"/>
      <c r="G7" s="219"/>
      <c r="H7" s="219"/>
      <c r="I7" s="219"/>
      <c r="J7" s="219"/>
      <c r="K7" s="219"/>
      <c r="L7" s="219"/>
      <c r="N7" s="219"/>
      <c r="O7" s="219"/>
      <c r="P7" s="219" t="s">
        <v>646</v>
      </c>
      <c r="Q7" s="219"/>
      <c r="R7" s="219"/>
      <c r="S7" s="219"/>
      <c r="T7" s="219"/>
      <c r="U7" s="219"/>
      <c r="V7" s="219"/>
      <c r="W7" s="219"/>
      <c r="X7" s="219"/>
      <c r="Y7" s="219"/>
      <c r="Z7" s="219"/>
      <c r="AA7" s="219"/>
      <c r="AB7" s="219"/>
      <c r="AC7" s="219"/>
      <c r="AD7" s="219"/>
    </row>
    <row r="8" spans="1:30" s="229" customFormat="1" ht="15" customHeight="1">
      <c r="A8" s="219"/>
      <c r="B8" s="219"/>
      <c r="C8" s="219"/>
      <c r="D8" s="219"/>
      <c r="E8" s="219"/>
      <c r="F8" s="219"/>
      <c r="G8" s="219"/>
      <c r="H8" s="219"/>
      <c r="I8" s="219"/>
      <c r="J8" s="219"/>
      <c r="K8" s="219"/>
      <c r="L8" s="219"/>
      <c r="N8" s="219"/>
      <c r="O8" s="219"/>
      <c r="P8" s="219"/>
      <c r="Q8" s="219"/>
      <c r="R8" s="219"/>
      <c r="S8" s="219"/>
      <c r="T8" s="219"/>
      <c r="U8" s="219"/>
      <c r="V8" s="219"/>
      <c r="W8" s="219"/>
      <c r="X8" s="219"/>
      <c r="Y8" s="219"/>
      <c r="Z8" s="219"/>
      <c r="AA8" s="219"/>
      <c r="AB8" s="219"/>
      <c r="AC8" s="219"/>
      <c r="AD8" s="219"/>
    </row>
    <row r="9" spans="1:30" s="229" customFormat="1" ht="15" customHeight="1">
      <c r="A9" s="219"/>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row>
    <row r="10" spans="1:30" s="229" customFormat="1" ht="15" customHeight="1">
      <c r="A10" s="219"/>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row>
    <row r="11" spans="1:30" s="229" customFormat="1" ht="15" customHeight="1">
      <c r="A11" s="219"/>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row>
    <row r="12" spans="1:30" s="229" customFormat="1" ht="15" customHeight="1">
      <c r="A12" s="396" t="s">
        <v>316</v>
      </c>
      <c r="B12" s="396"/>
      <c r="C12" s="396"/>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219"/>
    </row>
    <row r="13" spans="1:30" s="229" customFormat="1" ht="15" customHeight="1">
      <c r="A13" s="388" t="s">
        <v>317</v>
      </c>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219"/>
    </row>
    <row r="14" spans="1:30" s="229" customFormat="1" ht="15" customHeight="1">
      <c r="A14" s="219"/>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row>
    <row r="15" spans="1:30" s="229" customFormat="1" ht="15" customHeight="1">
      <c r="A15" s="219"/>
      <c r="B15" s="393" t="s">
        <v>813</v>
      </c>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219"/>
      <c r="AD15" s="219"/>
    </row>
    <row r="16" spans="1:30" s="15" customFormat="1" ht="15" customHeight="1">
      <c r="A16" s="219"/>
      <c r="B16" s="393"/>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219"/>
    </row>
    <row r="17" spans="1:51" s="15" customFormat="1" ht="15" customHeight="1">
      <c r="A17" s="219"/>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row>
    <row r="18" spans="1:51" s="15" customFormat="1" ht="15" customHeight="1" thickBot="1">
      <c r="A18" s="219"/>
      <c r="B18" s="219" t="s">
        <v>318</v>
      </c>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row>
    <row r="19" spans="1:51" s="15" customFormat="1" ht="39.75" customHeight="1">
      <c r="A19" s="219"/>
      <c r="B19" s="1505" t="s">
        <v>319</v>
      </c>
      <c r="C19" s="1506"/>
      <c r="D19" s="1506"/>
      <c r="E19" s="1506"/>
      <c r="F19" s="1506"/>
      <c r="G19" s="1506"/>
      <c r="H19" s="1506"/>
      <c r="I19" s="1506"/>
      <c r="J19" s="1506"/>
      <c r="K19" s="1506"/>
      <c r="L19" s="1506"/>
      <c r="M19" s="1506"/>
      <c r="N19" s="1507" t="s">
        <v>320</v>
      </c>
      <c r="O19" s="1508"/>
      <c r="P19" s="1508"/>
      <c r="Q19" s="1508"/>
      <c r="R19" s="1509"/>
      <c r="S19" s="1507" t="s">
        <v>321</v>
      </c>
      <c r="T19" s="1508"/>
      <c r="U19" s="1508"/>
      <c r="V19" s="1508"/>
      <c r="W19" s="1509"/>
      <c r="X19" s="1510" t="s">
        <v>322</v>
      </c>
      <c r="Y19" s="1511"/>
      <c r="Z19" s="1511"/>
      <c r="AA19" s="1511"/>
      <c r="AB19" s="1512"/>
      <c r="AC19" s="219"/>
    </row>
    <row r="20" spans="1:51" ht="40" customHeight="1">
      <c r="A20" s="223"/>
      <c r="B20" s="1499"/>
      <c r="C20" s="1500"/>
      <c r="D20" s="1500"/>
      <c r="E20" s="1500"/>
      <c r="F20" s="1500"/>
      <c r="G20" s="1500"/>
      <c r="H20" s="1500"/>
      <c r="I20" s="1500"/>
      <c r="J20" s="1500"/>
      <c r="K20" s="1500"/>
      <c r="L20" s="1500"/>
      <c r="M20" s="1500"/>
      <c r="N20" s="1501"/>
      <c r="O20" s="1502"/>
      <c r="P20" s="1502"/>
      <c r="Q20" s="1502"/>
      <c r="R20" s="1503"/>
      <c r="S20" s="1501"/>
      <c r="T20" s="1502"/>
      <c r="U20" s="1502"/>
      <c r="V20" s="1502"/>
      <c r="W20" s="1503"/>
      <c r="X20" s="1501"/>
      <c r="Y20" s="1502"/>
      <c r="Z20" s="1502"/>
      <c r="AA20" s="1502"/>
      <c r="AB20" s="1504"/>
    </row>
    <row r="21" spans="1:51" ht="40" customHeight="1">
      <c r="B21" s="1514"/>
      <c r="C21" s="1500"/>
      <c r="D21" s="1500"/>
      <c r="E21" s="1500"/>
      <c r="F21" s="1500"/>
      <c r="G21" s="1500"/>
      <c r="H21" s="1500"/>
      <c r="I21" s="1500"/>
      <c r="J21" s="1500"/>
      <c r="K21" s="1500"/>
      <c r="L21" s="1500"/>
      <c r="M21" s="1500"/>
      <c r="N21" s="1501"/>
      <c r="O21" s="1502"/>
      <c r="P21" s="1502"/>
      <c r="Q21" s="1502"/>
      <c r="R21" s="1503"/>
      <c r="S21" s="1501"/>
      <c r="T21" s="1502"/>
      <c r="U21" s="1502"/>
      <c r="V21" s="1502"/>
      <c r="W21" s="1503"/>
      <c r="X21" s="1501"/>
      <c r="Y21" s="1502"/>
      <c r="Z21" s="1502"/>
      <c r="AA21" s="1502"/>
      <c r="AB21" s="1504"/>
    </row>
    <row r="22" spans="1:51" ht="40" customHeight="1">
      <c r="B22" s="1514"/>
      <c r="C22" s="1500"/>
      <c r="D22" s="1500"/>
      <c r="E22" s="1500"/>
      <c r="F22" s="1500"/>
      <c r="G22" s="1500"/>
      <c r="H22" s="1500"/>
      <c r="I22" s="1500"/>
      <c r="J22" s="1500"/>
      <c r="K22" s="1500"/>
      <c r="L22" s="1500"/>
      <c r="M22" s="1500"/>
      <c r="N22" s="1501"/>
      <c r="O22" s="1502"/>
      <c r="P22" s="1502"/>
      <c r="Q22" s="1502"/>
      <c r="R22" s="1503"/>
      <c r="S22" s="1501"/>
      <c r="T22" s="1502"/>
      <c r="U22" s="1502"/>
      <c r="V22" s="1502"/>
      <c r="W22" s="1503"/>
      <c r="X22" s="1501"/>
      <c r="Y22" s="1502"/>
      <c r="Z22" s="1502"/>
      <c r="AA22" s="1502"/>
      <c r="AB22" s="1504"/>
    </row>
    <row r="23" spans="1:51" ht="40" customHeight="1" thickBot="1">
      <c r="A23" s="13"/>
      <c r="B23" s="1515"/>
      <c r="C23" s="1516"/>
      <c r="D23" s="1516"/>
      <c r="E23" s="1516"/>
      <c r="F23" s="1516"/>
      <c r="G23" s="1516"/>
      <c r="H23" s="1516"/>
      <c r="I23" s="1516"/>
      <c r="J23" s="1516"/>
      <c r="K23" s="1516"/>
      <c r="L23" s="1516"/>
      <c r="M23" s="1516"/>
      <c r="N23" s="1517"/>
      <c r="O23" s="1518"/>
      <c r="P23" s="1518"/>
      <c r="Q23" s="1518"/>
      <c r="R23" s="1519"/>
      <c r="S23" s="1517"/>
      <c r="T23" s="1518"/>
      <c r="U23" s="1518"/>
      <c r="V23" s="1518"/>
      <c r="W23" s="1519"/>
      <c r="X23" s="1517"/>
      <c r="Y23" s="1518"/>
      <c r="Z23" s="1518"/>
      <c r="AA23" s="1518"/>
      <c r="AB23" s="1520"/>
    </row>
    <row r="24" spans="1:51" ht="15" customHeight="1">
      <c r="A24" s="13"/>
      <c r="B24" s="99" t="s">
        <v>323</v>
      </c>
      <c r="D24" s="99" t="s">
        <v>324</v>
      </c>
      <c r="AD24" s="68"/>
      <c r="AE24" s="68"/>
      <c r="AF24" s="68"/>
      <c r="AG24" s="68"/>
      <c r="AH24" s="68"/>
      <c r="AI24" s="68"/>
      <c r="AJ24" s="68"/>
      <c r="AK24" s="68"/>
    </row>
    <row r="25" spans="1:51" ht="15" customHeight="1">
      <c r="A25" s="13"/>
      <c r="B25" s="100" t="s">
        <v>325</v>
      </c>
      <c r="D25" s="99" t="s">
        <v>326</v>
      </c>
      <c r="AD25" s="68"/>
      <c r="AE25" s="68"/>
      <c r="AF25" s="68"/>
      <c r="AG25" s="68"/>
      <c r="AH25" s="68"/>
      <c r="AI25" s="68"/>
      <c r="AJ25" s="68"/>
      <c r="AK25" s="68"/>
      <c r="AL25" s="101"/>
      <c r="AM25" s="101"/>
      <c r="AN25" s="101"/>
      <c r="AO25" s="101"/>
      <c r="AP25" s="101"/>
      <c r="AQ25" s="101"/>
      <c r="AR25" s="101"/>
      <c r="AS25" s="101"/>
      <c r="AT25" s="101"/>
      <c r="AU25" s="101"/>
      <c r="AV25" s="101"/>
      <c r="AW25" s="101"/>
      <c r="AX25" s="101"/>
      <c r="AY25" s="101"/>
    </row>
    <row r="26" spans="1:51" ht="15" customHeight="1">
      <c r="A26" s="13"/>
      <c r="B26" s="102" t="s">
        <v>327</v>
      </c>
      <c r="D26" s="1521" t="s">
        <v>328</v>
      </c>
      <c r="E26" s="1521"/>
      <c r="F26" s="1521"/>
      <c r="G26" s="1521"/>
      <c r="H26" s="1521"/>
      <c r="I26" s="1521"/>
      <c r="J26" s="1521"/>
      <c r="K26" s="1521"/>
      <c r="L26" s="1521"/>
      <c r="M26" s="1521"/>
      <c r="N26" s="1521"/>
      <c r="O26" s="1521"/>
      <c r="P26" s="1521"/>
      <c r="Q26" s="1521"/>
      <c r="R26" s="1521"/>
      <c r="S26" s="1521"/>
      <c r="T26" s="1521"/>
      <c r="U26" s="1521"/>
      <c r="V26" s="1521"/>
      <c r="W26" s="1521"/>
      <c r="X26" s="1521"/>
      <c r="Y26" s="1521"/>
      <c r="Z26" s="1521"/>
      <c r="AA26" s="1521"/>
      <c r="AB26" s="1521"/>
    </row>
    <row r="27" spans="1:51" ht="15" customHeight="1">
      <c r="A27" s="13"/>
      <c r="AC27" s="101"/>
    </row>
    <row r="28" spans="1:51" ht="15" customHeight="1">
      <c r="B28" s="219" t="s">
        <v>329</v>
      </c>
    </row>
    <row r="29" spans="1:51" ht="20.149999999999999" customHeight="1">
      <c r="B29" s="1513" t="s">
        <v>330</v>
      </c>
      <c r="C29" s="1513"/>
      <c r="D29" s="1513"/>
      <c r="E29" s="1513"/>
      <c r="F29" s="1513"/>
      <c r="G29" s="1513"/>
      <c r="H29" s="1513"/>
      <c r="I29" s="1513"/>
      <c r="J29" s="1513"/>
      <c r="K29" s="1513" t="s">
        <v>331</v>
      </c>
      <c r="L29" s="1513"/>
      <c r="M29" s="1513"/>
      <c r="N29" s="1513"/>
      <c r="O29" s="1513"/>
      <c r="P29" s="1513"/>
      <c r="Q29" s="1513"/>
      <c r="R29" s="1513"/>
      <c r="S29" s="1513"/>
      <c r="T29" s="1513" t="s">
        <v>332</v>
      </c>
      <c r="U29" s="1513"/>
      <c r="V29" s="1513"/>
      <c r="W29" s="1513"/>
      <c r="X29" s="1513"/>
      <c r="Y29" s="1513"/>
      <c r="Z29" s="1513"/>
      <c r="AA29" s="1513"/>
      <c r="AB29" s="1513"/>
    </row>
    <row r="30" spans="1:51" ht="99.75" customHeight="1">
      <c r="B30" s="1513"/>
      <c r="C30" s="1513"/>
      <c r="D30" s="1513"/>
      <c r="E30" s="1513"/>
      <c r="F30" s="1513"/>
      <c r="G30" s="1513"/>
      <c r="H30" s="1513"/>
      <c r="I30" s="1513"/>
      <c r="J30" s="1513"/>
      <c r="K30" s="1513"/>
      <c r="L30" s="1513"/>
      <c r="M30" s="1513"/>
      <c r="N30" s="1513"/>
      <c r="O30" s="1513"/>
      <c r="P30" s="1513"/>
      <c r="Q30" s="1513"/>
      <c r="R30" s="1513"/>
      <c r="S30" s="1513"/>
      <c r="T30" s="1513"/>
      <c r="U30" s="1513"/>
      <c r="V30" s="1513"/>
      <c r="W30" s="1513"/>
      <c r="X30" s="1513"/>
      <c r="Y30" s="1513"/>
      <c r="Z30" s="1513"/>
      <c r="AA30" s="1513"/>
      <c r="AB30" s="1513"/>
    </row>
    <row r="31" spans="1:51" ht="15" customHeight="1">
      <c r="B31" s="219" t="s">
        <v>333</v>
      </c>
    </row>
    <row r="32" spans="1:51" ht="15" customHeight="1"/>
    <row r="33" spans="2:29" ht="15" customHeight="1">
      <c r="B33" s="219" t="s">
        <v>334</v>
      </c>
    </row>
    <row r="34" spans="2:29" ht="15" customHeight="1">
      <c r="B34" s="219" t="s">
        <v>194</v>
      </c>
      <c r="C34" s="219" t="s">
        <v>814</v>
      </c>
    </row>
    <row r="35" spans="2:29" ht="49" customHeight="1">
      <c r="B35" s="8"/>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row>
    <row r="36" spans="2:29" ht="15" customHeight="1">
      <c r="B36" s="103"/>
      <c r="C36" s="1522"/>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row>
    <row r="37" spans="2:29" ht="15" customHeight="1">
      <c r="B37" s="103"/>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row>
    <row r="38" spans="2:29" ht="15" customHeight="1"/>
    <row r="39" spans="2:29" ht="15" customHeight="1"/>
    <row r="40" spans="2:29" ht="15" customHeight="1"/>
    <row r="41" spans="2:29" ht="15" customHeight="1"/>
    <row r="42" spans="2:29" ht="15" customHeight="1"/>
    <row r="43" spans="2:29" ht="15" customHeight="1"/>
  </sheetData>
  <mergeCells count="32">
    <mergeCell ref="B30:J30"/>
    <mergeCell ref="K30:S30"/>
    <mergeCell ref="T30:AB30"/>
    <mergeCell ref="C35:AC35"/>
    <mergeCell ref="C36:AC37"/>
    <mergeCell ref="B29:J29"/>
    <mergeCell ref="K29:S29"/>
    <mergeCell ref="T29:AB29"/>
    <mergeCell ref="B21:M21"/>
    <mergeCell ref="N21:R21"/>
    <mergeCell ref="S21:W21"/>
    <mergeCell ref="X21:AB21"/>
    <mergeCell ref="B22:M22"/>
    <mergeCell ref="N22:R22"/>
    <mergeCell ref="S22:W22"/>
    <mergeCell ref="X22:AB22"/>
    <mergeCell ref="B23:M23"/>
    <mergeCell ref="N23:R23"/>
    <mergeCell ref="S23:W23"/>
    <mergeCell ref="X23:AB23"/>
    <mergeCell ref="D26:AB26"/>
    <mergeCell ref="B20:M20"/>
    <mergeCell ref="N20:R20"/>
    <mergeCell ref="S20:W20"/>
    <mergeCell ref="X20:AB20"/>
    <mergeCell ref="A12:AC12"/>
    <mergeCell ref="A13:AC13"/>
    <mergeCell ref="B15:AB16"/>
    <mergeCell ref="B19:M19"/>
    <mergeCell ref="N19:R19"/>
    <mergeCell ref="S19:W19"/>
    <mergeCell ref="X19:AB19"/>
  </mergeCells>
  <phoneticPr fontId="3"/>
  <dataValidations count="1">
    <dataValidation type="list" allowBlank="1" showInputMessage="1" showErrorMessage="1" sqref="X20:AB23" xr:uid="{9FA9FDA9-2EE4-4F72-9FB7-F76E1E65482F}">
      <formula1>"○"</formula1>
    </dataValidation>
  </dataValidations>
  <pageMargins left="0.7" right="0.32" top="0.75" bottom="0.75" header="0.3" footer="0.3"/>
  <pageSetup paperSize="9" scale="8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FDED-0C38-4C71-B4A8-227D7278D315}">
  <dimension ref="A1:AY42"/>
  <sheetViews>
    <sheetView view="pageBreakPreview" zoomScaleNormal="100" zoomScaleSheetLayoutView="100" workbookViewId="0">
      <selection activeCell="AR28" sqref="AR28"/>
    </sheetView>
  </sheetViews>
  <sheetFormatPr defaultColWidth="2.75" defaultRowHeight="14"/>
  <cols>
    <col min="1" max="29" width="2.83203125" style="219" customWidth="1"/>
    <col min="30" max="16384" width="2.75" style="219"/>
  </cols>
  <sheetData>
    <row r="1" spans="1:30">
      <c r="A1" s="229" t="s">
        <v>127</v>
      </c>
    </row>
    <row r="2" spans="1:30" s="15" customFormat="1" ht="15" customHeight="1">
      <c r="A2" s="219" t="s">
        <v>335</v>
      </c>
      <c r="B2" s="18"/>
      <c r="C2" s="18"/>
      <c r="D2" s="18"/>
      <c r="E2" s="18"/>
      <c r="F2" s="219"/>
      <c r="G2" s="219"/>
      <c r="H2" s="219"/>
      <c r="I2" s="219"/>
      <c r="J2" s="219"/>
      <c r="K2" s="219"/>
      <c r="L2" s="219"/>
      <c r="M2" s="219"/>
      <c r="N2" s="219"/>
      <c r="O2" s="219"/>
      <c r="P2" s="219"/>
      <c r="Q2" s="219"/>
      <c r="R2" s="219"/>
      <c r="S2" s="219"/>
      <c r="T2" s="219"/>
      <c r="U2" s="219"/>
      <c r="V2" s="219"/>
      <c r="W2" s="219"/>
      <c r="X2" s="219"/>
      <c r="Y2" s="219"/>
      <c r="Z2" s="219"/>
      <c r="AA2" s="219"/>
      <c r="AB2" s="219"/>
      <c r="AC2" s="219"/>
    </row>
    <row r="3" spans="1:30" s="229" customFormat="1" ht="15"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17" t="s">
        <v>4</v>
      </c>
      <c r="AD3" s="219"/>
    </row>
    <row r="4" spans="1:30" s="229" customFormat="1" ht="15" customHeight="1">
      <c r="A4" s="219"/>
      <c r="B4" s="219"/>
      <c r="C4" s="219"/>
      <c r="D4" s="219"/>
      <c r="E4" s="219"/>
      <c r="F4" s="219"/>
      <c r="G4" s="219"/>
      <c r="H4" s="219"/>
      <c r="I4" s="219"/>
      <c r="J4" s="219"/>
      <c r="K4" s="219"/>
      <c r="L4" s="219"/>
      <c r="M4" s="219"/>
      <c r="N4" s="219"/>
      <c r="O4" s="219"/>
      <c r="P4" s="219"/>
      <c r="Q4" s="219"/>
      <c r="R4" s="219"/>
      <c r="S4" s="219"/>
      <c r="T4" s="219"/>
      <c r="U4" s="219"/>
      <c r="W4" s="219"/>
      <c r="X4" s="219"/>
      <c r="Y4" s="219"/>
      <c r="Z4" s="219"/>
      <c r="AA4" s="219"/>
      <c r="AB4" s="219"/>
      <c r="AC4" s="219"/>
      <c r="AD4" s="219"/>
    </row>
    <row r="5" spans="1:30" s="229" customFormat="1" ht="15" customHeight="1">
      <c r="A5" s="219"/>
      <c r="B5" s="20" t="s">
        <v>271</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row>
    <row r="6" spans="1:30" s="229" customFormat="1" ht="15" customHeight="1">
      <c r="A6" s="219"/>
      <c r="C6" s="20"/>
      <c r="D6" s="219"/>
      <c r="E6" s="219"/>
      <c r="F6" s="20"/>
      <c r="G6" s="20"/>
      <c r="H6" s="20"/>
      <c r="I6" s="20"/>
      <c r="J6" s="20"/>
      <c r="K6" s="20"/>
      <c r="L6" s="219"/>
      <c r="M6" s="219"/>
      <c r="N6" s="219"/>
      <c r="O6" s="219"/>
      <c r="P6" s="219"/>
      <c r="Q6" s="219"/>
      <c r="R6" s="219"/>
      <c r="S6" s="219"/>
      <c r="T6" s="219"/>
      <c r="U6" s="219"/>
      <c r="V6" s="219"/>
      <c r="W6" s="219"/>
      <c r="X6" s="219"/>
      <c r="Y6" s="219"/>
      <c r="Z6" s="219"/>
      <c r="AA6" s="219"/>
      <c r="AB6" s="219"/>
      <c r="AC6" s="219"/>
      <c r="AD6" s="219"/>
    </row>
    <row r="7" spans="1:30" s="229" customFormat="1" ht="15" customHeight="1">
      <c r="A7" s="219"/>
      <c r="B7" s="219"/>
      <c r="C7" s="219"/>
      <c r="D7" s="219"/>
      <c r="E7" s="219"/>
      <c r="F7" s="219"/>
      <c r="G7" s="219"/>
      <c r="H7" s="219"/>
      <c r="I7" s="219"/>
      <c r="J7" s="219"/>
      <c r="K7" s="219"/>
      <c r="L7" s="219"/>
      <c r="N7" s="219"/>
      <c r="O7" s="219"/>
      <c r="P7" s="388" t="s">
        <v>16</v>
      </c>
      <c r="Q7" s="388"/>
      <c r="R7" s="388"/>
      <c r="S7" s="388"/>
      <c r="T7" s="388"/>
      <c r="U7" s="388"/>
      <c r="V7" s="388"/>
      <c r="W7" s="388"/>
      <c r="X7" s="388"/>
      <c r="Y7" s="388"/>
      <c r="Z7" s="388"/>
      <c r="AA7" s="388"/>
      <c r="AB7" s="388"/>
      <c r="AC7" s="219"/>
      <c r="AD7" s="219"/>
    </row>
    <row r="8" spans="1:30" s="229" customFormat="1" ht="15" customHeight="1">
      <c r="A8" s="219"/>
      <c r="B8" s="219"/>
      <c r="C8" s="219"/>
      <c r="D8" s="219"/>
      <c r="E8" s="219"/>
      <c r="F8" s="219"/>
      <c r="G8" s="219"/>
      <c r="H8" s="219"/>
      <c r="I8" s="219"/>
      <c r="J8" s="219"/>
      <c r="K8" s="219"/>
      <c r="L8" s="219"/>
      <c r="M8" s="219"/>
      <c r="N8" s="219"/>
      <c r="O8" s="219"/>
      <c r="P8" s="219"/>
      <c r="Q8" s="219"/>
      <c r="R8" s="219"/>
      <c r="S8" s="388"/>
      <c r="T8" s="388"/>
      <c r="U8" s="388"/>
      <c r="V8" s="388"/>
      <c r="W8" s="388"/>
      <c r="X8" s="388"/>
      <c r="Y8" s="388"/>
      <c r="Z8" s="388"/>
      <c r="AA8" s="388"/>
      <c r="AB8" s="388"/>
      <c r="AC8" s="219"/>
      <c r="AD8" s="219"/>
    </row>
    <row r="9" spans="1:30" s="229" customFormat="1" ht="15" customHeight="1">
      <c r="A9" s="219"/>
      <c r="B9" s="219"/>
      <c r="C9" s="219"/>
      <c r="D9" s="219"/>
      <c r="E9" s="219"/>
      <c r="F9" s="219"/>
      <c r="G9" s="219"/>
      <c r="H9" s="219"/>
      <c r="I9" s="219"/>
      <c r="J9" s="219"/>
      <c r="K9" s="219"/>
      <c r="L9" s="219"/>
      <c r="M9" s="219"/>
      <c r="N9" s="219"/>
      <c r="O9" s="219"/>
      <c r="P9" s="219"/>
      <c r="Q9" s="219"/>
      <c r="R9" s="219"/>
      <c r="S9" s="388"/>
      <c r="T9" s="388"/>
      <c r="U9" s="388"/>
      <c r="V9" s="388"/>
      <c r="W9" s="388"/>
      <c r="X9" s="388"/>
      <c r="Y9" s="388"/>
      <c r="Z9" s="388"/>
      <c r="AA9" s="388"/>
      <c r="AB9" s="388"/>
      <c r="AC9" s="219"/>
      <c r="AD9" s="219"/>
    </row>
    <row r="10" spans="1:30" s="229" customFormat="1" ht="15" customHeight="1">
      <c r="A10" s="219"/>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row>
    <row r="11" spans="1:30" s="229" customFormat="1" ht="15" customHeight="1">
      <c r="A11" s="396" t="s">
        <v>316</v>
      </c>
      <c r="B11" s="396"/>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219"/>
    </row>
    <row r="12" spans="1:30" s="229" customFormat="1" ht="15" customHeight="1">
      <c r="A12" s="388" t="s">
        <v>317</v>
      </c>
      <c r="B12" s="388"/>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219"/>
    </row>
    <row r="13" spans="1:30" s="229" customFormat="1" ht="15" customHeight="1">
      <c r="A13" s="219"/>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row>
    <row r="14" spans="1:30" s="229" customFormat="1" ht="15" customHeight="1">
      <c r="A14" s="219"/>
      <c r="B14" s="393" t="s">
        <v>815</v>
      </c>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219"/>
      <c r="AD14" s="219"/>
    </row>
    <row r="15" spans="1:30" s="15" customFormat="1" ht="15" customHeight="1">
      <c r="A15" s="219"/>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219"/>
    </row>
    <row r="16" spans="1:30" s="15" customFormat="1" ht="15" customHeight="1">
      <c r="A16" s="219"/>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row>
    <row r="17" spans="1:51" s="15" customFormat="1" ht="15" customHeight="1" thickBot="1">
      <c r="A17" s="219"/>
      <c r="B17" s="219" t="s">
        <v>318</v>
      </c>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row>
    <row r="18" spans="1:51" s="15" customFormat="1" ht="39.75" customHeight="1">
      <c r="A18" s="219"/>
      <c r="B18" s="1505" t="s">
        <v>319</v>
      </c>
      <c r="C18" s="1506"/>
      <c r="D18" s="1506"/>
      <c r="E18" s="1506"/>
      <c r="F18" s="1506"/>
      <c r="G18" s="1506"/>
      <c r="H18" s="1506"/>
      <c r="I18" s="1506"/>
      <c r="J18" s="1506"/>
      <c r="K18" s="1506"/>
      <c r="L18" s="1506"/>
      <c r="M18" s="1506"/>
      <c r="N18" s="1507" t="s">
        <v>320</v>
      </c>
      <c r="O18" s="1508"/>
      <c r="P18" s="1508"/>
      <c r="Q18" s="1508"/>
      <c r="R18" s="1509"/>
      <c r="S18" s="1507" t="s">
        <v>321</v>
      </c>
      <c r="T18" s="1508"/>
      <c r="U18" s="1508"/>
      <c r="V18" s="1508"/>
      <c r="W18" s="1509"/>
      <c r="X18" s="1510" t="s">
        <v>322</v>
      </c>
      <c r="Y18" s="1511"/>
      <c r="Z18" s="1511"/>
      <c r="AA18" s="1511"/>
      <c r="AB18" s="1512"/>
      <c r="AC18" s="219"/>
    </row>
    <row r="19" spans="1:51" ht="40" customHeight="1">
      <c r="A19" s="223"/>
      <c r="B19" s="1499"/>
      <c r="C19" s="1500"/>
      <c r="D19" s="1500"/>
      <c r="E19" s="1500"/>
      <c r="F19" s="1500"/>
      <c r="G19" s="1500"/>
      <c r="H19" s="1500"/>
      <c r="I19" s="1500"/>
      <c r="J19" s="1500"/>
      <c r="K19" s="1500"/>
      <c r="L19" s="1500"/>
      <c r="M19" s="1500"/>
      <c r="N19" s="1501"/>
      <c r="O19" s="1502"/>
      <c r="P19" s="1502"/>
      <c r="Q19" s="1502"/>
      <c r="R19" s="1503"/>
      <c r="S19" s="1501"/>
      <c r="T19" s="1502"/>
      <c r="U19" s="1502"/>
      <c r="V19" s="1502"/>
      <c r="W19" s="1503"/>
      <c r="X19" s="1501"/>
      <c r="Y19" s="1502"/>
      <c r="Z19" s="1502"/>
      <c r="AA19" s="1502"/>
      <c r="AB19" s="1504"/>
    </row>
    <row r="20" spans="1:51" ht="40" customHeight="1">
      <c r="B20" s="1514"/>
      <c r="C20" s="1500"/>
      <c r="D20" s="1500"/>
      <c r="E20" s="1500"/>
      <c r="F20" s="1500"/>
      <c r="G20" s="1500"/>
      <c r="H20" s="1500"/>
      <c r="I20" s="1500"/>
      <c r="J20" s="1500"/>
      <c r="K20" s="1500"/>
      <c r="L20" s="1500"/>
      <c r="M20" s="1500"/>
      <c r="N20" s="1501"/>
      <c r="O20" s="1502"/>
      <c r="P20" s="1502"/>
      <c r="Q20" s="1502"/>
      <c r="R20" s="1503"/>
      <c r="S20" s="1501"/>
      <c r="T20" s="1502"/>
      <c r="U20" s="1502"/>
      <c r="V20" s="1502"/>
      <c r="W20" s="1503"/>
      <c r="X20" s="1501"/>
      <c r="Y20" s="1502"/>
      <c r="Z20" s="1502"/>
      <c r="AA20" s="1502"/>
      <c r="AB20" s="1504"/>
    </row>
    <row r="21" spans="1:51" ht="40" customHeight="1">
      <c r="B21" s="1514"/>
      <c r="C21" s="1500"/>
      <c r="D21" s="1500"/>
      <c r="E21" s="1500"/>
      <c r="F21" s="1500"/>
      <c r="G21" s="1500"/>
      <c r="H21" s="1500"/>
      <c r="I21" s="1500"/>
      <c r="J21" s="1500"/>
      <c r="K21" s="1500"/>
      <c r="L21" s="1500"/>
      <c r="M21" s="1500"/>
      <c r="N21" s="1501"/>
      <c r="O21" s="1502"/>
      <c r="P21" s="1502"/>
      <c r="Q21" s="1502"/>
      <c r="R21" s="1503"/>
      <c r="S21" s="1501"/>
      <c r="T21" s="1502"/>
      <c r="U21" s="1502"/>
      <c r="V21" s="1502"/>
      <c r="W21" s="1503"/>
      <c r="X21" s="1501"/>
      <c r="Y21" s="1502"/>
      <c r="Z21" s="1502"/>
      <c r="AA21" s="1502"/>
      <c r="AB21" s="1504"/>
    </row>
    <row r="22" spans="1:51" ht="40" customHeight="1" thickBot="1">
      <c r="A22" s="13"/>
      <c r="B22" s="1515"/>
      <c r="C22" s="1516"/>
      <c r="D22" s="1516"/>
      <c r="E22" s="1516"/>
      <c r="F22" s="1516"/>
      <c r="G22" s="1516"/>
      <c r="H22" s="1516"/>
      <c r="I22" s="1516"/>
      <c r="J22" s="1516"/>
      <c r="K22" s="1516"/>
      <c r="L22" s="1516"/>
      <c r="M22" s="1516"/>
      <c r="N22" s="1517"/>
      <c r="O22" s="1518"/>
      <c r="P22" s="1518"/>
      <c r="Q22" s="1518"/>
      <c r="R22" s="1519"/>
      <c r="S22" s="1517"/>
      <c r="T22" s="1518"/>
      <c r="U22" s="1518"/>
      <c r="V22" s="1518"/>
      <c r="W22" s="1519"/>
      <c r="X22" s="1517"/>
      <c r="Y22" s="1518"/>
      <c r="Z22" s="1518"/>
      <c r="AA22" s="1518"/>
      <c r="AB22" s="1520"/>
    </row>
    <row r="23" spans="1:51" ht="15" customHeight="1">
      <c r="A23" s="13"/>
      <c r="B23" s="99" t="s">
        <v>323</v>
      </c>
      <c r="D23" s="99" t="s">
        <v>324</v>
      </c>
      <c r="AD23" s="68"/>
      <c r="AE23" s="68"/>
      <c r="AF23" s="68"/>
      <c r="AG23" s="68"/>
      <c r="AH23" s="68"/>
      <c r="AI23" s="68"/>
      <c r="AJ23" s="68"/>
      <c r="AK23" s="68"/>
    </row>
    <row r="24" spans="1:51" ht="15" customHeight="1">
      <c r="A24" s="13"/>
      <c r="B24" s="100" t="s">
        <v>325</v>
      </c>
      <c r="D24" s="99" t="s">
        <v>326</v>
      </c>
      <c r="AD24" s="68"/>
      <c r="AE24" s="68"/>
      <c r="AF24" s="68"/>
      <c r="AG24" s="68"/>
      <c r="AH24" s="68"/>
      <c r="AI24" s="68"/>
      <c r="AJ24" s="68"/>
      <c r="AK24" s="68"/>
      <c r="AL24" s="101"/>
      <c r="AM24" s="101"/>
      <c r="AN24" s="101"/>
      <c r="AO24" s="101"/>
      <c r="AP24" s="101"/>
      <c r="AQ24" s="101"/>
      <c r="AR24" s="101"/>
      <c r="AS24" s="101"/>
      <c r="AT24" s="101"/>
      <c r="AU24" s="101"/>
      <c r="AV24" s="101"/>
      <c r="AW24" s="101"/>
      <c r="AX24" s="101"/>
      <c r="AY24" s="101"/>
    </row>
    <row r="25" spans="1:51" ht="15" customHeight="1">
      <c r="A25" s="13"/>
      <c r="B25" s="102" t="s">
        <v>327</v>
      </c>
      <c r="D25" s="1521" t="s">
        <v>328</v>
      </c>
      <c r="E25" s="1521"/>
      <c r="F25" s="1521"/>
      <c r="G25" s="1521"/>
      <c r="H25" s="1521"/>
      <c r="I25" s="1521"/>
      <c r="J25" s="1521"/>
      <c r="K25" s="1521"/>
      <c r="L25" s="1521"/>
      <c r="M25" s="1521"/>
      <c r="N25" s="1521"/>
      <c r="O25" s="1521"/>
      <c r="P25" s="1521"/>
      <c r="Q25" s="1521"/>
      <c r="R25" s="1521"/>
      <c r="S25" s="1521"/>
      <c r="T25" s="1521"/>
      <c r="U25" s="1521"/>
      <c r="V25" s="1521"/>
      <c r="W25" s="1521"/>
      <c r="X25" s="1521"/>
      <c r="Y25" s="1521"/>
      <c r="Z25" s="1521"/>
      <c r="AA25" s="1521"/>
      <c r="AB25" s="1521"/>
    </row>
    <row r="26" spans="1:51" ht="15" customHeight="1">
      <c r="A26" s="13"/>
      <c r="AC26" s="101"/>
    </row>
    <row r="27" spans="1:51" ht="15" customHeight="1">
      <c r="B27" s="219" t="s">
        <v>329</v>
      </c>
    </row>
    <row r="28" spans="1:51" ht="20.149999999999999" customHeight="1">
      <c r="B28" s="1513" t="s">
        <v>330</v>
      </c>
      <c r="C28" s="1513"/>
      <c r="D28" s="1513"/>
      <c r="E28" s="1513"/>
      <c r="F28" s="1513"/>
      <c r="G28" s="1513"/>
      <c r="H28" s="1513"/>
      <c r="I28" s="1513"/>
      <c r="J28" s="1513"/>
      <c r="K28" s="1513" t="s">
        <v>331</v>
      </c>
      <c r="L28" s="1513"/>
      <c r="M28" s="1513"/>
      <c r="N28" s="1513"/>
      <c r="O28" s="1513"/>
      <c r="P28" s="1513"/>
      <c r="Q28" s="1513"/>
      <c r="R28" s="1513"/>
      <c r="S28" s="1513"/>
      <c r="T28" s="1513" t="s">
        <v>332</v>
      </c>
      <c r="U28" s="1513"/>
      <c r="V28" s="1513"/>
      <c r="W28" s="1513"/>
      <c r="X28" s="1513"/>
      <c r="Y28" s="1513"/>
      <c r="Z28" s="1513"/>
      <c r="AA28" s="1513"/>
      <c r="AB28" s="1513"/>
    </row>
    <row r="29" spans="1:51" ht="99.75" customHeight="1">
      <c r="B29" s="1513"/>
      <c r="C29" s="1513"/>
      <c r="D29" s="1513"/>
      <c r="E29" s="1513"/>
      <c r="F29" s="1513"/>
      <c r="G29" s="1513"/>
      <c r="H29" s="1513"/>
      <c r="I29" s="1513"/>
      <c r="J29" s="1513"/>
      <c r="K29" s="1513"/>
      <c r="L29" s="1513"/>
      <c r="M29" s="1513"/>
      <c r="N29" s="1513"/>
      <c r="O29" s="1513"/>
      <c r="P29" s="1513"/>
      <c r="Q29" s="1513"/>
      <c r="R29" s="1513"/>
      <c r="S29" s="1513"/>
      <c r="T29" s="1513"/>
      <c r="U29" s="1513"/>
      <c r="V29" s="1513"/>
      <c r="W29" s="1513"/>
      <c r="X29" s="1513"/>
      <c r="Y29" s="1513"/>
      <c r="Z29" s="1513"/>
      <c r="AA29" s="1513"/>
      <c r="AB29" s="1513"/>
    </row>
    <row r="30" spans="1:51" ht="15" customHeight="1">
      <c r="B30" s="219" t="s">
        <v>333</v>
      </c>
    </row>
    <row r="31" spans="1:51" ht="15" customHeight="1"/>
    <row r="32" spans="1:51" ht="15" customHeight="1">
      <c r="B32" s="219" t="s">
        <v>334</v>
      </c>
    </row>
    <row r="33" spans="2:29" ht="15" customHeight="1">
      <c r="B33" s="219" t="s">
        <v>194</v>
      </c>
      <c r="C33" s="219" t="s">
        <v>645</v>
      </c>
    </row>
    <row r="34" spans="2:29" ht="43.5" customHeight="1">
      <c r="B34" s="8"/>
      <c r="C34" s="1523"/>
      <c r="D34" s="1523"/>
      <c r="E34" s="1523"/>
      <c r="F34" s="1523"/>
      <c r="G34" s="1523"/>
      <c r="H34" s="1523"/>
      <c r="I34" s="1523"/>
      <c r="J34" s="1523"/>
      <c r="K34" s="1523"/>
      <c r="L34" s="1523"/>
      <c r="M34" s="1523"/>
      <c r="N34" s="1523"/>
      <c r="O34" s="1523"/>
      <c r="P34" s="1523"/>
      <c r="Q34" s="1523"/>
      <c r="R34" s="1523"/>
      <c r="S34" s="1523"/>
      <c r="T34" s="1523"/>
      <c r="U34" s="1523"/>
      <c r="V34" s="1523"/>
      <c r="W34" s="1523"/>
      <c r="X34" s="1523"/>
      <c r="Y34" s="1523"/>
      <c r="Z34" s="1523"/>
      <c r="AA34" s="1523"/>
      <c r="AB34" s="1523"/>
      <c r="AC34" s="1523"/>
    </row>
    <row r="35" spans="2:29" ht="15" customHeight="1">
      <c r="B35" s="103"/>
      <c r="C35" s="1522"/>
      <c r="D35" s="1522"/>
      <c r="E35" s="1522"/>
      <c r="F35" s="1522"/>
      <c r="G35" s="1522"/>
      <c r="H35" s="1522"/>
      <c r="I35" s="1522"/>
      <c r="J35" s="1522"/>
      <c r="K35" s="1522"/>
      <c r="L35" s="1522"/>
      <c r="M35" s="1522"/>
      <c r="N35" s="1522"/>
      <c r="O35" s="1522"/>
      <c r="P35" s="1522"/>
      <c r="Q35" s="1522"/>
      <c r="R35" s="1522"/>
      <c r="S35" s="1522"/>
      <c r="T35" s="1522"/>
      <c r="U35" s="1522"/>
      <c r="V35" s="1522"/>
      <c r="W35" s="1522"/>
      <c r="X35" s="1522"/>
      <c r="Y35" s="1522"/>
      <c r="Z35" s="1522"/>
      <c r="AA35" s="1522"/>
      <c r="AB35" s="1522"/>
      <c r="AC35" s="1522"/>
    </row>
    <row r="36" spans="2:29" ht="15" customHeight="1">
      <c r="B36" s="103"/>
      <c r="C36" s="1522"/>
      <c r="D36" s="1522"/>
      <c r="E36" s="1522"/>
      <c r="F36" s="1522"/>
      <c r="G36" s="1522"/>
      <c r="H36" s="1522"/>
      <c r="I36" s="1522"/>
      <c r="J36" s="1522"/>
      <c r="K36" s="1522"/>
      <c r="L36" s="1522"/>
      <c r="M36" s="1522"/>
      <c r="N36" s="1522"/>
      <c r="O36" s="1522"/>
      <c r="P36" s="1522"/>
      <c r="Q36" s="1522"/>
      <c r="R36" s="1522"/>
      <c r="S36" s="1522"/>
      <c r="T36" s="1522"/>
      <c r="U36" s="1522"/>
      <c r="V36" s="1522"/>
      <c r="W36" s="1522"/>
      <c r="X36" s="1522"/>
      <c r="Y36" s="1522"/>
      <c r="Z36" s="1522"/>
      <c r="AA36" s="1522"/>
      <c r="AB36" s="1522"/>
      <c r="AC36" s="1522"/>
    </row>
    <row r="37" spans="2:29" ht="15" customHeight="1"/>
    <row r="38" spans="2:29" ht="15" customHeight="1"/>
    <row r="39" spans="2:29" ht="15" customHeight="1"/>
    <row r="40" spans="2:29" ht="15" customHeight="1"/>
    <row r="41" spans="2:29" ht="15" customHeight="1"/>
    <row r="42" spans="2:29" ht="15" customHeight="1"/>
  </sheetData>
  <mergeCells count="36">
    <mergeCell ref="B29:J29"/>
    <mergeCell ref="K29:S29"/>
    <mergeCell ref="T29:AB29"/>
    <mergeCell ref="C34:AC34"/>
    <mergeCell ref="C35:AC36"/>
    <mergeCell ref="B28:J28"/>
    <mergeCell ref="K28:S28"/>
    <mergeCell ref="T28:AB28"/>
    <mergeCell ref="B20:M20"/>
    <mergeCell ref="N20:R20"/>
    <mergeCell ref="S20:W20"/>
    <mergeCell ref="X20:AB20"/>
    <mergeCell ref="B21:M21"/>
    <mergeCell ref="N21:R21"/>
    <mergeCell ref="S21:W21"/>
    <mergeCell ref="X21:AB21"/>
    <mergeCell ref="B22:M22"/>
    <mergeCell ref="N22:R22"/>
    <mergeCell ref="S22:W22"/>
    <mergeCell ref="X22:AB22"/>
    <mergeCell ref="D25:AB25"/>
    <mergeCell ref="B19:M19"/>
    <mergeCell ref="N19:R19"/>
    <mergeCell ref="S19:W19"/>
    <mergeCell ref="X19:AB19"/>
    <mergeCell ref="P7:R7"/>
    <mergeCell ref="S7:AB7"/>
    <mergeCell ref="S8:AB8"/>
    <mergeCell ref="S9:AB9"/>
    <mergeCell ref="A11:AC11"/>
    <mergeCell ref="A12:AC12"/>
    <mergeCell ref="B14:AB15"/>
    <mergeCell ref="B18:M18"/>
    <mergeCell ref="N18:R18"/>
    <mergeCell ref="S18:W18"/>
    <mergeCell ref="X18:AB18"/>
  </mergeCells>
  <phoneticPr fontId="3"/>
  <dataValidations count="1">
    <dataValidation type="list" allowBlank="1" showInputMessage="1" showErrorMessage="1" sqref="X19:AB22" xr:uid="{F7E007FD-D021-40C7-928D-5C3F469580C2}">
      <formula1>"○"</formula1>
    </dataValidation>
  </dataValidations>
  <pageMargins left="0.7" right="0.32" top="0.75" bottom="0.75" header="0.3" footer="0.3"/>
  <pageSetup paperSize="9" scale="94" orientation="portrait" r:id="rId1"/>
  <rowBreaks count="1" manualBreakCount="1">
    <brk id="34" max="2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BD06-1E68-4E63-B89F-35C62FEF6D13}">
  <dimension ref="A1:AD54"/>
  <sheetViews>
    <sheetView showGridLines="0" view="pageBreakPreview" zoomScaleNormal="100" zoomScaleSheetLayoutView="100" workbookViewId="0">
      <selection activeCell="Q20" sqref="Q20"/>
    </sheetView>
  </sheetViews>
  <sheetFormatPr defaultColWidth="2.75" defaultRowHeight="14"/>
  <cols>
    <col min="1" max="1" width="2.75" style="229"/>
    <col min="2" max="2" width="2.75" style="229" customWidth="1"/>
    <col min="3" max="16384" width="2.75" style="229"/>
  </cols>
  <sheetData>
    <row r="1" spans="1:30" ht="18" customHeight="1">
      <c r="A1" s="229" t="s">
        <v>362</v>
      </c>
    </row>
    <row r="2" spans="1:30" ht="18" customHeight="1">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17" t="s">
        <v>4</v>
      </c>
      <c r="AD2" s="219"/>
    </row>
    <row r="3" spans="1:30" ht="18"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row>
    <row r="4" spans="1:30" ht="18" customHeight="1">
      <c r="A4" s="219"/>
      <c r="B4" s="20" t="s">
        <v>271</v>
      </c>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row>
    <row r="5" spans="1:30" ht="18" customHeight="1">
      <c r="A5" s="219"/>
      <c r="C5" s="20"/>
      <c r="D5" s="219"/>
      <c r="E5" s="219"/>
      <c r="F5" s="20"/>
      <c r="G5" s="20"/>
      <c r="H5" s="20"/>
      <c r="I5" s="20"/>
      <c r="J5" s="20"/>
      <c r="K5" s="20"/>
      <c r="L5" s="219"/>
      <c r="M5" s="219"/>
      <c r="N5" s="219"/>
      <c r="O5" s="219"/>
      <c r="P5" s="219"/>
      <c r="Q5" s="219"/>
      <c r="R5" s="219"/>
      <c r="S5" s="219"/>
      <c r="T5" s="219"/>
      <c r="U5" s="219"/>
      <c r="V5" s="219"/>
      <c r="W5" s="219"/>
      <c r="X5" s="219"/>
      <c r="Y5" s="219"/>
      <c r="Z5" s="219"/>
      <c r="AA5" s="219"/>
      <c r="AB5" s="219"/>
      <c r="AC5" s="219"/>
      <c r="AD5" s="219"/>
    </row>
    <row r="6" spans="1:30" ht="18" customHeight="1">
      <c r="A6" s="219"/>
      <c r="B6" s="219"/>
      <c r="C6" s="219"/>
      <c r="D6" s="219"/>
      <c r="E6" s="219"/>
      <c r="F6" s="219"/>
      <c r="G6" s="219"/>
      <c r="H6" s="219"/>
      <c r="I6" s="219"/>
      <c r="J6" s="219"/>
      <c r="K6" s="219"/>
      <c r="L6" s="219"/>
      <c r="N6" s="219"/>
      <c r="O6" s="219"/>
      <c r="P6" s="388" t="s">
        <v>16</v>
      </c>
      <c r="Q6" s="388"/>
      <c r="R6" s="388"/>
      <c r="S6" s="388"/>
      <c r="T6" s="388"/>
      <c r="U6" s="388"/>
      <c r="V6" s="388"/>
      <c r="W6" s="388"/>
      <c r="X6" s="388"/>
      <c r="Y6" s="388"/>
      <c r="Z6" s="388"/>
      <c r="AA6" s="388"/>
      <c r="AB6" s="388"/>
      <c r="AC6" s="219"/>
      <c r="AD6" s="219"/>
    </row>
    <row r="7" spans="1:30" ht="18" customHeight="1">
      <c r="A7" s="219"/>
      <c r="B7" s="219"/>
      <c r="C7" s="219"/>
      <c r="D7" s="219"/>
      <c r="E7" s="219"/>
      <c r="F7" s="219"/>
      <c r="G7" s="219"/>
      <c r="H7" s="219"/>
      <c r="I7" s="219"/>
      <c r="J7" s="219"/>
      <c r="K7" s="219"/>
      <c r="L7" s="219"/>
      <c r="M7" s="219"/>
      <c r="N7" s="219"/>
      <c r="O7" s="219"/>
      <c r="P7" s="219"/>
      <c r="Q7" s="219"/>
      <c r="R7" s="219"/>
      <c r="S7" s="388"/>
      <c r="T7" s="388"/>
      <c r="U7" s="388"/>
      <c r="V7" s="388"/>
      <c r="W7" s="388"/>
      <c r="X7" s="388"/>
      <c r="Y7" s="388"/>
      <c r="Z7" s="388"/>
      <c r="AA7" s="388"/>
      <c r="AB7" s="388"/>
      <c r="AC7" s="219"/>
      <c r="AD7" s="219"/>
    </row>
    <row r="8" spans="1:30" ht="18" customHeight="1">
      <c r="A8" s="219"/>
      <c r="B8" s="219"/>
      <c r="C8" s="219"/>
      <c r="D8" s="219"/>
      <c r="E8" s="219"/>
      <c r="F8" s="219"/>
      <c r="G8" s="219"/>
      <c r="H8" s="219"/>
      <c r="I8" s="219"/>
      <c r="J8" s="219"/>
      <c r="K8" s="219"/>
      <c r="L8" s="219"/>
      <c r="M8" s="219"/>
      <c r="N8" s="219"/>
      <c r="O8" s="219"/>
      <c r="S8" s="388"/>
      <c r="T8" s="388"/>
      <c r="U8" s="388"/>
      <c r="V8" s="388"/>
      <c r="W8" s="388"/>
      <c r="X8" s="388"/>
      <c r="Y8" s="388"/>
      <c r="Z8" s="388"/>
      <c r="AA8" s="388"/>
      <c r="AB8" s="388"/>
      <c r="AC8" s="219"/>
      <c r="AD8" s="219"/>
    </row>
    <row r="9" spans="1:30" ht="18" customHeight="1">
      <c r="AD9" s="219"/>
    </row>
    <row r="10" spans="1:30" ht="18" customHeight="1">
      <c r="A10" s="1524" t="s">
        <v>336</v>
      </c>
      <c r="B10" s="1524"/>
      <c r="C10" s="1524"/>
      <c r="D10" s="1524"/>
      <c r="E10" s="1524"/>
      <c r="F10" s="1524"/>
      <c r="G10" s="1524"/>
      <c r="H10" s="1524"/>
      <c r="I10" s="1524"/>
      <c r="J10" s="1524"/>
      <c r="K10" s="1524"/>
      <c r="L10" s="1524"/>
      <c r="M10" s="1524"/>
      <c r="N10" s="1524"/>
      <c r="O10" s="1524"/>
      <c r="P10" s="1524"/>
      <c r="Q10" s="1524"/>
      <c r="R10" s="1524"/>
      <c r="S10" s="1524"/>
      <c r="T10" s="1524"/>
      <c r="U10" s="1524"/>
      <c r="V10" s="1524"/>
      <c r="W10" s="1524"/>
      <c r="X10" s="1524"/>
      <c r="Y10" s="1524"/>
      <c r="Z10" s="1524"/>
      <c r="AA10" s="1524"/>
      <c r="AB10" s="1524"/>
      <c r="AC10" s="1524"/>
    </row>
    <row r="11" spans="1:30" ht="18" customHeight="1">
      <c r="A11" s="1524" t="s">
        <v>337</v>
      </c>
      <c r="B11" s="1524"/>
      <c r="C11" s="1524"/>
      <c r="D11" s="1524"/>
      <c r="E11" s="1524"/>
      <c r="F11" s="1524"/>
      <c r="G11" s="1524"/>
      <c r="H11" s="1524"/>
      <c r="I11" s="1524"/>
      <c r="J11" s="1524"/>
      <c r="K11" s="1524"/>
      <c r="L11" s="1524"/>
      <c r="M11" s="1524"/>
      <c r="N11" s="1524"/>
      <c r="O11" s="1524"/>
      <c r="P11" s="1524"/>
      <c r="Q11" s="1524"/>
      <c r="R11" s="1524"/>
      <c r="S11" s="1524"/>
      <c r="T11" s="1524"/>
      <c r="U11" s="1524"/>
      <c r="V11" s="1524"/>
      <c r="W11" s="1524"/>
      <c r="X11" s="1524"/>
      <c r="Y11" s="1524"/>
      <c r="Z11" s="1524"/>
      <c r="AA11" s="1524"/>
      <c r="AB11" s="1524"/>
      <c r="AC11" s="1524"/>
    </row>
    <row r="12" spans="1:30" ht="18" customHeight="1"/>
    <row r="13" spans="1:30" ht="18" customHeight="1">
      <c r="A13" s="393" t="s">
        <v>338</v>
      </c>
      <c r="B13" s="393"/>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row>
    <row r="14" spans="1:30" ht="18" customHeight="1">
      <c r="A14" s="393"/>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row>
    <row r="15" spans="1:30" ht="18" customHeight="1">
      <c r="A15" s="228"/>
      <c r="B15" s="228"/>
      <c r="C15" s="228"/>
      <c r="D15" s="228"/>
      <c r="E15" s="228"/>
      <c r="F15" s="228"/>
      <c r="G15" s="228"/>
      <c r="H15" s="228"/>
      <c r="I15" s="228"/>
      <c r="J15" s="228"/>
      <c r="K15" s="228"/>
      <c r="L15" s="228"/>
      <c r="M15" s="228"/>
      <c r="N15" s="228"/>
      <c r="O15" s="228"/>
      <c r="P15" s="232"/>
      <c r="Q15" s="232"/>
      <c r="R15" s="232"/>
      <c r="S15" s="232"/>
      <c r="T15" s="232"/>
      <c r="U15" s="232"/>
      <c r="V15" s="232"/>
      <c r="W15" s="232"/>
      <c r="X15" s="232"/>
      <c r="Y15" s="232"/>
      <c r="Z15" s="232"/>
      <c r="AA15" s="232"/>
      <c r="AB15" s="228"/>
      <c r="AC15" s="228"/>
    </row>
    <row r="16" spans="1:30" ht="18" customHeight="1">
      <c r="A16" s="94" t="s">
        <v>339</v>
      </c>
    </row>
    <row r="17" spans="1:29" ht="18" customHeight="1">
      <c r="A17" s="224" t="s">
        <v>340</v>
      </c>
      <c r="B17" s="224"/>
      <c r="C17" s="224"/>
      <c r="D17" s="224"/>
      <c r="E17" s="224"/>
      <c r="F17" s="224"/>
      <c r="G17" s="224"/>
      <c r="H17" s="224"/>
      <c r="I17" s="224"/>
      <c r="J17" s="224"/>
      <c r="K17" s="224"/>
      <c r="L17" s="224"/>
      <c r="M17" s="224"/>
    </row>
    <row r="18" spans="1:29" ht="18" customHeight="1">
      <c r="A18" s="224" t="s">
        <v>341</v>
      </c>
      <c r="B18" s="224"/>
      <c r="C18" s="224"/>
      <c r="D18" s="224"/>
      <c r="E18" s="224"/>
      <c r="F18" s="224"/>
      <c r="G18" s="224"/>
      <c r="H18" s="224"/>
      <c r="I18" s="224"/>
      <c r="J18" s="224"/>
      <c r="K18" s="224"/>
      <c r="L18" s="224"/>
      <c r="M18" s="224"/>
      <c r="N18" s="104"/>
      <c r="O18" s="104"/>
      <c r="P18" s="104"/>
      <c r="Q18" s="104"/>
      <c r="R18" s="104"/>
      <c r="S18" s="104"/>
      <c r="T18" s="104"/>
      <c r="U18" s="104"/>
      <c r="V18" s="104"/>
      <c r="W18" s="104"/>
      <c r="X18" s="104"/>
      <c r="Y18" s="104"/>
      <c r="Z18" s="104"/>
      <c r="AA18" s="104"/>
    </row>
    <row r="19" spans="1:29" ht="18" customHeight="1">
      <c r="A19" s="395" t="s">
        <v>342</v>
      </c>
      <c r="B19" s="395"/>
      <c r="C19" s="395"/>
      <c r="D19" s="395"/>
      <c r="E19" s="395"/>
      <c r="F19" s="395"/>
      <c r="G19" s="395"/>
      <c r="H19" s="395"/>
      <c r="I19" s="395"/>
      <c r="J19" s="395"/>
      <c r="K19" s="395"/>
      <c r="L19" s="395"/>
      <c r="M19" s="395"/>
    </row>
    <row r="20" spans="1:29" ht="18" customHeight="1">
      <c r="A20" s="395" t="s">
        <v>343</v>
      </c>
      <c r="B20" s="395"/>
      <c r="C20" s="395"/>
      <c r="D20" s="395"/>
      <c r="E20" s="395"/>
      <c r="F20" s="395"/>
      <c r="G20" s="395"/>
      <c r="H20" s="395"/>
      <c r="I20" s="395"/>
      <c r="J20" s="395"/>
      <c r="K20" s="395"/>
      <c r="L20" s="395"/>
      <c r="M20" s="395"/>
    </row>
    <row r="21" spans="1:29" ht="18" customHeight="1">
      <c r="A21" s="395" t="s">
        <v>344</v>
      </c>
      <c r="B21" s="395"/>
      <c r="C21" s="395"/>
      <c r="D21" s="395"/>
      <c r="E21" s="395"/>
      <c r="F21" s="395"/>
      <c r="G21" s="395"/>
      <c r="H21" s="395"/>
      <c r="I21" s="395"/>
      <c r="J21" s="395"/>
      <c r="K21" s="395"/>
      <c r="L21" s="395"/>
      <c r="M21" s="395"/>
    </row>
    <row r="22" spans="1:29" ht="18" customHeight="1">
      <c r="A22" s="395" t="s">
        <v>345</v>
      </c>
      <c r="B22" s="395"/>
      <c r="C22" s="395"/>
      <c r="D22" s="395"/>
      <c r="E22" s="395"/>
      <c r="F22" s="395"/>
      <c r="G22" s="395"/>
      <c r="H22" s="395"/>
      <c r="I22" s="395"/>
      <c r="J22" s="395"/>
      <c r="K22" s="395"/>
      <c r="L22" s="395"/>
      <c r="M22" s="395"/>
    </row>
    <row r="23" spans="1:29" ht="18" customHeight="1">
      <c r="A23" s="395" t="s">
        <v>346</v>
      </c>
      <c r="B23" s="395"/>
      <c r="C23" s="395"/>
      <c r="D23" s="395"/>
      <c r="E23" s="395"/>
      <c r="F23" s="395"/>
      <c r="G23" s="395"/>
      <c r="H23" s="395"/>
      <c r="I23" s="395"/>
      <c r="J23" s="395"/>
      <c r="K23" s="395"/>
      <c r="L23" s="395"/>
      <c r="M23" s="395"/>
      <c r="N23" s="396"/>
      <c r="O23" s="396"/>
      <c r="P23" s="396"/>
      <c r="Q23" s="396"/>
      <c r="R23" s="396"/>
      <c r="S23" s="396"/>
      <c r="T23" s="396"/>
      <c r="U23" s="396"/>
      <c r="V23" s="396"/>
      <c r="W23" s="396"/>
      <c r="X23" s="396"/>
      <c r="Y23" s="396"/>
      <c r="Z23" s="396"/>
      <c r="AA23" s="396"/>
      <c r="AB23" s="396"/>
      <c r="AC23" s="396"/>
    </row>
    <row r="24" spans="1:29" ht="18" customHeight="1">
      <c r="A24" s="395" t="s">
        <v>347</v>
      </c>
      <c r="B24" s="395"/>
      <c r="C24" s="395"/>
      <c r="D24" s="395"/>
      <c r="E24" s="395"/>
      <c r="F24" s="395"/>
      <c r="G24" s="395"/>
      <c r="H24" s="395"/>
      <c r="I24" s="395"/>
      <c r="J24" s="395"/>
      <c r="K24" s="395"/>
      <c r="L24" s="395"/>
      <c r="M24" s="395"/>
      <c r="N24" s="396"/>
      <c r="O24" s="396"/>
      <c r="P24" s="396"/>
      <c r="Q24" s="396"/>
      <c r="R24" s="396"/>
      <c r="S24" s="396"/>
      <c r="T24" s="396"/>
      <c r="U24" s="396"/>
      <c r="V24" s="396"/>
      <c r="W24" s="396"/>
      <c r="X24" s="396"/>
      <c r="Y24" s="396"/>
      <c r="Z24" s="396"/>
      <c r="AA24" s="396"/>
      <c r="AB24" s="396"/>
      <c r="AC24" s="396"/>
    </row>
    <row r="25" spans="1:29" ht="18" customHeight="1">
      <c r="N25" s="396"/>
      <c r="O25" s="396"/>
      <c r="P25" s="396"/>
      <c r="Q25" s="396"/>
      <c r="R25" s="396"/>
      <c r="S25" s="396"/>
      <c r="T25" s="396"/>
      <c r="U25" s="396"/>
      <c r="V25" s="396"/>
      <c r="W25" s="396"/>
      <c r="X25" s="396"/>
      <c r="Y25" s="396"/>
      <c r="Z25" s="396"/>
      <c r="AA25" s="396"/>
      <c r="AB25" s="396"/>
      <c r="AC25" s="396"/>
    </row>
    <row r="26" spans="1:29" ht="18" customHeight="1">
      <c r="A26" s="94" t="s">
        <v>348</v>
      </c>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row>
    <row r="27" spans="1:29" ht="18" customHeight="1">
      <c r="A27" s="395" t="s">
        <v>349</v>
      </c>
      <c r="B27" s="395"/>
      <c r="C27" s="395"/>
      <c r="D27" s="395"/>
      <c r="E27" s="395"/>
      <c r="F27" s="395"/>
      <c r="G27" s="395"/>
      <c r="H27" s="395"/>
      <c r="I27" s="395"/>
      <c r="J27" s="395"/>
      <c r="K27" s="395"/>
      <c r="L27" s="395"/>
      <c r="M27" s="1526"/>
      <c r="N27" s="1526"/>
      <c r="O27" s="1526"/>
      <c r="P27" s="1526"/>
      <c r="Q27" s="1526"/>
      <c r="R27" s="1526"/>
      <c r="S27" s="1526"/>
      <c r="T27" s="1526"/>
      <c r="U27" s="1526"/>
      <c r="V27" s="1526"/>
      <c r="W27" s="1526"/>
      <c r="X27" s="1526"/>
      <c r="Y27" s="1526"/>
      <c r="Z27" s="1526"/>
      <c r="AA27" s="1526"/>
      <c r="AB27" s="1526"/>
      <c r="AC27" s="1526"/>
    </row>
    <row r="28" spans="1:29" ht="18" customHeight="1">
      <c r="C28" s="395" t="s">
        <v>350</v>
      </c>
      <c r="D28" s="395"/>
      <c r="E28" s="395"/>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row>
    <row r="29" spans="1:29" ht="18" customHeight="1">
      <c r="C29" s="395" t="s">
        <v>351</v>
      </c>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row>
    <row r="30" spans="1:29" ht="18" customHeight="1">
      <c r="A30" s="229" t="s">
        <v>352</v>
      </c>
      <c r="M30" s="228"/>
      <c r="N30" s="228"/>
      <c r="O30" s="228"/>
      <c r="P30" s="228"/>
      <c r="Q30" s="228"/>
      <c r="R30" s="228"/>
      <c r="S30" s="228"/>
      <c r="T30" s="228"/>
      <c r="U30" s="228"/>
      <c r="V30" s="228"/>
      <c r="W30" s="228"/>
      <c r="X30" s="228"/>
      <c r="Y30" s="228"/>
      <c r="Z30" s="228"/>
      <c r="AA30" s="228"/>
      <c r="AB30" s="228"/>
      <c r="AC30" s="228"/>
    </row>
    <row r="31" spans="1:29" ht="18" customHeight="1">
      <c r="C31" s="395" t="s">
        <v>353</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row>
    <row r="32" spans="1:29" ht="18" customHeight="1">
      <c r="A32" s="224"/>
      <c r="B32" s="224"/>
      <c r="C32" s="395" t="s">
        <v>354</v>
      </c>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row>
    <row r="33" spans="1:29" ht="18" customHeight="1"/>
    <row r="34" spans="1:29" ht="18" customHeight="1">
      <c r="A34" s="94" t="s">
        <v>355</v>
      </c>
    </row>
    <row r="35" spans="1:29" ht="18" customHeight="1"/>
    <row r="36" spans="1:29" ht="18" customHeight="1">
      <c r="A36" s="94" t="s">
        <v>356</v>
      </c>
    </row>
    <row r="37" spans="1:29" ht="18" customHeight="1"/>
    <row r="38" spans="1:29" ht="18" customHeight="1">
      <c r="A38" s="229" t="s">
        <v>357</v>
      </c>
    </row>
    <row r="39" spans="1:29" ht="18" customHeight="1">
      <c r="A39" s="97" t="s">
        <v>358</v>
      </c>
    </row>
    <row r="40" spans="1:29" ht="18" customHeight="1">
      <c r="A40" s="97" t="s">
        <v>359</v>
      </c>
    </row>
    <row r="41" spans="1:29" ht="18" customHeight="1">
      <c r="A41" s="97" t="s">
        <v>637</v>
      </c>
    </row>
    <row r="42" spans="1:29" ht="18" customHeight="1">
      <c r="A42" s="97" t="s">
        <v>360</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row>
    <row r="43" spans="1:29" ht="18" customHeight="1">
      <c r="A43" s="97" t="s">
        <v>361</v>
      </c>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row>
    <row r="44" spans="1:29" ht="20.149999999999999" customHeight="1">
      <c r="A44" s="224"/>
      <c r="B44" s="1525"/>
      <c r="C44" s="1525"/>
      <c r="D44" s="1525"/>
      <c r="E44" s="1525"/>
      <c r="F44" s="1525"/>
      <c r="G44" s="1525"/>
      <c r="H44" s="1525"/>
      <c r="I44" s="1525"/>
      <c r="J44" s="1525"/>
      <c r="K44" s="1525"/>
      <c r="L44" s="224"/>
      <c r="M44" s="232"/>
      <c r="N44" s="232"/>
      <c r="O44" s="232"/>
      <c r="P44" s="232"/>
      <c r="Q44" s="232"/>
      <c r="R44" s="232"/>
      <c r="S44" s="232"/>
      <c r="T44" s="232"/>
      <c r="U44" s="232"/>
      <c r="V44" s="232"/>
      <c r="W44" s="232"/>
      <c r="X44" s="232"/>
      <c r="Y44" s="232"/>
      <c r="Z44" s="232"/>
      <c r="AA44" s="232"/>
      <c r="AB44" s="232"/>
      <c r="AC44" s="232"/>
    </row>
    <row r="45" spans="1:29" ht="20.149999999999999" customHeight="1">
      <c r="A45" s="224"/>
      <c r="B45" s="231"/>
      <c r="C45" s="231"/>
      <c r="D45" s="231"/>
      <c r="E45" s="231"/>
      <c r="F45" s="231"/>
      <c r="G45" s="231"/>
      <c r="H45" s="231"/>
      <c r="I45" s="231"/>
      <c r="J45" s="231"/>
      <c r="K45" s="231"/>
      <c r="L45" s="224"/>
      <c r="M45" s="232"/>
      <c r="N45" s="232"/>
      <c r="O45" s="232"/>
      <c r="P45" s="232"/>
      <c r="Q45" s="232"/>
      <c r="R45" s="232"/>
      <c r="S45" s="232"/>
      <c r="T45" s="232"/>
      <c r="U45" s="232"/>
      <c r="V45" s="232"/>
      <c r="W45" s="232"/>
      <c r="X45" s="232"/>
      <c r="Y45" s="232"/>
      <c r="Z45" s="232"/>
      <c r="AA45" s="232"/>
      <c r="AB45" s="232"/>
      <c r="AC45" s="232"/>
    </row>
    <row r="46" spans="1:29" ht="20.149999999999999" customHeight="1">
      <c r="A46" s="224"/>
      <c r="B46" s="224"/>
      <c r="C46" s="224"/>
      <c r="D46" s="224"/>
      <c r="E46" s="224"/>
      <c r="F46" s="224"/>
      <c r="G46" s="224"/>
      <c r="H46" s="224"/>
      <c r="I46" s="224"/>
      <c r="J46" s="224"/>
      <c r="K46" s="224"/>
      <c r="L46" s="224"/>
      <c r="M46" s="232"/>
      <c r="N46" s="232"/>
      <c r="O46" s="232"/>
      <c r="P46" s="232"/>
      <c r="Q46" s="232"/>
      <c r="R46" s="232"/>
      <c r="S46" s="232"/>
      <c r="T46" s="232"/>
      <c r="U46" s="232"/>
      <c r="V46" s="232"/>
      <c r="W46" s="232"/>
      <c r="X46" s="232"/>
      <c r="Y46" s="232"/>
      <c r="Z46" s="232"/>
      <c r="AA46" s="232"/>
      <c r="AB46" s="232"/>
      <c r="AC46" s="232"/>
    </row>
    <row r="47" spans="1:29" ht="20.149999999999999" customHeight="1">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row>
    <row r="48" spans="1:29" ht="20.149999999999999" customHeight="1"/>
    <row r="49" s="229" customFormat="1" ht="20.149999999999999" customHeight="1"/>
    <row r="50" s="229" customFormat="1" ht="20.149999999999999" customHeight="1"/>
    <row r="51" s="229" customFormat="1" ht="20.149999999999999" customHeight="1"/>
    <row r="52" s="229" customFormat="1" ht="20.149999999999999" customHeight="1"/>
    <row r="53" s="229" customFormat="1" ht="20.149999999999999" customHeight="1"/>
    <row r="54" s="229" customFormat="1" ht="20.149999999999999" customHeight="1"/>
  </sheetData>
  <mergeCells count="23">
    <mergeCell ref="B44:K44"/>
    <mergeCell ref="A24:M24"/>
    <mergeCell ref="N24:AC24"/>
    <mergeCell ref="N25:AC25"/>
    <mergeCell ref="A27:L27"/>
    <mergeCell ref="M27:AC27"/>
    <mergeCell ref="C28:AC28"/>
    <mergeCell ref="C29:AC29"/>
    <mergeCell ref="C31:AC31"/>
    <mergeCell ref="C32:AC32"/>
    <mergeCell ref="A23:M23"/>
    <mergeCell ref="N23:AC23"/>
    <mergeCell ref="P6:R6"/>
    <mergeCell ref="S6:AB6"/>
    <mergeCell ref="S7:AB7"/>
    <mergeCell ref="S8:AB8"/>
    <mergeCell ref="A10:AC10"/>
    <mergeCell ref="A11:AC11"/>
    <mergeCell ref="A13:AC14"/>
    <mergeCell ref="A19:M19"/>
    <mergeCell ref="A20:M20"/>
    <mergeCell ref="A21:M21"/>
    <mergeCell ref="A22:M22"/>
  </mergeCells>
  <phoneticPr fontId="3"/>
  <pageMargins left="0.7" right="0.7" top="0.75" bottom="0.75" header="0.3" footer="0.3"/>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B4F0-66C1-4CB3-AC29-8152D2505270}">
  <dimension ref="A1:AD54"/>
  <sheetViews>
    <sheetView view="pageBreakPreview" zoomScaleNormal="100" zoomScaleSheetLayoutView="100" workbookViewId="0">
      <selection activeCell="N30" sqref="N30:AC30"/>
    </sheetView>
  </sheetViews>
  <sheetFormatPr defaultColWidth="2.75" defaultRowHeight="14"/>
  <cols>
    <col min="1" max="16384" width="2.75" style="229"/>
  </cols>
  <sheetData>
    <row r="1" spans="1:30" s="15" customFormat="1" ht="15" customHeight="1">
      <c r="A1" s="219" t="s">
        <v>363</v>
      </c>
      <c r="B1" s="18"/>
      <c r="C1" s="18"/>
      <c r="D1" s="18"/>
      <c r="E1" s="219"/>
      <c r="F1" s="219"/>
      <c r="G1" s="219"/>
      <c r="H1" s="219"/>
      <c r="I1" s="219"/>
      <c r="J1" s="219"/>
      <c r="K1" s="219"/>
      <c r="L1" s="219"/>
      <c r="M1" s="219"/>
      <c r="N1" s="219"/>
      <c r="O1" s="219"/>
      <c r="P1" s="219"/>
      <c r="Q1" s="219"/>
      <c r="R1" s="219"/>
      <c r="S1" s="219"/>
      <c r="T1" s="219"/>
      <c r="U1" s="219"/>
      <c r="V1" s="219"/>
      <c r="W1" s="219"/>
      <c r="X1" s="219"/>
      <c r="Y1" s="219"/>
      <c r="Z1" s="219"/>
      <c r="AA1" s="219"/>
      <c r="AB1" s="219"/>
      <c r="AC1" s="219"/>
    </row>
    <row r="2" spans="1:30" ht="15" customHeight="1">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17" t="s">
        <v>4</v>
      </c>
      <c r="AD2" s="219"/>
    </row>
    <row r="3" spans="1:30" ht="15"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row>
    <row r="4" spans="1:30" ht="15" customHeight="1">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row>
    <row r="5" spans="1:30" ht="15" customHeight="1">
      <c r="A5" s="219"/>
      <c r="B5" s="20" t="s">
        <v>271</v>
      </c>
      <c r="C5" s="20"/>
      <c r="D5" s="219"/>
      <c r="E5" s="219"/>
      <c r="F5" s="20"/>
      <c r="G5" s="20"/>
      <c r="H5" s="20"/>
      <c r="I5" s="20"/>
      <c r="J5" s="20"/>
      <c r="K5" s="20"/>
      <c r="L5" s="219"/>
      <c r="M5" s="219"/>
      <c r="N5" s="219"/>
      <c r="O5" s="219"/>
      <c r="P5" s="219"/>
      <c r="Q5" s="219"/>
      <c r="R5" s="219"/>
      <c r="S5" s="219"/>
      <c r="T5" s="219"/>
      <c r="U5" s="219"/>
      <c r="V5" s="219"/>
      <c r="W5" s="219"/>
      <c r="X5" s="219"/>
      <c r="Y5" s="219"/>
      <c r="Z5" s="219"/>
      <c r="AA5" s="219"/>
      <c r="AB5" s="219"/>
      <c r="AC5" s="219"/>
      <c r="AD5" s="219"/>
    </row>
    <row r="6" spans="1:30" ht="15" customHeight="1">
      <c r="A6" s="219"/>
      <c r="B6" s="219"/>
      <c r="C6" s="219"/>
      <c r="D6" s="219"/>
      <c r="E6" s="219"/>
      <c r="F6" s="219"/>
      <c r="G6" s="219"/>
      <c r="H6" s="219"/>
      <c r="I6" s="219"/>
      <c r="J6" s="219"/>
      <c r="K6" s="219"/>
      <c r="L6" s="219"/>
      <c r="N6" s="219"/>
      <c r="O6" s="219"/>
      <c r="P6" s="219"/>
      <c r="Q6" s="219"/>
      <c r="R6" s="219"/>
      <c r="S6" s="219"/>
      <c r="T6" s="219"/>
      <c r="U6" s="219"/>
      <c r="V6" s="219"/>
      <c r="W6" s="219"/>
      <c r="X6" s="219"/>
      <c r="Y6" s="219"/>
      <c r="Z6" s="219"/>
      <c r="AA6" s="219"/>
      <c r="AB6" s="219"/>
      <c r="AC6" s="219"/>
      <c r="AD6" s="219"/>
    </row>
    <row r="7" spans="1:30" ht="15" customHeight="1">
      <c r="A7" s="219"/>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row>
    <row r="8" spans="1:30" ht="15" customHeight="1">
      <c r="A8" s="219"/>
      <c r="B8" s="219"/>
      <c r="C8" s="219"/>
      <c r="D8" s="219"/>
      <c r="E8" s="219"/>
      <c r="F8" s="219"/>
      <c r="G8" s="219"/>
      <c r="H8" s="219"/>
      <c r="I8" s="219"/>
      <c r="J8" s="219"/>
      <c r="K8" s="219"/>
      <c r="L8" s="219"/>
      <c r="M8" s="219"/>
      <c r="N8" s="219"/>
      <c r="O8" s="219"/>
      <c r="P8" s="388" t="s">
        <v>16</v>
      </c>
      <c r="Q8" s="388"/>
      <c r="R8" s="388"/>
      <c r="S8" s="388"/>
      <c r="T8" s="388"/>
      <c r="U8" s="388"/>
      <c r="V8" s="388"/>
      <c r="W8" s="388"/>
      <c r="X8" s="388"/>
      <c r="Y8" s="388"/>
      <c r="Z8" s="388"/>
      <c r="AA8" s="388"/>
      <c r="AB8" s="388"/>
      <c r="AC8" s="219"/>
      <c r="AD8" s="219"/>
    </row>
    <row r="9" spans="1:30" ht="15" customHeight="1">
      <c r="B9" s="219"/>
      <c r="C9" s="219"/>
      <c r="D9" s="219"/>
      <c r="E9" s="219"/>
      <c r="F9" s="219"/>
      <c r="G9" s="219"/>
      <c r="H9" s="219"/>
      <c r="I9" s="219"/>
      <c r="J9" s="219"/>
      <c r="K9" s="219"/>
      <c r="L9" s="219"/>
      <c r="M9" s="219"/>
      <c r="N9" s="219"/>
      <c r="O9" s="219"/>
      <c r="P9" s="219"/>
      <c r="Q9" s="219"/>
      <c r="R9" s="219"/>
      <c r="S9" s="388"/>
      <c r="T9" s="388"/>
      <c r="U9" s="388"/>
      <c r="V9" s="388"/>
      <c r="W9" s="388"/>
      <c r="X9" s="388"/>
      <c r="Y9" s="388"/>
      <c r="Z9" s="388"/>
      <c r="AA9" s="388"/>
      <c r="AB9" s="388"/>
      <c r="AC9" s="219"/>
      <c r="AD9" s="219"/>
    </row>
    <row r="10" spans="1:30" ht="15" customHeight="1">
      <c r="A10" s="219"/>
      <c r="B10" s="219"/>
      <c r="C10" s="219"/>
      <c r="D10" s="219"/>
      <c r="E10" s="219"/>
      <c r="F10" s="219"/>
      <c r="G10" s="219"/>
      <c r="H10" s="219"/>
      <c r="I10" s="219"/>
      <c r="J10" s="219"/>
      <c r="K10" s="219"/>
      <c r="L10" s="219"/>
      <c r="M10" s="219"/>
      <c r="N10" s="219"/>
      <c r="O10" s="219"/>
      <c r="P10" s="219"/>
      <c r="Q10" s="220"/>
      <c r="R10" s="220"/>
      <c r="S10" s="388"/>
      <c r="T10" s="388"/>
      <c r="U10" s="388"/>
      <c r="V10" s="388"/>
      <c r="W10" s="388"/>
      <c r="X10" s="388"/>
      <c r="Y10" s="388"/>
      <c r="Z10" s="388"/>
      <c r="AA10" s="388"/>
      <c r="AB10" s="388"/>
      <c r="AC10" s="219"/>
      <c r="AD10" s="219"/>
    </row>
    <row r="11" spans="1:30" ht="15" customHeight="1">
      <c r="A11" s="219"/>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row>
    <row r="12" spans="1:30" ht="15" customHeight="1">
      <c r="A12" s="388" t="s">
        <v>364</v>
      </c>
      <c r="B12" s="388"/>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row>
    <row r="13" spans="1:30" ht="15" customHeight="1">
      <c r="A13" s="1524" t="s">
        <v>365</v>
      </c>
      <c r="B13" s="1524"/>
      <c r="C13" s="1524"/>
      <c r="D13" s="1524"/>
      <c r="E13" s="1524"/>
      <c r="F13" s="1524"/>
      <c r="G13" s="1524"/>
      <c r="H13" s="1524"/>
      <c r="I13" s="1524"/>
      <c r="J13" s="1524"/>
      <c r="K13" s="1524"/>
      <c r="L13" s="1524"/>
      <c r="M13" s="1524"/>
      <c r="N13" s="1524"/>
      <c r="O13" s="1524"/>
      <c r="P13" s="1524"/>
      <c r="Q13" s="1524"/>
      <c r="R13" s="1524"/>
      <c r="S13" s="1524"/>
      <c r="T13" s="1524"/>
      <c r="U13" s="1524"/>
      <c r="V13" s="1524"/>
      <c r="W13" s="1524"/>
      <c r="X13" s="1524"/>
      <c r="Y13" s="1524"/>
      <c r="Z13" s="1524"/>
      <c r="AA13" s="1524"/>
      <c r="AB13" s="1524"/>
      <c r="AC13" s="1524"/>
    </row>
    <row r="14" spans="1:30" ht="15" customHeight="1">
      <c r="A14" s="219"/>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row>
    <row r="15" spans="1:30" ht="15" customHeight="1">
      <c r="A15" s="393" t="s">
        <v>366</v>
      </c>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row>
    <row r="16" spans="1:30" ht="15" customHeight="1">
      <c r="A16" s="393"/>
      <c r="B16" s="393"/>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row>
    <row r="17" spans="1:30" ht="15" customHeight="1">
      <c r="A17" s="219"/>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row>
    <row r="18" spans="1:30" ht="15" customHeight="1">
      <c r="A18" s="1527" t="s">
        <v>367</v>
      </c>
      <c r="B18" s="1527"/>
      <c r="C18" s="1527"/>
      <c r="D18" s="1527"/>
      <c r="E18" s="1527"/>
      <c r="F18" s="1527"/>
      <c r="G18" s="1527"/>
      <c r="H18" s="1527"/>
      <c r="I18" s="1527"/>
      <c r="J18" s="1527"/>
      <c r="K18" s="1527"/>
      <c r="L18" s="1527"/>
      <c r="M18" s="1527"/>
      <c r="N18" s="1527"/>
      <c r="O18" s="1527"/>
      <c r="P18" s="1527"/>
      <c r="Q18" s="1527"/>
      <c r="R18" s="1527"/>
      <c r="S18" s="1527"/>
      <c r="T18" s="1527"/>
      <c r="U18" s="1527"/>
      <c r="V18" s="1527"/>
      <c r="W18" s="1527"/>
      <c r="X18" s="1527"/>
      <c r="Y18" s="1527"/>
      <c r="Z18" s="1527"/>
      <c r="AA18" s="1527"/>
      <c r="AB18" s="1527"/>
      <c r="AC18" s="1527"/>
    </row>
    <row r="19" spans="1:30" ht="15" customHeight="1">
      <c r="B19" s="1445"/>
      <c r="C19" s="1445"/>
      <c r="D19" s="1445"/>
      <c r="E19" s="1445"/>
      <c r="F19" s="1445"/>
      <c r="G19" s="1445"/>
      <c r="H19" s="1445"/>
      <c r="I19" s="1445"/>
      <c r="J19" s="1445"/>
      <c r="K19" s="1445"/>
      <c r="L19" s="1445"/>
      <c r="M19" s="1445"/>
      <c r="N19" s="1445"/>
      <c r="O19" s="1445"/>
      <c r="P19" s="1445"/>
      <c r="Q19" s="1445"/>
      <c r="R19" s="1445"/>
      <c r="S19" s="1445"/>
      <c r="T19" s="1445"/>
      <c r="U19" s="1445"/>
      <c r="V19" s="1445"/>
      <c r="W19" s="1445"/>
      <c r="X19" s="1445"/>
      <c r="Y19" s="1445"/>
      <c r="Z19" s="1445"/>
      <c r="AA19" s="1445"/>
      <c r="AB19" s="1445"/>
      <c r="AC19" s="1445"/>
    </row>
    <row r="20" spans="1:30" ht="15" customHeight="1">
      <c r="B20" s="1445"/>
      <c r="C20" s="1445"/>
      <c r="D20" s="1445"/>
      <c r="E20" s="1445"/>
      <c r="F20" s="1445"/>
      <c r="G20" s="1445"/>
      <c r="H20" s="1445"/>
      <c r="I20" s="1445"/>
      <c r="J20" s="1445"/>
      <c r="K20" s="1445"/>
      <c r="L20" s="1445"/>
      <c r="M20" s="1445"/>
      <c r="N20" s="1445"/>
      <c r="O20" s="1445"/>
      <c r="P20" s="1445"/>
      <c r="Q20" s="1445"/>
      <c r="R20" s="1445"/>
      <c r="S20" s="1445"/>
      <c r="T20" s="1445"/>
      <c r="U20" s="1445"/>
      <c r="V20" s="1445"/>
      <c r="W20" s="1445"/>
      <c r="X20" s="1445"/>
      <c r="Y20" s="1445"/>
      <c r="Z20" s="1445"/>
      <c r="AA20" s="1445"/>
      <c r="AB20" s="1445"/>
      <c r="AC20" s="1445"/>
    </row>
    <row r="21" spans="1:30" ht="15" customHeight="1">
      <c r="B21" s="1445"/>
      <c r="C21" s="1445"/>
      <c r="D21" s="1445"/>
      <c r="E21" s="1445"/>
      <c r="F21" s="1445"/>
      <c r="G21" s="1445"/>
      <c r="H21" s="1445"/>
      <c r="I21" s="1445"/>
      <c r="J21" s="1445"/>
      <c r="K21" s="1445"/>
      <c r="L21" s="1445"/>
      <c r="M21" s="1445"/>
      <c r="N21" s="1445"/>
      <c r="O21" s="1445"/>
      <c r="P21" s="1445"/>
      <c r="Q21" s="1445"/>
      <c r="R21" s="1445"/>
      <c r="S21" s="1445"/>
      <c r="T21" s="1445"/>
      <c r="U21" s="1445"/>
      <c r="V21" s="1445"/>
      <c r="W21" s="1445"/>
      <c r="X21" s="1445"/>
      <c r="Y21" s="1445"/>
      <c r="Z21" s="1445"/>
      <c r="AA21" s="1445"/>
      <c r="AB21" s="1445"/>
      <c r="AC21" s="1445"/>
    </row>
    <row r="22" spans="1:30" ht="15" customHeight="1">
      <c r="B22" s="1445"/>
      <c r="C22" s="1445"/>
      <c r="D22" s="1445"/>
      <c r="E22" s="1445"/>
      <c r="F22" s="1445"/>
      <c r="G22" s="1445"/>
      <c r="H22" s="1445"/>
      <c r="I22" s="1445"/>
      <c r="J22" s="1445"/>
      <c r="K22" s="1445"/>
      <c r="L22" s="1445"/>
      <c r="M22" s="1445"/>
      <c r="N22" s="1445"/>
      <c r="O22" s="1445"/>
      <c r="P22" s="1445"/>
      <c r="Q22" s="1445"/>
      <c r="R22" s="1445"/>
      <c r="S22" s="1445"/>
      <c r="T22" s="1445"/>
      <c r="U22" s="1445"/>
      <c r="V22" s="1445"/>
      <c r="W22" s="1445"/>
      <c r="X22" s="1445"/>
      <c r="Y22" s="1445"/>
      <c r="Z22" s="1445"/>
      <c r="AA22" s="1445"/>
      <c r="AB22" s="1445"/>
      <c r="AC22" s="1445"/>
    </row>
    <row r="23" spans="1:30" ht="15" customHeight="1"/>
    <row r="24" spans="1:30" ht="15" customHeight="1">
      <c r="A24" s="1527" t="s">
        <v>368</v>
      </c>
      <c r="B24" s="1527"/>
      <c r="C24" s="1527"/>
      <c r="D24" s="1527"/>
      <c r="E24" s="1527"/>
      <c r="F24" s="1527"/>
      <c r="G24" s="1527"/>
      <c r="H24" s="1527"/>
      <c r="I24" s="1527"/>
      <c r="J24" s="1527"/>
      <c r="K24" s="1527"/>
      <c r="L24" s="1527"/>
      <c r="M24" s="1527"/>
      <c r="N24" s="1527"/>
      <c r="O24" s="1527"/>
      <c r="P24" s="1527"/>
      <c r="Q24" s="1527"/>
      <c r="R24" s="1527"/>
      <c r="S24" s="1527"/>
      <c r="T24" s="1527"/>
      <c r="U24" s="1527"/>
      <c r="V24" s="1527"/>
      <c r="W24" s="1527"/>
      <c r="X24" s="1527"/>
      <c r="Y24" s="1527"/>
      <c r="Z24" s="1527"/>
      <c r="AA24" s="1527"/>
      <c r="AB24" s="1527"/>
      <c r="AC24" s="1527"/>
    </row>
    <row r="25" spans="1:30" ht="15" customHeight="1">
      <c r="A25" s="395" t="s">
        <v>340</v>
      </c>
      <c r="B25" s="395"/>
      <c r="C25" s="395"/>
      <c r="D25" s="395"/>
      <c r="E25" s="395"/>
      <c r="F25" s="395"/>
      <c r="G25" s="395"/>
      <c r="H25" s="395"/>
      <c r="I25" s="395"/>
      <c r="J25" s="395"/>
      <c r="K25" s="395"/>
      <c r="L25" s="395"/>
      <c r="M25" s="395"/>
      <c r="N25" s="396"/>
      <c r="O25" s="396"/>
      <c r="P25" s="396"/>
      <c r="Q25" s="396"/>
      <c r="R25" s="396"/>
      <c r="S25" s="396"/>
      <c r="T25" s="396"/>
      <c r="U25" s="396"/>
      <c r="V25" s="396"/>
      <c r="W25" s="396"/>
      <c r="X25" s="396"/>
      <c r="Y25" s="396"/>
      <c r="Z25" s="396"/>
      <c r="AA25" s="396"/>
      <c r="AB25" s="396"/>
      <c r="AC25" s="396"/>
    </row>
    <row r="26" spans="1:30" ht="15" customHeight="1">
      <c r="A26" s="395" t="s">
        <v>341</v>
      </c>
      <c r="B26" s="395"/>
      <c r="C26" s="395"/>
      <c r="D26" s="395"/>
      <c r="E26" s="395"/>
      <c r="F26" s="395"/>
      <c r="G26" s="395"/>
      <c r="H26" s="395"/>
      <c r="I26" s="395"/>
      <c r="J26" s="395"/>
      <c r="K26" s="395"/>
      <c r="L26" s="395"/>
      <c r="M26" s="395"/>
      <c r="N26" s="396"/>
      <c r="O26" s="396"/>
      <c r="P26" s="396"/>
      <c r="Q26" s="396"/>
      <c r="R26" s="396"/>
      <c r="S26" s="396"/>
      <c r="T26" s="396"/>
      <c r="U26" s="396"/>
      <c r="V26" s="396"/>
      <c r="W26" s="396"/>
      <c r="X26" s="396"/>
      <c r="Y26" s="396"/>
      <c r="Z26" s="396"/>
      <c r="AA26" s="396"/>
      <c r="AB26" s="396"/>
      <c r="AC26" s="396"/>
    </row>
    <row r="27" spans="1:30" ht="15" customHeight="1">
      <c r="A27" s="395" t="s">
        <v>342</v>
      </c>
      <c r="B27" s="395"/>
      <c r="C27" s="395"/>
      <c r="D27" s="395"/>
      <c r="E27" s="395"/>
      <c r="F27" s="395"/>
      <c r="G27" s="395"/>
      <c r="H27" s="395"/>
      <c r="I27" s="395"/>
      <c r="J27" s="395"/>
      <c r="K27" s="395"/>
      <c r="L27" s="395"/>
      <c r="M27" s="395"/>
      <c r="N27" s="396"/>
      <c r="O27" s="396"/>
      <c r="P27" s="396"/>
      <c r="Q27" s="396"/>
      <c r="R27" s="396"/>
      <c r="S27" s="396"/>
      <c r="T27" s="396"/>
      <c r="U27" s="396"/>
      <c r="V27" s="396"/>
      <c r="W27" s="396"/>
      <c r="X27" s="396"/>
      <c r="Y27" s="396"/>
      <c r="Z27" s="396"/>
      <c r="AA27" s="396"/>
      <c r="AB27" s="396"/>
      <c r="AC27" s="396"/>
    </row>
    <row r="28" spans="1:30" ht="15" customHeight="1">
      <c r="A28" s="395" t="s">
        <v>369</v>
      </c>
      <c r="B28" s="395"/>
      <c r="C28" s="395"/>
      <c r="D28" s="395"/>
      <c r="E28" s="395"/>
      <c r="F28" s="395"/>
      <c r="G28" s="395"/>
      <c r="H28" s="395"/>
      <c r="I28" s="395"/>
      <c r="J28" s="395"/>
      <c r="K28" s="395"/>
      <c r="L28" s="395"/>
      <c r="M28" s="395"/>
      <c r="N28" s="396"/>
      <c r="O28" s="396"/>
      <c r="P28" s="396"/>
      <c r="Q28" s="396"/>
      <c r="R28" s="396"/>
      <c r="S28" s="396"/>
      <c r="T28" s="396"/>
      <c r="U28" s="396"/>
      <c r="V28" s="396"/>
      <c r="W28" s="396"/>
      <c r="X28" s="396"/>
      <c r="Y28" s="396"/>
      <c r="Z28" s="396"/>
      <c r="AA28" s="396"/>
      <c r="AB28" s="396"/>
      <c r="AC28" s="396"/>
    </row>
    <row r="29" spans="1:30" ht="15" customHeight="1">
      <c r="A29" s="395" t="s">
        <v>344</v>
      </c>
      <c r="B29" s="395"/>
      <c r="C29" s="395"/>
      <c r="D29" s="395"/>
      <c r="E29" s="395"/>
      <c r="F29" s="395"/>
      <c r="G29" s="395"/>
      <c r="H29" s="395"/>
      <c r="I29" s="395"/>
      <c r="J29" s="395"/>
      <c r="K29" s="395"/>
      <c r="L29" s="395"/>
      <c r="M29" s="395"/>
      <c r="N29" s="1528"/>
      <c r="O29" s="1528"/>
      <c r="P29" s="1528"/>
      <c r="Q29" s="1528"/>
      <c r="R29" s="1528"/>
      <c r="S29" s="1528"/>
      <c r="T29" s="1528"/>
      <c r="U29" s="1528"/>
      <c r="V29" s="1528"/>
      <c r="W29" s="1528"/>
      <c r="X29" s="1528"/>
      <c r="Y29" s="1528"/>
      <c r="Z29" s="1528"/>
      <c r="AA29" s="1528"/>
      <c r="AB29" s="1528"/>
      <c r="AC29" s="1528"/>
    </row>
    <row r="30" spans="1:30" ht="15" customHeight="1">
      <c r="A30" s="395" t="s">
        <v>345</v>
      </c>
      <c r="B30" s="395"/>
      <c r="C30" s="395"/>
      <c r="D30" s="395"/>
      <c r="E30" s="395"/>
      <c r="F30" s="395"/>
      <c r="G30" s="395"/>
      <c r="H30" s="395"/>
      <c r="I30" s="395"/>
      <c r="J30" s="395"/>
      <c r="K30" s="395"/>
      <c r="L30" s="395"/>
      <c r="M30" s="395"/>
      <c r="N30" s="1528"/>
      <c r="O30" s="1528"/>
      <c r="P30" s="1528"/>
      <c r="Q30" s="1528"/>
      <c r="R30" s="1528"/>
      <c r="S30" s="1528"/>
      <c r="T30" s="1528"/>
      <c r="U30" s="1528"/>
      <c r="V30" s="1528"/>
      <c r="W30" s="1528"/>
      <c r="X30" s="1528"/>
      <c r="Y30" s="1528"/>
      <c r="Z30" s="1528"/>
      <c r="AA30" s="1528"/>
      <c r="AB30" s="1528"/>
      <c r="AC30" s="1528"/>
    </row>
    <row r="31" spans="1:30" ht="15" customHeight="1">
      <c r="A31" s="395" t="s">
        <v>346</v>
      </c>
      <c r="B31" s="395"/>
      <c r="C31" s="395"/>
      <c r="D31" s="395"/>
      <c r="E31" s="395"/>
      <c r="F31" s="395"/>
      <c r="G31" s="395"/>
      <c r="H31" s="395"/>
      <c r="I31" s="395"/>
      <c r="J31" s="395"/>
      <c r="K31" s="395"/>
      <c r="L31" s="395"/>
      <c r="M31" s="395"/>
      <c r="N31" s="1528"/>
      <c r="O31" s="1528"/>
      <c r="P31" s="1528"/>
      <c r="Q31" s="1528"/>
      <c r="R31" s="1528"/>
      <c r="S31" s="1528"/>
      <c r="T31" s="1528"/>
      <c r="U31" s="1528"/>
      <c r="V31" s="1528"/>
      <c r="W31" s="1528"/>
      <c r="X31" s="1528"/>
      <c r="Y31" s="1528"/>
      <c r="Z31" s="1528"/>
      <c r="AA31" s="1528"/>
      <c r="AB31" s="1528"/>
      <c r="AC31" s="1528"/>
    </row>
    <row r="32" spans="1:30" ht="15" customHeight="1">
      <c r="A32" s="395" t="s">
        <v>347</v>
      </c>
      <c r="B32" s="395"/>
      <c r="C32" s="395"/>
      <c r="D32" s="395"/>
      <c r="E32" s="395"/>
      <c r="F32" s="395"/>
      <c r="G32" s="395"/>
      <c r="H32" s="395"/>
      <c r="I32" s="395"/>
      <c r="J32" s="395"/>
      <c r="K32" s="395"/>
      <c r="L32" s="395"/>
      <c r="M32" s="395"/>
      <c r="N32" s="1529"/>
      <c r="O32" s="1529"/>
      <c r="P32" s="1529"/>
      <c r="Q32" s="1529"/>
      <c r="R32" s="1529"/>
      <c r="S32" s="1529"/>
      <c r="T32" s="1529"/>
      <c r="U32" s="1529"/>
      <c r="V32" s="1529"/>
      <c r="W32" s="1529"/>
      <c r="X32" s="1529"/>
      <c r="Y32" s="1529"/>
      <c r="Z32" s="1529"/>
      <c r="AA32" s="1529"/>
      <c r="AB32" s="1529"/>
      <c r="AC32" s="1529"/>
    </row>
    <row r="33" spans="1:29" ht="15" customHeight="1">
      <c r="A33" s="396"/>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row>
    <row r="34" spans="1:29" ht="15" customHeight="1">
      <c r="A34" s="1527" t="s">
        <v>370</v>
      </c>
      <c r="B34" s="1527"/>
      <c r="C34" s="1527"/>
      <c r="D34" s="1527"/>
      <c r="E34" s="1527"/>
      <c r="F34" s="1527"/>
      <c r="G34" s="1527"/>
      <c r="H34" s="1527"/>
      <c r="I34" s="1527"/>
      <c r="J34" s="1527"/>
      <c r="K34" s="1527"/>
      <c r="L34" s="1527"/>
      <c r="M34" s="1527"/>
      <c r="N34" s="1527"/>
      <c r="O34" s="1527"/>
      <c r="P34" s="1527"/>
      <c r="Q34" s="1527"/>
      <c r="R34" s="1527"/>
      <c r="S34" s="1527"/>
      <c r="T34" s="1527"/>
      <c r="U34" s="1527"/>
      <c r="V34" s="1527"/>
      <c r="W34" s="1527"/>
      <c r="X34" s="1527"/>
      <c r="Y34" s="1527"/>
      <c r="Z34" s="1527"/>
      <c r="AA34" s="1527"/>
      <c r="AB34" s="1527"/>
      <c r="AC34" s="1527"/>
    </row>
    <row r="35" spans="1:29" ht="15" customHeight="1">
      <c r="A35" s="395" t="s">
        <v>371</v>
      </c>
      <c r="B35" s="395"/>
      <c r="C35" s="395"/>
      <c r="D35" s="395"/>
      <c r="E35" s="395"/>
      <c r="F35" s="395"/>
      <c r="G35" s="395"/>
      <c r="H35" s="395"/>
      <c r="I35" s="395"/>
      <c r="J35" s="395"/>
      <c r="K35" s="395"/>
      <c r="L35" s="395"/>
      <c r="M35" s="1445"/>
      <c r="N35" s="1445"/>
      <c r="O35" s="1445"/>
      <c r="P35" s="1445"/>
      <c r="Q35" s="1445"/>
      <c r="R35" s="1445"/>
      <c r="S35" s="1445"/>
      <c r="T35" s="1445"/>
      <c r="U35" s="1445"/>
      <c r="V35" s="1445"/>
      <c r="W35" s="1445"/>
      <c r="X35" s="1445"/>
      <c r="Y35" s="1445"/>
      <c r="Z35" s="1445"/>
      <c r="AA35" s="1445"/>
      <c r="AB35" s="1445"/>
      <c r="AC35" s="1445"/>
    </row>
    <row r="36" spans="1:29" ht="15" customHeight="1">
      <c r="C36" s="395" t="s">
        <v>372</v>
      </c>
      <c r="D36" s="395"/>
      <c r="E36" s="395"/>
      <c r="F36" s="395"/>
      <c r="G36" s="1526" t="s">
        <v>373</v>
      </c>
      <c r="H36" s="1526"/>
      <c r="I36" s="1526"/>
      <c r="J36" s="1526"/>
      <c r="K36" s="1526"/>
      <c r="L36" s="1526"/>
      <c r="M36" s="1526"/>
      <c r="N36" s="1526"/>
      <c r="O36" s="1526"/>
      <c r="P36" s="1526"/>
      <c r="Q36" s="1526"/>
      <c r="R36" s="1526"/>
      <c r="S36" s="1526"/>
      <c r="T36" s="1526"/>
      <c r="U36" s="1524" t="s">
        <v>48</v>
      </c>
      <c r="V36" s="1524"/>
      <c r="W36" s="1524"/>
      <c r="X36" s="1531"/>
      <c r="Y36" s="1531"/>
      <c r="Z36" s="1531"/>
      <c r="AA36" s="1531"/>
      <c r="AB36" s="1524" t="s">
        <v>282</v>
      </c>
      <c r="AC36" s="1524"/>
    </row>
    <row r="37" spans="1:29" ht="15" customHeight="1">
      <c r="C37" s="395" t="s">
        <v>372</v>
      </c>
      <c r="D37" s="395"/>
      <c r="E37" s="395"/>
      <c r="F37" s="395"/>
      <c r="G37" s="1530" t="s">
        <v>374</v>
      </c>
      <c r="H37" s="1530"/>
      <c r="I37" s="1530"/>
      <c r="J37" s="1530"/>
      <c r="K37" s="1530"/>
      <c r="L37" s="1530"/>
      <c r="M37" s="1530"/>
      <c r="N37" s="1530"/>
      <c r="O37" s="1530"/>
      <c r="P37" s="1530"/>
      <c r="Q37" s="1530"/>
      <c r="R37" s="1530"/>
      <c r="S37" s="1530"/>
      <c r="T37" s="1530"/>
      <c r="U37" s="1524" t="s">
        <v>48</v>
      </c>
      <c r="V37" s="1524"/>
      <c r="W37" s="1524"/>
      <c r="X37" s="1531"/>
      <c r="Y37" s="1531"/>
      <c r="Z37" s="1531"/>
      <c r="AA37" s="1531"/>
      <c r="AB37" s="1524" t="s">
        <v>282</v>
      </c>
      <c r="AC37" s="1524"/>
    </row>
    <row r="38" spans="1:29" ht="15" customHeight="1">
      <c r="A38" s="395" t="s">
        <v>375</v>
      </c>
      <c r="B38" s="395"/>
      <c r="C38" s="395"/>
      <c r="D38" s="395"/>
      <c r="E38" s="395"/>
      <c r="F38" s="395"/>
      <c r="G38" s="395"/>
      <c r="H38" s="395"/>
      <c r="I38" s="395"/>
      <c r="J38" s="395"/>
      <c r="K38" s="395"/>
      <c r="L38" s="395"/>
      <c r="M38" s="1526"/>
      <c r="N38" s="1526"/>
      <c r="O38" s="1526"/>
      <c r="P38" s="1526"/>
      <c r="Q38" s="1526"/>
      <c r="R38" s="1526"/>
      <c r="S38" s="1526"/>
      <c r="T38" s="1526"/>
      <c r="U38" s="1526"/>
      <c r="V38" s="1526"/>
      <c r="W38" s="1526"/>
      <c r="X38" s="1526"/>
      <c r="Y38" s="1526"/>
      <c r="Z38" s="1526"/>
      <c r="AA38" s="1526"/>
      <c r="AB38" s="1526"/>
      <c r="AC38" s="1526"/>
    </row>
    <row r="39" spans="1:29" ht="15" customHeight="1">
      <c r="A39" s="395" t="s">
        <v>376</v>
      </c>
      <c r="B39" s="395"/>
      <c r="C39" s="395"/>
      <c r="D39" s="395"/>
      <c r="E39" s="395"/>
      <c r="F39" s="395"/>
      <c r="G39" s="395"/>
      <c r="H39" s="395"/>
      <c r="I39" s="395"/>
      <c r="J39" s="395"/>
      <c r="K39" s="395"/>
      <c r="L39" s="395"/>
      <c r="M39" s="1532"/>
      <c r="N39" s="1532"/>
      <c r="O39" s="1532"/>
      <c r="P39" s="1532"/>
      <c r="Q39" s="1532"/>
      <c r="R39" s="1532"/>
      <c r="S39" s="1532"/>
      <c r="T39" s="1532"/>
      <c r="U39" s="1532"/>
      <c r="V39" s="1532"/>
      <c r="W39" s="1532"/>
      <c r="X39" s="1532"/>
      <c r="Y39" s="1532"/>
      <c r="Z39" s="1532"/>
      <c r="AA39" s="1532"/>
      <c r="AB39" s="1532"/>
      <c r="AC39" s="1532"/>
    </row>
    <row r="40" spans="1:29" ht="15" customHeight="1">
      <c r="A40" s="395" t="s">
        <v>377</v>
      </c>
      <c r="B40" s="395"/>
      <c r="C40" s="395"/>
      <c r="D40" s="395"/>
      <c r="E40" s="395"/>
      <c r="F40" s="395"/>
      <c r="G40" s="395"/>
      <c r="H40" s="395"/>
      <c r="I40" s="395"/>
      <c r="J40" s="395"/>
      <c r="K40" s="395"/>
      <c r="L40" s="395"/>
      <c r="M40" s="1526"/>
      <c r="N40" s="1526"/>
      <c r="O40" s="1526"/>
      <c r="P40" s="1526"/>
      <c r="Q40" s="1526"/>
      <c r="R40" s="1526"/>
      <c r="S40" s="1526"/>
      <c r="T40" s="1526"/>
      <c r="U40" s="1526"/>
      <c r="V40" s="1526"/>
      <c r="W40" s="1526"/>
      <c r="X40" s="1526"/>
      <c r="Y40" s="1526"/>
      <c r="Z40" s="1526"/>
      <c r="AA40" s="1526"/>
      <c r="AB40" s="1526"/>
      <c r="AC40" s="1526"/>
    </row>
    <row r="41" spans="1:29" ht="15" customHeight="1">
      <c r="A41" s="224"/>
      <c r="B41" s="1530"/>
      <c r="C41" s="1530"/>
      <c r="D41" s="1530"/>
      <c r="E41" s="1530"/>
      <c r="F41" s="1530"/>
      <c r="G41" s="1530"/>
      <c r="H41" s="1530"/>
      <c r="I41" s="1530"/>
      <c r="J41" s="1530"/>
      <c r="K41" s="1530"/>
      <c r="L41" s="1530"/>
      <c r="M41" s="1530"/>
      <c r="N41" s="1530"/>
      <c r="O41" s="1530"/>
      <c r="P41" s="1530"/>
      <c r="Q41" s="1530"/>
      <c r="R41" s="1530"/>
      <c r="S41" s="1530"/>
      <c r="T41" s="1530"/>
      <c r="U41" s="1530"/>
      <c r="V41" s="1530"/>
      <c r="W41" s="1530"/>
      <c r="X41" s="1530"/>
      <c r="Y41" s="1530"/>
      <c r="Z41" s="1530"/>
      <c r="AA41" s="1530"/>
      <c r="AB41" s="1530"/>
      <c r="AC41" s="1530"/>
    </row>
    <row r="42" spans="1:29" ht="15" customHeight="1">
      <c r="A42" s="224"/>
      <c r="B42" s="1530"/>
      <c r="C42" s="1530"/>
      <c r="D42" s="1530"/>
      <c r="E42" s="1530"/>
      <c r="F42" s="1530"/>
      <c r="G42" s="1530"/>
      <c r="H42" s="1530"/>
      <c r="I42" s="1530"/>
      <c r="J42" s="1530"/>
      <c r="K42" s="1530"/>
      <c r="L42" s="1530"/>
      <c r="M42" s="1530"/>
      <c r="N42" s="1530"/>
      <c r="O42" s="1530"/>
      <c r="P42" s="1530"/>
      <c r="Q42" s="1530"/>
      <c r="R42" s="1530"/>
      <c r="S42" s="1530"/>
      <c r="T42" s="1530"/>
      <c r="U42" s="1530"/>
      <c r="V42" s="1530"/>
      <c r="W42" s="1530"/>
      <c r="X42" s="1530"/>
      <c r="Y42" s="1530"/>
      <c r="Z42" s="1530"/>
      <c r="AA42" s="1530"/>
      <c r="AB42" s="1530"/>
      <c r="AC42" s="1530"/>
    </row>
    <row r="43" spans="1:29" ht="15" customHeight="1">
      <c r="A43" s="224"/>
      <c r="B43" s="1530"/>
      <c r="C43" s="1530"/>
      <c r="D43" s="1530"/>
      <c r="E43" s="1530"/>
      <c r="F43" s="1530"/>
      <c r="G43" s="1530"/>
      <c r="H43" s="1530"/>
      <c r="I43" s="1530"/>
      <c r="J43" s="1530"/>
      <c r="K43" s="1530"/>
      <c r="L43" s="1530"/>
      <c r="M43" s="1530"/>
      <c r="N43" s="1530"/>
      <c r="O43" s="1530"/>
      <c r="P43" s="1530"/>
      <c r="Q43" s="1530"/>
      <c r="R43" s="1530"/>
      <c r="S43" s="1530"/>
      <c r="T43" s="1530"/>
      <c r="U43" s="1530"/>
      <c r="V43" s="1530"/>
      <c r="W43" s="1530"/>
      <c r="X43" s="1530"/>
      <c r="Y43" s="1530"/>
      <c r="Z43" s="1530"/>
      <c r="AA43" s="1530"/>
      <c r="AB43" s="1530"/>
      <c r="AC43" s="1530"/>
    </row>
    <row r="44" spans="1:29" ht="15" customHeight="1"/>
    <row r="45" spans="1:29" ht="15" customHeight="1">
      <c r="A45" s="229" t="s">
        <v>357</v>
      </c>
    </row>
    <row r="46" spans="1:29" ht="15" customHeight="1">
      <c r="A46" s="395" t="s">
        <v>358</v>
      </c>
      <c r="B46" s="395"/>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row>
    <row r="47" spans="1:29" ht="15" customHeight="1">
      <c r="A47" s="395" t="s">
        <v>378</v>
      </c>
      <c r="B47" s="395"/>
      <c r="C47" s="395"/>
      <c r="D47" s="395"/>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B47" s="395"/>
      <c r="AC47" s="395"/>
    </row>
    <row r="48" spans="1:29" ht="15" customHeight="1">
      <c r="A48" s="395" t="s">
        <v>379</v>
      </c>
      <c r="B48" s="395"/>
      <c r="C48" s="395"/>
      <c r="D48" s="395"/>
      <c r="E48" s="395"/>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5"/>
    </row>
    <row r="49" spans="1:29" ht="15" customHeight="1">
      <c r="A49" s="395" t="s">
        <v>380</v>
      </c>
      <c r="B49" s="395"/>
      <c r="C49" s="395"/>
      <c r="D49" s="395"/>
      <c r="E49" s="395"/>
      <c r="F49" s="395"/>
      <c r="G49" s="395"/>
      <c r="H49" s="395"/>
      <c r="I49" s="395"/>
      <c r="J49" s="395"/>
      <c r="K49" s="395"/>
      <c r="L49" s="395"/>
      <c r="M49" s="395"/>
      <c r="N49" s="395"/>
      <c r="O49" s="395"/>
      <c r="P49" s="395"/>
      <c r="Q49" s="395"/>
      <c r="R49" s="395"/>
      <c r="S49" s="395"/>
      <c r="T49" s="395"/>
      <c r="U49" s="395"/>
      <c r="V49" s="395"/>
      <c r="W49" s="395"/>
      <c r="X49" s="395"/>
      <c r="Y49" s="395"/>
      <c r="Z49" s="395"/>
      <c r="AA49" s="395"/>
      <c r="AB49" s="395"/>
      <c r="AC49" s="395"/>
    </row>
    <row r="50" spans="1:29" ht="15" customHeight="1">
      <c r="A50" s="395" t="s">
        <v>381</v>
      </c>
      <c r="B50" s="395"/>
      <c r="C50" s="395"/>
      <c r="D50" s="395"/>
      <c r="E50" s="395"/>
      <c r="F50" s="395"/>
      <c r="G50" s="395"/>
      <c r="H50" s="395"/>
      <c r="I50" s="395"/>
      <c r="J50" s="395"/>
      <c r="K50" s="395"/>
      <c r="L50" s="395"/>
      <c r="M50" s="395"/>
      <c r="N50" s="395"/>
      <c r="O50" s="395"/>
      <c r="P50" s="395"/>
      <c r="Q50" s="395"/>
      <c r="R50" s="395"/>
      <c r="S50" s="395"/>
      <c r="T50" s="395"/>
      <c r="U50" s="395"/>
      <c r="V50" s="395"/>
      <c r="W50" s="395"/>
      <c r="X50" s="395"/>
      <c r="Y50" s="395"/>
      <c r="Z50" s="395"/>
      <c r="AA50" s="395"/>
      <c r="AB50" s="395"/>
      <c r="AC50" s="395"/>
    </row>
    <row r="51" spans="1:29" ht="15" customHeight="1">
      <c r="A51" s="395" t="s">
        <v>382</v>
      </c>
      <c r="B51" s="395"/>
      <c r="C51" s="395"/>
      <c r="D51" s="395"/>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row>
    <row r="52" spans="1:29">
      <c r="A52" s="396"/>
      <c r="B52" s="396"/>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row>
    <row r="53" spans="1:29">
      <c r="A53" s="396"/>
      <c r="B53" s="396"/>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row>
    <row r="54" spans="1:29">
      <c r="A54" s="396"/>
      <c r="B54" s="396"/>
      <c r="C54" s="396"/>
      <c r="D54" s="396"/>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row>
  </sheetData>
  <mergeCells count="54">
    <mergeCell ref="A51:AC51"/>
    <mergeCell ref="A52:AC54"/>
    <mergeCell ref="B41:AC43"/>
    <mergeCell ref="A46:AC46"/>
    <mergeCell ref="A47:AC47"/>
    <mergeCell ref="A48:AC48"/>
    <mergeCell ref="A49:AC49"/>
    <mergeCell ref="A50:AC50"/>
    <mergeCell ref="A38:L38"/>
    <mergeCell ref="M38:AC38"/>
    <mergeCell ref="A39:L39"/>
    <mergeCell ref="M39:AC39"/>
    <mergeCell ref="A40:L40"/>
    <mergeCell ref="M40:AC40"/>
    <mergeCell ref="C36:F36"/>
    <mergeCell ref="G36:T36"/>
    <mergeCell ref="U36:W36"/>
    <mergeCell ref="X36:AA36"/>
    <mergeCell ref="AB36:AC36"/>
    <mergeCell ref="C37:F37"/>
    <mergeCell ref="G37:T37"/>
    <mergeCell ref="U37:W37"/>
    <mergeCell ref="X37:AA37"/>
    <mergeCell ref="AB37:AC37"/>
    <mergeCell ref="A32:M32"/>
    <mergeCell ref="N32:AC32"/>
    <mergeCell ref="A33:AC33"/>
    <mergeCell ref="A34:AC34"/>
    <mergeCell ref="A35:L35"/>
    <mergeCell ref="M35:AC35"/>
    <mergeCell ref="A29:M29"/>
    <mergeCell ref="N29:AC29"/>
    <mergeCell ref="A30:M30"/>
    <mergeCell ref="N30:AC30"/>
    <mergeCell ref="A31:M31"/>
    <mergeCell ref="N31:AC31"/>
    <mergeCell ref="A26:M26"/>
    <mergeCell ref="N26:AC26"/>
    <mergeCell ref="A27:M27"/>
    <mergeCell ref="N27:AC27"/>
    <mergeCell ref="A28:M28"/>
    <mergeCell ref="N28:AC28"/>
    <mergeCell ref="A15:AC16"/>
    <mergeCell ref="A18:AC18"/>
    <mergeCell ref="B19:AC22"/>
    <mergeCell ref="A24:AC24"/>
    <mergeCell ref="A25:M25"/>
    <mergeCell ref="N25:AC25"/>
    <mergeCell ref="A13:AC13"/>
    <mergeCell ref="P8:R8"/>
    <mergeCell ref="S8:AB8"/>
    <mergeCell ref="S9:AB9"/>
    <mergeCell ref="S10:AB10"/>
    <mergeCell ref="A12:AC12"/>
  </mergeCells>
  <phoneticPr fontId="3"/>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68A82-63D0-47CF-9995-F260877B5485}">
  <dimension ref="A1:AD153"/>
  <sheetViews>
    <sheetView showGridLines="0" view="pageBreakPreview" zoomScale="67" zoomScaleNormal="100" zoomScaleSheetLayoutView="67" workbookViewId="0">
      <selection activeCell="G34" sqref="G34"/>
    </sheetView>
  </sheetViews>
  <sheetFormatPr defaultColWidth="8.25" defaultRowHeight="18"/>
  <cols>
    <col min="1" max="1" width="2.75" style="18" customWidth="1"/>
    <col min="2" max="10" width="8.58203125" style="18" customWidth="1"/>
    <col min="11" max="11" width="2.75" style="15" customWidth="1"/>
    <col min="12" max="16384" width="8.25" style="15"/>
  </cols>
  <sheetData>
    <row r="1" spans="1:30">
      <c r="A1" s="18" t="s">
        <v>13</v>
      </c>
    </row>
    <row r="2" spans="1:30" ht="20.149999999999999" customHeight="1">
      <c r="A2" s="2" t="s">
        <v>14</v>
      </c>
      <c r="K2" s="18"/>
    </row>
    <row r="3" spans="1:30" s="19" customFormat="1" ht="20.149999999999999" customHeight="1">
      <c r="A3" s="2"/>
      <c r="B3" s="2"/>
      <c r="C3" s="2"/>
      <c r="D3" s="2"/>
      <c r="E3" s="2"/>
      <c r="F3" s="2"/>
      <c r="G3" s="2"/>
      <c r="H3" s="2"/>
      <c r="I3" s="2"/>
      <c r="K3" s="17" t="s">
        <v>4</v>
      </c>
      <c r="L3" s="2"/>
      <c r="M3" s="2"/>
      <c r="N3" s="2"/>
      <c r="O3" s="2"/>
      <c r="P3" s="2"/>
      <c r="Q3" s="2"/>
      <c r="R3" s="2"/>
      <c r="S3" s="2"/>
      <c r="T3" s="2"/>
      <c r="U3" s="2"/>
      <c r="W3" s="2"/>
      <c r="X3" s="2"/>
      <c r="Y3" s="2"/>
      <c r="Z3" s="2"/>
      <c r="AA3" s="2"/>
      <c r="AB3" s="2"/>
      <c r="AC3" s="2"/>
      <c r="AD3" s="2"/>
    </row>
    <row r="4" spans="1:30" s="19" customFormat="1" ht="20.149999999999999" customHeight="1">
      <c r="A4" s="2"/>
      <c r="B4" s="2"/>
      <c r="C4" s="2"/>
      <c r="D4" s="2"/>
      <c r="E4" s="2"/>
      <c r="F4" s="2"/>
      <c r="G4" s="2"/>
      <c r="H4" s="2"/>
      <c r="I4" s="2"/>
      <c r="J4" s="2"/>
      <c r="K4" s="2"/>
      <c r="L4" s="2"/>
      <c r="M4" s="2"/>
      <c r="N4" s="2"/>
      <c r="O4" s="2"/>
      <c r="P4" s="2"/>
      <c r="Q4" s="2"/>
      <c r="R4" s="2"/>
      <c r="S4" s="2"/>
      <c r="T4" s="2"/>
      <c r="U4" s="2"/>
      <c r="W4" s="2"/>
      <c r="X4" s="2"/>
      <c r="Y4" s="2"/>
      <c r="Z4" s="2"/>
      <c r="AA4" s="2"/>
      <c r="AB4" s="2"/>
      <c r="AC4" s="2"/>
      <c r="AD4" s="2"/>
    </row>
    <row r="5" spans="1:30" s="19" customFormat="1" ht="20.149999999999999"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row>
    <row r="6" spans="1:30" s="19" customFormat="1" ht="20.149999999999999" customHeight="1">
      <c r="A6" s="2"/>
      <c r="B6" s="20" t="s">
        <v>15</v>
      </c>
      <c r="C6" s="20"/>
      <c r="D6" s="2"/>
      <c r="E6" s="2"/>
      <c r="F6" s="20"/>
      <c r="G6" s="20"/>
      <c r="H6" s="20"/>
      <c r="I6" s="20"/>
      <c r="J6" s="20"/>
      <c r="K6" s="20"/>
      <c r="L6" s="2"/>
      <c r="M6" s="2"/>
      <c r="N6" s="2"/>
      <c r="O6" s="2"/>
      <c r="P6" s="2"/>
      <c r="Q6" s="2"/>
      <c r="R6" s="2"/>
      <c r="S6" s="2"/>
      <c r="T6" s="2"/>
      <c r="U6" s="2"/>
      <c r="V6" s="2"/>
      <c r="W6" s="2"/>
      <c r="X6" s="2"/>
      <c r="Y6" s="2"/>
      <c r="Z6" s="2"/>
      <c r="AA6" s="2"/>
      <c r="AB6" s="2"/>
      <c r="AC6" s="2"/>
      <c r="AD6" s="2"/>
    </row>
    <row r="7" spans="1:30" s="19" customFormat="1" ht="20.149999999999999" customHeight="1">
      <c r="A7" s="2"/>
      <c r="B7" s="2"/>
      <c r="C7" s="2"/>
      <c r="D7" s="2"/>
      <c r="E7" s="2"/>
      <c r="F7" s="2"/>
      <c r="G7" s="2"/>
      <c r="H7" s="2"/>
      <c r="I7" s="2"/>
      <c r="J7" s="2"/>
      <c r="K7" s="2"/>
      <c r="L7" s="2"/>
      <c r="N7" s="2"/>
      <c r="O7" s="2"/>
      <c r="P7" s="2"/>
      <c r="Q7" s="2"/>
      <c r="R7" s="2"/>
      <c r="S7" s="2"/>
      <c r="T7" s="2"/>
      <c r="U7" s="2"/>
      <c r="V7" s="2"/>
      <c r="W7" s="2"/>
      <c r="X7" s="2"/>
      <c r="Y7" s="2"/>
      <c r="Z7" s="2"/>
      <c r="AA7" s="2"/>
      <c r="AB7" s="2"/>
      <c r="AC7" s="2"/>
      <c r="AD7" s="2"/>
    </row>
    <row r="8" spans="1:30" s="19" customFormat="1" ht="20.149999999999999" customHeight="1">
      <c r="A8" s="2"/>
      <c r="B8" s="2"/>
      <c r="C8" s="2"/>
      <c r="D8" s="2"/>
      <c r="E8" s="2"/>
      <c r="G8" s="6" t="s">
        <v>16</v>
      </c>
      <c r="H8" s="394" t="s">
        <v>17</v>
      </c>
      <c r="I8" s="394"/>
      <c r="J8" s="394"/>
      <c r="L8" s="2"/>
      <c r="M8" s="2"/>
      <c r="N8" s="2"/>
      <c r="O8" s="2"/>
      <c r="P8" s="2"/>
      <c r="Q8" s="2"/>
      <c r="R8" s="2"/>
      <c r="S8" s="2"/>
      <c r="T8" s="2"/>
      <c r="U8" s="2"/>
      <c r="V8" s="2"/>
      <c r="W8" s="2"/>
      <c r="X8" s="2"/>
      <c r="Y8" s="2"/>
      <c r="Z8" s="2"/>
      <c r="AA8" s="2"/>
      <c r="AB8" s="2"/>
      <c r="AC8" s="2"/>
      <c r="AD8" s="2"/>
    </row>
    <row r="9" spans="1:30" s="19" customFormat="1" ht="20.149999999999999" customHeight="1">
      <c r="A9" s="2"/>
      <c r="B9" s="2"/>
      <c r="C9" s="2"/>
      <c r="D9" s="2"/>
      <c r="E9" s="2"/>
      <c r="F9" s="2"/>
      <c r="G9" s="2"/>
      <c r="H9" s="394" t="s">
        <v>18</v>
      </c>
      <c r="I9" s="394"/>
      <c r="J9" s="394"/>
      <c r="M9" s="2"/>
      <c r="N9" s="2"/>
      <c r="O9" s="2"/>
      <c r="P9" s="2"/>
      <c r="Q9" s="2"/>
      <c r="R9" s="2"/>
      <c r="S9" s="2"/>
      <c r="T9" s="2"/>
      <c r="U9" s="2"/>
      <c r="V9" s="2"/>
      <c r="W9" s="2"/>
      <c r="X9" s="2"/>
      <c r="Y9" s="2"/>
      <c r="Z9" s="2"/>
      <c r="AA9" s="2"/>
      <c r="AB9" s="2"/>
      <c r="AC9" s="2"/>
      <c r="AD9" s="2"/>
    </row>
    <row r="10" spans="1:30" s="19" customFormat="1" ht="20.149999999999999" customHeight="1">
      <c r="A10" s="2"/>
      <c r="B10" s="2"/>
      <c r="C10" s="2"/>
      <c r="D10" s="2"/>
      <c r="E10" s="2"/>
      <c r="F10" s="2"/>
      <c r="G10" s="2"/>
      <c r="H10" s="395" t="s">
        <v>19</v>
      </c>
      <c r="I10" s="395"/>
      <c r="J10" s="395"/>
      <c r="M10" s="2"/>
      <c r="N10" s="2"/>
      <c r="O10" s="2"/>
      <c r="P10" s="2"/>
      <c r="Q10" s="388"/>
      <c r="R10" s="388"/>
      <c r="S10" s="388"/>
      <c r="T10" s="388"/>
      <c r="U10" s="388"/>
      <c r="V10" s="388"/>
      <c r="W10" s="388"/>
      <c r="X10" s="388"/>
      <c r="Y10" s="388"/>
      <c r="Z10" s="388"/>
      <c r="AA10" s="388"/>
      <c r="AB10" s="388"/>
      <c r="AC10" s="2"/>
      <c r="AD10" s="2"/>
    </row>
    <row r="11" spans="1:30" s="19" customFormat="1" ht="20.149999999999999" customHeight="1">
      <c r="A11" s="2"/>
      <c r="B11" s="2"/>
      <c r="C11" s="2"/>
      <c r="D11" s="2"/>
      <c r="E11" s="2"/>
      <c r="F11" s="2"/>
      <c r="G11" s="2"/>
      <c r="H11" s="2"/>
      <c r="I11" s="2"/>
      <c r="J11" s="2"/>
      <c r="K11" s="2"/>
      <c r="M11" s="2"/>
      <c r="N11" s="2"/>
      <c r="O11" s="2"/>
      <c r="P11" s="2"/>
      <c r="Q11" s="2"/>
      <c r="R11" s="2"/>
      <c r="S11" s="2"/>
      <c r="T11" s="2"/>
      <c r="U11" s="2"/>
      <c r="V11" s="2"/>
      <c r="W11" s="2"/>
      <c r="X11" s="2"/>
      <c r="Y11" s="2"/>
      <c r="Z11" s="2"/>
      <c r="AA11" s="2"/>
      <c r="AB11" s="2"/>
      <c r="AC11" s="2"/>
      <c r="AD11" s="2"/>
    </row>
    <row r="12" spans="1:30" s="19" customFormat="1" ht="20.149999999999999" customHeight="1">
      <c r="A12" s="396" t="s">
        <v>20</v>
      </c>
      <c r="B12" s="396"/>
      <c r="C12" s="396"/>
      <c r="D12" s="396"/>
      <c r="E12" s="396"/>
      <c r="F12" s="396"/>
      <c r="G12" s="396"/>
      <c r="H12" s="396"/>
      <c r="I12" s="396"/>
      <c r="J12" s="396"/>
      <c r="K12" s="396"/>
      <c r="L12" s="2"/>
      <c r="M12" s="2"/>
      <c r="N12" s="2"/>
      <c r="O12" s="2"/>
      <c r="P12" s="2"/>
      <c r="Q12" s="4"/>
      <c r="R12" s="4"/>
      <c r="S12" s="4"/>
      <c r="T12" s="4"/>
      <c r="U12" s="4"/>
      <c r="V12" s="4"/>
      <c r="W12" s="4"/>
      <c r="X12" s="4"/>
      <c r="Y12" s="4"/>
      <c r="Z12" s="4"/>
      <c r="AA12" s="4"/>
      <c r="AB12" s="4"/>
      <c r="AC12" s="3"/>
      <c r="AD12" s="2"/>
    </row>
    <row r="13" spans="1:30" ht="20.149999999999999" customHeight="1">
      <c r="A13" s="21"/>
      <c r="K13" s="18"/>
    </row>
    <row r="14" spans="1:30" ht="20.149999999999999" customHeight="1">
      <c r="B14" s="393" t="s">
        <v>809</v>
      </c>
      <c r="C14" s="393"/>
      <c r="D14" s="393"/>
      <c r="E14" s="393"/>
      <c r="F14" s="393"/>
      <c r="G14" s="393"/>
      <c r="H14" s="393"/>
      <c r="I14" s="393"/>
      <c r="J14" s="393"/>
      <c r="K14" s="18"/>
    </row>
    <row r="15" spans="1:30" ht="20.149999999999999" customHeight="1">
      <c r="A15" s="21"/>
      <c r="B15" s="393"/>
      <c r="C15" s="393"/>
      <c r="D15" s="393"/>
      <c r="E15" s="393"/>
      <c r="F15" s="393"/>
      <c r="G15" s="393"/>
      <c r="H15" s="393"/>
      <c r="I15" s="393"/>
      <c r="J15" s="393"/>
      <c r="K15" s="18"/>
    </row>
    <row r="16" spans="1:30" ht="20.149999999999999" customHeight="1">
      <c r="A16" s="21"/>
      <c r="K16" s="18"/>
    </row>
    <row r="17" spans="1:15" ht="20.149999999999999" customHeight="1">
      <c r="B17" s="22"/>
      <c r="C17" s="22" t="s">
        <v>810</v>
      </c>
      <c r="D17" s="22"/>
      <c r="E17" s="22"/>
      <c r="K17" s="18"/>
    </row>
    <row r="18" spans="1:15" ht="20.149999999999999" customHeight="1">
      <c r="B18" s="22"/>
      <c r="C18" s="22" t="s">
        <v>24</v>
      </c>
      <c r="D18" s="22"/>
      <c r="E18" s="22"/>
      <c r="F18" s="22"/>
      <c r="K18" s="18"/>
    </row>
    <row r="19" spans="1:15" ht="20.149999999999999" customHeight="1">
      <c r="A19" s="21"/>
      <c r="C19" s="22" t="s">
        <v>25</v>
      </c>
      <c r="K19" s="18"/>
    </row>
    <row r="20" spans="1:15" ht="20.149999999999999" customHeight="1">
      <c r="C20" s="22" t="s">
        <v>21</v>
      </c>
      <c r="K20" s="18"/>
    </row>
    <row r="21" spans="1:15" ht="20.149999999999999" customHeight="1">
      <c r="K21" s="18"/>
    </row>
    <row r="22" spans="1:15" ht="20.149999999999999" customHeight="1">
      <c r="K22" s="18"/>
    </row>
    <row r="23" spans="1:15" ht="20.149999999999999" customHeight="1">
      <c r="K23" s="18"/>
    </row>
    <row r="24" spans="1:15" ht="20.149999999999999" customHeight="1">
      <c r="K24" s="18"/>
    </row>
    <row r="25" spans="1:15" ht="20.149999999999999" customHeight="1">
      <c r="B25" s="23" t="s">
        <v>10</v>
      </c>
      <c r="C25" s="23"/>
      <c r="D25" s="24"/>
      <c r="E25" s="24"/>
      <c r="F25" s="24"/>
      <c r="G25" s="24"/>
      <c r="H25" s="24"/>
      <c r="I25" s="24"/>
      <c r="J25" s="24"/>
      <c r="K25" s="24"/>
    </row>
    <row r="26" spans="1:15" ht="20.149999999999999" customHeight="1">
      <c r="B26" s="25" t="s">
        <v>22</v>
      </c>
      <c r="D26" s="19"/>
      <c r="E26" s="19"/>
      <c r="F26" s="19"/>
      <c r="G26" s="26" t="s">
        <v>12</v>
      </c>
      <c r="H26" s="19"/>
      <c r="I26" s="19"/>
      <c r="J26" s="19"/>
      <c r="K26" s="19"/>
      <c r="L26" s="24"/>
      <c r="M26" s="24"/>
      <c r="N26" s="24"/>
      <c r="O26" s="24"/>
    </row>
    <row r="27" spans="1:15" ht="20.149999999999999" customHeight="1">
      <c r="L27" s="19"/>
      <c r="N27" s="19"/>
      <c r="O27" s="19"/>
    </row>
    <row r="28" spans="1:15" ht="21.75" customHeight="1"/>
    <row r="153" spans="1:30" s="18" customFormat="1">
      <c r="A153" s="18" t="s">
        <v>23</v>
      </c>
      <c r="K153" s="15"/>
      <c r="L153" s="15"/>
      <c r="M153" s="15"/>
      <c r="N153" s="15"/>
      <c r="O153" s="15"/>
      <c r="P153" s="15"/>
      <c r="Q153" s="15"/>
      <c r="R153" s="15"/>
      <c r="S153" s="15"/>
      <c r="T153" s="15"/>
      <c r="U153" s="15"/>
      <c r="V153" s="15"/>
      <c r="W153" s="15"/>
      <c r="X153" s="15"/>
      <c r="Y153" s="15"/>
      <c r="Z153" s="15"/>
      <c r="AA153" s="15"/>
      <c r="AB153" s="15"/>
      <c r="AC153" s="15"/>
      <c r="AD153" s="15"/>
    </row>
  </sheetData>
  <mergeCells count="6">
    <mergeCell ref="B14:J15"/>
    <mergeCell ref="H8:J8"/>
    <mergeCell ref="H9:J9"/>
    <mergeCell ref="H10:J10"/>
    <mergeCell ref="Q10:AB10"/>
    <mergeCell ref="A12:K12"/>
  </mergeCells>
  <phoneticPr fontId="3"/>
  <pageMargins left="0.7" right="0.7" top="0.75" bottom="0.75" header="0.3" footer="0.3"/>
  <pageSetup paperSize="9" scale="96" orientation="portrait" r:id="rId1"/>
  <headerFooter>
    <oddHeader xml:space="preserve">&amp;L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48D9-99A7-4B19-9F72-A3349A1F9032}">
  <dimension ref="A1:AD154"/>
  <sheetViews>
    <sheetView showGridLines="0" view="pageBreakPreview" zoomScaleNormal="100" zoomScaleSheetLayoutView="100" workbookViewId="0"/>
  </sheetViews>
  <sheetFormatPr defaultColWidth="8.25" defaultRowHeight="18"/>
  <cols>
    <col min="1" max="1" width="2.75" style="18" customWidth="1"/>
    <col min="2" max="10" width="8.58203125" style="18" customWidth="1"/>
    <col min="11" max="11" width="2.75" style="15" customWidth="1"/>
    <col min="12" max="16384" width="8.25" style="15"/>
  </cols>
  <sheetData>
    <row r="1" spans="1:30">
      <c r="A1" s="229" t="s">
        <v>383</v>
      </c>
    </row>
    <row r="2" spans="1:30" ht="20.149999999999999" customHeight="1">
      <c r="A2" s="219" t="s">
        <v>384</v>
      </c>
      <c r="K2" s="18"/>
    </row>
    <row r="3" spans="1:30" ht="20.149999999999999" customHeight="1">
      <c r="A3" s="219"/>
      <c r="I3" s="1533" t="s">
        <v>385</v>
      </c>
      <c r="J3" s="1533"/>
      <c r="K3" s="1533"/>
    </row>
    <row r="4" spans="1:30" s="229" customFormat="1" ht="20.149999999999999" customHeight="1">
      <c r="A4" s="219"/>
      <c r="B4" s="219"/>
      <c r="C4" s="219"/>
      <c r="D4" s="219"/>
      <c r="E4" s="219"/>
      <c r="F4" s="219"/>
      <c r="G4" s="219"/>
      <c r="H4" s="219"/>
      <c r="I4" s="219"/>
      <c r="K4" s="17" t="s">
        <v>4</v>
      </c>
      <c r="L4" s="219"/>
      <c r="M4" s="219"/>
      <c r="N4" s="219"/>
      <c r="O4" s="219"/>
      <c r="P4" s="219"/>
      <c r="Q4" s="219"/>
      <c r="R4" s="219"/>
      <c r="S4" s="219"/>
      <c r="T4" s="219"/>
      <c r="U4" s="219"/>
      <c r="W4" s="219"/>
      <c r="X4" s="219"/>
      <c r="Y4" s="219"/>
      <c r="Z4" s="219"/>
      <c r="AA4" s="219"/>
      <c r="AB4" s="219"/>
      <c r="AC4" s="219"/>
      <c r="AD4" s="219"/>
    </row>
    <row r="5" spans="1:30" s="229" customFormat="1" ht="20.149999999999999" customHeight="1">
      <c r="A5" s="219"/>
      <c r="B5" s="219"/>
      <c r="C5" s="219"/>
      <c r="D5" s="219"/>
      <c r="E5" s="219"/>
      <c r="F5" s="219"/>
      <c r="G5" s="219"/>
      <c r="H5" s="219"/>
      <c r="I5" s="219"/>
      <c r="J5" s="219"/>
      <c r="K5" s="219"/>
      <c r="L5" s="219"/>
      <c r="M5" s="219"/>
      <c r="N5" s="219"/>
      <c r="O5" s="219"/>
      <c r="P5" s="219"/>
      <c r="Q5" s="219"/>
      <c r="R5" s="219"/>
      <c r="S5" s="219"/>
      <c r="T5" s="219"/>
      <c r="U5" s="219"/>
      <c r="W5" s="219"/>
      <c r="X5" s="219"/>
      <c r="Y5" s="219"/>
      <c r="Z5" s="219"/>
      <c r="AA5" s="219"/>
      <c r="AB5" s="219"/>
      <c r="AC5" s="219"/>
      <c r="AD5" s="219"/>
    </row>
    <row r="6" spans="1:30" s="229" customFormat="1" ht="20.149999999999999" customHeight="1">
      <c r="A6" s="219"/>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row>
    <row r="7" spans="1:30" s="229" customFormat="1" ht="20.149999999999999" customHeight="1">
      <c r="A7" s="219"/>
      <c r="B7" s="20" t="s">
        <v>386</v>
      </c>
      <c r="C7" s="20"/>
      <c r="D7" s="219"/>
      <c r="E7" s="219"/>
      <c r="F7" s="20"/>
      <c r="G7" s="20"/>
      <c r="H7" s="20"/>
      <c r="I7" s="20"/>
      <c r="J7" s="20"/>
      <c r="K7" s="20"/>
      <c r="L7" s="219"/>
      <c r="M7" s="219"/>
      <c r="N7" s="219"/>
      <c r="O7" s="219"/>
      <c r="P7" s="219"/>
      <c r="Q7" s="219"/>
      <c r="R7" s="219"/>
      <c r="S7" s="219"/>
      <c r="T7" s="219"/>
      <c r="U7" s="219"/>
      <c r="V7" s="219"/>
      <c r="W7" s="219"/>
      <c r="X7" s="219"/>
      <c r="Y7" s="219"/>
      <c r="Z7" s="219"/>
      <c r="AA7" s="219"/>
      <c r="AB7" s="219"/>
      <c r="AC7" s="219"/>
      <c r="AD7" s="219"/>
    </row>
    <row r="8" spans="1:30" s="229" customFormat="1" ht="20.149999999999999" customHeight="1">
      <c r="A8" s="219"/>
      <c r="B8" s="219"/>
      <c r="C8" s="219"/>
      <c r="D8" s="219"/>
      <c r="E8" s="219"/>
      <c r="F8" s="219"/>
      <c r="G8" s="219"/>
      <c r="H8" s="219"/>
      <c r="I8" s="219"/>
      <c r="J8" s="219"/>
      <c r="K8" s="219"/>
      <c r="L8" s="219"/>
      <c r="N8" s="219"/>
      <c r="O8" s="219"/>
      <c r="P8" s="219"/>
      <c r="Q8" s="219"/>
      <c r="R8" s="219"/>
      <c r="S8" s="219"/>
      <c r="T8" s="219"/>
      <c r="U8" s="219"/>
      <c r="V8" s="219"/>
      <c r="W8" s="219"/>
      <c r="X8" s="219"/>
      <c r="Y8" s="219"/>
      <c r="Z8" s="219"/>
      <c r="AA8" s="219"/>
      <c r="AB8" s="219"/>
      <c r="AC8" s="219"/>
      <c r="AD8" s="219"/>
    </row>
    <row r="9" spans="1:30" s="229" customFormat="1" ht="20.149999999999999" customHeight="1">
      <c r="A9" s="219"/>
      <c r="B9" s="219"/>
      <c r="C9" s="219"/>
      <c r="D9" s="219"/>
      <c r="E9" s="219"/>
      <c r="H9" s="219"/>
      <c r="I9" s="219"/>
      <c r="J9" s="219"/>
      <c r="L9" s="219"/>
      <c r="M9" s="219"/>
      <c r="N9" s="219"/>
      <c r="O9" s="219"/>
      <c r="P9" s="219"/>
      <c r="Q9" s="219"/>
      <c r="R9" s="219"/>
      <c r="S9" s="219"/>
      <c r="T9" s="219"/>
      <c r="U9" s="219"/>
      <c r="V9" s="219"/>
      <c r="W9" s="219"/>
      <c r="X9" s="219"/>
      <c r="Y9" s="219"/>
      <c r="Z9" s="219"/>
      <c r="AA9" s="219"/>
      <c r="AB9" s="219"/>
      <c r="AC9" s="219"/>
      <c r="AD9" s="219"/>
    </row>
    <row r="10" spans="1:30" s="229" customFormat="1" ht="20.149999999999999" customHeight="1">
      <c r="A10" s="219"/>
      <c r="B10" s="219"/>
      <c r="C10" s="219"/>
      <c r="D10" s="219"/>
      <c r="E10" s="219"/>
      <c r="F10" s="219"/>
      <c r="G10" s="223"/>
      <c r="H10" s="394" t="s">
        <v>387</v>
      </c>
      <c r="I10" s="394"/>
      <c r="J10" s="394"/>
      <c r="M10" s="219"/>
      <c r="N10" s="219"/>
      <c r="O10" s="219"/>
      <c r="P10" s="219"/>
      <c r="Q10" s="219"/>
      <c r="R10" s="219"/>
      <c r="S10" s="219"/>
      <c r="T10" s="219"/>
      <c r="U10" s="219"/>
      <c r="V10" s="219"/>
      <c r="W10" s="219"/>
      <c r="X10" s="219"/>
      <c r="Y10" s="219"/>
      <c r="Z10" s="219"/>
      <c r="AA10" s="219"/>
      <c r="AB10" s="219"/>
      <c r="AC10" s="219"/>
      <c r="AD10" s="219"/>
    </row>
    <row r="11" spans="1:30" s="229" customFormat="1" ht="20.149999999999999" customHeight="1">
      <c r="A11" s="219"/>
      <c r="B11" s="219"/>
      <c r="C11" s="219"/>
      <c r="D11" s="219"/>
      <c r="E11" s="219"/>
      <c r="F11" s="219"/>
      <c r="G11" s="219"/>
      <c r="H11" s="394" t="s">
        <v>388</v>
      </c>
      <c r="I11" s="394"/>
      <c r="J11" s="394"/>
      <c r="M11" s="219"/>
      <c r="N11" s="219"/>
      <c r="O11" s="219"/>
      <c r="P11" s="219"/>
      <c r="Q11" s="388"/>
      <c r="R11" s="388"/>
      <c r="S11" s="388"/>
      <c r="T11" s="388"/>
      <c r="U11" s="388"/>
      <c r="V11" s="388"/>
      <c r="W11" s="388"/>
      <c r="X11" s="388"/>
      <c r="Y11" s="388"/>
      <c r="Z11" s="388"/>
      <c r="AA11" s="388"/>
      <c r="AB11" s="388"/>
      <c r="AC11" s="219"/>
      <c r="AD11" s="219"/>
    </row>
    <row r="12" spans="1:30" s="229" customFormat="1" ht="20.149999999999999" customHeight="1">
      <c r="A12" s="219"/>
      <c r="B12" s="219"/>
      <c r="C12" s="219"/>
      <c r="D12" s="219"/>
      <c r="E12" s="219"/>
      <c r="F12" s="219"/>
      <c r="G12" s="219"/>
      <c r="H12" s="219"/>
      <c r="I12" s="219"/>
      <c r="J12" s="219"/>
      <c r="K12" s="219"/>
      <c r="M12" s="219"/>
      <c r="N12" s="219"/>
      <c r="O12" s="219"/>
      <c r="P12" s="219"/>
      <c r="Q12" s="219"/>
      <c r="R12" s="219"/>
      <c r="S12" s="219"/>
      <c r="T12" s="219"/>
      <c r="U12" s="219"/>
      <c r="V12" s="219"/>
      <c r="W12" s="219"/>
      <c r="X12" s="219"/>
      <c r="Y12" s="219"/>
      <c r="Z12" s="219"/>
      <c r="AA12" s="219"/>
      <c r="AB12" s="219"/>
      <c r="AC12" s="219"/>
      <c r="AD12" s="219"/>
    </row>
    <row r="13" spans="1:30" s="229" customFormat="1" ht="20.149999999999999" customHeight="1">
      <c r="A13" s="396" t="s">
        <v>389</v>
      </c>
      <c r="B13" s="396"/>
      <c r="C13" s="396"/>
      <c r="D13" s="396"/>
      <c r="E13" s="396"/>
      <c r="F13" s="396"/>
      <c r="G13" s="396"/>
      <c r="H13" s="396"/>
      <c r="I13" s="396"/>
      <c r="J13" s="396"/>
      <c r="K13" s="396"/>
      <c r="L13" s="219"/>
      <c r="M13" s="219"/>
      <c r="N13" s="219"/>
      <c r="O13" s="219"/>
      <c r="P13" s="219"/>
      <c r="Q13" s="221"/>
      <c r="R13" s="221"/>
      <c r="S13" s="221"/>
      <c r="T13" s="221"/>
      <c r="U13" s="221"/>
      <c r="V13" s="221"/>
      <c r="W13" s="221"/>
      <c r="X13" s="221"/>
      <c r="Y13" s="221"/>
      <c r="Z13" s="221"/>
      <c r="AA13" s="221"/>
      <c r="AB13" s="221"/>
      <c r="AC13" s="220"/>
      <c r="AD13" s="219"/>
    </row>
    <row r="14" spans="1:30" ht="20.149999999999999" customHeight="1">
      <c r="A14" s="21"/>
      <c r="K14" s="18"/>
    </row>
    <row r="15" spans="1:30" ht="20.149999999999999" customHeight="1">
      <c r="B15" s="393" t="s">
        <v>392</v>
      </c>
      <c r="C15" s="393"/>
      <c r="D15" s="393"/>
      <c r="E15" s="393"/>
      <c r="F15" s="393"/>
      <c r="G15" s="393"/>
      <c r="H15" s="393"/>
      <c r="I15" s="393"/>
      <c r="J15" s="393"/>
      <c r="K15" s="18"/>
    </row>
    <row r="16" spans="1:30" ht="20.149999999999999" customHeight="1">
      <c r="A16" s="21"/>
      <c r="B16" s="393"/>
      <c r="C16" s="393"/>
      <c r="D16" s="393"/>
      <c r="E16" s="393"/>
      <c r="F16" s="393"/>
      <c r="G16" s="393"/>
      <c r="H16" s="393"/>
      <c r="I16" s="393"/>
      <c r="J16" s="393"/>
      <c r="K16" s="18"/>
    </row>
    <row r="17" spans="1:15" ht="20.149999999999999" customHeight="1">
      <c r="A17" s="21"/>
      <c r="K17" s="18"/>
    </row>
    <row r="18" spans="1:15" ht="20.149999999999999" customHeight="1">
      <c r="B18" s="22"/>
      <c r="C18" s="22" t="s">
        <v>390</v>
      </c>
      <c r="D18" s="22"/>
      <c r="E18" s="22"/>
      <c r="K18" s="18"/>
    </row>
    <row r="19" spans="1:15" ht="20.149999999999999" customHeight="1">
      <c r="B19" s="22"/>
      <c r="C19" s="22" t="s">
        <v>816</v>
      </c>
      <c r="D19" s="22"/>
      <c r="E19" s="22"/>
      <c r="F19" s="22"/>
      <c r="K19" s="18"/>
    </row>
    <row r="20" spans="1:15" ht="20.149999999999999" customHeight="1">
      <c r="A20" s="21"/>
      <c r="C20" s="22" t="s">
        <v>391</v>
      </c>
      <c r="K20" s="18"/>
    </row>
    <row r="21" spans="1:15" ht="20.149999999999999" customHeight="1">
      <c r="K21" s="18"/>
    </row>
    <row r="22" spans="1:15" ht="20.149999999999999" customHeight="1">
      <c r="K22" s="18"/>
    </row>
    <row r="23" spans="1:15" ht="20.149999999999999" customHeight="1">
      <c r="K23" s="18"/>
    </row>
    <row r="24" spans="1:15" ht="20.149999999999999" customHeight="1">
      <c r="K24" s="18"/>
    </row>
    <row r="25" spans="1:15" ht="20.149999999999999" customHeight="1">
      <c r="K25" s="18"/>
    </row>
    <row r="26" spans="1:15" ht="20.149999999999999" customHeight="1">
      <c r="B26" s="23" t="s">
        <v>10</v>
      </c>
      <c r="C26" s="23"/>
      <c r="D26" s="224"/>
      <c r="E26" s="224"/>
      <c r="F26" s="224"/>
      <c r="G26" s="224"/>
      <c r="H26" s="224"/>
      <c r="I26" s="224"/>
      <c r="J26" s="224"/>
      <c r="K26" s="224"/>
    </row>
    <row r="27" spans="1:15" ht="20.149999999999999" customHeight="1">
      <c r="B27" s="25" t="s">
        <v>22</v>
      </c>
      <c r="D27" s="229"/>
      <c r="E27" s="229"/>
      <c r="F27" s="229"/>
      <c r="G27" s="26" t="s">
        <v>12</v>
      </c>
      <c r="H27" s="229"/>
      <c r="I27" s="229"/>
      <c r="J27" s="229"/>
      <c r="K27" s="229"/>
      <c r="L27" s="224"/>
      <c r="M27" s="224"/>
      <c r="N27" s="224"/>
      <c r="O27" s="224"/>
    </row>
    <row r="28" spans="1:15" ht="20.149999999999999" customHeight="1">
      <c r="L28" s="229"/>
      <c r="N28" s="229"/>
      <c r="O28" s="229"/>
    </row>
    <row r="29" spans="1:15" ht="21.75" customHeight="1"/>
    <row r="154" spans="1:30" s="18" customFormat="1">
      <c r="A154" s="18" t="s">
        <v>23</v>
      </c>
      <c r="K154" s="15"/>
      <c r="L154" s="15"/>
      <c r="M154" s="15"/>
      <c r="N154" s="15"/>
      <c r="O154" s="15"/>
      <c r="P154" s="15"/>
      <c r="Q154" s="15"/>
      <c r="R154" s="15"/>
      <c r="S154" s="15"/>
      <c r="T154" s="15"/>
      <c r="U154" s="15"/>
      <c r="V154" s="15"/>
      <c r="W154" s="15"/>
      <c r="X154" s="15"/>
      <c r="Y154" s="15"/>
      <c r="Z154" s="15"/>
      <c r="AA154" s="15"/>
      <c r="AB154" s="15"/>
      <c r="AC154" s="15"/>
      <c r="AD154" s="15"/>
    </row>
  </sheetData>
  <mergeCells count="6">
    <mergeCell ref="B15:J16"/>
    <mergeCell ref="I3:K3"/>
    <mergeCell ref="H10:J10"/>
    <mergeCell ref="H11:J11"/>
    <mergeCell ref="Q11:AB11"/>
    <mergeCell ref="A13:K13"/>
  </mergeCells>
  <phoneticPr fontId="3"/>
  <pageMargins left="0.7" right="0.7" top="0.75" bottom="0.75" header="0.3" footer="0.3"/>
  <pageSetup paperSize="9" scale="96" orientation="portrait" r:id="rId1"/>
  <headerFooter>
    <oddHeader xml:space="preserve">&amp;L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6CF7E-EB18-4948-9793-58F4638B5EF0}">
  <dimension ref="A1:BC69"/>
  <sheetViews>
    <sheetView view="pageBreakPreview" zoomScaleNormal="115" zoomScaleSheetLayoutView="100" workbookViewId="0">
      <selection activeCell="T15" sqref="T15"/>
    </sheetView>
  </sheetViews>
  <sheetFormatPr defaultColWidth="3" defaultRowHeight="15.4" customHeight="1"/>
  <cols>
    <col min="1" max="3" width="3" style="105"/>
    <col min="4" max="5" width="3" style="105" customWidth="1"/>
    <col min="6" max="7" width="3" style="105"/>
    <col min="8" max="8" width="3" style="105" customWidth="1"/>
    <col min="9" max="14" width="3" style="105"/>
    <col min="15" max="16" width="3" style="105" customWidth="1"/>
    <col min="17" max="18" width="3" style="105"/>
    <col min="19" max="19" width="3" style="105" customWidth="1"/>
    <col min="20" max="25" width="3" style="105"/>
    <col min="26" max="27" width="3" style="105" customWidth="1"/>
    <col min="28" max="29" width="3" style="105"/>
    <col min="30" max="30" width="3" style="105" customWidth="1"/>
    <col min="31" max="16384" width="3" style="105"/>
  </cols>
  <sheetData>
    <row r="1" spans="1:43" ht="15.4" customHeight="1">
      <c r="A1" s="105" t="s">
        <v>393</v>
      </c>
    </row>
    <row r="2" spans="1:43" ht="15.4" customHeight="1">
      <c r="B2" s="106"/>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8"/>
    </row>
    <row r="3" spans="1:43" ht="15.4" customHeight="1">
      <c r="B3" s="109"/>
      <c r="AQ3" s="110"/>
    </row>
    <row r="4" spans="1:43" ht="15.4" customHeight="1">
      <c r="B4" s="109"/>
      <c r="AQ4" s="110"/>
    </row>
    <row r="5" spans="1:43" ht="15.4" customHeight="1">
      <c r="B5" s="109"/>
      <c r="AQ5" s="110"/>
    </row>
    <row r="6" spans="1:43" ht="15.4" customHeight="1">
      <c r="B6" s="109"/>
      <c r="AQ6" s="110"/>
    </row>
    <row r="7" spans="1:43" ht="15.4" customHeight="1">
      <c r="B7" s="109"/>
      <c r="AQ7" s="110"/>
    </row>
    <row r="8" spans="1:43" ht="15.4" customHeight="1">
      <c r="B8" s="109"/>
      <c r="AQ8" s="110"/>
    </row>
    <row r="9" spans="1:43" ht="15.4" customHeight="1">
      <c r="B9" s="1538" t="s">
        <v>655</v>
      </c>
      <c r="C9" s="1539"/>
      <c r="D9" s="1539"/>
      <c r="E9" s="1539"/>
      <c r="F9" s="1539"/>
      <c r="G9" s="1539"/>
      <c r="H9" s="1539"/>
      <c r="I9" s="1539"/>
      <c r="J9" s="1539"/>
      <c r="K9" s="1539"/>
      <c r="L9" s="1539"/>
      <c r="M9" s="1539"/>
      <c r="N9" s="1539"/>
      <c r="O9" s="1539"/>
      <c r="P9" s="1539"/>
      <c r="Q9" s="1539"/>
      <c r="R9" s="1539"/>
      <c r="S9" s="1539"/>
      <c r="T9" s="1539"/>
      <c r="U9" s="1539"/>
      <c r="V9" s="1539"/>
      <c r="W9" s="1539"/>
      <c r="X9" s="1539"/>
      <c r="Y9" s="1539"/>
      <c r="Z9" s="1539"/>
      <c r="AA9" s="1539"/>
      <c r="AB9" s="1539"/>
      <c r="AC9" s="1539"/>
      <c r="AD9" s="1539"/>
      <c r="AE9" s="1539"/>
      <c r="AF9" s="1539"/>
      <c r="AG9" s="1539"/>
      <c r="AH9" s="1539"/>
      <c r="AI9" s="1539"/>
      <c r="AJ9" s="1539"/>
      <c r="AK9" s="1539"/>
      <c r="AL9" s="1539"/>
      <c r="AM9" s="1539"/>
      <c r="AN9" s="1539"/>
      <c r="AO9" s="1539"/>
      <c r="AP9" s="1539"/>
      <c r="AQ9" s="1540"/>
    </row>
    <row r="10" spans="1:43" ht="69" customHeight="1">
      <c r="B10" s="1541"/>
      <c r="C10" s="1539"/>
      <c r="D10" s="1539"/>
      <c r="E10" s="1539"/>
      <c r="F10" s="1539"/>
      <c r="G10" s="1539"/>
      <c r="H10" s="1539"/>
      <c r="I10" s="1539"/>
      <c r="J10" s="1539"/>
      <c r="K10" s="1539"/>
      <c r="L10" s="1539"/>
      <c r="M10" s="1539"/>
      <c r="N10" s="1539"/>
      <c r="O10" s="1539"/>
      <c r="P10" s="1539"/>
      <c r="Q10" s="1539"/>
      <c r="R10" s="1539"/>
      <c r="S10" s="1539"/>
      <c r="T10" s="1539"/>
      <c r="U10" s="1539"/>
      <c r="V10" s="1539"/>
      <c r="W10" s="1539"/>
      <c r="X10" s="1539"/>
      <c r="Y10" s="1539"/>
      <c r="Z10" s="1539"/>
      <c r="AA10" s="1539"/>
      <c r="AB10" s="1539"/>
      <c r="AC10" s="1539"/>
      <c r="AD10" s="1539"/>
      <c r="AE10" s="1539"/>
      <c r="AF10" s="1539"/>
      <c r="AG10" s="1539"/>
      <c r="AH10" s="1539"/>
      <c r="AI10" s="1539"/>
      <c r="AJ10" s="1539"/>
      <c r="AK10" s="1539"/>
      <c r="AL10" s="1539"/>
      <c r="AM10" s="1539"/>
      <c r="AN10" s="1539"/>
      <c r="AO10" s="1539"/>
      <c r="AP10" s="1539"/>
      <c r="AQ10" s="1540"/>
    </row>
    <row r="11" spans="1:43" ht="15.4" customHeight="1">
      <c r="B11" s="109"/>
      <c r="AQ11" s="110"/>
    </row>
    <row r="12" spans="1:43" ht="15.4" customHeight="1">
      <c r="B12" s="109"/>
      <c r="S12" s="111"/>
      <c r="T12" s="111"/>
      <c r="U12" s="111"/>
      <c r="V12" s="111"/>
      <c r="W12" s="111"/>
      <c r="X12" s="111"/>
      <c r="AQ12" s="110"/>
    </row>
    <row r="13" spans="1:43" ht="15.4" customHeight="1">
      <c r="B13" s="109"/>
      <c r="AQ13" s="110"/>
    </row>
    <row r="14" spans="1:43" ht="15.4" customHeight="1">
      <c r="B14" s="109"/>
      <c r="AQ14" s="110"/>
    </row>
    <row r="15" spans="1:43" ht="15.4" customHeight="1">
      <c r="B15" s="109"/>
      <c r="AQ15" s="110"/>
    </row>
    <row r="16" spans="1:43" ht="15.4" customHeight="1">
      <c r="B16" s="109"/>
      <c r="K16" s="112"/>
      <c r="L16" s="112"/>
      <c r="M16" s="1542"/>
      <c r="N16" s="1542"/>
      <c r="O16" s="1542"/>
      <c r="P16" s="1542"/>
      <c r="Q16" s="1542"/>
      <c r="R16" s="1542"/>
      <c r="T16" s="113"/>
      <c r="U16" s="1542"/>
      <c r="V16" s="1542"/>
      <c r="W16" s="1542"/>
      <c r="X16" s="1542"/>
      <c r="Y16" s="1542"/>
      <c r="Z16" s="1542"/>
      <c r="AB16" s="113"/>
      <c r="AC16" s="1542"/>
      <c r="AD16" s="1542"/>
      <c r="AE16" s="1542"/>
      <c r="AF16" s="1542"/>
      <c r="AG16" s="1542"/>
      <c r="AH16" s="1542"/>
      <c r="AQ16" s="110"/>
    </row>
    <row r="17" spans="2:43" ht="15.4" customHeight="1">
      <c r="B17" s="109"/>
      <c r="K17" s="112"/>
      <c r="L17" s="112"/>
      <c r="M17" s="1542"/>
      <c r="N17" s="1542"/>
      <c r="O17" s="1542"/>
      <c r="P17" s="1542"/>
      <c r="Q17" s="1542"/>
      <c r="R17" s="1542"/>
      <c r="S17" s="113"/>
      <c r="T17" s="113"/>
      <c r="U17" s="1542"/>
      <c r="V17" s="1542"/>
      <c r="W17" s="1542"/>
      <c r="X17" s="1542"/>
      <c r="Y17" s="1542"/>
      <c r="Z17" s="1542"/>
      <c r="AA17" s="113"/>
      <c r="AB17" s="113"/>
      <c r="AC17" s="1542"/>
      <c r="AD17" s="1542"/>
      <c r="AE17" s="1542"/>
      <c r="AF17" s="1542"/>
      <c r="AG17" s="1542"/>
      <c r="AH17" s="1542"/>
      <c r="AQ17" s="110"/>
    </row>
    <row r="18" spans="2:43" ht="15.4" customHeight="1">
      <c r="B18" s="109"/>
      <c r="AQ18" s="110"/>
    </row>
    <row r="19" spans="2:43" ht="15.4" customHeight="1">
      <c r="B19" s="109"/>
      <c r="AQ19" s="110"/>
    </row>
    <row r="20" spans="2:43" ht="15.4" customHeight="1">
      <c r="B20" s="109"/>
      <c r="AQ20" s="110"/>
    </row>
    <row r="21" spans="2:43" ht="15.4" customHeight="1">
      <c r="B21" s="109"/>
      <c r="AQ21" s="110"/>
    </row>
    <row r="22" spans="2:43" ht="15.4" customHeight="1">
      <c r="B22" s="109"/>
      <c r="AQ22" s="110"/>
    </row>
    <row r="23" spans="2:43" ht="15.4" customHeight="1">
      <c r="B23" s="109"/>
      <c r="AQ23" s="110"/>
    </row>
    <row r="24" spans="2:43" ht="15.4" customHeight="1">
      <c r="B24" s="109"/>
      <c r="N24" s="233"/>
      <c r="O24" s="1534" t="s">
        <v>394</v>
      </c>
      <c r="P24" s="1534"/>
      <c r="Q24" s="1534"/>
      <c r="R24" s="1534"/>
      <c r="S24" s="1534"/>
      <c r="T24" s="1534"/>
      <c r="U24" s="1534"/>
      <c r="V24" s="1534"/>
      <c r="W24" s="1535" t="s">
        <v>395</v>
      </c>
      <c r="X24" s="1543" t="s">
        <v>396</v>
      </c>
      <c r="Y24" s="1543"/>
      <c r="Z24" s="1543"/>
      <c r="AA24" s="1543"/>
      <c r="AB24" s="1543" t="s">
        <v>397</v>
      </c>
      <c r="AC24" s="1543"/>
      <c r="AQ24" s="110"/>
    </row>
    <row r="25" spans="2:43" ht="15.4" customHeight="1">
      <c r="B25" s="109"/>
      <c r="N25" s="233"/>
      <c r="O25" s="1534"/>
      <c r="P25" s="1534"/>
      <c r="Q25" s="1534"/>
      <c r="R25" s="1534"/>
      <c r="S25" s="1534"/>
      <c r="T25" s="1534"/>
      <c r="U25" s="1534"/>
      <c r="V25" s="1534"/>
      <c r="W25" s="1535"/>
      <c r="X25" s="1543"/>
      <c r="Y25" s="1543"/>
      <c r="Z25" s="1543"/>
      <c r="AA25" s="1543"/>
      <c r="AB25" s="1543"/>
      <c r="AC25" s="1543"/>
      <c r="AQ25" s="110"/>
    </row>
    <row r="26" spans="2:43" ht="15.4" customHeight="1">
      <c r="B26" s="109"/>
      <c r="G26" s="234"/>
      <c r="H26" s="234"/>
      <c r="I26" s="234"/>
      <c r="O26" s="1534" t="s">
        <v>398</v>
      </c>
      <c r="P26" s="1534"/>
      <c r="Q26" s="1534"/>
      <c r="R26" s="1534"/>
      <c r="S26" s="1534"/>
      <c r="T26" s="1534"/>
      <c r="U26" s="1534"/>
      <c r="V26" s="1534"/>
      <c r="W26" s="1535" t="s">
        <v>395</v>
      </c>
      <c r="X26" s="1536"/>
      <c r="Y26" s="1536"/>
      <c r="Z26" s="1536"/>
      <c r="AA26" s="1536"/>
      <c r="AB26" s="1536"/>
      <c r="AC26" s="1536"/>
      <c r="AQ26" s="110"/>
    </row>
    <row r="27" spans="2:43" ht="15.4" customHeight="1">
      <c r="B27" s="109"/>
      <c r="O27" s="1534"/>
      <c r="P27" s="1534"/>
      <c r="Q27" s="1534"/>
      <c r="R27" s="1534"/>
      <c r="S27" s="1534"/>
      <c r="T27" s="1534"/>
      <c r="U27" s="1534"/>
      <c r="V27" s="1534"/>
      <c r="W27" s="1535"/>
      <c r="X27" s="1536"/>
      <c r="Y27" s="1536"/>
      <c r="Z27" s="1536"/>
      <c r="AA27" s="1536"/>
      <c r="AB27" s="1536"/>
      <c r="AC27" s="1536"/>
      <c r="AQ27" s="110"/>
    </row>
    <row r="28" spans="2:43" ht="15.4" customHeight="1">
      <c r="B28" s="109"/>
      <c r="AQ28" s="110"/>
    </row>
    <row r="29" spans="2:43" ht="15.4" customHeight="1">
      <c r="B29" s="109"/>
      <c r="AQ29" s="110"/>
    </row>
    <row r="30" spans="2:43" ht="15.4" customHeight="1">
      <c r="B30" s="109"/>
      <c r="AQ30" s="110"/>
    </row>
    <row r="31" spans="2:43" ht="15.4" customHeight="1">
      <c r="B31" s="109"/>
      <c r="AQ31" s="110"/>
    </row>
    <row r="32" spans="2:43" ht="15.4" customHeight="1">
      <c r="B32" s="109"/>
      <c r="AQ32" s="110"/>
    </row>
    <row r="33" spans="1:55" ht="15.4" customHeight="1">
      <c r="B33" s="114"/>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6"/>
    </row>
    <row r="36" spans="1:55" s="120" customFormat="1" ht="15" customHeight="1">
      <c r="A36" s="113" t="s">
        <v>399</v>
      </c>
      <c r="B36" s="113"/>
      <c r="C36" s="117"/>
      <c r="D36" s="235"/>
      <c r="E36" s="117"/>
      <c r="F36" s="118"/>
      <c r="G36" s="235"/>
      <c r="H36" s="235"/>
      <c r="I36" s="235"/>
      <c r="J36" s="235"/>
      <c r="K36" s="235"/>
      <c r="L36" s="235"/>
      <c r="M36" s="235"/>
      <c r="N36" s="235"/>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R36" s="119"/>
    </row>
    <row r="37" spans="1:55" s="120" customFormat="1" ht="15.4" customHeight="1">
      <c r="A37" s="113" t="s">
        <v>400</v>
      </c>
      <c r="B37" s="113"/>
      <c r="C37" s="113"/>
      <c r="D37" s="113"/>
      <c r="E37" s="113"/>
      <c r="F37" s="113"/>
      <c r="G37" s="113"/>
      <c r="H37" s="113"/>
      <c r="I37" s="113"/>
      <c r="J37" s="113"/>
      <c r="K37" s="113"/>
      <c r="L37" s="1537"/>
      <c r="M37" s="1537"/>
      <c r="N37" s="1537"/>
      <c r="O37" s="113"/>
      <c r="P37" s="113"/>
      <c r="Q37" s="113"/>
      <c r="R37" s="113"/>
      <c r="S37" s="113"/>
      <c r="T37" s="113"/>
      <c r="U37" s="113"/>
      <c r="V37" s="113"/>
      <c r="W37" s="113"/>
      <c r="X37" s="113"/>
      <c r="Y37" s="113"/>
      <c r="Z37" s="113"/>
      <c r="AA37" s="1537"/>
      <c r="AB37" s="1537"/>
      <c r="AC37" s="1537"/>
      <c r="AD37" s="113"/>
      <c r="AE37" s="113"/>
      <c r="AF37" s="113"/>
      <c r="AG37" s="113"/>
      <c r="AH37" s="113"/>
      <c r="AI37" s="113"/>
      <c r="AJ37" s="113"/>
      <c r="AK37" s="113"/>
      <c r="AL37" s="113"/>
      <c r="AM37" s="113"/>
      <c r="AN37" s="113"/>
      <c r="AO37" s="113"/>
      <c r="AP37" s="1537"/>
      <c r="AQ37" s="1537"/>
      <c r="AR37" s="1537"/>
      <c r="AV37" s="105"/>
      <c r="AW37" s="105"/>
      <c r="AX37" s="105"/>
      <c r="AY37" s="105"/>
      <c r="AZ37" s="105"/>
      <c r="BA37" s="105"/>
      <c r="BB37" s="105"/>
      <c r="BC37" s="105"/>
    </row>
    <row r="38" spans="1:55" s="120" customFormat="1" ht="15.4" customHeight="1">
      <c r="A38" s="1552"/>
      <c r="B38" s="1553"/>
      <c r="C38" s="1553"/>
      <c r="D38" s="1553"/>
      <c r="E38" s="1553"/>
      <c r="F38" s="1553"/>
      <c r="G38" s="1553"/>
      <c r="H38" s="1554"/>
      <c r="I38" s="1558" t="s">
        <v>401</v>
      </c>
      <c r="J38" s="1559"/>
      <c r="K38" s="1559"/>
      <c r="L38" s="1559"/>
      <c r="M38" s="1559"/>
      <c r="N38" s="1560"/>
      <c r="O38" s="1558" t="s">
        <v>402</v>
      </c>
      <c r="P38" s="1559"/>
      <c r="Q38" s="1559"/>
      <c r="R38" s="1559"/>
      <c r="S38" s="1559"/>
      <c r="T38" s="1560"/>
      <c r="U38" s="1544"/>
      <c r="V38" s="1544"/>
      <c r="W38" s="1544"/>
      <c r="X38" s="1544"/>
      <c r="Y38" s="1544"/>
      <c r="Z38" s="1544"/>
      <c r="AA38" s="1544"/>
      <c r="AB38" s="1544"/>
      <c r="AC38" s="1544"/>
      <c r="AD38" s="113"/>
      <c r="AE38" s="1537"/>
      <c r="AF38" s="1537"/>
      <c r="AG38" s="1537"/>
      <c r="AH38" s="1537"/>
      <c r="AI38" s="1537"/>
      <c r="AJ38" s="1544"/>
      <c r="AK38" s="1544"/>
      <c r="AL38" s="1544"/>
      <c r="AM38" s="1544"/>
      <c r="AN38" s="1544"/>
      <c r="AO38" s="1544"/>
      <c r="AP38" s="1544"/>
      <c r="AQ38" s="1544"/>
      <c r="AR38" s="1544"/>
    </row>
    <row r="39" spans="1:55" s="120" customFormat="1" ht="15.4" customHeight="1">
      <c r="A39" s="1555"/>
      <c r="B39" s="1556"/>
      <c r="C39" s="1556"/>
      <c r="D39" s="1556"/>
      <c r="E39" s="1556"/>
      <c r="F39" s="1556"/>
      <c r="G39" s="1556"/>
      <c r="H39" s="1557"/>
      <c r="I39" s="1561"/>
      <c r="J39" s="1562"/>
      <c r="K39" s="1562"/>
      <c r="L39" s="1562"/>
      <c r="M39" s="1562"/>
      <c r="N39" s="1563"/>
      <c r="O39" s="1561"/>
      <c r="P39" s="1562"/>
      <c r="Q39" s="1562"/>
      <c r="R39" s="1562"/>
      <c r="S39" s="1562"/>
      <c r="T39" s="1563"/>
      <c r="U39" s="1544"/>
      <c r="V39" s="1544"/>
      <c r="W39" s="1544"/>
      <c r="X39" s="1544"/>
      <c r="Y39" s="1544"/>
      <c r="Z39" s="1544"/>
      <c r="AA39" s="1544"/>
      <c r="AB39" s="1544"/>
      <c r="AC39" s="1544"/>
      <c r="AD39" s="121"/>
      <c r="AE39" s="1537"/>
      <c r="AF39" s="1537"/>
      <c r="AG39" s="1537"/>
      <c r="AH39" s="1537"/>
      <c r="AI39" s="1537"/>
      <c r="AJ39" s="1544"/>
      <c r="AK39" s="1544"/>
      <c r="AL39" s="1544"/>
      <c r="AM39" s="1544"/>
      <c r="AN39" s="1544"/>
      <c r="AO39" s="1544"/>
      <c r="AP39" s="1544"/>
      <c r="AQ39" s="1544"/>
      <c r="AR39" s="1544"/>
    </row>
    <row r="40" spans="1:55" s="120" customFormat="1" ht="28" customHeight="1">
      <c r="A40" s="1545" t="s">
        <v>403</v>
      </c>
      <c r="B40" s="1546"/>
      <c r="C40" s="1546"/>
      <c r="D40" s="1546"/>
      <c r="E40" s="1546"/>
      <c r="F40" s="1546"/>
      <c r="G40" s="1546"/>
      <c r="H40" s="1547"/>
      <c r="I40" s="1548"/>
      <c r="J40" s="1549"/>
      <c r="K40" s="1549"/>
      <c r="L40" s="1549"/>
      <c r="M40" s="1549"/>
      <c r="N40" s="1550"/>
      <c r="O40" s="1548"/>
      <c r="P40" s="1549"/>
      <c r="Q40" s="1549"/>
      <c r="R40" s="1549"/>
      <c r="S40" s="1549"/>
      <c r="T40" s="1550"/>
      <c r="U40" s="1551"/>
      <c r="V40" s="1551"/>
      <c r="W40" s="1551"/>
      <c r="X40" s="1551"/>
      <c r="Y40" s="1551"/>
      <c r="Z40" s="1551"/>
      <c r="AA40" s="1551"/>
      <c r="AB40" s="1551"/>
      <c r="AC40" s="1551"/>
      <c r="AD40" s="113"/>
      <c r="AE40" s="1537"/>
      <c r="AF40" s="1537"/>
      <c r="AG40" s="1537"/>
      <c r="AH40" s="1537"/>
      <c r="AI40" s="1537"/>
      <c r="AJ40" s="1564"/>
      <c r="AK40" s="1564"/>
      <c r="AL40" s="1564"/>
      <c r="AM40" s="1551"/>
      <c r="AN40" s="1551"/>
      <c r="AO40" s="1551"/>
      <c r="AP40" s="1551"/>
      <c r="AQ40" s="1551"/>
      <c r="AR40" s="1551"/>
    </row>
    <row r="41" spans="1:55" ht="28" customHeight="1">
      <c r="A41" s="1545" t="s">
        <v>404</v>
      </c>
      <c r="B41" s="1546"/>
      <c r="C41" s="1546"/>
      <c r="D41" s="1546"/>
      <c r="E41" s="1546"/>
      <c r="F41" s="1546"/>
      <c r="G41" s="1546"/>
      <c r="H41" s="1547"/>
      <c r="I41" s="1548"/>
      <c r="J41" s="1549"/>
      <c r="K41" s="1549"/>
      <c r="L41" s="1549"/>
      <c r="M41" s="1549"/>
      <c r="N41" s="1550"/>
      <c r="O41" s="1548"/>
      <c r="P41" s="1549"/>
      <c r="Q41" s="1549"/>
      <c r="R41" s="1549"/>
      <c r="S41" s="1549"/>
      <c r="T41" s="1550"/>
      <c r="U41" s="1551"/>
      <c r="V41" s="1551"/>
      <c r="W41" s="1551"/>
      <c r="X41" s="1551"/>
      <c r="Y41" s="1551"/>
      <c r="Z41" s="1551"/>
      <c r="AA41" s="1551"/>
      <c r="AB41" s="1551"/>
      <c r="AC41" s="1551"/>
      <c r="AD41" s="113"/>
    </row>
    <row r="42" spans="1:55" ht="28" customHeight="1" thickBot="1">
      <c r="A42" s="1573" t="s">
        <v>405</v>
      </c>
      <c r="B42" s="1574"/>
      <c r="C42" s="1574"/>
      <c r="D42" s="1574"/>
      <c r="E42" s="1574"/>
      <c r="F42" s="1574"/>
      <c r="G42" s="1574"/>
      <c r="H42" s="1575"/>
      <c r="I42" s="1576"/>
      <c r="J42" s="1577"/>
      <c r="K42" s="1577"/>
      <c r="L42" s="1577"/>
      <c r="M42" s="1577"/>
      <c r="N42" s="1578"/>
      <c r="O42" s="1576"/>
      <c r="P42" s="1577"/>
      <c r="Q42" s="1577"/>
      <c r="R42" s="1577"/>
      <c r="S42" s="1577"/>
      <c r="T42" s="1578"/>
      <c r="U42" s="1551"/>
      <c r="V42" s="1551"/>
      <c r="W42" s="1551"/>
      <c r="X42" s="1551"/>
      <c r="Y42" s="1551"/>
      <c r="Z42" s="1551"/>
      <c r="AA42" s="1551"/>
      <c r="AB42" s="1551"/>
      <c r="AC42" s="1551"/>
      <c r="AD42" s="113"/>
      <c r="AE42" s="113"/>
      <c r="AF42" s="119"/>
      <c r="AG42" s="119"/>
      <c r="AH42" s="119"/>
      <c r="AI42" s="119"/>
      <c r="AJ42" s="119"/>
      <c r="AK42" s="119"/>
      <c r="AL42" s="119"/>
      <c r="AM42" s="119"/>
      <c r="AN42" s="119"/>
      <c r="AO42" s="120"/>
      <c r="AP42" s="1537"/>
      <c r="AQ42" s="1537"/>
      <c r="AR42" s="1537"/>
    </row>
    <row r="43" spans="1:55" ht="15.4" customHeight="1" thickTop="1">
      <c r="A43" s="1565" t="s">
        <v>149</v>
      </c>
      <c r="B43" s="1565"/>
      <c r="C43" s="1565"/>
      <c r="D43" s="1565"/>
      <c r="E43" s="1565"/>
      <c r="F43" s="1565"/>
      <c r="G43" s="1565"/>
      <c r="H43" s="1565"/>
      <c r="I43" s="1567">
        <f>SUM(I40:N42)</f>
        <v>0</v>
      </c>
      <c r="J43" s="1568"/>
      <c r="K43" s="1568"/>
      <c r="L43" s="1568"/>
      <c r="M43" s="1568"/>
      <c r="N43" s="1569"/>
      <c r="O43" s="1567">
        <f>SUM(O40:T42)</f>
        <v>0</v>
      </c>
      <c r="P43" s="1568"/>
      <c r="Q43" s="1568"/>
      <c r="R43" s="1568"/>
      <c r="S43" s="1568"/>
      <c r="T43" s="1569"/>
      <c r="U43" s="1551"/>
      <c r="V43" s="1551"/>
      <c r="W43" s="1551"/>
      <c r="X43" s="1551"/>
      <c r="Y43" s="1551"/>
      <c r="Z43" s="1551"/>
      <c r="AA43" s="1551"/>
      <c r="AB43" s="1551"/>
      <c r="AC43" s="1551"/>
      <c r="AD43" s="113"/>
      <c r="AE43" s="1537"/>
      <c r="AF43" s="1537"/>
      <c r="AG43" s="1537"/>
      <c r="AH43" s="1537"/>
      <c r="AI43" s="1544"/>
      <c r="AJ43" s="1544"/>
      <c r="AK43" s="1544"/>
      <c r="AL43" s="1544"/>
      <c r="AM43" s="1544"/>
      <c r="AN43" s="1544"/>
      <c r="AO43" s="1544"/>
      <c r="AP43" s="1544"/>
      <c r="AQ43" s="1544"/>
      <c r="AR43" s="1544"/>
    </row>
    <row r="44" spans="1:55" ht="15.4" customHeight="1">
      <c r="A44" s="1566"/>
      <c r="B44" s="1566"/>
      <c r="C44" s="1566"/>
      <c r="D44" s="1566"/>
      <c r="E44" s="1566"/>
      <c r="F44" s="1566"/>
      <c r="G44" s="1566"/>
      <c r="H44" s="1566"/>
      <c r="I44" s="1570"/>
      <c r="J44" s="1571"/>
      <c r="K44" s="1571"/>
      <c r="L44" s="1571"/>
      <c r="M44" s="1571"/>
      <c r="N44" s="1572"/>
      <c r="O44" s="1570"/>
      <c r="P44" s="1571"/>
      <c r="Q44" s="1571"/>
      <c r="R44" s="1571"/>
      <c r="S44" s="1571"/>
      <c r="T44" s="1572"/>
      <c r="U44" s="1551"/>
      <c r="V44" s="1551"/>
      <c r="W44" s="1551"/>
      <c r="X44" s="1551"/>
      <c r="Y44" s="1551"/>
      <c r="Z44" s="1551"/>
      <c r="AA44" s="1551"/>
      <c r="AB44" s="1551"/>
      <c r="AC44" s="1551"/>
      <c r="AD44" s="113"/>
      <c r="AE44" s="1537"/>
      <c r="AF44" s="1537"/>
      <c r="AG44" s="1537"/>
      <c r="AH44" s="1537"/>
      <c r="AI44" s="1544"/>
      <c r="AJ44" s="1544"/>
      <c r="AK44" s="1544"/>
      <c r="AL44" s="1544"/>
      <c r="AM44" s="1544"/>
      <c r="AN44" s="1544"/>
      <c r="AO44" s="1544"/>
      <c r="AP44" s="1544"/>
      <c r="AQ44" s="1544"/>
      <c r="AR44" s="1544"/>
    </row>
    <row r="45" spans="1:55" ht="15.4" customHeight="1">
      <c r="O45" s="113"/>
      <c r="P45" s="1537"/>
      <c r="Q45" s="1537"/>
      <c r="R45" s="1537"/>
      <c r="S45" s="1537"/>
      <c r="T45" s="1537"/>
      <c r="U45" s="1551"/>
      <c r="V45" s="1551"/>
      <c r="W45" s="1551"/>
      <c r="X45" s="1551"/>
      <c r="Y45" s="1551"/>
      <c r="Z45" s="1551"/>
      <c r="AA45" s="1551"/>
      <c r="AB45" s="1551"/>
      <c r="AC45" s="1551"/>
      <c r="AD45" s="113"/>
      <c r="AE45" s="1585"/>
      <c r="AF45" s="1585"/>
      <c r="AG45" s="1585"/>
      <c r="AH45" s="1585"/>
      <c r="AI45" s="1579"/>
      <c r="AJ45" s="1579"/>
      <c r="AK45" s="1579"/>
      <c r="AL45" s="1551"/>
      <c r="AM45" s="1551"/>
      <c r="AN45" s="1551"/>
      <c r="AO45" s="1551"/>
      <c r="AP45" s="1580"/>
      <c r="AQ45" s="1579"/>
      <c r="AR45" s="1579"/>
    </row>
    <row r="46" spans="1:55" ht="15.4" customHeight="1">
      <c r="A46" s="113"/>
      <c r="B46" s="122"/>
      <c r="C46" s="123"/>
      <c r="D46" s="123"/>
      <c r="E46" s="124"/>
      <c r="F46" s="124"/>
      <c r="G46" s="124"/>
      <c r="H46" s="124"/>
      <c r="I46" s="124"/>
      <c r="J46" s="124"/>
      <c r="K46" s="124"/>
      <c r="L46" s="124"/>
      <c r="M46" s="124"/>
      <c r="N46" s="124"/>
      <c r="O46" s="113"/>
      <c r="P46" s="113"/>
      <c r="Q46" s="125"/>
      <c r="R46" s="125"/>
      <c r="S46" s="125"/>
      <c r="T46" s="125"/>
      <c r="U46" s="125"/>
      <c r="V46" s="125"/>
      <c r="W46" s="125"/>
      <c r="X46" s="125"/>
      <c r="Y46" s="125"/>
      <c r="Z46" s="125"/>
      <c r="AA46" s="125"/>
      <c r="AB46" s="125"/>
      <c r="AC46" s="125"/>
      <c r="AD46" s="125"/>
      <c r="AE46" s="1544"/>
      <c r="AF46" s="1544"/>
      <c r="AG46" s="1544"/>
      <c r="AH46" s="1544"/>
      <c r="AI46" s="1579"/>
      <c r="AJ46" s="1579"/>
      <c r="AK46" s="1579"/>
      <c r="AL46" s="1580"/>
      <c r="AM46" s="1579"/>
      <c r="AN46" s="1579"/>
      <c r="AO46" s="1579"/>
      <c r="AP46" s="1551"/>
      <c r="AQ46" s="1551"/>
      <c r="AR46" s="1551"/>
    </row>
    <row r="47" spans="1:55" ht="15.4" customHeight="1">
      <c r="A47" s="113" t="s">
        <v>406</v>
      </c>
      <c r="B47" s="113"/>
      <c r="C47" s="113"/>
      <c r="D47" s="113"/>
      <c r="E47" s="113"/>
      <c r="F47" s="113"/>
      <c r="G47" s="113"/>
      <c r="H47" s="113"/>
      <c r="I47" s="113"/>
      <c r="J47" s="113"/>
      <c r="K47" s="113"/>
      <c r="L47" s="113"/>
      <c r="Q47" s="125"/>
      <c r="R47" s="125"/>
      <c r="S47" s="125"/>
      <c r="T47" s="125"/>
      <c r="U47" s="125"/>
      <c r="V47" s="125"/>
      <c r="W47" s="125"/>
      <c r="X47" s="125"/>
      <c r="Y47" s="125"/>
      <c r="Z47" s="125"/>
      <c r="AC47" s="113"/>
      <c r="AD47" s="125"/>
      <c r="AE47" s="125"/>
      <c r="AF47" s="125"/>
      <c r="AG47" s="125"/>
      <c r="AH47" s="125"/>
      <c r="AX47" s="126"/>
      <c r="AY47" s="126"/>
      <c r="AZ47" s="126"/>
      <c r="BA47" s="126"/>
      <c r="BB47" s="127"/>
      <c r="BC47" s="127"/>
    </row>
    <row r="48" spans="1:55" ht="15.4" customHeight="1">
      <c r="A48" s="113"/>
      <c r="B48" s="1581" t="s">
        <v>407</v>
      </c>
      <c r="C48" s="1581"/>
      <c r="D48" s="1581"/>
      <c r="E48" s="1581"/>
      <c r="F48" s="1581"/>
      <c r="G48" s="1581"/>
      <c r="H48" s="1581"/>
      <c r="I48" s="1581"/>
      <c r="J48" s="1581"/>
      <c r="K48" s="1581"/>
      <c r="L48" s="1581"/>
      <c r="M48" s="1581"/>
      <c r="N48" s="1581" t="s">
        <v>408</v>
      </c>
      <c r="O48" s="1581"/>
      <c r="P48" s="1581"/>
      <c r="Q48" s="1581"/>
      <c r="R48" s="1581"/>
      <c r="S48" s="1581"/>
      <c r="T48" s="1581"/>
      <c r="U48" s="1581"/>
      <c r="V48" s="1581"/>
      <c r="W48" s="1581"/>
      <c r="X48" s="1581"/>
      <c r="Y48" s="1581"/>
      <c r="Z48" s="1582" t="s">
        <v>409</v>
      </c>
      <c r="AA48" s="1583"/>
      <c r="AB48" s="1583"/>
      <c r="AC48" s="1583"/>
      <c r="AD48" s="1583"/>
      <c r="AE48" s="1583"/>
      <c r="AF48" s="1583"/>
      <c r="AG48" s="1583"/>
      <c r="AH48" s="1583"/>
      <c r="AI48" s="1583"/>
      <c r="AJ48" s="1583"/>
      <c r="AK48" s="1584"/>
      <c r="AX48" s="126"/>
      <c r="AY48" s="126"/>
      <c r="AZ48" s="127"/>
      <c r="BA48" s="127"/>
    </row>
    <row r="49" spans="1:53" ht="15.4" customHeight="1">
      <c r="A49" s="113"/>
      <c r="B49" s="1586" t="s">
        <v>396</v>
      </c>
      <c r="C49" s="1586"/>
      <c r="D49" s="128">
        <f>Z24</f>
        <v>0</v>
      </c>
      <c r="E49" s="1586" t="s">
        <v>397</v>
      </c>
      <c r="F49" s="1586"/>
      <c r="G49" s="129" t="s">
        <v>396</v>
      </c>
      <c r="H49" s="129"/>
      <c r="I49" s="128">
        <f>Z24</f>
        <v>0</v>
      </c>
      <c r="J49" s="1581" t="s">
        <v>410</v>
      </c>
      <c r="K49" s="1581"/>
      <c r="L49" s="1587" t="s">
        <v>411</v>
      </c>
      <c r="M49" s="1587"/>
      <c r="N49" s="1586" t="s">
        <v>396</v>
      </c>
      <c r="O49" s="1586"/>
      <c r="P49" s="128">
        <f>Z24-1</f>
        <v>-1</v>
      </c>
      <c r="Q49" s="1586" t="s">
        <v>397</v>
      </c>
      <c r="R49" s="1586"/>
      <c r="S49" s="1586" t="s">
        <v>396</v>
      </c>
      <c r="T49" s="1586"/>
      <c r="U49" s="128">
        <f>Z24</f>
        <v>0</v>
      </c>
      <c r="V49" s="1581" t="s">
        <v>410</v>
      </c>
      <c r="W49" s="1581"/>
      <c r="X49" s="1587" t="s">
        <v>411</v>
      </c>
      <c r="Y49" s="1587"/>
      <c r="Z49" s="1586" t="s">
        <v>396</v>
      </c>
      <c r="AA49" s="1586"/>
      <c r="AB49" s="128">
        <f>Z24-2</f>
        <v>-2</v>
      </c>
      <c r="AC49" s="1588" t="s">
        <v>397</v>
      </c>
      <c r="AD49" s="1590"/>
      <c r="AE49" s="1588" t="s">
        <v>396</v>
      </c>
      <c r="AF49" s="1590"/>
      <c r="AG49" s="128">
        <f>Z24</f>
        <v>0</v>
      </c>
      <c r="AH49" s="1582" t="s">
        <v>410</v>
      </c>
      <c r="AI49" s="1584"/>
      <c r="AJ49" s="1558" t="s">
        <v>411</v>
      </c>
      <c r="AK49" s="1560"/>
      <c r="AL49" s="113"/>
      <c r="AM49" s="113"/>
      <c r="AN49" s="113"/>
      <c r="AO49" s="113"/>
      <c r="AZ49" s="127"/>
      <c r="BA49" s="127"/>
    </row>
    <row r="50" spans="1:53" ht="15.4" customHeight="1">
      <c r="A50" s="113"/>
      <c r="B50" s="1586" t="s">
        <v>412</v>
      </c>
      <c r="C50" s="1586"/>
      <c r="D50" s="1586"/>
      <c r="E50" s="1586"/>
      <c r="F50" s="1586"/>
      <c r="G50" s="1581" t="s">
        <v>413</v>
      </c>
      <c r="H50" s="1581"/>
      <c r="I50" s="1581"/>
      <c r="J50" s="1581"/>
      <c r="K50" s="1581"/>
      <c r="L50" s="1587"/>
      <c r="M50" s="1587"/>
      <c r="N50" s="1586" t="s">
        <v>412</v>
      </c>
      <c r="O50" s="1586"/>
      <c r="P50" s="1586"/>
      <c r="Q50" s="1586"/>
      <c r="R50" s="1586"/>
      <c r="S50" s="1581" t="s">
        <v>413</v>
      </c>
      <c r="T50" s="1581"/>
      <c r="U50" s="1581"/>
      <c r="V50" s="1581"/>
      <c r="W50" s="1581"/>
      <c r="X50" s="1587"/>
      <c r="Y50" s="1587"/>
      <c r="Z50" s="1588" t="s">
        <v>412</v>
      </c>
      <c r="AA50" s="1589"/>
      <c r="AB50" s="1589"/>
      <c r="AC50" s="1589"/>
      <c r="AD50" s="1590"/>
      <c r="AE50" s="1582" t="s">
        <v>413</v>
      </c>
      <c r="AF50" s="1583"/>
      <c r="AG50" s="1583"/>
      <c r="AH50" s="1583"/>
      <c r="AI50" s="1584"/>
      <c r="AJ50" s="1561"/>
      <c r="AK50" s="1563"/>
      <c r="AZ50" s="127"/>
      <c r="BA50" s="127"/>
    </row>
    <row r="51" spans="1:53" ht="15.4" customHeight="1">
      <c r="A51" s="113"/>
      <c r="B51" s="1586"/>
      <c r="C51" s="1586"/>
      <c r="D51" s="1586"/>
      <c r="E51" s="1586"/>
      <c r="F51" s="1586"/>
      <c r="G51" s="1588"/>
      <c r="H51" s="1589"/>
      <c r="I51" s="1589"/>
      <c r="J51" s="1589"/>
      <c r="K51" s="1590"/>
      <c r="L51" s="1594" t="e">
        <f>G51/B51</f>
        <v>#DIV/0!</v>
      </c>
      <c r="M51" s="1594"/>
      <c r="N51" s="1591"/>
      <c r="O51" s="1591"/>
      <c r="P51" s="1591"/>
      <c r="Q51" s="1591"/>
      <c r="R51" s="1591"/>
      <c r="S51" s="1591"/>
      <c r="T51" s="1591"/>
      <c r="U51" s="1591"/>
      <c r="V51" s="1591"/>
      <c r="W51" s="1591"/>
      <c r="X51" s="1592" t="e">
        <f>S51/N51</f>
        <v>#DIV/0!</v>
      </c>
      <c r="Y51" s="1593"/>
      <c r="Z51" s="1591"/>
      <c r="AA51" s="1591"/>
      <c r="AB51" s="1591"/>
      <c r="AC51" s="1591"/>
      <c r="AD51" s="1591"/>
      <c r="AE51" s="1591"/>
      <c r="AF51" s="1591"/>
      <c r="AG51" s="1591"/>
      <c r="AH51" s="1591"/>
      <c r="AI51" s="1591"/>
      <c r="AJ51" s="1592" t="e">
        <f>AE51/Z51</f>
        <v>#DIV/0!</v>
      </c>
      <c r="AK51" s="1593"/>
      <c r="AZ51" s="130"/>
      <c r="BA51" s="130"/>
    </row>
    <row r="52" spans="1:53" ht="15.4" customHeight="1">
      <c r="A52" s="113"/>
      <c r="B52" s="113" t="s">
        <v>414</v>
      </c>
      <c r="C52" s="113"/>
      <c r="D52" s="113"/>
      <c r="E52" s="113"/>
      <c r="F52" s="121"/>
      <c r="G52" s="121"/>
      <c r="H52" s="113"/>
      <c r="I52" s="113"/>
      <c r="J52" s="113"/>
      <c r="K52" s="113"/>
      <c r="L52" s="113"/>
      <c r="M52" s="113"/>
      <c r="N52" s="113"/>
      <c r="O52" s="113"/>
      <c r="P52" s="113"/>
      <c r="S52" s="113"/>
      <c r="T52" s="113"/>
      <c r="U52" s="113"/>
      <c r="V52" s="113"/>
      <c r="W52" s="113"/>
      <c r="X52" s="113"/>
      <c r="Y52" s="113"/>
      <c r="Z52" s="113"/>
      <c r="AA52" s="113"/>
      <c r="AB52" s="113"/>
      <c r="AC52" s="113"/>
      <c r="AD52" s="113"/>
      <c r="AE52" s="131"/>
      <c r="AF52" s="113" t="s">
        <v>415</v>
      </c>
      <c r="AG52" s="113"/>
      <c r="AH52" s="125"/>
      <c r="AI52" s="113"/>
    </row>
    <row r="53" spans="1:53" ht="15.4" customHeight="1">
      <c r="A53" s="113"/>
      <c r="B53" s="121"/>
      <c r="C53" s="121"/>
      <c r="D53" s="121"/>
      <c r="E53" s="121"/>
      <c r="F53" s="121"/>
      <c r="G53" s="121"/>
      <c r="H53" s="121"/>
      <c r="I53" s="121"/>
      <c r="J53" s="121"/>
      <c r="K53" s="121"/>
      <c r="L53" s="121"/>
      <c r="M53" s="121"/>
      <c r="N53" s="121"/>
      <c r="O53" s="113"/>
      <c r="P53" s="121"/>
      <c r="Q53" s="121"/>
      <c r="R53" s="121"/>
      <c r="S53" s="121"/>
      <c r="T53" s="121"/>
      <c r="U53" s="121"/>
      <c r="V53" s="121"/>
      <c r="W53" s="113"/>
      <c r="X53" s="113"/>
      <c r="Y53" s="113"/>
      <c r="Z53" s="113"/>
      <c r="AA53" s="113"/>
      <c r="AB53" s="113"/>
      <c r="AC53" s="113"/>
      <c r="AD53" s="113"/>
      <c r="AE53" s="113"/>
      <c r="AF53" s="113"/>
      <c r="AG53" s="113"/>
      <c r="AH53" s="113"/>
      <c r="AI53" s="113"/>
    </row>
    <row r="54" spans="1:53" ht="15.4" customHeight="1">
      <c r="A54" s="132"/>
      <c r="B54" s="132"/>
      <c r="C54" s="132"/>
      <c r="D54" s="132"/>
      <c r="E54" s="132"/>
      <c r="F54" s="132"/>
      <c r="G54" s="132"/>
      <c r="H54" s="132"/>
      <c r="I54" s="132"/>
      <c r="J54" s="132"/>
      <c r="K54" s="133"/>
      <c r="L54" s="134"/>
      <c r="M54" s="132"/>
      <c r="N54" s="132"/>
      <c r="O54" s="132"/>
      <c r="P54" s="132"/>
      <c r="Q54" s="132"/>
      <c r="R54" s="132"/>
      <c r="S54" s="132"/>
      <c r="T54" s="132"/>
      <c r="U54" s="132"/>
      <c r="V54" s="133"/>
      <c r="W54" s="134"/>
      <c r="X54" s="132"/>
      <c r="Y54" s="132"/>
      <c r="Z54" s="132"/>
      <c r="AA54" s="132"/>
      <c r="AB54" s="132"/>
      <c r="AC54" s="132"/>
      <c r="AD54" s="132"/>
      <c r="AE54" s="132"/>
      <c r="AF54" s="132"/>
      <c r="AG54" s="132"/>
      <c r="AH54" s="132"/>
      <c r="AI54" s="132"/>
      <c r="AJ54" s="132"/>
      <c r="AK54" s="132"/>
      <c r="AL54" s="132"/>
      <c r="AM54" s="132"/>
      <c r="AN54" s="113"/>
      <c r="AO54" s="113"/>
      <c r="AP54" s="113"/>
      <c r="AQ54" s="113"/>
      <c r="AR54" s="113"/>
    </row>
    <row r="55" spans="1:53" ht="15.4" customHeight="1">
      <c r="A55" s="132"/>
      <c r="B55" s="135" t="s">
        <v>334</v>
      </c>
      <c r="C55" s="132"/>
      <c r="D55" s="132"/>
      <c r="E55" s="132"/>
      <c r="F55" s="132"/>
      <c r="G55" s="132"/>
      <c r="H55" s="132"/>
      <c r="I55" s="132"/>
      <c r="J55" s="132"/>
      <c r="K55" s="133"/>
      <c r="L55" s="134"/>
      <c r="M55" s="132"/>
      <c r="N55" s="132"/>
      <c r="O55" s="132"/>
      <c r="P55" s="132"/>
      <c r="Q55" s="132"/>
      <c r="R55" s="132"/>
      <c r="S55" s="132"/>
      <c r="T55" s="132"/>
      <c r="U55" s="132"/>
      <c r="V55" s="133"/>
      <c r="W55" s="134"/>
      <c r="X55" s="132"/>
      <c r="Y55" s="132"/>
      <c r="Z55" s="132"/>
      <c r="AA55" s="132"/>
      <c r="AB55" s="132"/>
      <c r="AC55" s="132"/>
      <c r="AD55" s="132"/>
      <c r="AE55" s="132"/>
      <c r="AF55" s="132"/>
      <c r="AG55" s="132"/>
      <c r="AH55" s="132"/>
      <c r="AI55" s="132"/>
      <c r="AJ55" s="132"/>
      <c r="AK55" s="132"/>
      <c r="AL55" s="132"/>
      <c r="AM55" s="132"/>
      <c r="AN55" s="113"/>
      <c r="AO55" s="113"/>
      <c r="AP55" s="113"/>
      <c r="AQ55" s="113"/>
      <c r="AR55" s="113"/>
    </row>
    <row r="56" spans="1:53" ht="15.4" customHeight="1">
      <c r="A56" s="132"/>
      <c r="B56" s="132" t="s">
        <v>416</v>
      </c>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13"/>
      <c r="AO56" s="113"/>
      <c r="AP56" s="113"/>
      <c r="AQ56" s="113"/>
      <c r="AR56" s="113"/>
    </row>
    <row r="57" spans="1:53" ht="15.4" customHeight="1">
      <c r="A57" s="132"/>
      <c r="B57" s="132" t="s">
        <v>417</v>
      </c>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13"/>
      <c r="AO57" s="113"/>
      <c r="AP57" s="113"/>
      <c r="AQ57" s="113"/>
      <c r="AR57" s="113"/>
    </row>
    <row r="58" spans="1:53" ht="15.4" customHeight="1">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7"/>
      <c r="AO58" s="127"/>
    </row>
    <row r="59" spans="1:53" ht="15.4" customHeight="1">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7"/>
      <c r="AO59" s="127"/>
    </row>
    <row r="60" spans="1:53" ht="15.4" customHeight="1">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row>
    <row r="61" spans="1:53" ht="15.4" customHeight="1">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row>
    <row r="62" spans="1:53" ht="15.4" customHeight="1">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row>
    <row r="63" spans="1:53" ht="15.4" customHeight="1">
      <c r="B63" s="137"/>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row>
    <row r="64" spans="1:53" ht="15.4" customHeight="1">
      <c r="B64" s="137"/>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row>
    <row r="65" spans="2:2" ht="15.4" customHeight="1">
      <c r="B65" s="127"/>
    </row>
    <row r="67" spans="2:2" ht="15.4" customHeight="1">
      <c r="B67" s="139"/>
    </row>
    <row r="68" spans="2:2" ht="15.4" customHeight="1">
      <c r="B68" s="127"/>
    </row>
    <row r="69" spans="2:2" ht="15.4" customHeight="1">
      <c r="B69" s="127"/>
    </row>
  </sheetData>
  <mergeCells count="105">
    <mergeCell ref="Z51:AD51"/>
    <mergeCell ref="AE51:AI51"/>
    <mergeCell ref="AJ51:AK51"/>
    <mergeCell ref="B51:F51"/>
    <mergeCell ref="G51:K51"/>
    <mergeCell ref="L51:M51"/>
    <mergeCell ref="N51:R51"/>
    <mergeCell ref="S51:W51"/>
    <mergeCell ref="X51:Y51"/>
    <mergeCell ref="B49:C49"/>
    <mergeCell ref="E49:F49"/>
    <mergeCell ref="J49:K49"/>
    <mergeCell ref="L49:M50"/>
    <mergeCell ref="N49:O49"/>
    <mergeCell ref="Q49:R49"/>
    <mergeCell ref="S49:T49"/>
    <mergeCell ref="AJ49:AK50"/>
    <mergeCell ref="B50:F50"/>
    <mergeCell ref="G50:K50"/>
    <mergeCell ref="N50:R50"/>
    <mergeCell ref="S50:W50"/>
    <mergeCell ref="Z50:AD50"/>
    <mergeCell ref="AE50:AI50"/>
    <mergeCell ref="V49:W49"/>
    <mergeCell ref="X49:Y50"/>
    <mergeCell ref="Z49:AA49"/>
    <mergeCell ref="AC49:AD49"/>
    <mergeCell ref="AE49:AF49"/>
    <mergeCell ref="AH49:AI49"/>
    <mergeCell ref="AE46:AH46"/>
    <mergeCell ref="AI46:AK46"/>
    <mergeCell ref="AL46:AO46"/>
    <mergeCell ref="AP46:AR46"/>
    <mergeCell ref="AP43:AR44"/>
    <mergeCell ref="U44:W44"/>
    <mergeCell ref="X44:Z44"/>
    <mergeCell ref="AA44:AC44"/>
    <mergeCell ref="B48:M48"/>
    <mergeCell ref="N48:Y48"/>
    <mergeCell ref="Z48:AK48"/>
    <mergeCell ref="AE45:AH45"/>
    <mergeCell ref="AI45:AK45"/>
    <mergeCell ref="AL45:AO45"/>
    <mergeCell ref="AP45:AR45"/>
    <mergeCell ref="AP42:AR42"/>
    <mergeCell ref="A43:H44"/>
    <mergeCell ref="I43:N44"/>
    <mergeCell ref="O43:T44"/>
    <mergeCell ref="U43:W43"/>
    <mergeCell ref="X43:Z43"/>
    <mergeCell ref="AA43:AC43"/>
    <mergeCell ref="AE43:AH44"/>
    <mergeCell ref="AI43:AK44"/>
    <mergeCell ref="AL43:AO44"/>
    <mergeCell ref="A42:H42"/>
    <mergeCell ref="I42:N42"/>
    <mergeCell ref="O42:T42"/>
    <mergeCell ref="U42:W42"/>
    <mergeCell ref="X42:Z42"/>
    <mergeCell ref="AA42:AC42"/>
    <mergeCell ref="A41:H41"/>
    <mergeCell ref="I41:N41"/>
    <mergeCell ref="O41:T41"/>
    <mergeCell ref="U41:W41"/>
    <mergeCell ref="X41:Z41"/>
    <mergeCell ref="AA41:AC41"/>
    <mergeCell ref="P45:T45"/>
    <mergeCell ref="U45:W45"/>
    <mergeCell ref="X45:Z45"/>
    <mergeCell ref="AA45:AC45"/>
    <mergeCell ref="AE38:AI39"/>
    <mergeCell ref="AJ38:AL39"/>
    <mergeCell ref="AM38:AO39"/>
    <mergeCell ref="AP38:AR39"/>
    <mergeCell ref="A40:H40"/>
    <mergeCell ref="I40:N40"/>
    <mergeCell ref="O40:T40"/>
    <mergeCell ref="U40:W40"/>
    <mergeCell ref="X40:Z40"/>
    <mergeCell ref="AA40:AC40"/>
    <mergeCell ref="A38:H39"/>
    <mergeCell ref="I38:N39"/>
    <mergeCell ref="O38:T39"/>
    <mergeCell ref="U38:W39"/>
    <mergeCell ref="X38:Z39"/>
    <mergeCell ref="AA38:AC39"/>
    <mergeCell ref="AE40:AI40"/>
    <mergeCell ref="AJ40:AL40"/>
    <mergeCell ref="AM40:AO40"/>
    <mergeCell ref="AP40:AR40"/>
    <mergeCell ref="O26:V27"/>
    <mergeCell ref="W26:W27"/>
    <mergeCell ref="X26:AC27"/>
    <mergeCell ref="L37:N37"/>
    <mergeCell ref="AA37:AC37"/>
    <mergeCell ref="AP37:AR37"/>
    <mergeCell ref="B9:AQ10"/>
    <mergeCell ref="M16:R17"/>
    <mergeCell ref="U16:Z17"/>
    <mergeCell ref="AC16:AH17"/>
    <mergeCell ref="O24:V25"/>
    <mergeCell ref="W24:W25"/>
    <mergeCell ref="X24:Y25"/>
    <mergeCell ref="Z24:AA25"/>
    <mergeCell ref="AB24:AC25"/>
  </mergeCells>
  <phoneticPr fontId="3"/>
  <printOptions horizontalCentered="1"/>
  <pageMargins left="0.31496062992125984" right="0.31496062992125984" top="0.39370078740157483" bottom="0.39370078740157483" header="0.31496062992125984" footer="0.31496062992125984"/>
  <pageSetup paperSize="9" scale="91" orientation="landscape" r:id="rId1"/>
  <headerFooter>
    <oddFooter>&amp;R&amp;P/&amp;N</oddFooter>
  </headerFooter>
  <rowBreaks count="1" manualBreakCount="1">
    <brk id="34" max="4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7576A-562C-4832-955B-D9CA78D89B8A}">
  <dimension ref="B1:BF75"/>
  <sheetViews>
    <sheetView view="pageBreakPreview" topLeftCell="A47" zoomScale="118" zoomScaleNormal="100" zoomScaleSheetLayoutView="118" workbookViewId="0">
      <selection activeCell="B59" sqref="B59:D59"/>
    </sheetView>
  </sheetViews>
  <sheetFormatPr defaultRowHeight="13"/>
  <cols>
    <col min="1" max="1" width="0.9140625" style="256" customWidth="1"/>
    <col min="2" max="2" width="2.4140625" style="256" customWidth="1"/>
    <col min="3" max="3" width="4.1640625" style="256" customWidth="1"/>
    <col min="4" max="20" width="2.4140625" style="256" customWidth="1"/>
    <col min="21" max="21" width="3" style="256" customWidth="1"/>
    <col min="22" max="24" width="2.4140625" style="256" customWidth="1"/>
    <col min="25" max="25" width="2.6640625" style="256" customWidth="1"/>
    <col min="26" max="26" width="2.4140625" style="256" customWidth="1"/>
    <col min="27" max="27" width="3.08203125" style="256" customWidth="1"/>
    <col min="28" max="32" width="2.4140625" style="256" customWidth="1"/>
    <col min="33" max="33" width="3.08203125" style="256" customWidth="1"/>
    <col min="34" max="38" width="2.4140625" style="256" customWidth="1"/>
    <col min="39" max="39" width="1" style="256" customWidth="1"/>
    <col min="40" max="256" width="8.6640625" style="256"/>
    <col min="257" max="257" width="0.9140625" style="256" customWidth="1"/>
    <col min="258" max="276" width="2.4140625" style="256" customWidth="1"/>
    <col min="277" max="277" width="3" style="256" customWidth="1"/>
    <col min="278" max="294" width="2.4140625" style="256" customWidth="1"/>
    <col min="295" max="295" width="1" style="256" customWidth="1"/>
    <col min="296" max="512" width="8.6640625" style="256"/>
    <col min="513" max="513" width="0.9140625" style="256" customWidth="1"/>
    <col min="514" max="532" width="2.4140625" style="256" customWidth="1"/>
    <col min="533" max="533" width="3" style="256" customWidth="1"/>
    <col min="534" max="550" width="2.4140625" style="256" customWidth="1"/>
    <col min="551" max="551" width="1" style="256" customWidth="1"/>
    <col min="552" max="768" width="8.6640625" style="256"/>
    <col min="769" max="769" width="0.9140625" style="256" customWidth="1"/>
    <col min="770" max="788" width="2.4140625" style="256" customWidth="1"/>
    <col min="789" max="789" width="3" style="256" customWidth="1"/>
    <col min="790" max="806" width="2.4140625" style="256" customWidth="1"/>
    <col min="807" max="807" width="1" style="256" customWidth="1"/>
    <col min="808" max="1024" width="8.6640625" style="256"/>
    <col min="1025" max="1025" width="0.9140625" style="256" customWidth="1"/>
    <col min="1026" max="1044" width="2.4140625" style="256" customWidth="1"/>
    <col min="1045" max="1045" width="3" style="256" customWidth="1"/>
    <col min="1046" max="1062" width="2.4140625" style="256" customWidth="1"/>
    <col min="1063" max="1063" width="1" style="256" customWidth="1"/>
    <col min="1064" max="1280" width="8.6640625" style="256"/>
    <col min="1281" max="1281" width="0.9140625" style="256" customWidth="1"/>
    <col min="1282" max="1300" width="2.4140625" style="256" customWidth="1"/>
    <col min="1301" max="1301" width="3" style="256" customWidth="1"/>
    <col min="1302" max="1318" width="2.4140625" style="256" customWidth="1"/>
    <col min="1319" max="1319" width="1" style="256" customWidth="1"/>
    <col min="1320" max="1536" width="8.6640625" style="256"/>
    <col min="1537" max="1537" width="0.9140625" style="256" customWidth="1"/>
    <col min="1538" max="1556" width="2.4140625" style="256" customWidth="1"/>
    <col min="1557" max="1557" width="3" style="256" customWidth="1"/>
    <col min="1558" max="1574" width="2.4140625" style="256" customWidth="1"/>
    <col min="1575" max="1575" width="1" style="256" customWidth="1"/>
    <col min="1576" max="1792" width="8.6640625" style="256"/>
    <col min="1793" max="1793" width="0.9140625" style="256" customWidth="1"/>
    <col min="1794" max="1812" width="2.4140625" style="256" customWidth="1"/>
    <col min="1813" max="1813" width="3" style="256" customWidth="1"/>
    <col min="1814" max="1830" width="2.4140625" style="256" customWidth="1"/>
    <col min="1831" max="1831" width="1" style="256" customWidth="1"/>
    <col min="1832" max="2048" width="8.6640625" style="256"/>
    <col min="2049" max="2049" width="0.9140625" style="256" customWidth="1"/>
    <col min="2050" max="2068" width="2.4140625" style="256" customWidth="1"/>
    <col min="2069" max="2069" width="3" style="256" customWidth="1"/>
    <col min="2070" max="2086" width="2.4140625" style="256" customWidth="1"/>
    <col min="2087" max="2087" width="1" style="256" customWidth="1"/>
    <col min="2088" max="2304" width="8.6640625" style="256"/>
    <col min="2305" max="2305" width="0.9140625" style="256" customWidth="1"/>
    <col min="2306" max="2324" width="2.4140625" style="256" customWidth="1"/>
    <col min="2325" max="2325" width="3" style="256" customWidth="1"/>
    <col min="2326" max="2342" width="2.4140625" style="256" customWidth="1"/>
    <col min="2343" max="2343" width="1" style="256" customWidth="1"/>
    <col min="2344" max="2560" width="8.6640625" style="256"/>
    <col min="2561" max="2561" width="0.9140625" style="256" customWidth="1"/>
    <col min="2562" max="2580" width="2.4140625" style="256" customWidth="1"/>
    <col min="2581" max="2581" width="3" style="256" customWidth="1"/>
    <col min="2582" max="2598" width="2.4140625" style="256" customWidth="1"/>
    <col min="2599" max="2599" width="1" style="256" customWidth="1"/>
    <col min="2600" max="2816" width="8.6640625" style="256"/>
    <col min="2817" max="2817" width="0.9140625" style="256" customWidth="1"/>
    <col min="2818" max="2836" width="2.4140625" style="256" customWidth="1"/>
    <col min="2837" max="2837" width="3" style="256" customWidth="1"/>
    <col min="2838" max="2854" width="2.4140625" style="256" customWidth="1"/>
    <col min="2855" max="2855" width="1" style="256" customWidth="1"/>
    <col min="2856" max="3072" width="8.6640625" style="256"/>
    <col min="3073" max="3073" width="0.9140625" style="256" customWidth="1"/>
    <col min="3074" max="3092" width="2.4140625" style="256" customWidth="1"/>
    <col min="3093" max="3093" width="3" style="256" customWidth="1"/>
    <col min="3094" max="3110" width="2.4140625" style="256" customWidth="1"/>
    <col min="3111" max="3111" width="1" style="256" customWidth="1"/>
    <col min="3112" max="3328" width="8.6640625" style="256"/>
    <col min="3329" max="3329" width="0.9140625" style="256" customWidth="1"/>
    <col min="3330" max="3348" width="2.4140625" style="256" customWidth="1"/>
    <col min="3349" max="3349" width="3" style="256" customWidth="1"/>
    <col min="3350" max="3366" width="2.4140625" style="256" customWidth="1"/>
    <col min="3367" max="3367" width="1" style="256" customWidth="1"/>
    <col min="3368" max="3584" width="8.6640625" style="256"/>
    <col min="3585" max="3585" width="0.9140625" style="256" customWidth="1"/>
    <col min="3586" max="3604" width="2.4140625" style="256" customWidth="1"/>
    <col min="3605" max="3605" width="3" style="256" customWidth="1"/>
    <col min="3606" max="3622" width="2.4140625" style="256" customWidth="1"/>
    <col min="3623" max="3623" width="1" style="256" customWidth="1"/>
    <col min="3624" max="3840" width="8.6640625" style="256"/>
    <col min="3841" max="3841" width="0.9140625" style="256" customWidth="1"/>
    <col min="3842" max="3860" width="2.4140625" style="256" customWidth="1"/>
    <col min="3861" max="3861" width="3" style="256" customWidth="1"/>
    <col min="3862" max="3878" width="2.4140625" style="256" customWidth="1"/>
    <col min="3879" max="3879" width="1" style="256" customWidth="1"/>
    <col min="3880" max="4096" width="8.6640625" style="256"/>
    <col min="4097" max="4097" width="0.9140625" style="256" customWidth="1"/>
    <col min="4098" max="4116" width="2.4140625" style="256" customWidth="1"/>
    <col min="4117" max="4117" width="3" style="256" customWidth="1"/>
    <col min="4118" max="4134" width="2.4140625" style="256" customWidth="1"/>
    <col min="4135" max="4135" width="1" style="256" customWidth="1"/>
    <col min="4136" max="4352" width="8.6640625" style="256"/>
    <col min="4353" max="4353" width="0.9140625" style="256" customWidth="1"/>
    <col min="4354" max="4372" width="2.4140625" style="256" customWidth="1"/>
    <col min="4373" max="4373" width="3" style="256" customWidth="1"/>
    <col min="4374" max="4390" width="2.4140625" style="256" customWidth="1"/>
    <col min="4391" max="4391" width="1" style="256" customWidth="1"/>
    <col min="4392" max="4608" width="8.6640625" style="256"/>
    <col min="4609" max="4609" width="0.9140625" style="256" customWidth="1"/>
    <col min="4610" max="4628" width="2.4140625" style="256" customWidth="1"/>
    <col min="4629" max="4629" width="3" style="256" customWidth="1"/>
    <col min="4630" max="4646" width="2.4140625" style="256" customWidth="1"/>
    <col min="4647" max="4647" width="1" style="256" customWidth="1"/>
    <col min="4648" max="4864" width="8.6640625" style="256"/>
    <col min="4865" max="4865" width="0.9140625" style="256" customWidth="1"/>
    <col min="4866" max="4884" width="2.4140625" style="256" customWidth="1"/>
    <col min="4885" max="4885" width="3" style="256" customWidth="1"/>
    <col min="4886" max="4902" width="2.4140625" style="256" customWidth="1"/>
    <col min="4903" max="4903" width="1" style="256" customWidth="1"/>
    <col min="4904" max="5120" width="8.6640625" style="256"/>
    <col min="5121" max="5121" width="0.9140625" style="256" customWidth="1"/>
    <col min="5122" max="5140" width="2.4140625" style="256" customWidth="1"/>
    <col min="5141" max="5141" width="3" style="256" customWidth="1"/>
    <col min="5142" max="5158" width="2.4140625" style="256" customWidth="1"/>
    <col min="5159" max="5159" width="1" style="256" customWidth="1"/>
    <col min="5160" max="5376" width="8.6640625" style="256"/>
    <col min="5377" max="5377" width="0.9140625" style="256" customWidth="1"/>
    <col min="5378" max="5396" width="2.4140625" style="256" customWidth="1"/>
    <col min="5397" max="5397" width="3" style="256" customWidth="1"/>
    <col min="5398" max="5414" width="2.4140625" style="256" customWidth="1"/>
    <col min="5415" max="5415" width="1" style="256" customWidth="1"/>
    <col min="5416" max="5632" width="8.6640625" style="256"/>
    <col min="5633" max="5633" width="0.9140625" style="256" customWidth="1"/>
    <col min="5634" max="5652" width="2.4140625" style="256" customWidth="1"/>
    <col min="5653" max="5653" width="3" style="256" customWidth="1"/>
    <col min="5654" max="5670" width="2.4140625" style="256" customWidth="1"/>
    <col min="5671" max="5671" width="1" style="256" customWidth="1"/>
    <col min="5672" max="5888" width="8.6640625" style="256"/>
    <col min="5889" max="5889" width="0.9140625" style="256" customWidth="1"/>
    <col min="5890" max="5908" width="2.4140625" style="256" customWidth="1"/>
    <col min="5909" max="5909" width="3" style="256" customWidth="1"/>
    <col min="5910" max="5926" width="2.4140625" style="256" customWidth="1"/>
    <col min="5927" max="5927" width="1" style="256" customWidth="1"/>
    <col min="5928" max="6144" width="8.6640625" style="256"/>
    <col min="6145" max="6145" width="0.9140625" style="256" customWidth="1"/>
    <col min="6146" max="6164" width="2.4140625" style="256" customWidth="1"/>
    <col min="6165" max="6165" width="3" style="256" customWidth="1"/>
    <col min="6166" max="6182" width="2.4140625" style="256" customWidth="1"/>
    <col min="6183" max="6183" width="1" style="256" customWidth="1"/>
    <col min="6184" max="6400" width="8.6640625" style="256"/>
    <col min="6401" max="6401" width="0.9140625" style="256" customWidth="1"/>
    <col min="6402" max="6420" width="2.4140625" style="256" customWidth="1"/>
    <col min="6421" max="6421" width="3" style="256" customWidth="1"/>
    <col min="6422" max="6438" width="2.4140625" style="256" customWidth="1"/>
    <col min="6439" max="6439" width="1" style="256" customWidth="1"/>
    <col min="6440" max="6656" width="8.6640625" style="256"/>
    <col min="6657" max="6657" width="0.9140625" style="256" customWidth="1"/>
    <col min="6658" max="6676" width="2.4140625" style="256" customWidth="1"/>
    <col min="6677" max="6677" width="3" style="256" customWidth="1"/>
    <col min="6678" max="6694" width="2.4140625" style="256" customWidth="1"/>
    <col min="6695" max="6695" width="1" style="256" customWidth="1"/>
    <col min="6696" max="6912" width="8.6640625" style="256"/>
    <col min="6913" max="6913" width="0.9140625" style="256" customWidth="1"/>
    <col min="6914" max="6932" width="2.4140625" style="256" customWidth="1"/>
    <col min="6933" max="6933" width="3" style="256" customWidth="1"/>
    <col min="6934" max="6950" width="2.4140625" style="256" customWidth="1"/>
    <col min="6951" max="6951" width="1" style="256" customWidth="1"/>
    <col min="6952" max="7168" width="8.6640625" style="256"/>
    <col min="7169" max="7169" width="0.9140625" style="256" customWidth="1"/>
    <col min="7170" max="7188" width="2.4140625" style="256" customWidth="1"/>
    <col min="7189" max="7189" width="3" style="256" customWidth="1"/>
    <col min="7190" max="7206" width="2.4140625" style="256" customWidth="1"/>
    <col min="7207" max="7207" width="1" style="256" customWidth="1"/>
    <col min="7208" max="7424" width="8.6640625" style="256"/>
    <col min="7425" max="7425" width="0.9140625" style="256" customWidth="1"/>
    <col min="7426" max="7444" width="2.4140625" style="256" customWidth="1"/>
    <col min="7445" max="7445" width="3" style="256" customWidth="1"/>
    <col min="7446" max="7462" width="2.4140625" style="256" customWidth="1"/>
    <col min="7463" max="7463" width="1" style="256" customWidth="1"/>
    <col min="7464" max="7680" width="8.6640625" style="256"/>
    <col min="7681" max="7681" width="0.9140625" style="256" customWidth="1"/>
    <col min="7682" max="7700" width="2.4140625" style="256" customWidth="1"/>
    <col min="7701" max="7701" width="3" style="256" customWidth="1"/>
    <col min="7702" max="7718" width="2.4140625" style="256" customWidth="1"/>
    <col min="7719" max="7719" width="1" style="256" customWidth="1"/>
    <col min="7720" max="7936" width="8.6640625" style="256"/>
    <col min="7937" max="7937" width="0.9140625" style="256" customWidth="1"/>
    <col min="7938" max="7956" width="2.4140625" style="256" customWidth="1"/>
    <col min="7957" max="7957" width="3" style="256" customWidth="1"/>
    <col min="7958" max="7974" width="2.4140625" style="256" customWidth="1"/>
    <col min="7975" max="7975" width="1" style="256" customWidth="1"/>
    <col min="7976" max="8192" width="8.6640625" style="256"/>
    <col min="8193" max="8193" width="0.9140625" style="256" customWidth="1"/>
    <col min="8194" max="8212" width="2.4140625" style="256" customWidth="1"/>
    <col min="8213" max="8213" width="3" style="256" customWidth="1"/>
    <col min="8214" max="8230" width="2.4140625" style="256" customWidth="1"/>
    <col min="8231" max="8231" width="1" style="256" customWidth="1"/>
    <col min="8232" max="8448" width="8.6640625" style="256"/>
    <col min="8449" max="8449" width="0.9140625" style="256" customWidth="1"/>
    <col min="8450" max="8468" width="2.4140625" style="256" customWidth="1"/>
    <col min="8469" max="8469" width="3" style="256" customWidth="1"/>
    <col min="8470" max="8486" width="2.4140625" style="256" customWidth="1"/>
    <col min="8487" max="8487" width="1" style="256" customWidth="1"/>
    <col min="8488" max="8704" width="8.6640625" style="256"/>
    <col min="8705" max="8705" width="0.9140625" style="256" customWidth="1"/>
    <col min="8706" max="8724" width="2.4140625" style="256" customWidth="1"/>
    <col min="8725" max="8725" width="3" style="256" customWidth="1"/>
    <col min="8726" max="8742" width="2.4140625" style="256" customWidth="1"/>
    <col min="8743" max="8743" width="1" style="256" customWidth="1"/>
    <col min="8744" max="8960" width="8.6640625" style="256"/>
    <col min="8961" max="8961" width="0.9140625" style="256" customWidth="1"/>
    <col min="8962" max="8980" width="2.4140625" style="256" customWidth="1"/>
    <col min="8981" max="8981" width="3" style="256" customWidth="1"/>
    <col min="8982" max="8998" width="2.4140625" style="256" customWidth="1"/>
    <col min="8999" max="8999" width="1" style="256" customWidth="1"/>
    <col min="9000" max="9216" width="8.6640625" style="256"/>
    <col min="9217" max="9217" width="0.9140625" style="256" customWidth="1"/>
    <col min="9218" max="9236" width="2.4140625" style="256" customWidth="1"/>
    <col min="9237" max="9237" width="3" style="256" customWidth="1"/>
    <col min="9238" max="9254" width="2.4140625" style="256" customWidth="1"/>
    <col min="9255" max="9255" width="1" style="256" customWidth="1"/>
    <col min="9256" max="9472" width="8.6640625" style="256"/>
    <col min="9473" max="9473" width="0.9140625" style="256" customWidth="1"/>
    <col min="9474" max="9492" width="2.4140625" style="256" customWidth="1"/>
    <col min="9493" max="9493" width="3" style="256" customWidth="1"/>
    <col min="9494" max="9510" width="2.4140625" style="256" customWidth="1"/>
    <col min="9511" max="9511" width="1" style="256" customWidth="1"/>
    <col min="9512" max="9728" width="8.6640625" style="256"/>
    <col min="9729" max="9729" width="0.9140625" style="256" customWidth="1"/>
    <col min="9730" max="9748" width="2.4140625" style="256" customWidth="1"/>
    <col min="9749" max="9749" width="3" style="256" customWidth="1"/>
    <col min="9750" max="9766" width="2.4140625" style="256" customWidth="1"/>
    <col min="9767" max="9767" width="1" style="256" customWidth="1"/>
    <col min="9768" max="9984" width="8.6640625" style="256"/>
    <col min="9985" max="9985" width="0.9140625" style="256" customWidth="1"/>
    <col min="9986" max="10004" width="2.4140625" style="256" customWidth="1"/>
    <col min="10005" max="10005" width="3" style="256" customWidth="1"/>
    <col min="10006" max="10022" width="2.4140625" style="256" customWidth="1"/>
    <col min="10023" max="10023" width="1" style="256" customWidth="1"/>
    <col min="10024" max="10240" width="8.6640625" style="256"/>
    <col min="10241" max="10241" width="0.9140625" style="256" customWidth="1"/>
    <col min="10242" max="10260" width="2.4140625" style="256" customWidth="1"/>
    <col min="10261" max="10261" width="3" style="256" customWidth="1"/>
    <col min="10262" max="10278" width="2.4140625" style="256" customWidth="1"/>
    <col min="10279" max="10279" width="1" style="256" customWidth="1"/>
    <col min="10280" max="10496" width="8.6640625" style="256"/>
    <col min="10497" max="10497" width="0.9140625" style="256" customWidth="1"/>
    <col min="10498" max="10516" width="2.4140625" style="256" customWidth="1"/>
    <col min="10517" max="10517" width="3" style="256" customWidth="1"/>
    <col min="10518" max="10534" width="2.4140625" style="256" customWidth="1"/>
    <col min="10535" max="10535" width="1" style="256" customWidth="1"/>
    <col min="10536" max="10752" width="8.6640625" style="256"/>
    <col min="10753" max="10753" width="0.9140625" style="256" customWidth="1"/>
    <col min="10754" max="10772" width="2.4140625" style="256" customWidth="1"/>
    <col min="10773" max="10773" width="3" style="256" customWidth="1"/>
    <col min="10774" max="10790" width="2.4140625" style="256" customWidth="1"/>
    <col min="10791" max="10791" width="1" style="256" customWidth="1"/>
    <col min="10792" max="11008" width="8.6640625" style="256"/>
    <col min="11009" max="11009" width="0.9140625" style="256" customWidth="1"/>
    <col min="11010" max="11028" width="2.4140625" style="256" customWidth="1"/>
    <col min="11029" max="11029" width="3" style="256" customWidth="1"/>
    <col min="11030" max="11046" width="2.4140625" style="256" customWidth="1"/>
    <col min="11047" max="11047" width="1" style="256" customWidth="1"/>
    <col min="11048" max="11264" width="8.6640625" style="256"/>
    <col min="11265" max="11265" width="0.9140625" style="256" customWidth="1"/>
    <col min="11266" max="11284" width="2.4140625" style="256" customWidth="1"/>
    <col min="11285" max="11285" width="3" style="256" customWidth="1"/>
    <col min="11286" max="11302" width="2.4140625" style="256" customWidth="1"/>
    <col min="11303" max="11303" width="1" style="256" customWidth="1"/>
    <col min="11304" max="11520" width="8.6640625" style="256"/>
    <col min="11521" max="11521" width="0.9140625" style="256" customWidth="1"/>
    <col min="11522" max="11540" width="2.4140625" style="256" customWidth="1"/>
    <col min="11541" max="11541" width="3" style="256" customWidth="1"/>
    <col min="11542" max="11558" width="2.4140625" style="256" customWidth="1"/>
    <col min="11559" max="11559" width="1" style="256" customWidth="1"/>
    <col min="11560" max="11776" width="8.6640625" style="256"/>
    <col min="11777" max="11777" width="0.9140625" style="256" customWidth="1"/>
    <col min="11778" max="11796" width="2.4140625" style="256" customWidth="1"/>
    <col min="11797" max="11797" width="3" style="256" customWidth="1"/>
    <col min="11798" max="11814" width="2.4140625" style="256" customWidth="1"/>
    <col min="11815" max="11815" width="1" style="256" customWidth="1"/>
    <col min="11816" max="12032" width="8.6640625" style="256"/>
    <col min="12033" max="12033" width="0.9140625" style="256" customWidth="1"/>
    <col min="12034" max="12052" width="2.4140625" style="256" customWidth="1"/>
    <col min="12053" max="12053" width="3" style="256" customWidth="1"/>
    <col min="12054" max="12070" width="2.4140625" style="256" customWidth="1"/>
    <col min="12071" max="12071" width="1" style="256" customWidth="1"/>
    <col min="12072" max="12288" width="8.6640625" style="256"/>
    <col min="12289" max="12289" width="0.9140625" style="256" customWidth="1"/>
    <col min="12290" max="12308" width="2.4140625" style="256" customWidth="1"/>
    <col min="12309" max="12309" width="3" style="256" customWidth="1"/>
    <col min="12310" max="12326" width="2.4140625" style="256" customWidth="1"/>
    <col min="12327" max="12327" width="1" style="256" customWidth="1"/>
    <col min="12328" max="12544" width="8.6640625" style="256"/>
    <col min="12545" max="12545" width="0.9140625" style="256" customWidth="1"/>
    <col min="12546" max="12564" width="2.4140625" style="256" customWidth="1"/>
    <col min="12565" max="12565" width="3" style="256" customWidth="1"/>
    <col min="12566" max="12582" width="2.4140625" style="256" customWidth="1"/>
    <col min="12583" max="12583" width="1" style="256" customWidth="1"/>
    <col min="12584" max="12800" width="8.6640625" style="256"/>
    <col min="12801" max="12801" width="0.9140625" style="256" customWidth="1"/>
    <col min="12802" max="12820" width="2.4140625" style="256" customWidth="1"/>
    <col min="12821" max="12821" width="3" style="256" customWidth="1"/>
    <col min="12822" max="12838" width="2.4140625" style="256" customWidth="1"/>
    <col min="12839" max="12839" width="1" style="256" customWidth="1"/>
    <col min="12840" max="13056" width="8.6640625" style="256"/>
    <col min="13057" max="13057" width="0.9140625" style="256" customWidth="1"/>
    <col min="13058" max="13076" width="2.4140625" style="256" customWidth="1"/>
    <col min="13077" max="13077" width="3" style="256" customWidth="1"/>
    <col min="13078" max="13094" width="2.4140625" style="256" customWidth="1"/>
    <col min="13095" max="13095" width="1" style="256" customWidth="1"/>
    <col min="13096" max="13312" width="8.6640625" style="256"/>
    <col min="13313" max="13313" width="0.9140625" style="256" customWidth="1"/>
    <col min="13314" max="13332" width="2.4140625" style="256" customWidth="1"/>
    <col min="13333" max="13333" width="3" style="256" customWidth="1"/>
    <col min="13334" max="13350" width="2.4140625" style="256" customWidth="1"/>
    <col min="13351" max="13351" width="1" style="256" customWidth="1"/>
    <col min="13352" max="13568" width="8.6640625" style="256"/>
    <col min="13569" max="13569" width="0.9140625" style="256" customWidth="1"/>
    <col min="13570" max="13588" width="2.4140625" style="256" customWidth="1"/>
    <col min="13589" max="13589" width="3" style="256" customWidth="1"/>
    <col min="13590" max="13606" width="2.4140625" style="256" customWidth="1"/>
    <col min="13607" max="13607" width="1" style="256" customWidth="1"/>
    <col min="13608" max="13824" width="8.6640625" style="256"/>
    <col min="13825" max="13825" width="0.9140625" style="256" customWidth="1"/>
    <col min="13826" max="13844" width="2.4140625" style="256" customWidth="1"/>
    <col min="13845" max="13845" width="3" style="256" customWidth="1"/>
    <col min="13846" max="13862" width="2.4140625" style="256" customWidth="1"/>
    <col min="13863" max="13863" width="1" style="256" customWidth="1"/>
    <col min="13864" max="14080" width="8.6640625" style="256"/>
    <col min="14081" max="14081" width="0.9140625" style="256" customWidth="1"/>
    <col min="14082" max="14100" width="2.4140625" style="256" customWidth="1"/>
    <col min="14101" max="14101" width="3" style="256" customWidth="1"/>
    <col min="14102" max="14118" width="2.4140625" style="256" customWidth="1"/>
    <col min="14119" max="14119" width="1" style="256" customWidth="1"/>
    <col min="14120" max="14336" width="8.6640625" style="256"/>
    <col min="14337" max="14337" width="0.9140625" style="256" customWidth="1"/>
    <col min="14338" max="14356" width="2.4140625" style="256" customWidth="1"/>
    <col min="14357" max="14357" width="3" style="256" customWidth="1"/>
    <col min="14358" max="14374" width="2.4140625" style="256" customWidth="1"/>
    <col min="14375" max="14375" width="1" style="256" customWidth="1"/>
    <col min="14376" max="14592" width="8.6640625" style="256"/>
    <col min="14593" max="14593" width="0.9140625" style="256" customWidth="1"/>
    <col min="14594" max="14612" width="2.4140625" style="256" customWidth="1"/>
    <col min="14613" max="14613" width="3" style="256" customWidth="1"/>
    <col min="14614" max="14630" width="2.4140625" style="256" customWidth="1"/>
    <col min="14631" max="14631" width="1" style="256" customWidth="1"/>
    <col min="14632" max="14848" width="8.6640625" style="256"/>
    <col min="14849" max="14849" width="0.9140625" style="256" customWidth="1"/>
    <col min="14850" max="14868" width="2.4140625" style="256" customWidth="1"/>
    <col min="14869" max="14869" width="3" style="256" customWidth="1"/>
    <col min="14870" max="14886" width="2.4140625" style="256" customWidth="1"/>
    <col min="14887" max="14887" width="1" style="256" customWidth="1"/>
    <col min="14888" max="15104" width="8.6640625" style="256"/>
    <col min="15105" max="15105" width="0.9140625" style="256" customWidth="1"/>
    <col min="15106" max="15124" width="2.4140625" style="256" customWidth="1"/>
    <col min="15125" max="15125" width="3" style="256" customWidth="1"/>
    <col min="15126" max="15142" width="2.4140625" style="256" customWidth="1"/>
    <col min="15143" max="15143" width="1" style="256" customWidth="1"/>
    <col min="15144" max="15360" width="8.6640625" style="256"/>
    <col min="15361" max="15361" width="0.9140625" style="256" customWidth="1"/>
    <col min="15362" max="15380" width="2.4140625" style="256" customWidth="1"/>
    <col min="15381" max="15381" width="3" style="256" customWidth="1"/>
    <col min="15382" max="15398" width="2.4140625" style="256" customWidth="1"/>
    <col min="15399" max="15399" width="1" style="256" customWidth="1"/>
    <col min="15400" max="15616" width="8.6640625" style="256"/>
    <col min="15617" max="15617" width="0.9140625" style="256" customWidth="1"/>
    <col min="15618" max="15636" width="2.4140625" style="256" customWidth="1"/>
    <col min="15637" max="15637" width="3" style="256" customWidth="1"/>
    <col min="15638" max="15654" width="2.4140625" style="256" customWidth="1"/>
    <col min="15655" max="15655" width="1" style="256" customWidth="1"/>
    <col min="15656" max="15872" width="8.6640625" style="256"/>
    <col min="15873" max="15873" width="0.9140625" style="256" customWidth="1"/>
    <col min="15874" max="15892" width="2.4140625" style="256" customWidth="1"/>
    <col min="15893" max="15893" width="3" style="256" customWidth="1"/>
    <col min="15894" max="15910" width="2.4140625" style="256" customWidth="1"/>
    <col min="15911" max="15911" width="1" style="256" customWidth="1"/>
    <col min="15912" max="16128" width="8.6640625" style="256"/>
    <col min="16129" max="16129" width="0.9140625" style="256" customWidth="1"/>
    <col min="16130" max="16148" width="2.4140625" style="256" customWidth="1"/>
    <col min="16149" max="16149" width="3" style="256" customWidth="1"/>
    <col min="16150" max="16166" width="2.4140625" style="256" customWidth="1"/>
    <col min="16167" max="16167" width="1" style="256" customWidth="1"/>
    <col min="16168" max="16384" width="8.6640625" style="256"/>
  </cols>
  <sheetData>
    <row r="1" spans="2:38" s="255" customFormat="1" ht="15" customHeight="1">
      <c r="B1" s="188" t="s">
        <v>638</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row>
    <row r="2" spans="2:38" ht="22.5" customHeight="1">
      <c r="B2" s="1603" t="s">
        <v>776</v>
      </c>
      <c r="C2" s="1603"/>
      <c r="D2" s="1603"/>
      <c r="E2" s="1603"/>
      <c r="F2" s="1603"/>
      <c r="G2" s="1603"/>
      <c r="H2" s="1603"/>
      <c r="I2" s="1603"/>
      <c r="J2" s="1603"/>
      <c r="K2" s="1603"/>
      <c r="L2" s="1603"/>
      <c r="M2" s="1603"/>
      <c r="N2" s="1603"/>
      <c r="O2" s="1603"/>
      <c r="P2" s="1603"/>
      <c r="Q2" s="1603"/>
      <c r="R2" s="1603"/>
      <c r="S2" s="1603"/>
      <c r="T2" s="1603"/>
      <c r="U2" s="1603"/>
      <c r="V2" s="1603"/>
      <c r="W2" s="1603"/>
      <c r="X2" s="1603"/>
      <c r="Y2" s="1603"/>
      <c r="Z2" s="1603"/>
      <c r="AA2" s="1603"/>
      <c r="AB2" s="1603"/>
      <c r="AC2" s="1603"/>
      <c r="AD2" s="1603"/>
      <c r="AE2" s="1603"/>
      <c r="AF2" s="1603"/>
      <c r="AG2" s="1603"/>
      <c r="AH2" s="1603"/>
      <c r="AI2" s="1603"/>
      <c r="AJ2" s="1603"/>
      <c r="AK2" s="1603"/>
      <c r="AL2" s="1603"/>
    </row>
    <row r="3" spans="2:38" ht="7.5" customHeight="1">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row>
    <row r="4" spans="2:38" ht="15" customHeight="1">
      <c r="B4" s="164" t="s">
        <v>483</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2:38" ht="15" customHeight="1">
      <c r="B5" s="1604" t="s">
        <v>484</v>
      </c>
      <c r="C5" s="1604"/>
      <c r="D5" s="1605"/>
      <c r="E5" s="1606"/>
      <c r="F5" s="1606"/>
      <c r="G5" s="1606"/>
      <c r="H5" s="1606"/>
      <c r="I5" s="1606"/>
      <c r="J5" s="1606"/>
      <c r="K5" s="1606"/>
      <c r="L5" s="1607"/>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row>
    <row r="6" spans="2:38" ht="15" customHeight="1">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row>
    <row r="7" spans="2:38" s="165" customFormat="1" ht="15" customHeight="1">
      <c r="B7" s="1608" t="s">
        <v>485</v>
      </c>
      <c r="C7" s="1609"/>
      <c r="D7" s="1608" t="s">
        <v>486</v>
      </c>
      <c r="E7" s="1601"/>
      <c r="F7" s="1601"/>
      <c r="G7" s="1601"/>
      <c r="H7" s="1601"/>
      <c r="I7" s="1601"/>
      <c r="J7" s="1601"/>
      <c r="K7" s="1601"/>
      <c r="L7" s="1601"/>
      <c r="M7" s="1608" t="s">
        <v>487</v>
      </c>
      <c r="N7" s="1601"/>
      <c r="O7" s="1601"/>
      <c r="P7" s="1601"/>
      <c r="Q7" s="1601"/>
      <c r="R7" s="1601"/>
      <c r="S7" s="1601"/>
      <c r="T7" s="1601"/>
      <c r="U7" s="1601"/>
      <c r="V7" s="1601"/>
      <c r="W7" s="1601"/>
      <c r="X7" s="1601"/>
      <c r="Y7" s="1601"/>
      <c r="Z7" s="1601"/>
      <c r="AA7" s="1601"/>
      <c r="AB7" s="1609"/>
      <c r="AC7" s="1613" t="s">
        <v>488</v>
      </c>
      <c r="AD7" s="1614"/>
      <c r="AE7" s="1614"/>
      <c r="AF7" s="1614"/>
      <c r="AG7" s="1614"/>
      <c r="AH7" s="1614"/>
      <c r="AI7" s="1614"/>
      <c r="AJ7" s="1614"/>
      <c r="AK7" s="1614"/>
      <c r="AL7" s="1615"/>
    </row>
    <row r="8" spans="2:38" s="165" customFormat="1" ht="15" customHeight="1">
      <c r="B8" s="1610"/>
      <c r="C8" s="1611"/>
      <c r="D8" s="1610"/>
      <c r="E8" s="1612"/>
      <c r="F8" s="1612"/>
      <c r="G8" s="1612"/>
      <c r="H8" s="1612"/>
      <c r="I8" s="1612"/>
      <c r="J8" s="1612"/>
      <c r="K8" s="1612"/>
      <c r="L8" s="1612"/>
      <c r="M8" s="1610"/>
      <c r="N8" s="1612"/>
      <c r="O8" s="1612"/>
      <c r="P8" s="1612"/>
      <c r="Q8" s="1612"/>
      <c r="R8" s="1612"/>
      <c r="S8" s="1612"/>
      <c r="T8" s="1612"/>
      <c r="U8" s="1612"/>
      <c r="V8" s="1612"/>
      <c r="W8" s="1612"/>
      <c r="X8" s="1612"/>
      <c r="Y8" s="1612"/>
      <c r="Z8" s="1612"/>
      <c r="AA8" s="1612"/>
      <c r="AB8" s="1611"/>
      <c r="AC8" s="1616"/>
      <c r="AD8" s="1617"/>
      <c r="AE8" s="1617"/>
      <c r="AF8" s="1617"/>
      <c r="AG8" s="1617"/>
      <c r="AH8" s="1617"/>
      <c r="AI8" s="1617"/>
      <c r="AJ8" s="1617"/>
      <c r="AK8" s="1617"/>
      <c r="AL8" s="1618"/>
    </row>
    <row r="9" spans="2:38" s="165" customFormat="1" ht="12" customHeight="1">
      <c r="B9" s="1595"/>
      <c r="C9" s="1596"/>
      <c r="D9" s="1595"/>
      <c r="E9" s="1599"/>
      <c r="F9" s="1599"/>
      <c r="G9" s="1599"/>
      <c r="H9" s="1599"/>
      <c r="I9" s="1599"/>
      <c r="J9" s="1599"/>
      <c r="K9" s="1599"/>
      <c r="L9" s="1599"/>
      <c r="M9" s="1595"/>
      <c r="N9" s="1599"/>
      <c r="O9" s="1599"/>
      <c r="P9" s="1599"/>
      <c r="Q9" s="1599"/>
      <c r="R9" s="1599"/>
      <c r="S9" s="1599"/>
      <c r="T9" s="1599"/>
      <c r="U9" s="1599"/>
      <c r="V9" s="1599"/>
      <c r="W9" s="1599"/>
      <c r="X9" s="1599"/>
      <c r="Y9" s="1599"/>
      <c r="Z9" s="1599"/>
      <c r="AA9" s="1599"/>
      <c r="AB9" s="1596"/>
      <c r="AC9" s="1595"/>
      <c r="AD9" s="1599"/>
      <c r="AE9" s="1599"/>
      <c r="AF9" s="1599"/>
      <c r="AG9" s="1599"/>
      <c r="AH9" s="1599"/>
      <c r="AI9" s="1599"/>
      <c r="AJ9" s="1599"/>
      <c r="AK9" s="1599"/>
      <c r="AL9" s="1596"/>
    </row>
    <row r="10" spans="2:38" s="165" customFormat="1" ht="12" customHeight="1">
      <c r="B10" s="1597"/>
      <c r="C10" s="1598"/>
      <c r="D10" s="1597"/>
      <c r="E10" s="1600"/>
      <c r="F10" s="1600"/>
      <c r="G10" s="1600"/>
      <c r="H10" s="1600"/>
      <c r="I10" s="1600"/>
      <c r="J10" s="1600"/>
      <c r="K10" s="1600"/>
      <c r="L10" s="1600"/>
      <c r="M10" s="1597"/>
      <c r="N10" s="1600"/>
      <c r="O10" s="1600"/>
      <c r="P10" s="1600"/>
      <c r="Q10" s="1600"/>
      <c r="R10" s="1600"/>
      <c r="S10" s="1600"/>
      <c r="T10" s="1600"/>
      <c r="U10" s="1600"/>
      <c r="V10" s="1600"/>
      <c r="W10" s="1600"/>
      <c r="X10" s="1600"/>
      <c r="Y10" s="1600"/>
      <c r="Z10" s="1600"/>
      <c r="AA10" s="1600"/>
      <c r="AB10" s="1598"/>
      <c r="AC10" s="1597"/>
      <c r="AD10" s="1600"/>
      <c r="AE10" s="1600"/>
      <c r="AF10" s="1600"/>
      <c r="AG10" s="1600"/>
      <c r="AH10" s="1600"/>
      <c r="AI10" s="1600"/>
      <c r="AJ10" s="1600"/>
      <c r="AK10" s="1600"/>
      <c r="AL10" s="1598"/>
    </row>
    <row r="11" spans="2:38" ht="9" customHeight="1">
      <c r="B11" s="164"/>
      <c r="C11" s="164"/>
      <c r="D11" s="164"/>
      <c r="E11" s="164"/>
      <c r="F11" s="164"/>
      <c r="G11" s="164"/>
      <c r="H11" s="164"/>
      <c r="I11" s="164"/>
      <c r="J11" s="164"/>
      <c r="K11" s="164"/>
      <c r="L11" s="164"/>
      <c r="M11" s="164"/>
      <c r="Y11" s="164"/>
      <c r="Z11" s="164"/>
      <c r="AA11" s="164"/>
      <c r="AB11" s="164"/>
      <c r="AC11" s="164"/>
      <c r="AD11" s="164"/>
      <c r="AE11" s="164"/>
      <c r="AF11" s="164"/>
      <c r="AG11" s="164"/>
      <c r="AH11" s="164"/>
      <c r="AI11" s="164"/>
      <c r="AJ11" s="164"/>
      <c r="AK11" s="164"/>
      <c r="AL11" s="164"/>
    </row>
    <row r="12" spans="2:38" ht="15" customHeight="1">
      <c r="B12" s="166" t="s">
        <v>489</v>
      </c>
      <c r="C12" s="164"/>
      <c r="D12" s="164"/>
      <c r="E12" s="164"/>
      <c r="F12" s="164"/>
      <c r="G12" s="164"/>
      <c r="H12" s="164"/>
      <c r="I12" s="164"/>
      <c r="J12" s="164"/>
      <c r="K12" s="164"/>
      <c r="L12" s="164"/>
      <c r="M12" s="164"/>
      <c r="Y12" s="164"/>
      <c r="Z12" s="164"/>
      <c r="AA12" s="164"/>
      <c r="AB12" s="164"/>
      <c r="AC12" s="164"/>
      <c r="AD12" s="164"/>
      <c r="AE12" s="164"/>
      <c r="AF12" s="164"/>
      <c r="AG12" s="164"/>
      <c r="AH12" s="164"/>
      <c r="AI12" s="164"/>
      <c r="AJ12" s="164"/>
      <c r="AK12" s="164"/>
      <c r="AL12" s="164"/>
    </row>
    <row r="13" spans="2:38" ht="15" customHeight="1">
      <c r="B13" s="166" t="s">
        <v>490</v>
      </c>
      <c r="C13" s="166"/>
      <c r="F13" s="164"/>
      <c r="G13" s="164"/>
      <c r="H13" s="164"/>
      <c r="I13" s="164"/>
      <c r="J13" s="164"/>
      <c r="K13" s="164"/>
      <c r="L13" s="164"/>
      <c r="M13" s="164"/>
      <c r="N13" s="164"/>
      <c r="O13" s="164"/>
      <c r="P13" s="164"/>
      <c r="Q13" s="164"/>
      <c r="R13" s="164"/>
      <c r="S13" s="164"/>
    </row>
    <row r="14" spans="2:38" s="165" customFormat="1" ht="17.149999999999999" customHeight="1">
      <c r="B14" s="167"/>
      <c r="C14" s="168"/>
      <c r="D14" s="168"/>
      <c r="E14" s="168"/>
      <c r="F14" s="168"/>
      <c r="G14" s="168"/>
      <c r="H14" s="168"/>
      <c r="I14" s="168"/>
      <c r="J14" s="168"/>
      <c r="K14" s="168"/>
      <c r="L14" s="168"/>
      <c r="M14" s="168"/>
      <c r="N14" s="168"/>
      <c r="O14" s="168"/>
      <c r="P14" s="168"/>
      <c r="Q14" s="168"/>
      <c r="R14" s="169"/>
    </row>
    <row r="15" spans="2:38" s="165" customFormat="1" ht="12" customHeight="1">
      <c r="B15" s="1601" t="s">
        <v>76</v>
      </c>
      <c r="C15" s="1601"/>
      <c r="D15" s="1602" t="s">
        <v>491</v>
      </c>
      <c r="E15" s="1602"/>
      <c r="F15" s="1602"/>
      <c r="G15" s="1602"/>
      <c r="H15" s="1602"/>
      <c r="I15" s="1602"/>
      <c r="J15" s="1602"/>
      <c r="K15" s="1602"/>
      <c r="L15" s="1602"/>
      <c r="M15" s="1602"/>
      <c r="N15" s="1602"/>
      <c r="O15" s="1602"/>
      <c r="P15" s="1602"/>
      <c r="Q15" s="1602"/>
      <c r="R15" s="1602"/>
    </row>
    <row r="16" spans="2:38" s="165" customFormat="1" ht="12" customHeight="1">
      <c r="B16" s="245"/>
      <c r="C16" s="245"/>
      <c r="D16" s="1619"/>
      <c r="E16" s="1619"/>
      <c r="F16" s="1619"/>
      <c r="G16" s="1619"/>
      <c r="H16" s="1619"/>
      <c r="I16" s="1619"/>
      <c r="J16" s="1619"/>
      <c r="K16" s="1619"/>
      <c r="L16" s="1619"/>
      <c r="M16" s="1619"/>
      <c r="N16" s="1619"/>
      <c r="O16" s="1619"/>
      <c r="P16" s="1619"/>
      <c r="Q16" s="1619"/>
      <c r="R16" s="1619"/>
    </row>
    <row r="17" spans="2:39" ht="15" customHeight="1">
      <c r="B17" s="166" t="s">
        <v>492</v>
      </c>
      <c r="C17" s="164"/>
      <c r="D17" s="164"/>
      <c r="E17" s="164"/>
      <c r="F17" s="164"/>
      <c r="G17" s="164"/>
      <c r="H17" s="164"/>
      <c r="I17" s="164"/>
      <c r="J17" s="164"/>
      <c r="K17" s="164"/>
      <c r="L17" s="164"/>
      <c r="M17" s="164"/>
      <c r="Y17" s="164"/>
      <c r="Z17" s="164"/>
      <c r="AA17" s="164"/>
      <c r="AB17" s="164"/>
      <c r="AC17" s="164"/>
      <c r="AD17" s="164"/>
      <c r="AE17" s="164"/>
      <c r="AF17" s="164"/>
      <c r="AG17" s="164"/>
      <c r="AH17" s="164"/>
      <c r="AI17" s="164"/>
      <c r="AJ17" s="164"/>
      <c r="AK17" s="164"/>
      <c r="AL17" s="164"/>
    </row>
    <row r="18" spans="2:39" s="165" customFormat="1" ht="15" customHeight="1">
      <c r="B18" s="1595" t="s">
        <v>71</v>
      </c>
      <c r="C18" s="1620" t="s">
        <v>72</v>
      </c>
      <c r="D18" s="1622" t="s">
        <v>81</v>
      </c>
      <c r="E18" s="1622"/>
      <c r="F18" s="1622"/>
      <c r="G18" s="1622"/>
      <c r="H18" s="1595" t="s">
        <v>71</v>
      </c>
      <c r="I18" s="1624" t="s">
        <v>74</v>
      </c>
      <c r="J18" s="1622" t="s">
        <v>493</v>
      </c>
      <c r="K18" s="1622"/>
      <c r="L18" s="1622"/>
      <c r="M18" s="1622"/>
      <c r="N18" s="1595" t="s">
        <v>71</v>
      </c>
      <c r="O18" s="1624" t="s">
        <v>83</v>
      </c>
      <c r="P18" s="1622" t="s">
        <v>84</v>
      </c>
      <c r="Q18" s="1622"/>
      <c r="R18" s="1622"/>
      <c r="S18" s="1626"/>
      <c r="T18" s="1595" t="s">
        <v>71</v>
      </c>
      <c r="U18" s="1624" t="s">
        <v>85</v>
      </c>
      <c r="V18" s="1622" t="s">
        <v>86</v>
      </c>
      <c r="W18" s="1622"/>
      <c r="X18" s="1622"/>
      <c r="Y18" s="1622"/>
      <c r="Z18" s="1595" t="s">
        <v>71</v>
      </c>
      <c r="AA18" s="1624" t="s">
        <v>87</v>
      </c>
      <c r="AB18" s="1622" t="s">
        <v>88</v>
      </c>
      <c r="AC18" s="1622"/>
      <c r="AD18" s="1622"/>
      <c r="AE18" s="1626"/>
      <c r="AF18" s="1595" t="s">
        <v>71</v>
      </c>
      <c r="AG18" s="1624" t="s">
        <v>89</v>
      </c>
      <c r="AH18" s="1629" t="s">
        <v>90</v>
      </c>
      <c r="AI18" s="1629"/>
      <c r="AJ18" s="1629"/>
      <c r="AK18" s="1629"/>
      <c r="AL18" s="1630"/>
      <c r="AM18" s="170"/>
    </row>
    <row r="19" spans="2:39" s="165" customFormat="1" ht="12.75" customHeight="1">
      <c r="B19" s="1597"/>
      <c r="C19" s="1621"/>
      <c r="D19" s="1623"/>
      <c r="E19" s="1623"/>
      <c r="F19" s="1623"/>
      <c r="G19" s="1623"/>
      <c r="H19" s="1597"/>
      <c r="I19" s="1625"/>
      <c r="J19" s="1623"/>
      <c r="K19" s="1623"/>
      <c r="L19" s="1623"/>
      <c r="M19" s="1623"/>
      <c r="N19" s="1597"/>
      <c r="O19" s="1625"/>
      <c r="P19" s="1627"/>
      <c r="Q19" s="1627"/>
      <c r="R19" s="1627"/>
      <c r="S19" s="1628"/>
      <c r="T19" s="1597"/>
      <c r="U19" s="1625"/>
      <c r="V19" s="1627"/>
      <c r="W19" s="1627"/>
      <c r="X19" s="1627"/>
      <c r="Y19" s="1627"/>
      <c r="Z19" s="1597"/>
      <c r="AA19" s="1625"/>
      <c r="AB19" s="1627"/>
      <c r="AC19" s="1627"/>
      <c r="AD19" s="1627"/>
      <c r="AE19" s="1628"/>
      <c r="AF19" s="1597"/>
      <c r="AG19" s="1625"/>
      <c r="AH19" s="1631"/>
      <c r="AI19" s="1631"/>
      <c r="AJ19" s="1631"/>
      <c r="AK19" s="1631"/>
      <c r="AL19" s="1632"/>
      <c r="AM19" s="170"/>
    </row>
    <row r="20" spans="2:39" s="165" customFormat="1" ht="15" customHeight="1">
      <c r="B20" s="1595" t="s">
        <v>71</v>
      </c>
      <c r="C20" s="1620" t="s">
        <v>494</v>
      </c>
      <c r="D20" s="1622" t="s">
        <v>495</v>
      </c>
      <c r="E20" s="1622"/>
      <c r="F20" s="1622"/>
      <c r="G20" s="1626"/>
      <c r="H20" s="1595" t="s">
        <v>71</v>
      </c>
      <c r="I20" s="1624" t="s">
        <v>496</v>
      </c>
      <c r="J20" s="1622" t="s">
        <v>497</v>
      </c>
      <c r="K20" s="1622"/>
      <c r="L20" s="1622"/>
      <c r="M20" s="1622"/>
      <c r="N20" s="1595" t="s">
        <v>71</v>
      </c>
      <c r="O20" s="1624" t="s">
        <v>498</v>
      </c>
      <c r="P20" s="1622" t="s">
        <v>499</v>
      </c>
      <c r="Q20" s="1622"/>
      <c r="R20" s="1622"/>
      <c r="S20" s="1622"/>
      <c r="T20" s="1595" t="s">
        <v>71</v>
      </c>
      <c r="U20" s="1624" t="s">
        <v>500</v>
      </c>
      <c r="V20" s="1639" t="s">
        <v>501</v>
      </c>
      <c r="W20" s="1639"/>
      <c r="X20" s="1639"/>
      <c r="Y20" s="1640"/>
      <c r="Z20" s="1595" t="s">
        <v>71</v>
      </c>
      <c r="AA20" s="1624" t="s">
        <v>502</v>
      </c>
      <c r="AB20" s="1622" t="s">
        <v>503</v>
      </c>
      <c r="AC20" s="1622"/>
      <c r="AD20" s="1622"/>
      <c r="AE20" s="1626"/>
      <c r="AF20" s="1595"/>
      <c r="AG20" s="1624"/>
      <c r="AH20" s="1635"/>
      <c r="AI20" s="1635"/>
      <c r="AJ20" s="1635"/>
      <c r="AK20" s="1635"/>
      <c r="AL20" s="1636"/>
      <c r="AM20" s="170"/>
    </row>
    <row r="21" spans="2:39" s="165" customFormat="1" ht="12.75" customHeight="1">
      <c r="B21" s="1597"/>
      <c r="C21" s="1633"/>
      <c r="D21" s="1627"/>
      <c r="E21" s="1627"/>
      <c r="F21" s="1627"/>
      <c r="G21" s="1628"/>
      <c r="H21" s="1597"/>
      <c r="I21" s="1634"/>
      <c r="J21" s="1627"/>
      <c r="K21" s="1627"/>
      <c r="L21" s="1627"/>
      <c r="M21" s="1627"/>
      <c r="N21" s="1597"/>
      <c r="O21" s="1634"/>
      <c r="P21" s="1627"/>
      <c r="Q21" s="1627"/>
      <c r="R21" s="1627"/>
      <c r="S21" s="1627"/>
      <c r="T21" s="1597"/>
      <c r="U21" s="1634"/>
      <c r="V21" s="1641"/>
      <c r="W21" s="1641"/>
      <c r="X21" s="1641"/>
      <c r="Y21" s="1642"/>
      <c r="Z21" s="1597"/>
      <c r="AA21" s="1634"/>
      <c r="AB21" s="1627"/>
      <c r="AC21" s="1627"/>
      <c r="AD21" s="1627"/>
      <c r="AE21" s="1628"/>
      <c r="AF21" s="1597"/>
      <c r="AG21" s="1634"/>
      <c r="AH21" s="1637"/>
      <c r="AI21" s="1637"/>
      <c r="AJ21" s="1637"/>
      <c r="AK21" s="1637"/>
      <c r="AL21" s="1638"/>
      <c r="AM21" s="170"/>
    </row>
    <row r="22" spans="2:39" s="171" customFormat="1" ht="12" customHeight="1">
      <c r="B22" s="1614" t="s">
        <v>76</v>
      </c>
      <c r="C22" s="1614"/>
      <c r="D22" s="244" t="s">
        <v>504</v>
      </c>
      <c r="E22" s="238"/>
      <c r="F22" s="238"/>
      <c r="G22" s="238"/>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row>
    <row r="23" spans="2:39" s="171" customFormat="1" ht="12" customHeight="1">
      <c r="C23" s="237"/>
      <c r="D23" s="237" t="s">
        <v>505</v>
      </c>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row>
    <row r="24" spans="2:39" s="171" customFormat="1" ht="12" customHeight="1">
      <c r="C24" s="237"/>
      <c r="D24" s="237" t="s">
        <v>506</v>
      </c>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row>
    <row r="25" spans="2:39" s="165" customFormat="1" ht="8.25" customHeight="1">
      <c r="B25" s="172"/>
      <c r="C25" s="173"/>
      <c r="D25" s="174"/>
      <c r="E25" s="174"/>
      <c r="F25" s="174"/>
      <c r="G25" s="174"/>
      <c r="H25" s="174"/>
      <c r="I25" s="174"/>
      <c r="J25" s="174"/>
      <c r="K25" s="174"/>
      <c r="L25" s="174"/>
      <c r="M25" s="174"/>
      <c r="N25" s="174"/>
      <c r="O25" s="173"/>
      <c r="P25" s="173"/>
      <c r="Q25" s="174"/>
      <c r="R25" s="174"/>
      <c r="S25" s="174"/>
      <c r="T25" s="174"/>
      <c r="U25" s="174"/>
      <c r="V25" s="172"/>
      <c r="W25" s="175"/>
      <c r="X25" s="175"/>
      <c r="Y25" s="175"/>
      <c r="Z25" s="175"/>
      <c r="AA25" s="175"/>
      <c r="AB25" s="175"/>
      <c r="AC25" s="175"/>
      <c r="AD25" s="175"/>
    </row>
    <row r="26" spans="2:39" s="165" customFormat="1" ht="13.5" customHeight="1">
      <c r="B26" s="166" t="s">
        <v>507</v>
      </c>
      <c r="C26" s="173"/>
      <c r="D26" s="174"/>
      <c r="E26" s="174"/>
      <c r="F26" s="174"/>
      <c r="G26" s="174"/>
      <c r="H26" s="174"/>
      <c r="I26" s="174"/>
      <c r="J26" s="174"/>
      <c r="K26" s="174"/>
      <c r="L26" s="174"/>
      <c r="M26" s="174"/>
      <c r="N26" s="174"/>
      <c r="O26" s="173"/>
      <c r="P26" s="173"/>
      <c r="Q26" s="174"/>
      <c r="R26" s="174"/>
      <c r="S26" s="174"/>
      <c r="T26" s="174"/>
      <c r="U26" s="174"/>
      <c r="V26" s="172"/>
      <c r="W26" s="175"/>
      <c r="X26" s="175"/>
      <c r="Y26" s="175"/>
      <c r="Z26" s="175"/>
      <c r="AA26" s="175"/>
      <c r="AB26" s="175"/>
      <c r="AC26" s="175"/>
      <c r="AD26" s="175"/>
    </row>
    <row r="27" spans="2:39" s="165" customFormat="1" ht="13.5" customHeight="1">
      <c r="B27" s="1643" t="s">
        <v>508</v>
      </c>
      <c r="C27" s="1644"/>
      <c r="D27" s="1644"/>
      <c r="E27" s="1644"/>
      <c r="F27" s="1644"/>
      <c r="G27" s="1644"/>
      <c r="H27" s="1644"/>
      <c r="I27" s="1644"/>
      <c r="J27" s="1644"/>
      <c r="K27" s="1644"/>
      <c r="L27" s="1644"/>
      <c r="M27" s="1645"/>
      <c r="N27" s="1613" t="s">
        <v>509</v>
      </c>
      <c r="O27" s="1614"/>
      <c r="P27" s="1614"/>
      <c r="Q27" s="1614"/>
      <c r="R27" s="1614"/>
      <c r="S27" s="1614"/>
      <c r="T27" s="1614"/>
      <c r="U27" s="1615"/>
      <c r="V27" s="1613" t="s">
        <v>510</v>
      </c>
      <c r="W27" s="1614"/>
      <c r="X27" s="1614"/>
      <c r="Y27" s="1614"/>
      <c r="Z27" s="1614"/>
      <c r="AA27" s="1614"/>
      <c r="AB27" s="1614"/>
      <c r="AC27" s="1615"/>
      <c r="AD27" s="1649" t="s">
        <v>511</v>
      </c>
      <c r="AE27" s="1649"/>
      <c r="AF27" s="1649"/>
      <c r="AG27" s="1649"/>
      <c r="AH27" s="1649"/>
      <c r="AI27" s="1649"/>
      <c r="AJ27" s="1649"/>
      <c r="AK27" s="1649"/>
      <c r="AL27" s="1649"/>
    </row>
    <row r="28" spans="2:39" s="165" customFormat="1" ht="13.5" customHeight="1">
      <c r="B28" s="1646"/>
      <c r="C28" s="1647"/>
      <c r="D28" s="1647"/>
      <c r="E28" s="1647"/>
      <c r="F28" s="1647"/>
      <c r="G28" s="1647"/>
      <c r="H28" s="1647"/>
      <c r="I28" s="1647"/>
      <c r="J28" s="1647"/>
      <c r="K28" s="1647"/>
      <c r="L28" s="1647"/>
      <c r="M28" s="1648"/>
      <c r="N28" s="1616"/>
      <c r="O28" s="1617"/>
      <c r="P28" s="1617"/>
      <c r="Q28" s="1617"/>
      <c r="R28" s="1617"/>
      <c r="S28" s="1617"/>
      <c r="T28" s="1617"/>
      <c r="U28" s="1618"/>
      <c r="V28" s="1616"/>
      <c r="W28" s="1617"/>
      <c r="X28" s="1617"/>
      <c r="Y28" s="1617"/>
      <c r="Z28" s="1617"/>
      <c r="AA28" s="1617"/>
      <c r="AB28" s="1617"/>
      <c r="AC28" s="1618"/>
      <c r="AD28" s="1649"/>
      <c r="AE28" s="1649"/>
      <c r="AF28" s="1649"/>
      <c r="AG28" s="1649"/>
      <c r="AH28" s="1649"/>
      <c r="AI28" s="1649"/>
      <c r="AJ28" s="1649"/>
      <c r="AK28" s="1649"/>
      <c r="AL28" s="1649"/>
    </row>
    <row r="29" spans="2:39" s="165" customFormat="1" ht="13.5" customHeight="1">
      <c r="B29" s="241"/>
      <c r="C29" s="242"/>
      <c r="D29" s="242"/>
      <c r="E29" s="243"/>
      <c r="F29" s="1608" t="s">
        <v>512</v>
      </c>
      <c r="G29" s="1601"/>
      <c r="H29" s="1601"/>
      <c r="I29" s="1609"/>
      <c r="J29" s="1608" t="s">
        <v>513</v>
      </c>
      <c r="K29" s="1601"/>
      <c r="L29" s="1601"/>
      <c r="M29" s="1609"/>
      <c r="N29" s="1608" t="s">
        <v>514</v>
      </c>
      <c r="O29" s="1601"/>
      <c r="P29" s="1601"/>
      <c r="Q29" s="1609"/>
      <c r="R29" s="1608" t="s">
        <v>515</v>
      </c>
      <c r="S29" s="1601"/>
      <c r="T29" s="1601"/>
      <c r="U29" s="1609"/>
      <c r="V29" s="1608" t="s">
        <v>514</v>
      </c>
      <c r="W29" s="1601"/>
      <c r="X29" s="1601"/>
      <c r="Y29" s="1609"/>
      <c r="Z29" s="1608" t="s">
        <v>515</v>
      </c>
      <c r="AA29" s="1601"/>
      <c r="AB29" s="1601"/>
      <c r="AC29" s="1609"/>
      <c r="AD29" s="1649"/>
      <c r="AE29" s="1649"/>
      <c r="AF29" s="1649"/>
      <c r="AG29" s="1649"/>
      <c r="AH29" s="1649"/>
      <c r="AI29" s="1649"/>
      <c r="AJ29" s="1649"/>
      <c r="AK29" s="1649"/>
      <c r="AL29" s="1649"/>
    </row>
    <row r="30" spans="2:39" s="165" customFormat="1" ht="13.5" customHeight="1">
      <c r="B30" s="176"/>
      <c r="C30" s="177"/>
      <c r="D30" s="177"/>
      <c r="E30" s="178"/>
      <c r="F30" s="1610"/>
      <c r="G30" s="1612"/>
      <c r="H30" s="1612"/>
      <c r="I30" s="1611"/>
      <c r="J30" s="1610"/>
      <c r="K30" s="1612"/>
      <c r="L30" s="1612"/>
      <c r="M30" s="1611"/>
      <c r="N30" s="1610"/>
      <c r="O30" s="1612"/>
      <c r="P30" s="1612"/>
      <c r="Q30" s="1611"/>
      <c r="R30" s="1610"/>
      <c r="S30" s="1612"/>
      <c r="T30" s="1612"/>
      <c r="U30" s="1611"/>
      <c r="V30" s="1610"/>
      <c r="W30" s="1612"/>
      <c r="X30" s="1612"/>
      <c r="Y30" s="1611"/>
      <c r="Z30" s="1610"/>
      <c r="AA30" s="1612"/>
      <c r="AB30" s="1612"/>
      <c r="AC30" s="1611"/>
      <c r="AD30" s="1649"/>
      <c r="AE30" s="1649"/>
      <c r="AF30" s="1649"/>
      <c r="AG30" s="1649"/>
      <c r="AH30" s="1649"/>
      <c r="AI30" s="1649"/>
      <c r="AJ30" s="1649"/>
      <c r="AK30" s="1649"/>
      <c r="AL30" s="1649"/>
    </row>
    <row r="31" spans="2:39" s="165" customFormat="1" ht="13.5" customHeight="1">
      <c r="B31" s="1654"/>
      <c r="C31" s="1654"/>
      <c r="D31" s="1654"/>
      <c r="E31" s="1654"/>
      <c r="F31" s="1608"/>
      <c r="G31" s="1601"/>
      <c r="H31" s="1601"/>
      <c r="I31" s="1609"/>
      <c r="J31" s="1608"/>
      <c r="K31" s="1601"/>
      <c r="L31" s="1601"/>
      <c r="M31" s="1609"/>
      <c r="N31" s="1608"/>
      <c r="O31" s="1601"/>
      <c r="P31" s="1601"/>
      <c r="Q31" s="1609"/>
      <c r="R31" s="1608"/>
      <c r="S31" s="1601"/>
      <c r="T31" s="1601"/>
      <c r="U31" s="1609"/>
      <c r="V31" s="1608"/>
      <c r="W31" s="1601"/>
      <c r="X31" s="1601"/>
      <c r="Y31" s="1609"/>
      <c r="Z31" s="1608"/>
      <c r="AA31" s="1601"/>
      <c r="AB31" s="1601"/>
      <c r="AC31" s="1609"/>
      <c r="AD31" s="1650"/>
      <c r="AE31" s="1650"/>
      <c r="AF31" s="1650"/>
      <c r="AG31" s="1650"/>
      <c r="AH31" s="1650"/>
      <c r="AI31" s="1650"/>
      <c r="AJ31" s="1650"/>
      <c r="AK31" s="1650"/>
      <c r="AL31" s="1650"/>
    </row>
    <row r="32" spans="2:39" s="165" customFormat="1" ht="13.5" customHeight="1">
      <c r="B32" s="1654"/>
      <c r="C32" s="1654"/>
      <c r="D32" s="1654"/>
      <c r="E32" s="1654"/>
      <c r="F32" s="1610"/>
      <c r="G32" s="1612"/>
      <c r="H32" s="1612"/>
      <c r="I32" s="1611"/>
      <c r="J32" s="1610"/>
      <c r="K32" s="1612"/>
      <c r="L32" s="1612"/>
      <c r="M32" s="1611"/>
      <c r="N32" s="1610"/>
      <c r="O32" s="1612"/>
      <c r="P32" s="1612"/>
      <c r="Q32" s="1611"/>
      <c r="R32" s="1610"/>
      <c r="S32" s="1612"/>
      <c r="T32" s="1612"/>
      <c r="U32" s="1611"/>
      <c r="V32" s="1610"/>
      <c r="W32" s="1612"/>
      <c r="X32" s="1612"/>
      <c r="Y32" s="1611"/>
      <c r="Z32" s="1610"/>
      <c r="AA32" s="1612"/>
      <c r="AB32" s="1612"/>
      <c r="AC32" s="1611"/>
      <c r="AD32" s="1650"/>
      <c r="AE32" s="1650"/>
      <c r="AF32" s="1650"/>
      <c r="AG32" s="1650"/>
      <c r="AH32" s="1650"/>
      <c r="AI32" s="1650"/>
      <c r="AJ32" s="1650"/>
      <c r="AK32" s="1650"/>
      <c r="AL32" s="1650"/>
    </row>
    <row r="33" spans="2:38" s="171" customFormat="1" ht="12" customHeight="1">
      <c r="B33" s="1614" t="s">
        <v>76</v>
      </c>
      <c r="C33" s="1614"/>
      <c r="D33" s="244" t="s">
        <v>516</v>
      </c>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row>
    <row r="34" spans="2:38" ht="12" customHeight="1">
      <c r="B34" s="175"/>
      <c r="C34" s="171"/>
      <c r="D34" s="237" t="s">
        <v>517</v>
      </c>
      <c r="V34" s="175"/>
      <c r="W34" s="175"/>
      <c r="X34" s="175"/>
      <c r="Y34" s="175"/>
      <c r="Z34" s="175"/>
      <c r="AA34" s="175"/>
      <c r="AB34" s="175"/>
      <c r="AC34" s="175"/>
      <c r="AD34" s="175"/>
    </row>
    <row r="35" spans="2:38" ht="5.25" customHeight="1">
      <c r="B35" s="175"/>
      <c r="V35" s="175"/>
      <c r="W35" s="175"/>
      <c r="X35" s="175"/>
      <c r="Y35" s="175"/>
      <c r="Z35" s="175"/>
      <c r="AA35" s="175"/>
      <c r="AB35" s="175"/>
      <c r="AC35" s="175"/>
      <c r="AD35" s="175"/>
    </row>
    <row r="36" spans="2:38" s="171" customFormat="1" ht="6" customHeight="1">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row>
    <row r="37" spans="2:38">
      <c r="B37" s="166" t="s">
        <v>518</v>
      </c>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row>
    <row r="38" spans="2:38" s="165" customFormat="1" ht="15" customHeight="1">
      <c r="B38" s="1595" t="s">
        <v>93</v>
      </c>
      <c r="C38" s="1622" t="s">
        <v>519</v>
      </c>
      <c r="D38" s="1651"/>
      <c r="E38" s="1651"/>
      <c r="F38" s="1651"/>
      <c r="G38" s="1651"/>
      <c r="H38" s="1651"/>
      <c r="I38" s="1651"/>
      <c r="J38" s="1651"/>
      <c r="K38" s="1651"/>
      <c r="L38" s="1651"/>
      <c r="M38" s="1651"/>
      <c r="N38" s="1651"/>
      <c r="O38" s="1651"/>
      <c r="P38" s="1651"/>
      <c r="Q38" s="1651"/>
      <c r="R38" s="1651"/>
      <c r="S38" s="1651"/>
      <c r="T38" s="1651"/>
      <c r="U38" s="1651"/>
      <c r="V38" s="1651"/>
      <c r="W38" s="1651"/>
      <c r="X38" s="1651"/>
      <c r="Y38" s="1651"/>
      <c r="Z38" s="1651"/>
      <c r="AA38" s="1651"/>
      <c r="AB38" s="1651"/>
      <c r="AC38" s="1651"/>
      <c r="AD38" s="1651"/>
      <c r="AE38" s="1651"/>
      <c r="AF38" s="1651"/>
      <c r="AG38" s="1651"/>
      <c r="AH38" s="1651"/>
      <c r="AI38" s="1651"/>
      <c r="AJ38" s="1651"/>
      <c r="AK38" s="1651"/>
      <c r="AL38" s="1652"/>
    </row>
    <row r="39" spans="2:38" s="165" customFormat="1" ht="15" customHeight="1">
      <c r="B39" s="1597"/>
      <c r="C39" s="1633"/>
      <c r="D39" s="1633"/>
      <c r="E39" s="1633"/>
      <c r="F39" s="1633"/>
      <c r="G39" s="1633"/>
      <c r="H39" s="1633"/>
      <c r="I39" s="1633"/>
      <c r="J39" s="1633"/>
      <c r="K39" s="1633"/>
      <c r="L39" s="1633"/>
      <c r="M39" s="1633"/>
      <c r="N39" s="1633"/>
      <c r="O39" s="1633"/>
      <c r="P39" s="1633"/>
      <c r="Q39" s="1633"/>
      <c r="R39" s="1633"/>
      <c r="S39" s="1633"/>
      <c r="T39" s="1633"/>
      <c r="U39" s="1633"/>
      <c r="V39" s="1633"/>
      <c r="W39" s="1633"/>
      <c r="X39" s="1633"/>
      <c r="Y39" s="1633"/>
      <c r="Z39" s="1633"/>
      <c r="AA39" s="1633"/>
      <c r="AB39" s="1633"/>
      <c r="AC39" s="1633"/>
      <c r="AD39" s="1633"/>
      <c r="AE39" s="1633"/>
      <c r="AF39" s="1633"/>
      <c r="AG39" s="1633"/>
      <c r="AH39" s="1633"/>
      <c r="AI39" s="1633"/>
      <c r="AJ39" s="1633"/>
      <c r="AK39" s="1633"/>
      <c r="AL39" s="1653"/>
    </row>
    <row r="40" spans="2:38" s="171" customFormat="1" ht="12" customHeight="1">
      <c r="B40" s="1614" t="s">
        <v>95</v>
      </c>
      <c r="C40" s="1614"/>
      <c r="D40" s="244" t="s">
        <v>520</v>
      </c>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row>
    <row r="41" spans="2:38" ht="12" customHeight="1">
      <c r="B41" s="237"/>
      <c r="C41" s="237"/>
      <c r="D41" s="237" t="s">
        <v>521</v>
      </c>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row>
    <row r="42" spans="2:38" ht="6" customHeight="1">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row>
    <row r="43" spans="2:38" ht="15" customHeight="1">
      <c r="B43" s="166" t="s">
        <v>522</v>
      </c>
      <c r="C43" s="164"/>
      <c r="D43" s="164"/>
      <c r="E43" s="164"/>
      <c r="F43" s="164"/>
      <c r="G43" s="164"/>
      <c r="H43" s="164"/>
      <c r="I43" s="164"/>
      <c r="J43" s="164"/>
      <c r="K43" s="164"/>
      <c r="L43" s="164"/>
      <c r="M43" s="164"/>
      <c r="Y43" s="164"/>
      <c r="Z43" s="164"/>
      <c r="AA43" s="164"/>
      <c r="AB43" s="164"/>
      <c r="AC43" s="164"/>
      <c r="AD43" s="164"/>
      <c r="AE43" s="164"/>
      <c r="AF43" s="164"/>
      <c r="AG43" s="164"/>
      <c r="AH43" s="164"/>
      <c r="AI43" s="164"/>
      <c r="AJ43" s="164"/>
      <c r="AK43" s="164"/>
      <c r="AL43" s="164"/>
    </row>
    <row r="44" spans="2:38" s="165" customFormat="1" ht="17.149999999999999" customHeight="1">
      <c r="B44" s="1663" t="s">
        <v>71</v>
      </c>
      <c r="C44" s="1608"/>
      <c r="D44" s="1665" t="s">
        <v>523</v>
      </c>
      <c r="E44" s="1665"/>
      <c r="F44" s="1665"/>
      <c r="G44" s="1665"/>
      <c r="H44" s="1665"/>
      <c r="I44" s="1666"/>
      <c r="J44" s="237"/>
      <c r="K44" s="237"/>
      <c r="L44" s="237"/>
      <c r="M44" s="237"/>
      <c r="N44" s="237"/>
      <c r="O44" s="237"/>
      <c r="P44" s="237"/>
      <c r="Q44" s="237"/>
      <c r="R44" s="237"/>
      <c r="S44" s="237"/>
      <c r="T44" s="256"/>
      <c r="U44" s="256"/>
      <c r="V44" s="256"/>
      <c r="W44" s="256"/>
      <c r="X44" s="256"/>
      <c r="Y44" s="164"/>
      <c r="Z44" s="164"/>
      <c r="AA44" s="164"/>
      <c r="AB44" s="164"/>
      <c r="AC44" s="164"/>
      <c r="AD44" s="164"/>
      <c r="AE44" s="164"/>
      <c r="AF44" s="164"/>
      <c r="AG44" s="164"/>
      <c r="AH44" s="164"/>
      <c r="AI44" s="164"/>
      <c r="AJ44" s="164"/>
      <c r="AK44" s="164"/>
      <c r="AL44" s="164"/>
    </row>
    <row r="45" spans="2:38" s="165" customFormat="1" ht="17.149999999999999" customHeight="1">
      <c r="B45" s="1664"/>
      <c r="C45" s="1610"/>
      <c r="D45" s="1667"/>
      <c r="E45" s="1667"/>
      <c r="F45" s="1667"/>
      <c r="G45" s="1667"/>
      <c r="H45" s="1667"/>
      <c r="I45" s="1668"/>
      <c r="J45" s="237"/>
      <c r="K45" s="237"/>
      <c r="L45" s="237"/>
      <c r="M45" s="237"/>
      <c r="N45" s="237"/>
      <c r="O45" s="237"/>
      <c r="P45" s="237"/>
      <c r="Q45" s="237"/>
      <c r="R45" s="237"/>
      <c r="S45" s="237"/>
      <c r="T45" s="256"/>
      <c r="U45" s="256"/>
      <c r="V45" s="256"/>
      <c r="W45" s="256"/>
      <c r="X45" s="256"/>
      <c r="Y45" s="164"/>
      <c r="Z45" s="164"/>
      <c r="AA45" s="164"/>
      <c r="AB45" s="164"/>
      <c r="AC45" s="164"/>
      <c r="AD45" s="164"/>
      <c r="AE45" s="164"/>
      <c r="AF45" s="164"/>
      <c r="AG45" s="164"/>
      <c r="AH45" s="164"/>
      <c r="AI45" s="164"/>
      <c r="AJ45" s="164"/>
      <c r="AK45" s="164"/>
      <c r="AL45" s="164"/>
    </row>
    <row r="46" spans="2:38" ht="12" customHeight="1">
      <c r="B46" s="1601" t="s">
        <v>76</v>
      </c>
      <c r="C46" s="1601"/>
      <c r="D46" s="174" t="s">
        <v>524</v>
      </c>
      <c r="E46" s="174"/>
      <c r="F46" s="174"/>
      <c r="G46" s="237"/>
      <c r="H46" s="237"/>
      <c r="I46" s="237"/>
      <c r="J46" s="237"/>
      <c r="K46" s="237"/>
      <c r="L46" s="237"/>
      <c r="M46" s="237"/>
      <c r="N46" s="237"/>
      <c r="O46" s="237"/>
      <c r="P46" s="237"/>
      <c r="Q46" s="237"/>
      <c r="R46" s="237"/>
      <c r="S46" s="237"/>
      <c r="Y46" s="164"/>
      <c r="Z46" s="164"/>
      <c r="AA46" s="164"/>
      <c r="AB46" s="164"/>
      <c r="AC46" s="164"/>
      <c r="AD46" s="164"/>
      <c r="AE46" s="164"/>
      <c r="AF46" s="164"/>
      <c r="AG46" s="164"/>
      <c r="AH46" s="164"/>
      <c r="AI46" s="164"/>
      <c r="AJ46" s="164"/>
      <c r="AK46" s="164"/>
      <c r="AL46" s="164"/>
    </row>
    <row r="47" spans="2:38" ht="12" customHeight="1">
      <c r="B47" s="245"/>
      <c r="C47" s="245"/>
      <c r="D47" s="174"/>
      <c r="E47" s="174"/>
      <c r="F47" s="174"/>
      <c r="G47" s="237"/>
      <c r="H47" s="237"/>
      <c r="I47" s="237"/>
      <c r="J47" s="237"/>
      <c r="K47" s="237"/>
      <c r="L47" s="237"/>
      <c r="M47" s="237"/>
      <c r="N47" s="237"/>
      <c r="O47" s="237"/>
      <c r="P47" s="237"/>
      <c r="Q47" s="237"/>
      <c r="R47" s="237"/>
      <c r="S47" s="237"/>
      <c r="Y47" s="164"/>
      <c r="Z47" s="164"/>
      <c r="AA47" s="164"/>
      <c r="AB47" s="164"/>
      <c r="AC47" s="164"/>
      <c r="AD47" s="164"/>
      <c r="AE47" s="164"/>
      <c r="AF47" s="164"/>
      <c r="AG47" s="164"/>
      <c r="AH47" s="164"/>
      <c r="AI47" s="164"/>
      <c r="AJ47" s="164"/>
      <c r="AK47" s="164"/>
      <c r="AL47" s="164"/>
    </row>
    <row r="48" spans="2:38" ht="15" customHeight="1">
      <c r="B48" s="166" t="s">
        <v>525</v>
      </c>
      <c r="C48" s="164"/>
      <c r="D48" s="164"/>
      <c r="E48" s="164"/>
      <c r="F48" s="164"/>
      <c r="G48" s="164"/>
      <c r="H48" s="164"/>
      <c r="I48" s="164"/>
      <c r="J48" s="164"/>
      <c r="K48" s="164"/>
      <c r="L48" s="164"/>
      <c r="M48" s="164"/>
      <c r="Y48" s="164"/>
      <c r="Z48" s="164"/>
      <c r="AA48" s="164"/>
      <c r="AB48" s="164"/>
      <c r="AC48" s="164"/>
      <c r="AD48" s="164"/>
      <c r="AE48" s="164"/>
      <c r="AF48" s="164"/>
      <c r="AG48" s="164"/>
      <c r="AH48" s="164"/>
      <c r="AI48" s="164"/>
      <c r="AJ48" s="164"/>
      <c r="AK48" s="164"/>
      <c r="AL48" s="164"/>
    </row>
    <row r="49" spans="2:58" ht="15" customHeight="1">
      <c r="B49" s="166" t="s">
        <v>526</v>
      </c>
      <c r="C49" s="164"/>
      <c r="D49" s="164"/>
      <c r="E49" s="164"/>
      <c r="F49" s="164"/>
      <c r="G49" s="164"/>
      <c r="H49" s="164"/>
      <c r="I49" s="164"/>
      <c r="J49" s="164"/>
      <c r="K49" s="164"/>
      <c r="L49" s="164"/>
      <c r="M49" s="164"/>
      <c r="V49" s="166"/>
      <c r="Y49" s="164"/>
      <c r="Z49" s="164"/>
      <c r="AA49" s="164"/>
      <c r="AB49" s="164"/>
      <c r="AC49" s="164"/>
      <c r="AD49" s="164"/>
      <c r="AE49" s="164"/>
      <c r="AF49" s="164"/>
      <c r="AG49" s="164"/>
      <c r="AH49" s="164"/>
      <c r="AI49" s="164"/>
      <c r="AJ49" s="164"/>
      <c r="AK49" s="164"/>
      <c r="AL49" s="164"/>
    </row>
    <row r="50" spans="2:58" s="165" customFormat="1" ht="15" customHeight="1">
      <c r="B50" s="1608" t="s">
        <v>485</v>
      </c>
      <c r="C50" s="1609"/>
      <c r="D50" s="1655" t="s">
        <v>99</v>
      </c>
      <c r="E50" s="1655"/>
      <c r="F50" s="1655"/>
      <c r="G50" s="1655"/>
      <c r="H50" s="1655"/>
      <c r="I50" s="1655"/>
      <c r="J50" s="1655"/>
      <c r="K50" s="1655"/>
      <c r="L50" s="1655"/>
      <c r="M50" s="1655"/>
      <c r="N50" s="1655"/>
      <c r="O50" s="1655"/>
      <c r="P50" s="1655" t="s">
        <v>100</v>
      </c>
      <c r="Q50" s="1655"/>
      <c r="R50" s="1655"/>
      <c r="S50" s="1655"/>
      <c r="T50" s="1608" t="s">
        <v>101</v>
      </c>
      <c r="U50" s="1601"/>
      <c r="V50" s="1609"/>
      <c r="W50" s="1608" t="s">
        <v>102</v>
      </c>
      <c r="X50" s="1601"/>
      <c r="Y50" s="1609"/>
      <c r="Z50" s="1656" t="s">
        <v>778</v>
      </c>
      <c r="AA50" s="1657"/>
      <c r="AB50" s="1658"/>
      <c r="AC50" s="1613" t="s">
        <v>104</v>
      </c>
      <c r="AD50" s="1614"/>
      <c r="AE50" s="1614"/>
      <c r="AF50" s="1614"/>
      <c r="AG50" s="1614"/>
      <c r="AH50" s="1614"/>
      <c r="AI50" s="1615"/>
      <c r="AJ50" s="1608" t="s">
        <v>105</v>
      </c>
      <c r="AK50" s="1601"/>
      <c r="AL50" s="1609"/>
    </row>
    <row r="51" spans="2:58" s="165" customFormat="1" ht="15" customHeight="1">
      <c r="B51" s="1610"/>
      <c r="C51" s="1611"/>
      <c r="D51" s="1655"/>
      <c r="E51" s="1655"/>
      <c r="F51" s="1655"/>
      <c r="G51" s="1655"/>
      <c r="H51" s="1655"/>
      <c r="I51" s="1655"/>
      <c r="J51" s="1655"/>
      <c r="K51" s="1655"/>
      <c r="L51" s="1655"/>
      <c r="M51" s="1655"/>
      <c r="N51" s="1655"/>
      <c r="O51" s="1655"/>
      <c r="P51" s="1655"/>
      <c r="Q51" s="1655"/>
      <c r="R51" s="1655"/>
      <c r="S51" s="1655"/>
      <c r="T51" s="1610"/>
      <c r="U51" s="1612"/>
      <c r="V51" s="1611"/>
      <c r="W51" s="1610"/>
      <c r="X51" s="1612"/>
      <c r="Y51" s="1611"/>
      <c r="Z51" s="1659"/>
      <c r="AA51" s="1660"/>
      <c r="AB51" s="1661"/>
      <c r="AC51" s="1616"/>
      <c r="AD51" s="1617"/>
      <c r="AE51" s="1617"/>
      <c r="AF51" s="1617"/>
      <c r="AG51" s="1617"/>
      <c r="AH51" s="1617"/>
      <c r="AI51" s="1618"/>
      <c r="AJ51" s="1610"/>
      <c r="AK51" s="1612"/>
      <c r="AL51" s="1611"/>
    </row>
    <row r="52" spans="2:58" s="165" customFormat="1" ht="12" customHeight="1">
      <c r="B52" s="1608"/>
      <c r="C52" s="1609"/>
      <c r="D52" s="1655"/>
      <c r="E52" s="1655"/>
      <c r="F52" s="1655"/>
      <c r="G52" s="1655"/>
      <c r="H52" s="1655"/>
      <c r="I52" s="1655"/>
      <c r="J52" s="1655"/>
      <c r="K52" s="1655"/>
      <c r="L52" s="1655"/>
      <c r="M52" s="1655"/>
      <c r="N52" s="1655"/>
      <c r="O52" s="1655"/>
      <c r="P52" s="1655"/>
      <c r="Q52" s="1655"/>
      <c r="R52" s="1655"/>
      <c r="S52" s="1655"/>
      <c r="T52" s="1599"/>
      <c r="U52" s="1599"/>
      <c r="V52" s="1599"/>
      <c r="W52" s="1674"/>
      <c r="X52" s="1674"/>
      <c r="Y52" s="1674"/>
      <c r="Z52" s="1675"/>
      <c r="AA52" s="1675"/>
      <c r="AB52" s="1675"/>
      <c r="AC52" s="1613"/>
      <c r="AD52" s="1614"/>
      <c r="AE52" s="1614"/>
      <c r="AF52" s="1614"/>
      <c r="AG52" s="1614"/>
      <c r="AH52" s="1614"/>
      <c r="AI52" s="1615"/>
      <c r="AJ52" s="1608"/>
      <c r="AK52" s="1601"/>
      <c r="AL52" s="1609"/>
    </row>
    <row r="53" spans="2:58" s="165" customFormat="1" ht="12" customHeight="1">
      <c r="B53" s="1671"/>
      <c r="C53" s="1672"/>
      <c r="D53" s="1655"/>
      <c r="E53" s="1655"/>
      <c r="F53" s="1655"/>
      <c r="G53" s="1655"/>
      <c r="H53" s="1655"/>
      <c r="I53" s="1655"/>
      <c r="J53" s="1655"/>
      <c r="K53" s="1655"/>
      <c r="L53" s="1655"/>
      <c r="M53" s="1655"/>
      <c r="N53" s="1655"/>
      <c r="O53" s="1655"/>
      <c r="P53" s="1655"/>
      <c r="Q53" s="1655"/>
      <c r="R53" s="1655"/>
      <c r="S53" s="1655"/>
      <c r="T53" s="1600"/>
      <c r="U53" s="1600"/>
      <c r="V53" s="1600"/>
      <c r="W53" s="1674"/>
      <c r="X53" s="1674"/>
      <c r="Y53" s="1674"/>
      <c r="Z53" s="1675"/>
      <c r="AA53" s="1675"/>
      <c r="AB53" s="1675"/>
      <c r="AC53" s="1616"/>
      <c r="AD53" s="1617"/>
      <c r="AE53" s="1617"/>
      <c r="AF53" s="1617"/>
      <c r="AG53" s="1617"/>
      <c r="AH53" s="1617"/>
      <c r="AI53" s="1618"/>
      <c r="AJ53" s="1610"/>
      <c r="AK53" s="1612"/>
      <c r="AL53" s="1611"/>
    </row>
    <row r="54" spans="2:58" s="165" customFormat="1" ht="15" customHeight="1">
      <c r="B54" s="1671"/>
      <c r="C54" s="1672"/>
      <c r="D54" s="1655" t="s">
        <v>106</v>
      </c>
      <c r="E54" s="1655"/>
      <c r="F54" s="1655"/>
      <c r="G54" s="1655"/>
      <c r="H54" s="1655"/>
      <c r="I54" s="1655"/>
      <c r="J54" s="1655"/>
      <c r="K54" s="1655"/>
      <c r="L54" s="1655"/>
      <c r="M54" s="1655"/>
      <c r="N54" s="1655"/>
      <c r="O54" s="1655"/>
      <c r="P54" s="1673"/>
      <c r="Q54" s="1673"/>
      <c r="R54" s="1662"/>
      <c r="S54" s="1662"/>
      <c r="T54" s="1662"/>
      <c r="U54" s="1662"/>
      <c r="V54" s="1662"/>
      <c r="W54" s="1662"/>
      <c r="X54" s="1662"/>
      <c r="Y54" s="1662"/>
      <c r="Z54" s="1662"/>
      <c r="AA54" s="1662"/>
      <c r="AB54" s="1662"/>
      <c r="AC54" s="1662"/>
      <c r="AD54" s="1662"/>
      <c r="AE54" s="1662"/>
      <c r="AF54" s="1662"/>
      <c r="AG54" s="1662"/>
      <c r="AH54" s="1662"/>
      <c r="AI54" s="1662"/>
      <c r="AJ54" s="1662"/>
      <c r="AK54" s="1662"/>
      <c r="AL54" s="1662"/>
    </row>
    <row r="55" spans="2:58" s="165" customFormat="1" ht="15" customHeight="1">
      <c r="B55" s="1671"/>
      <c r="C55" s="1672"/>
      <c r="D55" s="1610" t="s">
        <v>107</v>
      </c>
      <c r="E55" s="1612"/>
      <c r="F55" s="1611"/>
      <c r="G55" s="1610" t="s">
        <v>108</v>
      </c>
      <c r="H55" s="1612"/>
      <c r="I55" s="1611"/>
      <c r="J55" s="1610" t="s">
        <v>109</v>
      </c>
      <c r="K55" s="1612"/>
      <c r="L55" s="1612"/>
      <c r="M55" s="1611"/>
      <c r="N55" s="1610" t="s">
        <v>110</v>
      </c>
      <c r="O55" s="1612"/>
      <c r="P55" s="1612"/>
      <c r="Q55" s="1611"/>
      <c r="R55" s="1662"/>
      <c r="S55" s="1662"/>
      <c r="T55" s="1662"/>
      <c r="U55" s="1662"/>
      <c r="V55" s="1662"/>
      <c r="W55" s="1662"/>
      <c r="X55" s="1662"/>
      <c r="Y55" s="1662"/>
      <c r="Z55" s="1662"/>
      <c r="AA55" s="1662"/>
      <c r="AB55" s="1662"/>
      <c r="AC55" s="1662"/>
      <c r="AD55" s="1662"/>
      <c r="AE55" s="1662"/>
      <c r="AF55" s="1662"/>
      <c r="AG55" s="1662"/>
      <c r="AH55" s="1662"/>
      <c r="AI55" s="1662"/>
      <c r="AJ55" s="1662"/>
      <c r="AK55" s="1662"/>
      <c r="AL55" s="1662"/>
    </row>
    <row r="56" spans="2:58" s="165" customFormat="1" ht="12" customHeight="1">
      <c r="B56" s="1671"/>
      <c r="C56" s="1672"/>
      <c r="D56" s="1608"/>
      <c r="E56" s="1601"/>
      <c r="F56" s="1609"/>
      <c r="G56" s="1608"/>
      <c r="H56" s="1601"/>
      <c r="I56" s="1609"/>
      <c r="J56" s="1608"/>
      <c r="K56" s="1601"/>
      <c r="L56" s="1601"/>
      <c r="M56" s="1609"/>
      <c r="N56" s="1608"/>
      <c r="O56" s="1601"/>
      <c r="P56" s="1601"/>
      <c r="Q56" s="1609"/>
      <c r="R56" s="1662"/>
      <c r="S56" s="1662"/>
      <c r="T56" s="1662"/>
      <c r="U56" s="1662"/>
      <c r="V56" s="1662"/>
      <c r="W56" s="1669"/>
      <c r="X56" s="1669"/>
      <c r="Y56" s="1669"/>
      <c r="Z56" s="1669"/>
      <c r="AA56" s="1669"/>
      <c r="AB56" s="1669"/>
      <c r="AC56" s="1669"/>
      <c r="AD56" s="1669"/>
      <c r="AE56" s="1670"/>
      <c r="AF56" s="1670"/>
      <c r="AG56" s="1670"/>
      <c r="AH56" s="1670"/>
      <c r="AI56" s="1670"/>
      <c r="AJ56" s="1670"/>
      <c r="AK56" s="1670"/>
      <c r="AL56" s="1670"/>
    </row>
    <row r="57" spans="2:58" s="165" customFormat="1" ht="12" customHeight="1">
      <c r="B57" s="1610"/>
      <c r="C57" s="1611"/>
      <c r="D57" s="1610"/>
      <c r="E57" s="1612"/>
      <c r="F57" s="1611"/>
      <c r="G57" s="1610"/>
      <c r="H57" s="1612"/>
      <c r="I57" s="1611"/>
      <c r="J57" s="1610"/>
      <c r="K57" s="1612"/>
      <c r="L57" s="1612"/>
      <c r="M57" s="1611"/>
      <c r="N57" s="1610"/>
      <c r="O57" s="1612"/>
      <c r="P57" s="1612"/>
      <c r="Q57" s="1611"/>
      <c r="R57" s="1662"/>
      <c r="S57" s="1662"/>
      <c r="T57" s="1662"/>
      <c r="U57" s="1662"/>
      <c r="V57" s="1662"/>
      <c r="W57" s="1669"/>
      <c r="X57" s="1669"/>
      <c r="Y57" s="1669"/>
      <c r="Z57" s="1669"/>
      <c r="AA57" s="1669"/>
      <c r="AB57" s="1669"/>
      <c r="AC57" s="1669"/>
      <c r="AD57" s="1669"/>
      <c r="AE57" s="1670"/>
      <c r="AF57" s="1670"/>
      <c r="AG57" s="1670"/>
      <c r="AH57" s="1670"/>
      <c r="AI57" s="1670"/>
      <c r="AJ57" s="1670"/>
      <c r="AK57" s="1670"/>
      <c r="AL57" s="1670"/>
    </row>
    <row r="58" spans="2:58" ht="12" customHeight="1">
      <c r="B58" s="1601" t="s">
        <v>76</v>
      </c>
      <c r="C58" s="1601"/>
      <c r="D58" s="174" t="s">
        <v>112</v>
      </c>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row>
    <row r="59" spans="2:58" s="382" customFormat="1" ht="12" customHeight="1">
      <c r="B59" s="1680" t="s">
        <v>76</v>
      </c>
      <c r="C59" s="1680"/>
      <c r="D59" s="386" t="s">
        <v>806</v>
      </c>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S59" s="381"/>
      <c r="AT59" s="381"/>
      <c r="AU59" s="383"/>
      <c r="AV59" s="384"/>
      <c r="AW59" s="385"/>
      <c r="AX59" s="385"/>
      <c r="AY59" s="385"/>
      <c r="AZ59" s="385"/>
      <c r="BA59" s="383"/>
      <c r="BB59" s="381"/>
      <c r="BC59" s="385"/>
      <c r="BD59" s="385"/>
      <c r="BE59" s="385"/>
      <c r="BF59" s="385"/>
    </row>
    <row r="60" spans="2:58" s="165" customFormat="1" ht="3.75" customHeight="1">
      <c r="B60" s="179"/>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S60" s="237"/>
      <c r="AT60" s="237"/>
      <c r="AU60" s="179"/>
      <c r="AV60" s="240"/>
      <c r="AW60" s="239"/>
      <c r="AX60" s="239"/>
      <c r="AY60" s="239"/>
      <c r="AZ60" s="239"/>
      <c r="BA60" s="179"/>
      <c r="BB60" s="237"/>
      <c r="BC60" s="239"/>
      <c r="BD60" s="239"/>
      <c r="BE60" s="239"/>
      <c r="BF60" s="239"/>
    </row>
    <row r="61" spans="2:58" s="165" customFormat="1" ht="3.75" customHeight="1">
      <c r="E61" s="237"/>
      <c r="F61" s="237"/>
      <c r="G61" s="237"/>
      <c r="H61" s="237"/>
      <c r="I61" s="237"/>
      <c r="J61" s="237"/>
      <c r="K61" s="237"/>
      <c r="L61" s="237"/>
      <c r="M61" s="237"/>
      <c r="N61" s="256"/>
      <c r="O61" s="256"/>
      <c r="P61" s="256"/>
      <c r="Q61" s="164"/>
      <c r="R61" s="164"/>
      <c r="S61" s="164"/>
      <c r="T61" s="164"/>
      <c r="U61" s="164"/>
      <c r="V61" s="164"/>
      <c r="W61" s="164"/>
      <c r="X61" s="164"/>
      <c r="Y61" s="164"/>
      <c r="Z61" s="164"/>
      <c r="AG61" s="237"/>
      <c r="AH61" s="237"/>
      <c r="AI61" s="179"/>
      <c r="AJ61" s="240"/>
      <c r="AK61" s="239"/>
      <c r="AL61" s="239"/>
      <c r="AM61" s="239"/>
      <c r="AN61" s="239"/>
      <c r="AO61" s="179"/>
      <c r="AP61" s="237"/>
      <c r="AQ61" s="239"/>
      <c r="AR61" s="239"/>
      <c r="AS61" s="239"/>
      <c r="AT61" s="239"/>
    </row>
    <row r="62" spans="2:58" ht="15" customHeight="1">
      <c r="B62" s="166" t="s">
        <v>777</v>
      </c>
      <c r="C62" s="164"/>
      <c r="D62" s="164"/>
      <c r="E62" s="164"/>
      <c r="F62" s="164"/>
      <c r="G62" s="164"/>
      <c r="H62" s="164"/>
      <c r="I62" s="164"/>
      <c r="J62" s="164"/>
      <c r="K62" s="164"/>
      <c r="L62" s="164"/>
      <c r="M62" s="164"/>
      <c r="V62" s="166"/>
      <c r="Y62" s="164"/>
      <c r="Z62" s="164"/>
      <c r="AA62" s="164"/>
      <c r="AB62" s="164"/>
      <c r="AC62" s="164"/>
      <c r="AD62" s="164"/>
      <c r="AE62" s="164"/>
      <c r="AF62" s="164"/>
      <c r="AG62" s="164"/>
      <c r="AH62" s="164"/>
      <c r="AI62" s="164"/>
      <c r="AJ62" s="164"/>
      <c r="AK62" s="164"/>
      <c r="AL62" s="164"/>
    </row>
    <row r="63" spans="2:58" s="165" customFormat="1" ht="15" customHeight="1">
      <c r="B63" s="1608" t="s">
        <v>485</v>
      </c>
      <c r="C63" s="1609"/>
      <c r="D63" s="1613" t="s">
        <v>527</v>
      </c>
      <c r="E63" s="1614"/>
      <c r="F63" s="1614"/>
      <c r="G63" s="1614"/>
      <c r="H63" s="1614"/>
      <c r="I63" s="1614"/>
      <c r="J63" s="1614"/>
      <c r="K63" s="1615"/>
      <c r="L63" s="256"/>
      <c r="M63" s="256"/>
      <c r="N63" s="256"/>
      <c r="O63" s="256"/>
      <c r="P63" s="256"/>
      <c r="Q63" s="256"/>
      <c r="R63" s="166"/>
      <c r="S63" s="256"/>
      <c r="T63" s="256"/>
      <c r="U63" s="164"/>
      <c r="V63" s="164"/>
      <c r="W63" s="164"/>
      <c r="X63" s="164"/>
      <c r="Y63" s="164"/>
      <c r="Z63" s="164"/>
      <c r="AA63" s="164"/>
      <c r="AB63" s="164"/>
      <c r="AC63" s="164"/>
      <c r="AD63" s="164"/>
      <c r="AE63" s="164"/>
      <c r="AF63" s="164"/>
      <c r="AG63" s="164"/>
      <c r="AH63" s="164"/>
    </row>
    <row r="64" spans="2:58" s="165" customFormat="1" ht="15" customHeight="1">
      <c r="B64" s="1671"/>
      <c r="C64" s="1672"/>
      <c r="D64" s="1677"/>
      <c r="E64" s="1678"/>
      <c r="F64" s="1678"/>
      <c r="G64" s="1678"/>
      <c r="H64" s="1678"/>
      <c r="I64" s="1678"/>
      <c r="J64" s="1678"/>
      <c r="K64" s="1679"/>
      <c r="L64" s="256"/>
      <c r="M64" s="256"/>
      <c r="N64" s="256"/>
      <c r="O64" s="256"/>
      <c r="P64" s="256"/>
      <c r="Q64" s="256"/>
      <c r="R64" s="166"/>
      <c r="S64" s="256"/>
      <c r="T64" s="256"/>
      <c r="U64" s="164"/>
      <c r="V64" s="164"/>
      <c r="W64" s="164"/>
      <c r="X64" s="164"/>
      <c r="Y64" s="164"/>
      <c r="Z64" s="164"/>
      <c r="AA64" s="164"/>
      <c r="AB64" s="164"/>
      <c r="AC64" s="164"/>
      <c r="AD64" s="164"/>
      <c r="AE64" s="164"/>
      <c r="AF64" s="164"/>
      <c r="AG64" s="164"/>
      <c r="AH64" s="164"/>
    </row>
    <row r="65" spans="2:58" s="165" customFormat="1" ht="15" customHeight="1">
      <c r="B65" s="1610"/>
      <c r="C65" s="1611"/>
      <c r="D65" s="1616"/>
      <c r="E65" s="1617"/>
      <c r="F65" s="1617"/>
      <c r="G65" s="1617"/>
      <c r="H65" s="1617"/>
      <c r="I65" s="1617"/>
      <c r="J65" s="1617"/>
      <c r="K65" s="1618"/>
      <c r="L65" s="256"/>
      <c r="M65" s="256"/>
      <c r="N65" s="256"/>
      <c r="O65" s="256"/>
      <c r="P65" s="256"/>
      <c r="Q65" s="256"/>
      <c r="R65" s="166"/>
      <c r="S65" s="256"/>
      <c r="T65" s="256"/>
      <c r="U65" s="164"/>
      <c r="V65" s="164"/>
      <c r="W65" s="164"/>
      <c r="X65" s="164"/>
      <c r="Y65" s="164"/>
      <c r="Z65" s="164"/>
      <c r="AA65" s="164"/>
      <c r="AB65" s="164"/>
      <c r="AC65" s="164"/>
      <c r="AD65" s="164"/>
      <c r="AE65" s="164"/>
      <c r="AF65" s="164"/>
      <c r="AG65" s="164"/>
      <c r="AH65" s="164"/>
    </row>
    <row r="66" spans="2:58" s="165" customFormat="1" ht="12" customHeight="1">
      <c r="B66" s="1674"/>
      <c r="C66" s="1674"/>
      <c r="D66" s="1608"/>
      <c r="E66" s="1601"/>
      <c r="F66" s="1601"/>
      <c r="G66" s="1601"/>
      <c r="H66" s="1601"/>
      <c r="I66" s="1601"/>
      <c r="J66" s="1601"/>
      <c r="K66" s="1609"/>
      <c r="L66" s="256"/>
      <c r="M66" s="256"/>
      <c r="N66" s="256"/>
      <c r="O66" s="256"/>
      <c r="P66" s="256"/>
      <c r="Q66" s="256"/>
      <c r="R66" s="166"/>
      <c r="S66" s="256"/>
      <c r="T66" s="256"/>
      <c r="U66" s="164"/>
      <c r="V66" s="164"/>
      <c r="W66" s="164"/>
      <c r="X66" s="164"/>
      <c r="Y66" s="164"/>
      <c r="Z66" s="164"/>
      <c r="AA66" s="164"/>
      <c r="AB66" s="164"/>
      <c r="AC66" s="164"/>
      <c r="AD66" s="164"/>
      <c r="AE66" s="164"/>
      <c r="AF66" s="164"/>
      <c r="AG66" s="164"/>
      <c r="AH66" s="164"/>
    </row>
    <row r="67" spans="2:58" s="165" customFormat="1" ht="12" customHeight="1">
      <c r="B67" s="1674"/>
      <c r="C67" s="1674"/>
      <c r="D67" s="1610"/>
      <c r="E67" s="1612"/>
      <c r="F67" s="1612"/>
      <c r="G67" s="1612"/>
      <c r="H67" s="1612"/>
      <c r="I67" s="1612"/>
      <c r="J67" s="1612"/>
      <c r="K67" s="1611"/>
      <c r="L67" s="256"/>
      <c r="M67" s="256"/>
      <c r="N67" s="256"/>
      <c r="O67" s="256"/>
      <c r="P67" s="256"/>
      <c r="Q67" s="256"/>
      <c r="R67" s="166"/>
      <c r="S67" s="256"/>
      <c r="T67" s="256"/>
      <c r="U67" s="164"/>
      <c r="V67" s="164"/>
      <c r="W67" s="164"/>
      <c r="X67" s="164"/>
      <c r="Y67" s="164"/>
      <c r="Z67" s="164"/>
      <c r="AA67" s="164"/>
      <c r="AB67" s="164"/>
      <c r="AC67" s="164"/>
      <c r="AD67" s="164"/>
      <c r="AE67" s="164"/>
      <c r="AF67" s="164"/>
      <c r="AG67" s="164"/>
      <c r="AH67" s="164"/>
    </row>
    <row r="68" spans="2:58" s="165" customFormat="1" ht="13.5" customHeight="1">
      <c r="B68" s="1601" t="s">
        <v>76</v>
      </c>
      <c r="C68" s="1601"/>
      <c r="D68" s="174" t="s">
        <v>528</v>
      </c>
      <c r="E68" s="174"/>
      <c r="F68" s="237"/>
      <c r="G68" s="237"/>
      <c r="H68" s="237"/>
      <c r="I68" s="237"/>
      <c r="J68" s="237"/>
      <c r="K68" s="237"/>
      <c r="L68" s="237"/>
      <c r="M68" s="237"/>
      <c r="N68" s="237"/>
      <c r="O68" s="237"/>
      <c r="P68" s="256"/>
      <c r="Q68" s="256"/>
      <c r="R68" s="256"/>
      <c r="S68" s="256"/>
      <c r="T68" s="256"/>
      <c r="U68" s="256"/>
      <c r="V68" s="166"/>
      <c r="W68" s="256"/>
      <c r="X68" s="256"/>
      <c r="Y68" s="164"/>
      <c r="Z68" s="164"/>
      <c r="AA68" s="164"/>
      <c r="AB68" s="164"/>
      <c r="AC68" s="164"/>
      <c r="AD68" s="164"/>
      <c r="AE68" s="164"/>
      <c r="AF68" s="164"/>
      <c r="AG68" s="164"/>
      <c r="AH68" s="164"/>
      <c r="AI68" s="164"/>
      <c r="AJ68" s="164"/>
      <c r="AK68" s="164"/>
      <c r="AL68" s="164"/>
      <c r="AS68" s="237"/>
      <c r="AT68" s="237"/>
      <c r="AU68" s="179"/>
      <c r="AV68" s="240"/>
      <c r="AW68" s="239"/>
      <c r="AX68" s="239"/>
      <c r="AY68" s="239"/>
      <c r="AZ68" s="239"/>
      <c r="BA68" s="179"/>
      <c r="BB68" s="237"/>
      <c r="BC68" s="239"/>
      <c r="BD68" s="239"/>
      <c r="BE68" s="239"/>
      <c r="BF68" s="239"/>
    </row>
    <row r="69" spans="2:58" ht="12" customHeight="1">
      <c r="B69" s="1676" t="s">
        <v>76</v>
      </c>
      <c r="C69" s="1676"/>
      <c r="D69" s="174" t="s">
        <v>529</v>
      </c>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row>
    <row r="70" spans="2:58" ht="12" customHeight="1">
      <c r="B70" s="245"/>
      <c r="C70" s="245"/>
      <c r="D70" s="174"/>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row>
    <row r="71" spans="2:58" s="164" customFormat="1" ht="15" customHeight="1">
      <c r="B71" s="166" t="s">
        <v>797</v>
      </c>
      <c r="AO71" s="237"/>
      <c r="AP71" s="237"/>
      <c r="AQ71" s="237"/>
      <c r="AR71" s="237"/>
      <c r="AS71" s="237"/>
      <c r="AT71" s="237"/>
      <c r="AU71" s="237"/>
      <c r="AV71" s="237"/>
      <c r="AW71" s="237"/>
      <c r="AX71" s="237"/>
      <c r="AY71" s="237"/>
      <c r="AZ71" s="237"/>
      <c r="BA71" s="237"/>
      <c r="BB71" s="237"/>
      <c r="BC71" s="237"/>
      <c r="BD71" s="237"/>
      <c r="BE71" s="237"/>
      <c r="BF71" s="237"/>
    </row>
    <row r="72" spans="2:58" s="237" customFormat="1" ht="12" customHeight="1">
      <c r="B72" s="166" t="s">
        <v>530</v>
      </c>
      <c r="C72" s="245"/>
      <c r="D72" s="180"/>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row>
    <row r="73" spans="2:58" s="237" customFormat="1" ht="12" customHeight="1">
      <c r="B73" s="166" t="s">
        <v>531</v>
      </c>
      <c r="C73" s="245"/>
      <c r="D73" s="180"/>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row>
    <row r="74" spans="2:58" s="237" customFormat="1" ht="12" customHeight="1">
      <c r="B74" s="166"/>
      <c r="C74" s="245"/>
      <c r="D74" s="180"/>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row>
    <row r="75" spans="2:58" s="237" customFormat="1" ht="12" customHeight="1">
      <c r="C75" s="245"/>
      <c r="D75" s="180"/>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row>
  </sheetData>
  <mergeCells count="119">
    <mergeCell ref="B69:C69"/>
    <mergeCell ref="B63:C65"/>
    <mergeCell ref="D63:K65"/>
    <mergeCell ref="B66:C67"/>
    <mergeCell ref="D66:K67"/>
    <mergeCell ref="B68:C68"/>
    <mergeCell ref="B58:C58"/>
    <mergeCell ref="B59:C59"/>
    <mergeCell ref="D56:F57"/>
    <mergeCell ref="G56:I57"/>
    <mergeCell ref="J56:M57"/>
    <mergeCell ref="N56:Q57"/>
    <mergeCell ref="R56:V57"/>
    <mergeCell ref="W56:AD57"/>
    <mergeCell ref="AE56:AH57"/>
    <mergeCell ref="AI56:AL57"/>
    <mergeCell ref="B52:C57"/>
    <mergeCell ref="AC52:AI53"/>
    <mergeCell ref="AJ52:AL53"/>
    <mergeCell ref="D54:Q54"/>
    <mergeCell ref="R54:AL54"/>
    <mergeCell ref="D55:F55"/>
    <mergeCell ref="G55:I55"/>
    <mergeCell ref="J55:M55"/>
    <mergeCell ref="N55:Q55"/>
    <mergeCell ref="R55:V55"/>
    <mergeCell ref="W55:AD55"/>
    <mergeCell ref="D52:O53"/>
    <mergeCell ref="P52:S53"/>
    <mergeCell ref="T52:V53"/>
    <mergeCell ref="W52:Y53"/>
    <mergeCell ref="Z52:AB53"/>
    <mergeCell ref="P50:S51"/>
    <mergeCell ref="T50:V51"/>
    <mergeCell ref="W50:Y51"/>
    <mergeCell ref="Z50:AB51"/>
    <mergeCell ref="AC50:AI51"/>
    <mergeCell ref="AE55:AH55"/>
    <mergeCell ref="AI55:AL55"/>
    <mergeCell ref="AJ50:AL51"/>
    <mergeCell ref="B44:B45"/>
    <mergeCell ref="C44:C45"/>
    <mergeCell ref="D44:I45"/>
    <mergeCell ref="B46:C46"/>
    <mergeCell ref="B50:C51"/>
    <mergeCell ref="D50:O51"/>
    <mergeCell ref="B33:C33"/>
    <mergeCell ref="B38:B39"/>
    <mergeCell ref="C38:AL39"/>
    <mergeCell ref="B40:C40"/>
    <mergeCell ref="B31:E32"/>
    <mergeCell ref="F31:I32"/>
    <mergeCell ref="J31:M32"/>
    <mergeCell ref="N31:Q32"/>
    <mergeCell ref="R31:U32"/>
    <mergeCell ref="V31:Y32"/>
    <mergeCell ref="AD27:AL30"/>
    <mergeCell ref="F29:I30"/>
    <mergeCell ref="J29:M30"/>
    <mergeCell ref="N29:Q30"/>
    <mergeCell ref="R29:U30"/>
    <mergeCell ref="V29:Y30"/>
    <mergeCell ref="Z29:AC30"/>
    <mergeCell ref="Z31:AC32"/>
    <mergeCell ref="AD31:AL32"/>
    <mergeCell ref="B22:C22"/>
    <mergeCell ref="O20:O21"/>
    <mergeCell ref="P20:S21"/>
    <mergeCell ref="T20:T21"/>
    <mergeCell ref="U20:U21"/>
    <mergeCell ref="V20:Y21"/>
    <mergeCell ref="Z20:Z21"/>
    <mergeCell ref="B27:M28"/>
    <mergeCell ref="N27:U28"/>
    <mergeCell ref="V27:AC28"/>
    <mergeCell ref="AF18:AF19"/>
    <mergeCell ref="AG18:AG19"/>
    <mergeCell ref="AH18:AL19"/>
    <mergeCell ref="B20:B21"/>
    <mergeCell ref="C20:C21"/>
    <mergeCell ref="D20:G21"/>
    <mergeCell ref="H20:H21"/>
    <mergeCell ref="I20:I21"/>
    <mergeCell ref="J20:M21"/>
    <mergeCell ref="N20:N21"/>
    <mergeCell ref="T18:T19"/>
    <mergeCell ref="U18:U19"/>
    <mergeCell ref="V18:Y19"/>
    <mergeCell ref="Z18:Z19"/>
    <mergeCell ref="AA18:AA19"/>
    <mergeCell ref="AB18:AE19"/>
    <mergeCell ref="AA20:AA21"/>
    <mergeCell ref="AB20:AE21"/>
    <mergeCell ref="AF20:AF21"/>
    <mergeCell ref="AG20:AG21"/>
    <mergeCell ref="AH20:AL21"/>
    <mergeCell ref="D16:R16"/>
    <mergeCell ref="B18:B19"/>
    <mergeCell ref="C18:C19"/>
    <mergeCell ref="D18:G19"/>
    <mergeCell ref="H18:H19"/>
    <mergeCell ref="I18:I19"/>
    <mergeCell ref="J18:M19"/>
    <mergeCell ref="N18:N19"/>
    <mergeCell ref="O18:O19"/>
    <mergeCell ref="P18:S19"/>
    <mergeCell ref="B9:C10"/>
    <mergeCell ref="D9:L10"/>
    <mergeCell ref="M9:AB10"/>
    <mergeCell ref="AC9:AL10"/>
    <mergeCell ref="B15:C15"/>
    <mergeCell ref="D15:R15"/>
    <mergeCell ref="B2:AL2"/>
    <mergeCell ref="B5:C5"/>
    <mergeCell ref="D5:L5"/>
    <mergeCell ref="B7:C8"/>
    <mergeCell ref="D7:L8"/>
    <mergeCell ref="M7:AB8"/>
    <mergeCell ref="AC7:AL8"/>
  </mergeCells>
  <phoneticPr fontId="3"/>
  <pageMargins left="0.70866141732283472" right="0.39370078740157483" top="0.39370078740157483" bottom="0.19685039370078741" header="0.31496062992125984" footer="0.31496062992125984"/>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3F323AA-2819-4355-BDD7-70E70B5885BD}">
          <x14:formula1>
            <xm:f>"□,■"</xm:f>
          </x14:formula1>
          <xm:sqref>B65447:B65448 IX65447:IX65448 ST65447:ST65448 ACP65447:ACP65448 AML65447:AML65448 AWH65447:AWH65448 BGD65447:BGD65448 BPZ65447:BPZ65448 BZV65447:BZV65448 CJR65447:CJR65448 CTN65447:CTN65448 DDJ65447:DDJ65448 DNF65447:DNF65448 DXB65447:DXB65448 EGX65447:EGX65448 EQT65447:EQT65448 FAP65447:FAP65448 FKL65447:FKL65448 FUH65447:FUH65448 GED65447:GED65448 GNZ65447:GNZ65448 GXV65447:GXV65448 HHR65447:HHR65448 HRN65447:HRN65448 IBJ65447:IBJ65448 ILF65447:ILF65448 IVB65447:IVB65448 JEX65447:JEX65448 JOT65447:JOT65448 JYP65447:JYP65448 KIL65447:KIL65448 KSH65447:KSH65448 LCD65447:LCD65448 LLZ65447:LLZ65448 LVV65447:LVV65448 MFR65447:MFR65448 MPN65447:MPN65448 MZJ65447:MZJ65448 NJF65447:NJF65448 NTB65447:NTB65448 OCX65447:OCX65448 OMT65447:OMT65448 OWP65447:OWP65448 PGL65447:PGL65448 PQH65447:PQH65448 QAD65447:QAD65448 QJZ65447:QJZ65448 QTV65447:QTV65448 RDR65447:RDR65448 RNN65447:RNN65448 RXJ65447:RXJ65448 SHF65447:SHF65448 SRB65447:SRB65448 TAX65447:TAX65448 TKT65447:TKT65448 TUP65447:TUP65448 UEL65447:UEL65448 UOH65447:UOH65448 UYD65447:UYD65448 VHZ65447:VHZ65448 VRV65447:VRV65448 WBR65447:WBR65448 WLN65447:WLN65448 WVJ65447:WVJ65448 B130983:B130984 IX130983:IX130984 ST130983:ST130984 ACP130983:ACP130984 AML130983:AML130984 AWH130983:AWH130984 BGD130983:BGD130984 BPZ130983:BPZ130984 BZV130983:BZV130984 CJR130983:CJR130984 CTN130983:CTN130984 DDJ130983:DDJ130984 DNF130983:DNF130984 DXB130983:DXB130984 EGX130983:EGX130984 EQT130983:EQT130984 FAP130983:FAP130984 FKL130983:FKL130984 FUH130983:FUH130984 GED130983:GED130984 GNZ130983:GNZ130984 GXV130983:GXV130984 HHR130983:HHR130984 HRN130983:HRN130984 IBJ130983:IBJ130984 ILF130983:ILF130984 IVB130983:IVB130984 JEX130983:JEX130984 JOT130983:JOT130984 JYP130983:JYP130984 KIL130983:KIL130984 KSH130983:KSH130984 LCD130983:LCD130984 LLZ130983:LLZ130984 LVV130983:LVV130984 MFR130983:MFR130984 MPN130983:MPN130984 MZJ130983:MZJ130984 NJF130983:NJF130984 NTB130983:NTB130984 OCX130983:OCX130984 OMT130983:OMT130984 OWP130983:OWP130984 PGL130983:PGL130984 PQH130983:PQH130984 QAD130983:QAD130984 QJZ130983:QJZ130984 QTV130983:QTV130984 RDR130983:RDR130984 RNN130983:RNN130984 RXJ130983:RXJ130984 SHF130983:SHF130984 SRB130983:SRB130984 TAX130983:TAX130984 TKT130983:TKT130984 TUP130983:TUP130984 UEL130983:UEL130984 UOH130983:UOH130984 UYD130983:UYD130984 VHZ130983:VHZ130984 VRV130983:VRV130984 WBR130983:WBR130984 WLN130983:WLN130984 WVJ130983:WVJ130984 B196519:B196520 IX196519:IX196520 ST196519:ST196520 ACP196519:ACP196520 AML196519:AML196520 AWH196519:AWH196520 BGD196519:BGD196520 BPZ196519:BPZ196520 BZV196519:BZV196520 CJR196519:CJR196520 CTN196519:CTN196520 DDJ196519:DDJ196520 DNF196519:DNF196520 DXB196519:DXB196520 EGX196519:EGX196520 EQT196519:EQT196520 FAP196519:FAP196520 FKL196519:FKL196520 FUH196519:FUH196520 GED196519:GED196520 GNZ196519:GNZ196520 GXV196519:GXV196520 HHR196519:HHR196520 HRN196519:HRN196520 IBJ196519:IBJ196520 ILF196519:ILF196520 IVB196519:IVB196520 JEX196519:JEX196520 JOT196519:JOT196520 JYP196519:JYP196520 KIL196519:KIL196520 KSH196519:KSH196520 LCD196519:LCD196520 LLZ196519:LLZ196520 LVV196519:LVV196520 MFR196519:MFR196520 MPN196519:MPN196520 MZJ196519:MZJ196520 NJF196519:NJF196520 NTB196519:NTB196520 OCX196519:OCX196520 OMT196519:OMT196520 OWP196519:OWP196520 PGL196519:PGL196520 PQH196519:PQH196520 QAD196519:QAD196520 QJZ196519:QJZ196520 QTV196519:QTV196520 RDR196519:RDR196520 RNN196519:RNN196520 RXJ196519:RXJ196520 SHF196519:SHF196520 SRB196519:SRB196520 TAX196519:TAX196520 TKT196519:TKT196520 TUP196519:TUP196520 UEL196519:UEL196520 UOH196519:UOH196520 UYD196519:UYD196520 VHZ196519:VHZ196520 VRV196519:VRV196520 WBR196519:WBR196520 WLN196519:WLN196520 WVJ196519:WVJ196520 B262055:B262056 IX262055:IX262056 ST262055:ST262056 ACP262055:ACP262056 AML262055:AML262056 AWH262055:AWH262056 BGD262055:BGD262056 BPZ262055:BPZ262056 BZV262055:BZV262056 CJR262055:CJR262056 CTN262055:CTN262056 DDJ262055:DDJ262056 DNF262055:DNF262056 DXB262055:DXB262056 EGX262055:EGX262056 EQT262055:EQT262056 FAP262055:FAP262056 FKL262055:FKL262056 FUH262055:FUH262056 GED262055:GED262056 GNZ262055:GNZ262056 GXV262055:GXV262056 HHR262055:HHR262056 HRN262055:HRN262056 IBJ262055:IBJ262056 ILF262055:ILF262056 IVB262055:IVB262056 JEX262055:JEX262056 JOT262055:JOT262056 JYP262055:JYP262056 KIL262055:KIL262056 KSH262055:KSH262056 LCD262055:LCD262056 LLZ262055:LLZ262056 LVV262055:LVV262056 MFR262055:MFR262056 MPN262055:MPN262056 MZJ262055:MZJ262056 NJF262055:NJF262056 NTB262055:NTB262056 OCX262055:OCX262056 OMT262055:OMT262056 OWP262055:OWP262056 PGL262055:PGL262056 PQH262055:PQH262056 QAD262055:QAD262056 QJZ262055:QJZ262056 QTV262055:QTV262056 RDR262055:RDR262056 RNN262055:RNN262056 RXJ262055:RXJ262056 SHF262055:SHF262056 SRB262055:SRB262056 TAX262055:TAX262056 TKT262055:TKT262056 TUP262055:TUP262056 UEL262055:UEL262056 UOH262055:UOH262056 UYD262055:UYD262056 VHZ262055:VHZ262056 VRV262055:VRV262056 WBR262055:WBR262056 WLN262055:WLN262056 WVJ262055:WVJ262056 B327591:B327592 IX327591:IX327592 ST327591:ST327592 ACP327591:ACP327592 AML327591:AML327592 AWH327591:AWH327592 BGD327591:BGD327592 BPZ327591:BPZ327592 BZV327591:BZV327592 CJR327591:CJR327592 CTN327591:CTN327592 DDJ327591:DDJ327592 DNF327591:DNF327592 DXB327591:DXB327592 EGX327591:EGX327592 EQT327591:EQT327592 FAP327591:FAP327592 FKL327591:FKL327592 FUH327591:FUH327592 GED327591:GED327592 GNZ327591:GNZ327592 GXV327591:GXV327592 HHR327591:HHR327592 HRN327591:HRN327592 IBJ327591:IBJ327592 ILF327591:ILF327592 IVB327591:IVB327592 JEX327591:JEX327592 JOT327591:JOT327592 JYP327591:JYP327592 KIL327591:KIL327592 KSH327591:KSH327592 LCD327591:LCD327592 LLZ327591:LLZ327592 LVV327591:LVV327592 MFR327591:MFR327592 MPN327591:MPN327592 MZJ327591:MZJ327592 NJF327591:NJF327592 NTB327591:NTB327592 OCX327591:OCX327592 OMT327591:OMT327592 OWP327591:OWP327592 PGL327591:PGL327592 PQH327591:PQH327592 QAD327591:QAD327592 QJZ327591:QJZ327592 QTV327591:QTV327592 RDR327591:RDR327592 RNN327591:RNN327592 RXJ327591:RXJ327592 SHF327591:SHF327592 SRB327591:SRB327592 TAX327591:TAX327592 TKT327591:TKT327592 TUP327591:TUP327592 UEL327591:UEL327592 UOH327591:UOH327592 UYD327591:UYD327592 VHZ327591:VHZ327592 VRV327591:VRV327592 WBR327591:WBR327592 WLN327591:WLN327592 WVJ327591:WVJ327592 B393127:B393128 IX393127:IX393128 ST393127:ST393128 ACP393127:ACP393128 AML393127:AML393128 AWH393127:AWH393128 BGD393127:BGD393128 BPZ393127:BPZ393128 BZV393127:BZV393128 CJR393127:CJR393128 CTN393127:CTN393128 DDJ393127:DDJ393128 DNF393127:DNF393128 DXB393127:DXB393128 EGX393127:EGX393128 EQT393127:EQT393128 FAP393127:FAP393128 FKL393127:FKL393128 FUH393127:FUH393128 GED393127:GED393128 GNZ393127:GNZ393128 GXV393127:GXV393128 HHR393127:HHR393128 HRN393127:HRN393128 IBJ393127:IBJ393128 ILF393127:ILF393128 IVB393127:IVB393128 JEX393127:JEX393128 JOT393127:JOT393128 JYP393127:JYP393128 KIL393127:KIL393128 KSH393127:KSH393128 LCD393127:LCD393128 LLZ393127:LLZ393128 LVV393127:LVV393128 MFR393127:MFR393128 MPN393127:MPN393128 MZJ393127:MZJ393128 NJF393127:NJF393128 NTB393127:NTB393128 OCX393127:OCX393128 OMT393127:OMT393128 OWP393127:OWP393128 PGL393127:PGL393128 PQH393127:PQH393128 QAD393127:QAD393128 QJZ393127:QJZ393128 QTV393127:QTV393128 RDR393127:RDR393128 RNN393127:RNN393128 RXJ393127:RXJ393128 SHF393127:SHF393128 SRB393127:SRB393128 TAX393127:TAX393128 TKT393127:TKT393128 TUP393127:TUP393128 UEL393127:UEL393128 UOH393127:UOH393128 UYD393127:UYD393128 VHZ393127:VHZ393128 VRV393127:VRV393128 WBR393127:WBR393128 WLN393127:WLN393128 WVJ393127:WVJ393128 B458663:B458664 IX458663:IX458664 ST458663:ST458664 ACP458663:ACP458664 AML458663:AML458664 AWH458663:AWH458664 BGD458663:BGD458664 BPZ458663:BPZ458664 BZV458663:BZV458664 CJR458663:CJR458664 CTN458663:CTN458664 DDJ458663:DDJ458664 DNF458663:DNF458664 DXB458663:DXB458664 EGX458663:EGX458664 EQT458663:EQT458664 FAP458663:FAP458664 FKL458663:FKL458664 FUH458663:FUH458664 GED458663:GED458664 GNZ458663:GNZ458664 GXV458663:GXV458664 HHR458663:HHR458664 HRN458663:HRN458664 IBJ458663:IBJ458664 ILF458663:ILF458664 IVB458663:IVB458664 JEX458663:JEX458664 JOT458663:JOT458664 JYP458663:JYP458664 KIL458663:KIL458664 KSH458663:KSH458664 LCD458663:LCD458664 LLZ458663:LLZ458664 LVV458663:LVV458664 MFR458663:MFR458664 MPN458663:MPN458664 MZJ458663:MZJ458664 NJF458663:NJF458664 NTB458663:NTB458664 OCX458663:OCX458664 OMT458663:OMT458664 OWP458663:OWP458664 PGL458663:PGL458664 PQH458663:PQH458664 QAD458663:QAD458664 QJZ458663:QJZ458664 QTV458663:QTV458664 RDR458663:RDR458664 RNN458663:RNN458664 RXJ458663:RXJ458664 SHF458663:SHF458664 SRB458663:SRB458664 TAX458663:TAX458664 TKT458663:TKT458664 TUP458663:TUP458664 UEL458663:UEL458664 UOH458663:UOH458664 UYD458663:UYD458664 VHZ458663:VHZ458664 VRV458663:VRV458664 WBR458663:WBR458664 WLN458663:WLN458664 WVJ458663:WVJ458664 B524199:B524200 IX524199:IX524200 ST524199:ST524200 ACP524199:ACP524200 AML524199:AML524200 AWH524199:AWH524200 BGD524199:BGD524200 BPZ524199:BPZ524200 BZV524199:BZV524200 CJR524199:CJR524200 CTN524199:CTN524200 DDJ524199:DDJ524200 DNF524199:DNF524200 DXB524199:DXB524200 EGX524199:EGX524200 EQT524199:EQT524200 FAP524199:FAP524200 FKL524199:FKL524200 FUH524199:FUH524200 GED524199:GED524200 GNZ524199:GNZ524200 GXV524199:GXV524200 HHR524199:HHR524200 HRN524199:HRN524200 IBJ524199:IBJ524200 ILF524199:ILF524200 IVB524199:IVB524200 JEX524199:JEX524200 JOT524199:JOT524200 JYP524199:JYP524200 KIL524199:KIL524200 KSH524199:KSH524200 LCD524199:LCD524200 LLZ524199:LLZ524200 LVV524199:LVV524200 MFR524199:MFR524200 MPN524199:MPN524200 MZJ524199:MZJ524200 NJF524199:NJF524200 NTB524199:NTB524200 OCX524199:OCX524200 OMT524199:OMT524200 OWP524199:OWP524200 PGL524199:PGL524200 PQH524199:PQH524200 QAD524199:QAD524200 QJZ524199:QJZ524200 QTV524199:QTV524200 RDR524199:RDR524200 RNN524199:RNN524200 RXJ524199:RXJ524200 SHF524199:SHF524200 SRB524199:SRB524200 TAX524199:TAX524200 TKT524199:TKT524200 TUP524199:TUP524200 UEL524199:UEL524200 UOH524199:UOH524200 UYD524199:UYD524200 VHZ524199:VHZ524200 VRV524199:VRV524200 WBR524199:WBR524200 WLN524199:WLN524200 WVJ524199:WVJ524200 B589735:B589736 IX589735:IX589736 ST589735:ST589736 ACP589735:ACP589736 AML589735:AML589736 AWH589735:AWH589736 BGD589735:BGD589736 BPZ589735:BPZ589736 BZV589735:BZV589736 CJR589735:CJR589736 CTN589735:CTN589736 DDJ589735:DDJ589736 DNF589735:DNF589736 DXB589735:DXB589736 EGX589735:EGX589736 EQT589735:EQT589736 FAP589735:FAP589736 FKL589735:FKL589736 FUH589735:FUH589736 GED589735:GED589736 GNZ589735:GNZ589736 GXV589735:GXV589736 HHR589735:HHR589736 HRN589735:HRN589736 IBJ589735:IBJ589736 ILF589735:ILF589736 IVB589735:IVB589736 JEX589735:JEX589736 JOT589735:JOT589736 JYP589735:JYP589736 KIL589735:KIL589736 KSH589735:KSH589736 LCD589735:LCD589736 LLZ589735:LLZ589736 LVV589735:LVV589736 MFR589735:MFR589736 MPN589735:MPN589736 MZJ589735:MZJ589736 NJF589735:NJF589736 NTB589735:NTB589736 OCX589735:OCX589736 OMT589735:OMT589736 OWP589735:OWP589736 PGL589735:PGL589736 PQH589735:PQH589736 QAD589735:QAD589736 QJZ589735:QJZ589736 QTV589735:QTV589736 RDR589735:RDR589736 RNN589735:RNN589736 RXJ589735:RXJ589736 SHF589735:SHF589736 SRB589735:SRB589736 TAX589735:TAX589736 TKT589735:TKT589736 TUP589735:TUP589736 UEL589735:UEL589736 UOH589735:UOH589736 UYD589735:UYD589736 VHZ589735:VHZ589736 VRV589735:VRV589736 WBR589735:WBR589736 WLN589735:WLN589736 WVJ589735:WVJ589736 B655271:B655272 IX655271:IX655272 ST655271:ST655272 ACP655271:ACP655272 AML655271:AML655272 AWH655271:AWH655272 BGD655271:BGD655272 BPZ655271:BPZ655272 BZV655271:BZV655272 CJR655271:CJR655272 CTN655271:CTN655272 DDJ655271:DDJ655272 DNF655271:DNF655272 DXB655271:DXB655272 EGX655271:EGX655272 EQT655271:EQT655272 FAP655271:FAP655272 FKL655271:FKL655272 FUH655271:FUH655272 GED655271:GED655272 GNZ655271:GNZ655272 GXV655271:GXV655272 HHR655271:HHR655272 HRN655271:HRN655272 IBJ655271:IBJ655272 ILF655271:ILF655272 IVB655271:IVB655272 JEX655271:JEX655272 JOT655271:JOT655272 JYP655271:JYP655272 KIL655271:KIL655272 KSH655271:KSH655272 LCD655271:LCD655272 LLZ655271:LLZ655272 LVV655271:LVV655272 MFR655271:MFR655272 MPN655271:MPN655272 MZJ655271:MZJ655272 NJF655271:NJF655272 NTB655271:NTB655272 OCX655271:OCX655272 OMT655271:OMT655272 OWP655271:OWP655272 PGL655271:PGL655272 PQH655271:PQH655272 QAD655271:QAD655272 QJZ655271:QJZ655272 QTV655271:QTV655272 RDR655271:RDR655272 RNN655271:RNN655272 RXJ655271:RXJ655272 SHF655271:SHF655272 SRB655271:SRB655272 TAX655271:TAX655272 TKT655271:TKT655272 TUP655271:TUP655272 UEL655271:UEL655272 UOH655271:UOH655272 UYD655271:UYD655272 VHZ655271:VHZ655272 VRV655271:VRV655272 WBR655271:WBR655272 WLN655271:WLN655272 WVJ655271:WVJ655272 B720807:B720808 IX720807:IX720808 ST720807:ST720808 ACP720807:ACP720808 AML720807:AML720808 AWH720807:AWH720808 BGD720807:BGD720808 BPZ720807:BPZ720808 BZV720807:BZV720808 CJR720807:CJR720808 CTN720807:CTN720808 DDJ720807:DDJ720808 DNF720807:DNF720808 DXB720807:DXB720808 EGX720807:EGX720808 EQT720807:EQT720808 FAP720807:FAP720808 FKL720807:FKL720808 FUH720807:FUH720808 GED720807:GED720808 GNZ720807:GNZ720808 GXV720807:GXV720808 HHR720807:HHR720808 HRN720807:HRN720808 IBJ720807:IBJ720808 ILF720807:ILF720808 IVB720807:IVB720808 JEX720807:JEX720808 JOT720807:JOT720808 JYP720807:JYP720808 KIL720807:KIL720808 KSH720807:KSH720808 LCD720807:LCD720808 LLZ720807:LLZ720808 LVV720807:LVV720808 MFR720807:MFR720808 MPN720807:MPN720808 MZJ720807:MZJ720808 NJF720807:NJF720808 NTB720807:NTB720808 OCX720807:OCX720808 OMT720807:OMT720808 OWP720807:OWP720808 PGL720807:PGL720808 PQH720807:PQH720808 QAD720807:QAD720808 QJZ720807:QJZ720808 QTV720807:QTV720808 RDR720807:RDR720808 RNN720807:RNN720808 RXJ720807:RXJ720808 SHF720807:SHF720808 SRB720807:SRB720808 TAX720807:TAX720808 TKT720807:TKT720808 TUP720807:TUP720808 UEL720807:UEL720808 UOH720807:UOH720808 UYD720807:UYD720808 VHZ720807:VHZ720808 VRV720807:VRV720808 WBR720807:WBR720808 WLN720807:WLN720808 WVJ720807:WVJ720808 B786343:B786344 IX786343:IX786344 ST786343:ST786344 ACP786343:ACP786344 AML786343:AML786344 AWH786343:AWH786344 BGD786343:BGD786344 BPZ786343:BPZ786344 BZV786343:BZV786344 CJR786343:CJR786344 CTN786343:CTN786344 DDJ786343:DDJ786344 DNF786343:DNF786344 DXB786343:DXB786344 EGX786343:EGX786344 EQT786343:EQT786344 FAP786343:FAP786344 FKL786343:FKL786344 FUH786343:FUH786344 GED786343:GED786344 GNZ786343:GNZ786344 GXV786343:GXV786344 HHR786343:HHR786344 HRN786343:HRN786344 IBJ786343:IBJ786344 ILF786343:ILF786344 IVB786343:IVB786344 JEX786343:JEX786344 JOT786343:JOT786344 JYP786343:JYP786344 KIL786343:KIL786344 KSH786343:KSH786344 LCD786343:LCD786344 LLZ786343:LLZ786344 LVV786343:LVV786344 MFR786343:MFR786344 MPN786343:MPN786344 MZJ786343:MZJ786344 NJF786343:NJF786344 NTB786343:NTB786344 OCX786343:OCX786344 OMT786343:OMT786344 OWP786343:OWP786344 PGL786343:PGL786344 PQH786343:PQH786344 QAD786343:QAD786344 QJZ786343:QJZ786344 QTV786343:QTV786344 RDR786343:RDR786344 RNN786343:RNN786344 RXJ786343:RXJ786344 SHF786343:SHF786344 SRB786343:SRB786344 TAX786343:TAX786344 TKT786343:TKT786344 TUP786343:TUP786344 UEL786343:UEL786344 UOH786343:UOH786344 UYD786343:UYD786344 VHZ786343:VHZ786344 VRV786343:VRV786344 WBR786343:WBR786344 WLN786343:WLN786344 WVJ786343:WVJ786344 B851879:B851880 IX851879:IX851880 ST851879:ST851880 ACP851879:ACP851880 AML851879:AML851880 AWH851879:AWH851880 BGD851879:BGD851880 BPZ851879:BPZ851880 BZV851879:BZV851880 CJR851879:CJR851880 CTN851879:CTN851880 DDJ851879:DDJ851880 DNF851879:DNF851880 DXB851879:DXB851880 EGX851879:EGX851880 EQT851879:EQT851880 FAP851879:FAP851880 FKL851879:FKL851880 FUH851879:FUH851880 GED851879:GED851880 GNZ851879:GNZ851880 GXV851879:GXV851880 HHR851879:HHR851880 HRN851879:HRN851880 IBJ851879:IBJ851880 ILF851879:ILF851880 IVB851879:IVB851880 JEX851879:JEX851880 JOT851879:JOT851880 JYP851879:JYP851880 KIL851879:KIL851880 KSH851879:KSH851880 LCD851879:LCD851880 LLZ851879:LLZ851880 LVV851879:LVV851880 MFR851879:MFR851880 MPN851879:MPN851880 MZJ851879:MZJ851880 NJF851879:NJF851880 NTB851879:NTB851880 OCX851879:OCX851880 OMT851879:OMT851880 OWP851879:OWP851880 PGL851879:PGL851880 PQH851879:PQH851880 QAD851879:QAD851880 QJZ851879:QJZ851880 QTV851879:QTV851880 RDR851879:RDR851880 RNN851879:RNN851880 RXJ851879:RXJ851880 SHF851879:SHF851880 SRB851879:SRB851880 TAX851879:TAX851880 TKT851879:TKT851880 TUP851879:TUP851880 UEL851879:UEL851880 UOH851879:UOH851880 UYD851879:UYD851880 VHZ851879:VHZ851880 VRV851879:VRV851880 WBR851879:WBR851880 WLN851879:WLN851880 WVJ851879:WVJ851880 B917415:B917416 IX917415:IX917416 ST917415:ST917416 ACP917415:ACP917416 AML917415:AML917416 AWH917415:AWH917416 BGD917415:BGD917416 BPZ917415:BPZ917416 BZV917415:BZV917416 CJR917415:CJR917416 CTN917415:CTN917416 DDJ917415:DDJ917416 DNF917415:DNF917416 DXB917415:DXB917416 EGX917415:EGX917416 EQT917415:EQT917416 FAP917415:FAP917416 FKL917415:FKL917416 FUH917415:FUH917416 GED917415:GED917416 GNZ917415:GNZ917416 GXV917415:GXV917416 HHR917415:HHR917416 HRN917415:HRN917416 IBJ917415:IBJ917416 ILF917415:ILF917416 IVB917415:IVB917416 JEX917415:JEX917416 JOT917415:JOT917416 JYP917415:JYP917416 KIL917415:KIL917416 KSH917415:KSH917416 LCD917415:LCD917416 LLZ917415:LLZ917416 LVV917415:LVV917416 MFR917415:MFR917416 MPN917415:MPN917416 MZJ917415:MZJ917416 NJF917415:NJF917416 NTB917415:NTB917416 OCX917415:OCX917416 OMT917415:OMT917416 OWP917415:OWP917416 PGL917415:PGL917416 PQH917415:PQH917416 QAD917415:QAD917416 QJZ917415:QJZ917416 QTV917415:QTV917416 RDR917415:RDR917416 RNN917415:RNN917416 RXJ917415:RXJ917416 SHF917415:SHF917416 SRB917415:SRB917416 TAX917415:TAX917416 TKT917415:TKT917416 TUP917415:TUP917416 UEL917415:UEL917416 UOH917415:UOH917416 UYD917415:UYD917416 VHZ917415:VHZ917416 VRV917415:VRV917416 WBR917415:WBR917416 WLN917415:WLN917416 WVJ917415:WVJ917416 B982951:B982952 IX982951:IX982952 ST982951:ST982952 ACP982951:ACP982952 AML982951:AML982952 AWH982951:AWH982952 BGD982951:BGD982952 BPZ982951:BPZ982952 BZV982951:BZV982952 CJR982951:CJR982952 CTN982951:CTN982952 DDJ982951:DDJ982952 DNF982951:DNF982952 DXB982951:DXB982952 EGX982951:EGX982952 EQT982951:EQT982952 FAP982951:FAP982952 FKL982951:FKL982952 FUH982951:FUH982952 GED982951:GED982952 GNZ982951:GNZ982952 GXV982951:GXV982952 HHR982951:HHR982952 HRN982951:HRN982952 IBJ982951:IBJ982952 ILF982951:ILF982952 IVB982951:IVB982952 JEX982951:JEX982952 JOT982951:JOT982952 JYP982951:JYP982952 KIL982951:KIL982952 KSH982951:KSH982952 LCD982951:LCD982952 LLZ982951:LLZ982952 LVV982951:LVV982952 MFR982951:MFR982952 MPN982951:MPN982952 MZJ982951:MZJ982952 NJF982951:NJF982952 NTB982951:NTB982952 OCX982951:OCX982952 OMT982951:OMT982952 OWP982951:OWP982952 PGL982951:PGL982952 PQH982951:PQH982952 QAD982951:QAD982952 QJZ982951:QJZ982952 QTV982951:QTV982952 RDR982951:RDR982952 RNN982951:RNN982952 RXJ982951:RXJ982952 SHF982951:SHF982952 SRB982951:SRB982952 TAX982951:TAX982952 TKT982951:TKT982952 TUP982951:TUP982952 UEL982951:UEL982952 UOH982951:UOH982952 UYD982951:UYD982952 VHZ982951:VHZ982952 VRV982951:VRV982952 WBR982951:WBR982952 WLN982951:WLN982952 WVJ982951:WVJ982952 J65447:J65448 JF65447:JF65448 TB65447:TB65448 ACX65447:ACX65448 AMT65447:AMT65448 AWP65447:AWP65448 BGL65447:BGL65448 BQH65447:BQH65448 CAD65447:CAD65448 CJZ65447:CJZ65448 CTV65447:CTV65448 DDR65447:DDR65448 DNN65447:DNN65448 DXJ65447:DXJ65448 EHF65447:EHF65448 ERB65447:ERB65448 FAX65447:FAX65448 FKT65447:FKT65448 FUP65447:FUP65448 GEL65447:GEL65448 GOH65447:GOH65448 GYD65447:GYD65448 HHZ65447:HHZ65448 HRV65447:HRV65448 IBR65447:IBR65448 ILN65447:ILN65448 IVJ65447:IVJ65448 JFF65447:JFF65448 JPB65447:JPB65448 JYX65447:JYX65448 KIT65447:KIT65448 KSP65447:KSP65448 LCL65447:LCL65448 LMH65447:LMH65448 LWD65447:LWD65448 MFZ65447:MFZ65448 MPV65447:MPV65448 MZR65447:MZR65448 NJN65447:NJN65448 NTJ65447:NTJ65448 ODF65447:ODF65448 ONB65447:ONB65448 OWX65447:OWX65448 PGT65447:PGT65448 PQP65447:PQP65448 QAL65447:QAL65448 QKH65447:QKH65448 QUD65447:QUD65448 RDZ65447:RDZ65448 RNV65447:RNV65448 RXR65447:RXR65448 SHN65447:SHN65448 SRJ65447:SRJ65448 TBF65447:TBF65448 TLB65447:TLB65448 TUX65447:TUX65448 UET65447:UET65448 UOP65447:UOP65448 UYL65447:UYL65448 VIH65447:VIH65448 VSD65447:VSD65448 WBZ65447:WBZ65448 WLV65447:WLV65448 WVR65447:WVR65448 J130983:J130984 JF130983:JF130984 TB130983:TB130984 ACX130983:ACX130984 AMT130983:AMT130984 AWP130983:AWP130984 BGL130983:BGL130984 BQH130983:BQH130984 CAD130983:CAD130984 CJZ130983:CJZ130984 CTV130983:CTV130984 DDR130983:DDR130984 DNN130983:DNN130984 DXJ130983:DXJ130984 EHF130983:EHF130984 ERB130983:ERB130984 FAX130983:FAX130984 FKT130983:FKT130984 FUP130983:FUP130984 GEL130983:GEL130984 GOH130983:GOH130984 GYD130983:GYD130984 HHZ130983:HHZ130984 HRV130983:HRV130984 IBR130983:IBR130984 ILN130983:ILN130984 IVJ130983:IVJ130984 JFF130983:JFF130984 JPB130983:JPB130984 JYX130983:JYX130984 KIT130983:KIT130984 KSP130983:KSP130984 LCL130983:LCL130984 LMH130983:LMH130984 LWD130983:LWD130984 MFZ130983:MFZ130984 MPV130983:MPV130984 MZR130983:MZR130984 NJN130983:NJN130984 NTJ130983:NTJ130984 ODF130983:ODF130984 ONB130983:ONB130984 OWX130983:OWX130984 PGT130983:PGT130984 PQP130983:PQP130984 QAL130983:QAL130984 QKH130983:QKH130984 QUD130983:QUD130984 RDZ130983:RDZ130984 RNV130983:RNV130984 RXR130983:RXR130984 SHN130983:SHN130984 SRJ130983:SRJ130984 TBF130983:TBF130984 TLB130983:TLB130984 TUX130983:TUX130984 UET130983:UET130984 UOP130983:UOP130984 UYL130983:UYL130984 VIH130983:VIH130984 VSD130983:VSD130984 WBZ130983:WBZ130984 WLV130983:WLV130984 WVR130983:WVR130984 J196519:J196520 JF196519:JF196520 TB196519:TB196520 ACX196519:ACX196520 AMT196519:AMT196520 AWP196519:AWP196520 BGL196519:BGL196520 BQH196519:BQH196520 CAD196519:CAD196520 CJZ196519:CJZ196520 CTV196519:CTV196520 DDR196519:DDR196520 DNN196519:DNN196520 DXJ196519:DXJ196520 EHF196519:EHF196520 ERB196519:ERB196520 FAX196519:FAX196520 FKT196519:FKT196520 FUP196519:FUP196520 GEL196519:GEL196520 GOH196519:GOH196520 GYD196519:GYD196520 HHZ196519:HHZ196520 HRV196519:HRV196520 IBR196519:IBR196520 ILN196519:ILN196520 IVJ196519:IVJ196520 JFF196519:JFF196520 JPB196519:JPB196520 JYX196519:JYX196520 KIT196519:KIT196520 KSP196519:KSP196520 LCL196519:LCL196520 LMH196519:LMH196520 LWD196519:LWD196520 MFZ196519:MFZ196520 MPV196519:MPV196520 MZR196519:MZR196520 NJN196519:NJN196520 NTJ196519:NTJ196520 ODF196519:ODF196520 ONB196519:ONB196520 OWX196519:OWX196520 PGT196519:PGT196520 PQP196519:PQP196520 QAL196519:QAL196520 QKH196519:QKH196520 QUD196519:QUD196520 RDZ196519:RDZ196520 RNV196519:RNV196520 RXR196519:RXR196520 SHN196519:SHN196520 SRJ196519:SRJ196520 TBF196519:TBF196520 TLB196519:TLB196520 TUX196519:TUX196520 UET196519:UET196520 UOP196519:UOP196520 UYL196519:UYL196520 VIH196519:VIH196520 VSD196519:VSD196520 WBZ196519:WBZ196520 WLV196519:WLV196520 WVR196519:WVR196520 J262055:J262056 JF262055:JF262056 TB262055:TB262056 ACX262055:ACX262056 AMT262055:AMT262056 AWP262055:AWP262056 BGL262055:BGL262056 BQH262055:BQH262056 CAD262055:CAD262056 CJZ262055:CJZ262056 CTV262055:CTV262056 DDR262055:DDR262056 DNN262055:DNN262056 DXJ262055:DXJ262056 EHF262055:EHF262056 ERB262055:ERB262056 FAX262055:FAX262056 FKT262055:FKT262056 FUP262055:FUP262056 GEL262055:GEL262056 GOH262055:GOH262056 GYD262055:GYD262056 HHZ262055:HHZ262056 HRV262055:HRV262056 IBR262055:IBR262056 ILN262055:ILN262056 IVJ262055:IVJ262056 JFF262055:JFF262056 JPB262055:JPB262056 JYX262055:JYX262056 KIT262055:KIT262056 KSP262055:KSP262056 LCL262055:LCL262056 LMH262055:LMH262056 LWD262055:LWD262056 MFZ262055:MFZ262056 MPV262055:MPV262056 MZR262055:MZR262056 NJN262055:NJN262056 NTJ262055:NTJ262056 ODF262055:ODF262056 ONB262055:ONB262056 OWX262055:OWX262056 PGT262055:PGT262056 PQP262055:PQP262056 QAL262055:QAL262056 QKH262055:QKH262056 QUD262055:QUD262056 RDZ262055:RDZ262056 RNV262055:RNV262056 RXR262055:RXR262056 SHN262055:SHN262056 SRJ262055:SRJ262056 TBF262055:TBF262056 TLB262055:TLB262056 TUX262055:TUX262056 UET262055:UET262056 UOP262055:UOP262056 UYL262055:UYL262056 VIH262055:VIH262056 VSD262055:VSD262056 WBZ262055:WBZ262056 WLV262055:WLV262056 WVR262055:WVR262056 J327591:J327592 JF327591:JF327592 TB327591:TB327592 ACX327591:ACX327592 AMT327591:AMT327592 AWP327591:AWP327592 BGL327591:BGL327592 BQH327591:BQH327592 CAD327591:CAD327592 CJZ327591:CJZ327592 CTV327591:CTV327592 DDR327591:DDR327592 DNN327591:DNN327592 DXJ327591:DXJ327592 EHF327591:EHF327592 ERB327591:ERB327592 FAX327591:FAX327592 FKT327591:FKT327592 FUP327591:FUP327592 GEL327591:GEL327592 GOH327591:GOH327592 GYD327591:GYD327592 HHZ327591:HHZ327592 HRV327591:HRV327592 IBR327591:IBR327592 ILN327591:ILN327592 IVJ327591:IVJ327592 JFF327591:JFF327592 JPB327591:JPB327592 JYX327591:JYX327592 KIT327591:KIT327592 KSP327591:KSP327592 LCL327591:LCL327592 LMH327591:LMH327592 LWD327591:LWD327592 MFZ327591:MFZ327592 MPV327591:MPV327592 MZR327591:MZR327592 NJN327591:NJN327592 NTJ327591:NTJ327592 ODF327591:ODF327592 ONB327591:ONB327592 OWX327591:OWX327592 PGT327591:PGT327592 PQP327591:PQP327592 QAL327591:QAL327592 QKH327591:QKH327592 QUD327591:QUD327592 RDZ327591:RDZ327592 RNV327591:RNV327592 RXR327591:RXR327592 SHN327591:SHN327592 SRJ327591:SRJ327592 TBF327591:TBF327592 TLB327591:TLB327592 TUX327591:TUX327592 UET327591:UET327592 UOP327591:UOP327592 UYL327591:UYL327592 VIH327591:VIH327592 VSD327591:VSD327592 WBZ327591:WBZ327592 WLV327591:WLV327592 WVR327591:WVR327592 J393127:J393128 JF393127:JF393128 TB393127:TB393128 ACX393127:ACX393128 AMT393127:AMT393128 AWP393127:AWP393128 BGL393127:BGL393128 BQH393127:BQH393128 CAD393127:CAD393128 CJZ393127:CJZ393128 CTV393127:CTV393128 DDR393127:DDR393128 DNN393127:DNN393128 DXJ393127:DXJ393128 EHF393127:EHF393128 ERB393127:ERB393128 FAX393127:FAX393128 FKT393127:FKT393128 FUP393127:FUP393128 GEL393127:GEL393128 GOH393127:GOH393128 GYD393127:GYD393128 HHZ393127:HHZ393128 HRV393127:HRV393128 IBR393127:IBR393128 ILN393127:ILN393128 IVJ393127:IVJ393128 JFF393127:JFF393128 JPB393127:JPB393128 JYX393127:JYX393128 KIT393127:KIT393128 KSP393127:KSP393128 LCL393127:LCL393128 LMH393127:LMH393128 LWD393127:LWD393128 MFZ393127:MFZ393128 MPV393127:MPV393128 MZR393127:MZR393128 NJN393127:NJN393128 NTJ393127:NTJ393128 ODF393127:ODF393128 ONB393127:ONB393128 OWX393127:OWX393128 PGT393127:PGT393128 PQP393127:PQP393128 QAL393127:QAL393128 QKH393127:QKH393128 QUD393127:QUD393128 RDZ393127:RDZ393128 RNV393127:RNV393128 RXR393127:RXR393128 SHN393127:SHN393128 SRJ393127:SRJ393128 TBF393127:TBF393128 TLB393127:TLB393128 TUX393127:TUX393128 UET393127:UET393128 UOP393127:UOP393128 UYL393127:UYL393128 VIH393127:VIH393128 VSD393127:VSD393128 WBZ393127:WBZ393128 WLV393127:WLV393128 WVR393127:WVR393128 J458663:J458664 JF458663:JF458664 TB458663:TB458664 ACX458663:ACX458664 AMT458663:AMT458664 AWP458663:AWP458664 BGL458663:BGL458664 BQH458663:BQH458664 CAD458663:CAD458664 CJZ458663:CJZ458664 CTV458663:CTV458664 DDR458663:DDR458664 DNN458663:DNN458664 DXJ458663:DXJ458664 EHF458663:EHF458664 ERB458663:ERB458664 FAX458663:FAX458664 FKT458663:FKT458664 FUP458663:FUP458664 GEL458663:GEL458664 GOH458663:GOH458664 GYD458663:GYD458664 HHZ458663:HHZ458664 HRV458663:HRV458664 IBR458663:IBR458664 ILN458663:ILN458664 IVJ458663:IVJ458664 JFF458663:JFF458664 JPB458663:JPB458664 JYX458663:JYX458664 KIT458663:KIT458664 KSP458663:KSP458664 LCL458663:LCL458664 LMH458663:LMH458664 LWD458663:LWD458664 MFZ458663:MFZ458664 MPV458663:MPV458664 MZR458663:MZR458664 NJN458663:NJN458664 NTJ458663:NTJ458664 ODF458663:ODF458664 ONB458663:ONB458664 OWX458663:OWX458664 PGT458663:PGT458664 PQP458663:PQP458664 QAL458663:QAL458664 QKH458663:QKH458664 QUD458663:QUD458664 RDZ458663:RDZ458664 RNV458663:RNV458664 RXR458663:RXR458664 SHN458663:SHN458664 SRJ458663:SRJ458664 TBF458663:TBF458664 TLB458663:TLB458664 TUX458663:TUX458664 UET458663:UET458664 UOP458663:UOP458664 UYL458663:UYL458664 VIH458663:VIH458664 VSD458663:VSD458664 WBZ458663:WBZ458664 WLV458663:WLV458664 WVR458663:WVR458664 J524199:J524200 JF524199:JF524200 TB524199:TB524200 ACX524199:ACX524200 AMT524199:AMT524200 AWP524199:AWP524200 BGL524199:BGL524200 BQH524199:BQH524200 CAD524199:CAD524200 CJZ524199:CJZ524200 CTV524199:CTV524200 DDR524199:DDR524200 DNN524199:DNN524200 DXJ524199:DXJ524200 EHF524199:EHF524200 ERB524199:ERB524200 FAX524199:FAX524200 FKT524199:FKT524200 FUP524199:FUP524200 GEL524199:GEL524200 GOH524199:GOH524200 GYD524199:GYD524200 HHZ524199:HHZ524200 HRV524199:HRV524200 IBR524199:IBR524200 ILN524199:ILN524200 IVJ524199:IVJ524200 JFF524199:JFF524200 JPB524199:JPB524200 JYX524199:JYX524200 KIT524199:KIT524200 KSP524199:KSP524200 LCL524199:LCL524200 LMH524199:LMH524200 LWD524199:LWD524200 MFZ524199:MFZ524200 MPV524199:MPV524200 MZR524199:MZR524200 NJN524199:NJN524200 NTJ524199:NTJ524200 ODF524199:ODF524200 ONB524199:ONB524200 OWX524199:OWX524200 PGT524199:PGT524200 PQP524199:PQP524200 QAL524199:QAL524200 QKH524199:QKH524200 QUD524199:QUD524200 RDZ524199:RDZ524200 RNV524199:RNV524200 RXR524199:RXR524200 SHN524199:SHN524200 SRJ524199:SRJ524200 TBF524199:TBF524200 TLB524199:TLB524200 TUX524199:TUX524200 UET524199:UET524200 UOP524199:UOP524200 UYL524199:UYL524200 VIH524199:VIH524200 VSD524199:VSD524200 WBZ524199:WBZ524200 WLV524199:WLV524200 WVR524199:WVR524200 J589735:J589736 JF589735:JF589736 TB589735:TB589736 ACX589735:ACX589736 AMT589735:AMT589736 AWP589735:AWP589736 BGL589735:BGL589736 BQH589735:BQH589736 CAD589735:CAD589736 CJZ589735:CJZ589736 CTV589735:CTV589736 DDR589735:DDR589736 DNN589735:DNN589736 DXJ589735:DXJ589736 EHF589735:EHF589736 ERB589735:ERB589736 FAX589735:FAX589736 FKT589735:FKT589736 FUP589735:FUP589736 GEL589735:GEL589736 GOH589735:GOH589736 GYD589735:GYD589736 HHZ589735:HHZ589736 HRV589735:HRV589736 IBR589735:IBR589736 ILN589735:ILN589736 IVJ589735:IVJ589736 JFF589735:JFF589736 JPB589735:JPB589736 JYX589735:JYX589736 KIT589735:KIT589736 KSP589735:KSP589736 LCL589735:LCL589736 LMH589735:LMH589736 LWD589735:LWD589736 MFZ589735:MFZ589736 MPV589735:MPV589736 MZR589735:MZR589736 NJN589735:NJN589736 NTJ589735:NTJ589736 ODF589735:ODF589736 ONB589735:ONB589736 OWX589735:OWX589736 PGT589735:PGT589736 PQP589735:PQP589736 QAL589735:QAL589736 QKH589735:QKH589736 QUD589735:QUD589736 RDZ589735:RDZ589736 RNV589735:RNV589736 RXR589735:RXR589736 SHN589735:SHN589736 SRJ589735:SRJ589736 TBF589735:TBF589736 TLB589735:TLB589736 TUX589735:TUX589736 UET589735:UET589736 UOP589735:UOP589736 UYL589735:UYL589736 VIH589735:VIH589736 VSD589735:VSD589736 WBZ589735:WBZ589736 WLV589735:WLV589736 WVR589735:WVR589736 J655271:J655272 JF655271:JF655272 TB655271:TB655272 ACX655271:ACX655272 AMT655271:AMT655272 AWP655271:AWP655272 BGL655271:BGL655272 BQH655271:BQH655272 CAD655271:CAD655272 CJZ655271:CJZ655272 CTV655271:CTV655272 DDR655271:DDR655272 DNN655271:DNN655272 DXJ655271:DXJ655272 EHF655271:EHF655272 ERB655271:ERB655272 FAX655271:FAX655272 FKT655271:FKT655272 FUP655271:FUP655272 GEL655271:GEL655272 GOH655271:GOH655272 GYD655271:GYD655272 HHZ655271:HHZ655272 HRV655271:HRV655272 IBR655271:IBR655272 ILN655271:ILN655272 IVJ655271:IVJ655272 JFF655271:JFF655272 JPB655271:JPB655272 JYX655271:JYX655272 KIT655271:KIT655272 KSP655271:KSP655272 LCL655271:LCL655272 LMH655271:LMH655272 LWD655271:LWD655272 MFZ655271:MFZ655272 MPV655271:MPV655272 MZR655271:MZR655272 NJN655271:NJN655272 NTJ655271:NTJ655272 ODF655271:ODF655272 ONB655271:ONB655272 OWX655271:OWX655272 PGT655271:PGT655272 PQP655271:PQP655272 QAL655271:QAL655272 QKH655271:QKH655272 QUD655271:QUD655272 RDZ655271:RDZ655272 RNV655271:RNV655272 RXR655271:RXR655272 SHN655271:SHN655272 SRJ655271:SRJ655272 TBF655271:TBF655272 TLB655271:TLB655272 TUX655271:TUX655272 UET655271:UET655272 UOP655271:UOP655272 UYL655271:UYL655272 VIH655271:VIH655272 VSD655271:VSD655272 WBZ655271:WBZ655272 WLV655271:WLV655272 WVR655271:WVR655272 J720807:J720808 JF720807:JF720808 TB720807:TB720808 ACX720807:ACX720808 AMT720807:AMT720808 AWP720807:AWP720808 BGL720807:BGL720808 BQH720807:BQH720808 CAD720807:CAD720808 CJZ720807:CJZ720808 CTV720807:CTV720808 DDR720807:DDR720808 DNN720807:DNN720808 DXJ720807:DXJ720808 EHF720807:EHF720808 ERB720807:ERB720808 FAX720807:FAX720808 FKT720807:FKT720808 FUP720807:FUP720808 GEL720807:GEL720808 GOH720807:GOH720808 GYD720807:GYD720808 HHZ720807:HHZ720808 HRV720807:HRV720808 IBR720807:IBR720808 ILN720807:ILN720808 IVJ720807:IVJ720808 JFF720807:JFF720808 JPB720807:JPB720808 JYX720807:JYX720808 KIT720807:KIT720808 KSP720807:KSP720808 LCL720807:LCL720808 LMH720807:LMH720808 LWD720807:LWD720808 MFZ720807:MFZ720808 MPV720807:MPV720808 MZR720807:MZR720808 NJN720807:NJN720808 NTJ720807:NTJ720808 ODF720807:ODF720808 ONB720807:ONB720808 OWX720807:OWX720808 PGT720807:PGT720808 PQP720807:PQP720808 QAL720807:QAL720808 QKH720807:QKH720808 QUD720807:QUD720808 RDZ720807:RDZ720808 RNV720807:RNV720808 RXR720807:RXR720808 SHN720807:SHN720808 SRJ720807:SRJ720808 TBF720807:TBF720808 TLB720807:TLB720808 TUX720807:TUX720808 UET720807:UET720808 UOP720807:UOP720808 UYL720807:UYL720808 VIH720807:VIH720808 VSD720807:VSD720808 WBZ720807:WBZ720808 WLV720807:WLV720808 WVR720807:WVR720808 J786343:J786344 JF786343:JF786344 TB786343:TB786344 ACX786343:ACX786344 AMT786343:AMT786344 AWP786343:AWP786344 BGL786343:BGL786344 BQH786343:BQH786344 CAD786343:CAD786344 CJZ786343:CJZ786344 CTV786343:CTV786344 DDR786343:DDR786344 DNN786343:DNN786344 DXJ786343:DXJ786344 EHF786343:EHF786344 ERB786343:ERB786344 FAX786343:FAX786344 FKT786343:FKT786344 FUP786343:FUP786344 GEL786343:GEL786344 GOH786343:GOH786344 GYD786343:GYD786344 HHZ786343:HHZ786344 HRV786343:HRV786344 IBR786343:IBR786344 ILN786343:ILN786344 IVJ786343:IVJ786344 JFF786343:JFF786344 JPB786343:JPB786344 JYX786343:JYX786344 KIT786343:KIT786344 KSP786343:KSP786344 LCL786343:LCL786344 LMH786343:LMH786344 LWD786343:LWD786344 MFZ786343:MFZ786344 MPV786343:MPV786344 MZR786343:MZR786344 NJN786343:NJN786344 NTJ786343:NTJ786344 ODF786343:ODF786344 ONB786343:ONB786344 OWX786343:OWX786344 PGT786343:PGT786344 PQP786343:PQP786344 QAL786343:QAL786344 QKH786343:QKH786344 QUD786343:QUD786344 RDZ786343:RDZ786344 RNV786343:RNV786344 RXR786343:RXR786344 SHN786343:SHN786344 SRJ786343:SRJ786344 TBF786343:TBF786344 TLB786343:TLB786344 TUX786343:TUX786344 UET786343:UET786344 UOP786343:UOP786344 UYL786343:UYL786344 VIH786343:VIH786344 VSD786343:VSD786344 WBZ786343:WBZ786344 WLV786343:WLV786344 WVR786343:WVR786344 J851879:J851880 JF851879:JF851880 TB851879:TB851880 ACX851879:ACX851880 AMT851879:AMT851880 AWP851879:AWP851880 BGL851879:BGL851880 BQH851879:BQH851880 CAD851879:CAD851880 CJZ851879:CJZ851880 CTV851879:CTV851880 DDR851879:DDR851880 DNN851879:DNN851880 DXJ851879:DXJ851880 EHF851879:EHF851880 ERB851879:ERB851880 FAX851879:FAX851880 FKT851879:FKT851880 FUP851879:FUP851880 GEL851879:GEL851880 GOH851879:GOH851880 GYD851879:GYD851880 HHZ851879:HHZ851880 HRV851879:HRV851880 IBR851879:IBR851880 ILN851879:ILN851880 IVJ851879:IVJ851880 JFF851879:JFF851880 JPB851879:JPB851880 JYX851879:JYX851880 KIT851879:KIT851880 KSP851879:KSP851880 LCL851879:LCL851880 LMH851879:LMH851880 LWD851879:LWD851880 MFZ851879:MFZ851880 MPV851879:MPV851880 MZR851879:MZR851880 NJN851879:NJN851880 NTJ851879:NTJ851880 ODF851879:ODF851880 ONB851879:ONB851880 OWX851879:OWX851880 PGT851879:PGT851880 PQP851879:PQP851880 QAL851879:QAL851880 QKH851879:QKH851880 QUD851879:QUD851880 RDZ851879:RDZ851880 RNV851879:RNV851880 RXR851879:RXR851880 SHN851879:SHN851880 SRJ851879:SRJ851880 TBF851879:TBF851880 TLB851879:TLB851880 TUX851879:TUX851880 UET851879:UET851880 UOP851879:UOP851880 UYL851879:UYL851880 VIH851879:VIH851880 VSD851879:VSD851880 WBZ851879:WBZ851880 WLV851879:WLV851880 WVR851879:WVR851880 J917415:J917416 JF917415:JF917416 TB917415:TB917416 ACX917415:ACX917416 AMT917415:AMT917416 AWP917415:AWP917416 BGL917415:BGL917416 BQH917415:BQH917416 CAD917415:CAD917416 CJZ917415:CJZ917416 CTV917415:CTV917416 DDR917415:DDR917416 DNN917415:DNN917416 DXJ917415:DXJ917416 EHF917415:EHF917416 ERB917415:ERB917416 FAX917415:FAX917416 FKT917415:FKT917416 FUP917415:FUP917416 GEL917415:GEL917416 GOH917415:GOH917416 GYD917415:GYD917416 HHZ917415:HHZ917416 HRV917415:HRV917416 IBR917415:IBR917416 ILN917415:ILN917416 IVJ917415:IVJ917416 JFF917415:JFF917416 JPB917415:JPB917416 JYX917415:JYX917416 KIT917415:KIT917416 KSP917415:KSP917416 LCL917415:LCL917416 LMH917415:LMH917416 LWD917415:LWD917416 MFZ917415:MFZ917416 MPV917415:MPV917416 MZR917415:MZR917416 NJN917415:NJN917416 NTJ917415:NTJ917416 ODF917415:ODF917416 ONB917415:ONB917416 OWX917415:OWX917416 PGT917415:PGT917416 PQP917415:PQP917416 QAL917415:QAL917416 QKH917415:QKH917416 QUD917415:QUD917416 RDZ917415:RDZ917416 RNV917415:RNV917416 RXR917415:RXR917416 SHN917415:SHN917416 SRJ917415:SRJ917416 TBF917415:TBF917416 TLB917415:TLB917416 TUX917415:TUX917416 UET917415:UET917416 UOP917415:UOP917416 UYL917415:UYL917416 VIH917415:VIH917416 VSD917415:VSD917416 WBZ917415:WBZ917416 WLV917415:WLV917416 WVR917415:WVR917416 J982951:J982952 JF982951:JF982952 TB982951:TB982952 ACX982951:ACX982952 AMT982951:AMT982952 AWP982951:AWP982952 BGL982951:BGL982952 BQH982951:BQH982952 CAD982951:CAD982952 CJZ982951:CJZ982952 CTV982951:CTV982952 DDR982951:DDR982952 DNN982951:DNN982952 DXJ982951:DXJ982952 EHF982951:EHF982952 ERB982951:ERB982952 FAX982951:FAX982952 FKT982951:FKT982952 FUP982951:FUP982952 GEL982951:GEL982952 GOH982951:GOH982952 GYD982951:GYD982952 HHZ982951:HHZ982952 HRV982951:HRV982952 IBR982951:IBR982952 ILN982951:ILN982952 IVJ982951:IVJ982952 JFF982951:JFF982952 JPB982951:JPB982952 JYX982951:JYX982952 KIT982951:KIT982952 KSP982951:KSP982952 LCL982951:LCL982952 LMH982951:LMH982952 LWD982951:LWD982952 MFZ982951:MFZ982952 MPV982951:MPV982952 MZR982951:MZR982952 NJN982951:NJN982952 NTJ982951:NTJ982952 ODF982951:ODF982952 ONB982951:ONB982952 OWX982951:OWX982952 PGT982951:PGT982952 PQP982951:PQP982952 QAL982951:QAL982952 QKH982951:QKH982952 QUD982951:QUD982952 RDZ982951:RDZ982952 RNV982951:RNV982952 RXR982951:RXR982952 SHN982951:SHN982952 SRJ982951:SRJ982952 TBF982951:TBF982952 TLB982951:TLB982952 TUX982951:TUX982952 UET982951:UET982952 UOP982951:UOP982952 UYL982951:UYL982952 VIH982951:VIH982952 VSD982951:VSD982952 WBZ982951:WBZ982952 WLV982951:WLV982952 WVR982951:WVR982952 B44:B45 IX44:IX45 ST44:ST45 ACP44:ACP45 AML44:AML45 AWH44:AWH45 BGD44:BGD45 BPZ44:BPZ45 BZV44:BZV45 CJR44:CJR45 CTN44:CTN45 DDJ44:DDJ45 DNF44:DNF45 DXB44:DXB45 EGX44:EGX45 EQT44:EQT45 FAP44:FAP45 FKL44:FKL45 FUH44:FUH45 GED44:GED45 GNZ44:GNZ45 GXV44:GXV45 HHR44:HHR45 HRN44:HRN45 IBJ44:IBJ45 ILF44:ILF45 IVB44:IVB45 JEX44:JEX45 JOT44:JOT45 JYP44:JYP45 KIL44:KIL45 KSH44:KSH45 LCD44:LCD45 LLZ44:LLZ45 LVV44:LVV45 MFR44:MFR45 MPN44:MPN45 MZJ44:MZJ45 NJF44:NJF45 NTB44:NTB45 OCX44:OCX45 OMT44:OMT45 OWP44:OWP45 PGL44:PGL45 PQH44:PQH45 QAD44:QAD45 QJZ44:QJZ45 QTV44:QTV45 RDR44:RDR45 RNN44:RNN45 RXJ44:RXJ45 SHF44:SHF45 SRB44:SRB45 TAX44:TAX45 TKT44:TKT45 TUP44:TUP45 UEL44:UEL45 UOH44:UOH45 UYD44:UYD45 VHZ44:VHZ45 VRV44:VRV45 WBR44:WBR45 WLN44:WLN45 WVJ44:WVJ45 B65481:B65482 IX65481:IX65482 ST65481:ST65482 ACP65481:ACP65482 AML65481:AML65482 AWH65481:AWH65482 BGD65481:BGD65482 BPZ65481:BPZ65482 BZV65481:BZV65482 CJR65481:CJR65482 CTN65481:CTN65482 DDJ65481:DDJ65482 DNF65481:DNF65482 DXB65481:DXB65482 EGX65481:EGX65482 EQT65481:EQT65482 FAP65481:FAP65482 FKL65481:FKL65482 FUH65481:FUH65482 GED65481:GED65482 GNZ65481:GNZ65482 GXV65481:GXV65482 HHR65481:HHR65482 HRN65481:HRN65482 IBJ65481:IBJ65482 ILF65481:ILF65482 IVB65481:IVB65482 JEX65481:JEX65482 JOT65481:JOT65482 JYP65481:JYP65482 KIL65481:KIL65482 KSH65481:KSH65482 LCD65481:LCD65482 LLZ65481:LLZ65482 LVV65481:LVV65482 MFR65481:MFR65482 MPN65481:MPN65482 MZJ65481:MZJ65482 NJF65481:NJF65482 NTB65481:NTB65482 OCX65481:OCX65482 OMT65481:OMT65482 OWP65481:OWP65482 PGL65481:PGL65482 PQH65481:PQH65482 QAD65481:QAD65482 QJZ65481:QJZ65482 QTV65481:QTV65482 RDR65481:RDR65482 RNN65481:RNN65482 RXJ65481:RXJ65482 SHF65481:SHF65482 SRB65481:SRB65482 TAX65481:TAX65482 TKT65481:TKT65482 TUP65481:TUP65482 UEL65481:UEL65482 UOH65481:UOH65482 UYD65481:UYD65482 VHZ65481:VHZ65482 VRV65481:VRV65482 WBR65481:WBR65482 WLN65481:WLN65482 WVJ65481:WVJ65482 B131017:B131018 IX131017:IX131018 ST131017:ST131018 ACP131017:ACP131018 AML131017:AML131018 AWH131017:AWH131018 BGD131017:BGD131018 BPZ131017:BPZ131018 BZV131017:BZV131018 CJR131017:CJR131018 CTN131017:CTN131018 DDJ131017:DDJ131018 DNF131017:DNF131018 DXB131017:DXB131018 EGX131017:EGX131018 EQT131017:EQT131018 FAP131017:FAP131018 FKL131017:FKL131018 FUH131017:FUH131018 GED131017:GED131018 GNZ131017:GNZ131018 GXV131017:GXV131018 HHR131017:HHR131018 HRN131017:HRN131018 IBJ131017:IBJ131018 ILF131017:ILF131018 IVB131017:IVB131018 JEX131017:JEX131018 JOT131017:JOT131018 JYP131017:JYP131018 KIL131017:KIL131018 KSH131017:KSH131018 LCD131017:LCD131018 LLZ131017:LLZ131018 LVV131017:LVV131018 MFR131017:MFR131018 MPN131017:MPN131018 MZJ131017:MZJ131018 NJF131017:NJF131018 NTB131017:NTB131018 OCX131017:OCX131018 OMT131017:OMT131018 OWP131017:OWP131018 PGL131017:PGL131018 PQH131017:PQH131018 QAD131017:QAD131018 QJZ131017:QJZ131018 QTV131017:QTV131018 RDR131017:RDR131018 RNN131017:RNN131018 RXJ131017:RXJ131018 SHF131017:SHF131018 SRB131017:SRB131018 TAX131017:TAX131018 TKT131017:TKT131018 TUP131017:TUP131018 UEL131017:UEL131018 UOH131017:UOH131018 UYD131017:UYD131018 VHZ131017:VHZ131018 VRV131017:VRV131018 WBR131017:WBR131018 WLN131017:WLN131018 WVJ131017:WVJ131018 B196553:B196554 IX196553:IX196554 ST196553:ST196554 ACP196553:ACP196554 AML196553:AML196554 AWH196553:AWH196554 BGD196553:BGD196554 BPZ196553:BPZ196554 BZV196553:BZV196554 CJR196553:CJR196554 CTN196553:CTN196554 DDJ196553:DDJ196554 DNF196553:DNF196554 DXB196553:DXB196554 EGX196553:EGX196554 EQT196553:EQT196554 FAP196553:FAP196554 FKL196553:FKL196554 FUH196553:FUH196554 GED196553:GED196554 GNZ196553:GNZ196554 GXV196553:GXV196554 HHR196553:HHR196554 HRN196553:HRN196554 IBJ196553:IBJ196554 ILF196553:ILF196554 IVB196553:IVB196554 JEX196553:JEX196554 JOT196553:JOT196554 JYP196553:JYP196554 KIL196553:KIL196554 KSH196553:KSH196554 LCD196553:LCD196554 LLZ196553:LLZ196554 LVV196553:LVV196554 MFR196553:MFR196554 MPN196553:MPN196554 MZJ196553:MZJ196554 NJF196553:NJF196554 NTB196553:NTB196554 OCX196553:OCX196554 OMT196553:OMT196554 OWP196553:OWP196554 PGL196553:PGL196554 PQH196553:PQH196554 QAD196553:QAD196554 QJZ196553:QJZ196554 QTV196553:QTV196554 RDR196553:RDR196554 RNN196553:RNN196554 RXJ196553:RXJ196554 SHF196553:SHF196554 SRB196553:SRB196554 TAX196553:TAX196554 TKT196553:TKT196554 TUP196553:TUP196554 UEL196553:UEL196554 UOH196553:UOH196554 UYD196553:UYD196554 VHZ196553:VHZ196554 VRV196553:VRV196554 WBR196553:WBR196554 WLN196553:WLN196554 WVJ196553:WVJ196554 B262089:B262090 IX262089:IX262090 ST262089:ST262090 ACP262089:ACP262090 AML262089:AML262090 AWH262089:AWH262090 BGD262089:BGD262090 BPZ262089:BPZ262090 BZV262089:BZV262090 CJR262089:CJR262090 CTN262089:CTN262090 DDJ262089:DDJ262090 DNF262089:DNF262090 DXB262089:DXB262090 EGX262089:EGX262090 EQT262089:EQT262090 FAP262089:FAP262090 FKL262089:FKL262090 FUH262089:FUH262090 GED262089:GED262090 GNZ262089:GNZ262090 GXV262089:GXV262090 HHR262089:HHR262090 HRN262089:HRN262090 IBJ262089:IBJ262090 ILF262089:ILF262090 IVB262089:IVB262090 JEX262089:JEX262090 JOT262089:JOT262090 JYP262089:JYP262090 KIL262089:KIL262090 KSH262089:KSH262090 LCD262089:LCD262090 LLZ262089:LLZ262090 LVV262089:LVV262090 MFR262089:MFR262090 MPN262089:MPN262090 MZJ262089:MZJ262090 NJF262089:NJF262090 NTB262089:NTB262090 OCX262089:OCX262090 OMT262089:OMT262090 OWP262089:OWP262090 PGL262089:PGL262090 PQH262089:PQH262090 QAD262089:QAD262090 QJZ262089:QJZ262090 QTV262089:QTV262090 RDR262089:RDR262090 RNN262089:RNN262090 RXJ262089:RXJ262090 SHF262089:SHF262090 SRB262089:SRB262090 TAX262089:TAX262090 TKT262089:TKT262090 TUP262089:TUP262090 UEL262089:UEL262090 UOH262089:UOH262090 UYD262089:UYD262090 VHZ262089:VHZ262090 VRV262089:VRV262090 WBR262089:WBR262090 WLN262089:WLN262090 WVJ262089:WVJ262090 B327625:B327626 IX327625:IX327626 ST327625:ST327626 ACP327625:ACP327626 AML327625:AML327626 AWH327625:AWH327626 BGD327625:BGD327626 BPZ327625:BPZ327626 BZV327625:BZV327626 CJR327625:CJR327626 CTN327625:CTN327626 DDJ327625:DDJ327626 DNF327625:DNF327626 DXB327625:DXB327626 EGX327625:EGX327626 EQT327625:EQT327626 FAP327625:FAP327626 FKL327625:FKL327626 FUH327625:FUH327626 GED327625:GED327626 GNZ327625:GNZ327626 GXV327625:GXV327626 HHR327625:HHR327626 HRN327625:HRN327626 IBJ327625:IBJ327626 ILF327625:ILF327626 IVB327625:IVB327626 JEX327625:JEX327626 JOT327625:JOT327626 JYP327625:JYP327626 KIL327625:KIL327626 KSH327625:KSH327626 LCD327625:LCD327626 LLZ327625:LLZ327626 LVV327625:LVV327626 MFR327625:MFR327626 MPN327625:MPN327626 MZJ327625:MZJ327626 NJF327625:NJF327626 NTB327625:NTB327626 OCX327625:OCX327626 OMT327625:OMT327626 OWP327625:OWP327626 PGL327625:PGL327626 PQH327625:PQH327626 QAD327625:QAD327626 QJZ327625:QJZ327626 QTV327625:QTV327626 RDR327625:RDR327626 RNN327625:RNN327626 RXJ327625:RXJ327626 SHF327625:SHF327626 SRB327625:SRB327626 TAX327625:TAX327626 TKT327625:TKT327626 TUP327625:TUP327626 UEL327625:UEL327626 UOH327625:UOH327626 UYD327625:UYD327626 VHZ327625:VHZ327626 VRV327625:VRV327626 WBR327625:WBR327626 WLN327625:WLN327626 WVJ327625:WVJ327626 B393161:B393162 IX393161:IX393162 ST393161:ST393162 ACP393161:ACP393162 AML393161:AML393162 AWH393161:AWH393162 BGD393161:BGD393162 BPZ393161:BPZ393162 BZV393161:BZV393162 CJR393161:CJR393162 CTN393161:CTN393162 DDJ393161:DDJ393162 DNF393161:DNF393162 DXB393161:DXB393162 EGX393161:EGX393162 EQT393161:EQT393162 FAP393161:FAP393162 FKL393161:FKL393162 FUH393161:FUH393162 GED393161:GED393162 GNZ393161:GNZ393162 GXV393161:GXV393162 HHR393161:HHR393162 HRN393161:HRN393162 IBJ393161:IBJ393162 ILF393161:ILF393162 IVB393161:IVB393162 JEX393161:JEX393162 JOT393161:JOT393162 JYP393161:JYP393162 KIL393161:KIL393162 KSH393161:KSH393162 LCD393161:LCD393162 LLZ393161:LLZ393162 LVV393161:LVV393162 MFR393161:MFR393162 MPN393161:MPN393162 MZJ393161:MZJ393162 NJF393161:NJF393162 NTB393161:NTB393162 OCX393161:OCX393162 OMT393161:OMT393162 OWP393161:OWP393162 PGL393161:PGL393162 PQH393161:PQH393162 QAD393161:QAD393162 QJZ393161:QJZ393162 QTV393161:QTV393162 RDR393161:RDR393162 RNN393161:RNN393162 RXJ393161:RXJ393162 SHF393161:SHF393162 SRB393161:SRB393162 TAX393161:TAX393162 TKT393161:TKT393162 TUP393161:TUP393162 UEL393161:UEL393162 UOH393161:UOH393162 UYD393161:UYD393162 VHZ393161:VHZ393162 VRV393161:VRV393162 WBR393161:WBR393162 WLN393161:WLN393162 WVJ393161:WVJ393162 B458697:B458698 IX458697:IX458698 ST458697:ST458698 ACP458697:ACP458698 AML458697:AML458698 AWH458697:AWH458698 BGD458697:BGD458698 BPZ458697:BPZ458698 BZV458697:BZV458698 CJR458697:CJR458698 CTN458697:CTN458698 DDJ458697:DDJ458698 DNF458697:DNF458698 DXB458697:DXB458698 EGX458697:EGX458698 EQT458697:EQT458698 FAP458697:FAP458698 FKL458697:FKL458698 FUH458697:FUH458698 GED458697:GED458698 GNZ458697:GNZ458698 GXV458697:GXV458698 HHR458697:HHR458698 HRN458697:HRN458698 IBJ458697:IBJ458698 ILF458697:ILF458698 IVB458697:IVB458698 JEX458697:JEX458698 JOT458697:JOT458698 JYP458697:JYP458698 KIL458697:KIL458698 KSH458697:KSH458698 LCD458697:LCD458698 LLZ458697:LLZ458698 LVV458697:LVV458698 MFR458697:MFR458698 MPN458697:MPN458698 MZJ458697:MZJ458698 NJF458697:NJF458698 NTB458697:NTB458698 OCX458697:OCX458698 OMT458697:OMT458698 OWP458697:OWP458698 PGL458697:PGL458698 PQH458697:PQH458698 QAD458697:QAD458698 QJZ458697:QJZ458698 QTV458697:QTV458698 RDR458697:RDR458698 RNN458697:RNN458698 RXJ458697:RXJ458698 SHF458697:SHF458698 SRB458697:SRB458698 TAX458697:TAX458698 TKT458697:TKT458698 TUP458697:TUP458698 UEL458697:UEL458698 UOH458697:UOH458698 UYD458697:UYD458698 VHZ458697:VHZ458698 VRV458697:VRV458698 WBR458697:WBR458698 WLN458697:WLN458698 WVJ458697:WVJ458698 B524233:B524234 IX524233:IX524234 ST524233:ST524234 ACP524233:ACP524234 AML524233:AML524234 AWH524233:AWH524234 BGD524233:BGD524234 BPZ524233:BPZ524234 BZV524233:BZV524234 CJR524233:CJR524234 CTN524233:CTN524234 DDJ524233:DDJ524234 DNF524233:DNF524234 DXB524233:DXB524234 EGX524233:EGX524234 EQT524233:EQT524234 FAP524233:FAP524234 FKL524233:FKL524234 FUH524233:FUH524234 GED524233:GED524234 GNZ524233:GNZ524234 GXV524233:GXV524234 HHR524233:HHR524234 HRN524233:HRN524234 IBJ524233:IBJ524234 ILF524233:ILF524234 IVB524233:IVB524234 JEX524233:JEX524234 JOT524233:JOT524234 JYP524233:JYP524234 KIL524233:KIL524234 KSH524233:KSH524234 LCD524233:LCD524234 LLZ524233:LLZ524234 LVV524233:LVV524234 MFR524233:MFR524234 MPN524233:MPN524234 MZJ524233:MZJ524234 NJF524233:NJF524234 NTB524233:NTB524234 OCX524233:OCX524234 OMT524233:OMT524234 OWP524233:OWP524234 PGL524233:PGL524234 PQH524233:PQH524234 QAD524233:QAD524234 QJZ524233:QJZ524234 QTV524233:QTV524234 RDR524233:RDR524234 RNN524233:RNN524234 RXJ524233:RXJ524234 SHF524233:SHF524234 SRB524233:SRB524234 TAX524233:TAX524234 TKT524233:TKT524234 TUP524233:TUP524234 UEL524233:UEL524234 UOH524233:UOH524234 UYD524233:UYD524234 VHZ524233:VHZ524234 VRV524233:VRV524234 WBR524233:WBR524234 WLN524233:WLN524234 WVJ524233:WVJ524234 B589769:B589770 IX589769:IX589770 ST589769:ST589770 ACP589769:ACP589770 AML589769:AML589770 AWH589769:AWH589770 BGD589769:BGD589770 BPZ589769:BPZ589770 BZV589769:BZV589770 CJR589769:CJR589770 CTN589769:CTN589770 DDJ589769:DDJ589770 DNF589769:DNF589770 DXB589769:DXB589770 EGX589769:EGX589770 EQT589769:EQT589770 FAP589769:FAP589770 FKL589769:FKL589770 FUH589769:FUH589770 GED589769:GED589770 GNZ589769:GNZ589770 GXV589769:GXV589770 HHR589769:HHR589770 HRN589769:HRN589770 IBJ589769:IBJ589770 ILF589769:ILF589770 IVB589769:IVB589770 JEX589769:JEX589770 JOT589769:JOT589770 JYP589769:JYP589770 KIL589769:KIL589770 KSH589769:KSH589770 LCD589769:LCD589770 LLZ589769:LLZ589770 LVV589769:LVV589770 MFR589769:MFR589770 MPN589769:MPN589770 MZJ589769:MZJ589770 NJF589769:NJF589770 NTB589769:NTB589770 OCX589769:OCX589770 OMT589769:OMT589770 OWP589769:OWP589770 PGL589769:PGL589770 PQH589769:PQH589770 QAD589769:QAD589770 QJZ589769:QJZ589770 QTV589769:QTV589770 RDR589769:RDR589770 RNN589769:RNN589770 RXJ589769:RXJ589770 SHF589769:SHF589770 SRB589769:SRB589770 TAX589769:TAX589770 TKT589769:TKT589770 TUP589769:TUP589770 UEL589769:UEL589770 UOH589769:UOH589770 UYD589769:UYD589770 VHZ589769:VHZ589770 VRV589769:VRV589770 WBR589769:WBR589770 WLN589769:WLN589770 WVJ589769:WVJ589770 B655305:B655306 IX655305:IX655306 ST655305:ST655306 ACP655305:ACP655306 AML655305:AML655306 AWH655305:AWH655306 BGD655305:BGD655306 BPZ655305:BPZ655306 BZV655305:BZV655306 CJR655305:CJR655306 CTN655305:CTN655306 DDJ655305:DDJ655306 DNF655305:DNF655306 DXB655305:DXB655306 EGX655305:EGX655306 EQT655305:EQT655306 FAP655305:FAP655306 FKL655305:FKL655306 FUH655305:FUH655306 GED655305:GED655306 GNZ655305:GNZ655306 GXV655305:GXV655306 HHR655305:HHR655306 HRN655305:HRN655306 IBJ655305:IBJ655306 ILF655305:ILF655306 IVB655305:IVB655306 JEX655305:JEX655306 JOT655305:JOT655306 JYP655305:JYP655306 KIL655305:KIL655306 KSH655305:KSH655306 LCD655305:LCD655306 LLZ655305:LLZ655306 LVV655305:LVV655306 MFR655305:MFR655306 MPN655305:MPN655306 MZJ655305:MZJ655306 NJF655305:NJF655306 NTB655305:NTB655306 OCX655305:OCX655306 OMT655305:OMT655306 OWP655305:OWP655306 PGL655305:PGL655306 PQH655305:PQH655306 QAD655305:QAD655306 QJZ655305:QJZ655306 QTV655305:QTV655306 RDR655305:RDR655306 RNN655305:RNN655306 RXJ655305:RXJ655306 SHF655305:SHF655306 SRB655305:SRB655306 TAX655305:TAX655306 TKT655305:TKT655306 TUP655305:TUP655306 UEL655305:UEL655306 UOH655305:UOH655306 UYD655305:UYD655306 VHZ655305:VHZ655306 VRV655305:VRV655306 WBR655305:WBR655306 WLN655305:WLN655306 WVJ655305:WVJ655306 B720841:B720842 IX720841:IX720842 ST720841:ST720842 ACP720841:ACP720842 AML720841:AML720842 AWH720841:AWH720842 BGD720841:BGD720842 BPZ720841:BPZ720842 BZV720841:BZV720842 CJR720841:CJR720842 CTN720841:CTN720842 DDJ720841:DDJ720842 DNF720841:DNF720842 DXB720841:DXB720842 EGX720841:EGX720842 EQT720841:EQT720842 FAP720841:FAP720842 FKL720841:FKL720842 FUH720841:FUH720842 GED720841:GED720842 GNZ720841:GNZ720842 GXV720841:GXV720842 HHR720841:HHR720842 HRN720841:HRN720842 IBJ720841:IBJ720842 ILF720841:ILF720842 IVB720841:IVB720842 JEX720841:JEX720842 JOT720841:JOT720842 JYP720841:JYP720842 KIL720841:KIL720842 KSH720841:KSH720842 LCD720841:LCD720842 LLZ720841:LLZ720842 LVV720841:LVV720842 MFR720841:MFR720842 MPN720841:MPN720842 MZJ720841:MZJ720842 NJF720841:NJF720842 NTB720841:NTB720842 OCX720841:OCX720842 OMT720841:OMT720842 OWP720841:OWP720842 PGL720841:PGL720842 PQH720841:PQH720842 QAD720841:QAD720842 QJZ720841:QJZ720842 QTV720841:QTV720842 RDR720841:RDR720842 RNN720841:RNN720842 RXJ720841:RXJ720842 SHF720841:SHF720842 SRB720841:SRB720842 TAX720841:TAX720842 TKT720841:TKT720842 TUP720841:TUP720842 UEL720841:UEL720842 UOH720841:UOH720842 UYD720841:UYD720842 VHZ720841:VHZ720842 VRV720841:VRV720842 WBR720841:WBR720842 WLN720841:WLN720842 WVJ720841:WVJ720842 B786377:B786378 IX786377:IX786378 ST786377:ST786378 ACP786377:ACP786378 AML786377:AML786378 AWH786377:AWH786378 BGD786377:BGD786378 BPZ786377:BPZ786378 BZV786377:BZV786378 CJR786377:CJR786378 CTN786377:CTN786378 DDJ786377:DDJ786378 DNF786377:DNF786378 DXB786377:DXB786378 EGX786377:EGX786378 EQT786377:EQT786378 FAP786377:FAP786378 FKL786377:FKL786378 FUH786377:FUH786378 GED786377:GED786378 GNZ786377:GNZ786378 GXV786377:GXV786378 HHR786377:HHR786378 HRN786377:HRN786378 IBJ786377:IBJ786378 ILF786377:ILF786378 IVB786377:IVB786378 JEX786377:JEX786378 JOT786377:JOT786378 JYP786377:JYP786378 KIL786377:KIL786378 KSH786377:KSH786378 LCD786377:LCD786378 LLZ786377:LLZ786378 LVV786377:LVV786378 MFR786377:MFR786378 MPN786377:MPN786378 MZJ786377:MZJ786378 NJF786377:NJF786378 NTB786377:NTB786378 OCX786377:OCX786378 OMT786377:OMT786378 OWP786377:OWP786378 PGL786377:PGL786378 PQH786377:PQH786378 QAD786377:QAD786378 QJZ786377:QJZ786378 QTV786377:QTV786378 RDR786377:RDR786378 RNN786377:RNN786378 RXJ786377:RXJ786378 SHF786377:SHF786378 SRB786377:SRB786378 TAX786377:TAX786378 TKT786377:TKT786378 TUP786377:TUP786378 UEL786377:UEL786378 UOH786377:UOH786378 UYD786377:UYD786378 VHZ786377:VHZ786378 VRV786377:VRV786378 WBR786377:WBR786378 WLN786377:WLN786378 WVJ786377:WVJ786378 B851913:B851914 IX851913:IX851914 ST851913:ST851914 ACP851913:ACP851914 AML851913:AML851914 AWH851913:AWH851914 BGD851913:BGD851914 BPZ851913:BPZ851914 BZV851913:BZV851914 CJR851913:CJR851914 CTN851913:CTN851914 DDJ851913:DDJ851914 DNF851913:DNF851914 DXB851913:DXB851914 EGX851913:EGX851914 EQT851913:EQT851914 FAP851913:FAP851914 FKL851913:FKL851914 FUH851913:FUH851914 GED851913:GED851914 GNZ851913:GNZ851914 GXV851913:GXV851914 HHR851913:HHR851914 HRN851913:HRN851914 IBJ851913:IBJ851914 ILF851913:ILF851914 IVB851913:IVB851914 JEX851913:JEX851914 JOT851913:JOT851914 JYP851913:JYP851914 KIL851913:KIL851914 KSH851913:KSH851914 LCD851913:LCD851914 LLZ851913:LLZ851914 LVV851913:LVV851914 MFR851913:MFR851914 MPN851913:MPN851914 MZJ851913:MZJ851914 NJF851913:NJF851914 NTB851913:NTB851914 OCX851913:OCX851914 OMT851913:OMT851914 OWP851913:OWP851914 PGL851913:PGL851914 PQH851913:PQH851914 QAD851913:QAD851914 QJZ851913:QJZ851914 QTV851913:QTV851914 RDR851913:RDR851914 RNN851913:RNN851914 RXJ851913:RXJ851914 SHF851913:SHF851914 SRB851913:SRB851914 TAX851913:TAX851914 TKT851913:TKT851914 TUP851913:TUP851914 UEL851913:UEL851914 UOH851913:UOH851914 UYD851913:UYD851914 VHZ851913:VHZ851914 VRV851913:VRV851914 WBR851913:WBR851914 WLN851913:WLN851914 WVJ851913:WVJ851914 B917449:B917450 IX917449:IX917450 ST917449:ST917450 ACP917449:ACP917450 AML917449:AML917450 AWH917449:AWH917450 BGD917449:BGD917450 BPZ917449:BPZ917450 BZV917449:BZV917450 CJR917449:CJR917450 CTN917449:CTN917450 DDJ917449:DDJ917450 DNF917449:DNF917450 DXB917449:DXB917450 EGX917449:EGX917450 EQT917449:EQT917450 FAP917449:FAP917450 FKL917449:FKL917450 FUH917449:FUH917450 GED917449:GED917450 GNZ917449:GNZ917450 GXV917449:GXV917450 HHR917449:HHR917450 HRN917449:HRN917450 IBJ917449:IBJ917450 ILF917449:ILF917450 IVB917449:IVB917450 JEX917449:JEX917450 JOT917449:JOT917450 JYP917449:JYP917450 KIL917449:KIL917450 KSH917449:KSH917450 LCD917449:LCD917450 LLZ917449:LLZ917450 LVV917449:LVV917450 MFR917449:MFR917450 MPN917449:MPN917450 MZJ917449:MZJ917450 NJF917449:NJF917450 NTB917449:NTB917450 OCX917449:OCX917450 OMT917449:OMT917450 OWP917449:OWP917450 PGL917449:PGL917450 PQH917449:PQH917450 QAD917449:QAD917450 QJZ917449:QJZ917450 QTV917449:QTV917450 RDR917449:RDR917450 RNN917449:RNN917450 RXJ917449:RXJ917450 SHF917449:SHF917450 SRB917449:SRB917450 TAX917449:TAX917450 TKT917449:TKT917450 TUP917449:TUP917450 UEL917449:UEL917450 UOH917449:UOH917450 UYD917449:UYD917450 VHZ917449:VHZ917450 VRV917449:VRV917450 WBR917449:WBR917450 WLN917449:WLN917450 WVJ917449:WVJ917450 B982985:B982986 IX982985:IX982986 ST982985:ST982986 ACP982985:ACP982986 AML982985:AML982986 AWH982985:AWH982986 BGD982985:BGD982986 BPZ982985:BPZ982986 BZV982985:BZV982986 CJR982985:CJR982986 CTN982985:CTN982986 DDJ982985:DDJ982986 DNF982985:DNF982986 DXB982985:DXB982986 EGX982985:EGX982986 EQT982985:EQT982986 FAP982985:FAP982986 FKL982985:FKL982986 FUH982985:FUH982986 GED982985:GED982986 GNZ982985:GNZ982986 GXV982985:GXV982986 HHR982985:HHR982986 HRN982985:HRN982986 IBJ982985:IBJ982986 ILF982985:ILF982986 IVB982985:IVB982986 JEX982985:JEX982986 JOT982985:JOT982986 JYP982985:JYP982986 KIL982985:KIL982986 KSH982985:KSH982986 LCD982985:LCD982986 LLZ982985:LLZ982986 LVV982985:LVV982986 MFR982985:MFR982986 MPN982985:MPN982986 MZJ982985:MZJ982986 NJF982985:NJF982986 NTB982985:NTB982986 OCX982985:OCX982986 OMT982985:OMT982986 OWP982985:OWP982986 PGL982985:PGL982986 PQH982985:PQH982986 QAD982985:QAD982986 QJZ982985:QJZ982986 QTV982985:QTV982986 RDR982985:RDR982986 RNN982985:RNN982986 RXJ982985:RXJ982986 SHF982985:SHF982986 SRB982985:SRB982986 TAX982985:TAX982986 TKT982985:TKT982986 TUP982985:TUP982986 UEL982985:UEL982986 UOH982985:UOH982986 UYD982985:UYD982986 VHZ982985:VHZ982986 VRV982985:VRV982986 WBR982985:WBR982986 WLN982985:WLN982986 WVJ982985:WVJ982986 H18:H21 JD18:JD21 SZ18:SZ21 ACV18:ACV21 AMR18:AMR21 AWN18:AWN21 BGJ18:BGJ21 BQF18:BQF21 CAB18:CAB21 CJX18:CJX21 CTT18:CTT21 DDP18:DDP21 DNL18:DNL21 DXH18:DXH21 EHD18:EHD21 EQZ18:EQZ21 FAV18:FAV21 FKR18:FKR21 FUN18:FUN21 GEJ18:GEJ21 GOF18:GOF21 GYB18:GYB21 HHX18:HHX21 HRT18:HRT21 IBP18:IBP21 ILL18:ILL21 IVH18:IVH21 JFD18:JFD21 JOZ18:JOZ21 JYV18:JYV21 KIR18:KIR21 KSN18:KSN21 LCJ18:LCJ21 LMF18:LMF21 LWB18:LWB21 MFX18:MFX21 MPT18:MPT21 MZP18:MZP21 NJL18:NJL21 NTH18:NTH21 ODD18:ODD21 OMZ18:OMZ21 OWV18:OWV21 PGR18:PGR21 PQN18:PQN21 QAJ18:QAJ21 QKF18:QKF21 QUB18:QUB21 RDX18:RDX21 RNT18:RNT21 RXP18:RXP21 SHL18:SHL21 SRH18:SRH21 TBD18:TBD21 TKZ18:TKZ21 TUV18:TUV21 UER18:UER21 UON18:UON21 UYJ18:UYJ21 VIF18:VIF21 VSB18:VSB21 WBX18:WBX21 WLT18:WLT21 WVP18:WVP21 H65453:H65458 JD65453:JD65458 SZ65453:SZ65458 ACV65453:ACV65458 AMR65453:AMR65458 AWN65453:AWN65458 BGJ65453:BGJ65458 BQF65453:BQF65458 CAB65453:CAB65458 CJX65453:CJX65458 CTT65453:CTT65458 DDP65453:DDP65458 DNL65453:DNL65458 DXH65453:DXH65458 EHD65453:EHD65458 EQZ65453:EQZ65458 FAV65453:FAV65458 FKR65453:FKR65458 FUN65453:FUN65458 GEJ65453:GEJ65458 GOF65453:GOF65458 GYB65453:GYB65458 HHX65453:HHX65458 HRT65453:HRT65458 IBP65453:IBP65458 ILL65453:ILL65458 IVH65453:IVH65458 JFD65453:JFD65458 JOZ65453:JOZ65458 JYV65453:JYV65458 KIR65453:KIR65458 KSN65453:KSN65458 LCJ65453:LCJ65458 LMF65453:LMF65458 LWB65453:LWB65458 MFX65453:MFX65458 MPT65453:MPT65458 MZP65453:MZP65458 NJL65453:NJL65458 NTH65453:NTH65458 ODD65453:ODD65458 OMZ65453:OMZ65458 OWV65453:OWV65458 PGR65453:PGR65458 PQN65453:PQN65458 QAJ65453:QAJ65458 QKF65453:QKF65458 QUB65453:QUB65458 RDX65453:RDX65458 RNT65453:RNT65458 RXP65453:RXP65458 SHL65453:SHL65458 SRH65453:SRH65458 TBD65453:TBD65458 TKZ65453:TKZ65458 TUV65453:TUV65458 UER65453:UER65458 UON65453:UON65458 UYJ65453:UYJ65458 VIF65453:VIF65458 VSB65453:VSB65458 WBX65453:WBX65458 WLT65453:WLT65458 WVP65453:WVP65458 H130989:H130994 JD130989:JD130994 SZ130989:SZ130994 ACV130989:ACV130994 AMR130989:AMR130994 AWN130989:AWN130994 BGJ130989:BGJ130994 BQF130989:BQF130994 CAB130989:CAB130994 CJX130989:CJX130994 CTT130989:CTT130994 DDP130989:DDP130994 DNL130989:DNL130994 DXH130989:DXH130994 EHD130989:EHD130994 EQZ130989:EQZ130994 FAV130989:FAV130994 FKR130989:FKR130994 FUN130989:FUN130994 GEJ130989:GEJ130994 GOF130989:GOF130994 GYB130989:GYB130994 HHX130989:HHX130994 HRT130989:HRT130994 IBP130989:IBP130994 ILL130989:ILL130994 IVH130989:IVH130994 JFD130989:JFD130994 JOZ130989:JOZ130994 JYV130989:JYV130994 KIR130989:KIR130994 KSN130989:KSN130994 LCJ130989:LCJ130994 LMF130989:LMF130994 LWB130989:LWB130994 MFX130989:MFX130994 MPT130989:MPT130994 MZP130989:MZP130994 NJL130989:NJL130994 NTH130989:NTH130994 ODD130989:ODD130994 OMZ130989:OMZ130994 OWV130989:OWV130994 PGR130989:PGR130994 PQN130989:PQN130994 QAJ130989:QAJ130994 QKF130989:QKF130994 QUB130989:QUB130994 RDX130989:RDX130994 RNT130989:RNT130994 RXP130989:RXP130994 SHL130989:SHL130994 SRH130989:SRH130994 TBD130989:TBD130994 TKZ130989:TKZ130994 TUV130989:TUV130994 UER130989:UER130994 UON130989:UON130994 UYJ130989:UYJ130994 VIF130989:VIF130994 VSB130989:VSB130994 WBX130989:WBX130994 WLT130989:WLT130994 WVP130989:WVP130994 H196525:H196530 JD196525:JD196530 SZ196525:SZ196530 ACV196525:ACV196530 AMR196525:AMR196530 AWN196525:AWN196530 BGJ196525:BGJ196530 BQF196525:BQF196530 CAB196525:CAB196530 CJX196525:CJX196530 CTT196525:CTT196530 DDP196525:DDP196530 DNL196525:DNL196530 DXH196525:DXH196530 EHD196525:EHD196530 EQZ196525:EQZ196530 FAV196525:FAV196530 FKR196525:FKR196530 FUN196525:FUN196530 GEJ196525:GEJ196530 GOF196525:GOF196530 GYB196525:GYB196530 HHX196525:HHX196530 HRT196525:HRT196530 IBP196525:IBP196530 ILL196525:ILL196530 IVH196525:IVH196530 JFD196525:JFD196530 JOZ196525:JOZ196530 JYV196525:JYV196530 KIR196525:KIR196530 KSN196525:KSN196530 LCJ196525:LCJ196530 LMF196525:LMF196530 LWB196525:LWB196530 MFX196525:MFX196530 MPT196525:MPT196530 MZP196525:MZP196530 NJL196525:NJL196530 NTH196525:NTH196530 ODD196525:ODD196530 OMZ196525:OMZ196530 OWV196525:OWV196530 PGR196525:PGR196530 PQN196525:PQN196530 QAJ196525:QAJ196530 QKF196525:QKF196530 QUB196525:QUB196530 RDX196525:RDX196530 RNT196525:RNT196530 RXP196525:RXP196530 SHL196525:SHL196530 SRH196525:SRH196530 TBD196525:TBD196530 TKZ196525:TKZ196530 TUV196525:TUV196530 UER196525:UER196530 UON196525:UON196530 UYJ196525:UYJ196530 VIF196525:VIF196530 VSB196525:VSB196530 WBX196525:WBX196530 WLT196525:WLT196530 WVP196525:WVP196530 H262061:H262066 JD262061:JD262066 SZ262061:SZ262066 ACV262061:ACV262066 AMR262061:AMR262066 AWN262061:AWN262066 BGJ262061:BGJ262066 BQF262061:BQF262066 CAB262061:CAB262066 CJX262061:CJX262066 CTT262061:CTT262066 DDP262061:DDP262066 DNL262061:DNL262066 DXH262061:DXH262066 EHD262061:EHD262066 EQZ262061:EQZ262066 FAV262061:FAV262066 FKR262061:FKR262066 FUN262061:FUN262066 GEJ262061:GEJ262066 GOF262061:GOF262066 GYB262061:GYB262066 HHX262061:HHX262066 HRT262061:HRT262066 IBP262061:IBP262066 ILL262061:ILL262066 IVH262061:IVH262066 JFD262061:JFD262066 JOZ262061:JOZ262066 JYV262061:JYV262066 KIR262061:KIR262066 KSN262061:KSN262066 LCJ262061:LCJ262066 LMF262061:LMF262066 LWB262061:LWB262066 MFX262061:MFX262066 MPT262061:MPT262066 MZP262061:MZP262066 NJL262061:NJL262066 NTH262061:NTH262066 ODD262061:ODD262066 OMZ262061:OMZ262066 OWV262061:OWV262066 PGR262061:PGR262066 PQN262061:PQN262066 QAJ262061:QAJ262066 QKF262061:QKF262066 QUB262061:QUB262066 RDX262061:RDX262066 RNT262061:RNT262066 RXP262061:RXP262066 SHL262061:SHL262066 SRH262061:SRH262066 TBD262061:TBD262066 TKZ262061:TKZ262066 TUV262061:TUV262066 UER262061:UER262066 UON262061:UON262066 UYJ262061:UYJ262066 VIF262061:VIF262066 VSB262061:VSB262066 WBX262061:WBX262066 WLT262061:WLT262066 WVP262061:WVP262066 H327597:H327602 JD327597:JD327602 SZ327597:SZ327602 ACV327597:ACV327602 AMR327597:AMR327602 AWN327597:AWN327602 BGJ327597:BGJ327602 BQF327597:BQF327602 CAB327597:CAB327602 CJX327597:CJX327602 CTT327597:CTT327602 DDP327597:DDP327602 DNL327597:DNL327602 DXH327597:DXH327602 EHD327597:EHD327602 EQZ327597:EQZ327602 FAV327597:FAV327602 FKR327597:FKR327602 FUN327597:FUN327602 GEJ327597:GEJ327602 GOF327597:GOF327602 GYB327597:GYB327602 HHX327597:HHX327602 HRT327597:HRT327602 IBP327597:IBP327602 ILL327597:ILL327602 IVH327597:IVH327602 JFD327597:JFD327602 JOZ327597:JOZ327602 JYV327597:JYV327602 KIR327597:KIR327602 KSN327597:KSN327602 LCJ327597:LCJ327602 LMF327597:LMF327602 LWB327597:LWB327602 MFX327597:MFX327602 MPT327597:MPT327602 MZP327597:MZP327602 NJL327597:NJL327602 NTH327597:NTH327602 ODD327597:ODD327602 OMZ327597:OMZ327602 OWV327597:OWV327602 PGR327597:PGR327602 PQN327597:PQN327602 QAJ327597:QAJ327602 QKF327597:QKF327602 QUB327597:QUB327602 RDX327597:RDX327602 RNT327597:RNT327602 RXP327597:RXP327602 SHL327597:SHL327602 SRH327597:SRH327602 TBD327597:TBD327602 TKZ327597:TKZ327602 TUV327597:TUV327602 UER327597:UER327602 UON327597:UON327602 UYJ327597:UYJ327602 VIF327597:VIF327602 VSB327597:VSB327602 WBX327597:WBX327602 WLT327597:WLT327602 WVP327597:WVP327602 H393133:H393138 JD393133:JD393138 SZ393133:SZ393138 ACV393133:ACV393138 AMR393133:AMR393138 AWN393133:AWN393138 BGJ393133:BGJ393138 BQF393133:BQF393138 CAB393133:CAB393138 CJX393133:CJX393138 CTT393133:CTT393138 DDP393133:DDP393138 DNL393133:DNL393138 DXH393133:DXH393138 EHD393133:EHD393138 EQZ393133:EQZ393138 FAV393133:FAV393138 FKR393133:FKR393138 FUN393133:FUN393138 GEJ393133:GEJ393138 GOF393133:GOF393138 GYB393133:GYB393138 HHX393133:HHX393138 HRT393133:HRT393138 IBP393133:IBP393138 ILL393133:ILL393138 IVH393133:IVH393138 JFD393133:JFD393138 JOZ393133:JOZ393138 JYV393133:JYV393138 KIR393133:KIR393138 KSN393133:KSN393138 LCJ393133:LCJ393138 LMF393133:LMF393138 LWB393133:LWB393138 MFX393133:MFX393138 MPT393133:MPT393138 MZP393133:MZP393138 NJL393133:NJL393138 NTH393133:NTH393138 ODD393133:ODD393138 OMZ393133:OMZ393138 OWV393133:OWV393138 PGR393133:PGR393138 PQN393133:PQN393138 QAJ393133:QAJ393138 QKF393133:QKF393138 QUB393133:QUB393138 RDX393133:RDX393138 RNT393133:RNT393138 RXP393133:RXP393138 SHL393133:SHL393138 SRH393133:SRH393138 TBD393133:TBD393138 TKZ393133:TKZ393138 TUV393133:TUV393138 UER393133:UER393138 UON393133:UON393138 UYJ393133:UYJ393138 VIF393133:VIF393138 VSB393133:VSB393138 WBX393133:WBX393138 WLT393133:WLT393138 WVP393133:WVP393138 H458669:H458674 JD458669:JD458674 SZ458669:SZ458674 ACV458669:ACV458674 AMR458669:AMR458674 AWN458669:AWN458674 BGJ458669:BGJ458674 BQF458669:BQF458674 CAB458669:CAB458674 CJX458669:CJX458674 CTT458669:CTT458674 DDP458669:DDP458674 DNL458669:DNL458674 DXH458669:DXH458674 EHD458669:EHD458674 EQZ458669:EQZ458674 FAV458669:FAV458674 FKR458669:FKR458674 FUN458669:FUN458674 GEJ458669:GEJ458674 GOF458669:GOF458674 GYB458669:GYB458674 HHX458669:HHX458674 HRT458669:HRT458674 IBP458669:IBP458674 ILL458669:ILL458674 IVH458669:IVH458674 JFD458669:JFD458674 JOZ458669:JOZ458674 JYV458669:JYV458674 KIR458669:KIR458674 KSN458669:KSN458674 LCJ458669:LCJ458674 LMF458669:LMF458674 LWB458669:LWB458674 MFX458669:MFX458674 MPT458669:MPT458674 MZP458669:MZP458674 NJL458669:NJL458674 NTH458669:NTH458674 ODD458669:ODD458674 OMZ458669:OMZ458674 OWV458669:OWV458674 PGR458669:PGR458674 PQN458669:PQN458674 QAJ458669:QAJ458674 QKF458669:QKF458674 QUB458669:QUB458674 RDX458669:RDX458674 RNT458669:RNT458674 RXP458669:RXP458674 SHL458669:SHL458674 SRH458669:SRH458674 TBD458669:TBD458674 TKZ458669:TKZ458674 TUV458669:TUV458674 UER458669:UER458674 UON458669:UON458674 UYJ458669:UYJ458674 VIF458669:VIF458674 VSB458669:VSB458674 WBX458669:WBX458674 WLT458669:WLT458674 WVP458669:WVP458674 H524205:H524210 JD524205:JD524210 SZ524205:SZ524210 ACV524205:ACV524210 AMR524205:AMR524210 AWN524205:AWN524210 BGJ524205:BGJ524210 BQF524205:BQF524210 CAB524205:CAB524210 CJX524205:CJX524210 CTT524205:CTT524210 DDP524205:DDP524210 DNL524205:DNL524210 DXH524205:DXH524210 EHD524205:EHD524210 EQZ524205:EQZ524210 FAV524205:FAV524210 FKR524205:FKR524210 FUN524205:FUN524210 GEJ524205:GEJ524210 GOF524205:GOF524210 GYB524205:GYB524210 HHX524205:HHX524210 HRT524205:HRT524210 IBP524205:IBP524210 ILL524205:ILL524210 IVH524205:IVH524210 JFD524205:JFD524210 JOZ524205:JOZ524210 JYV524205:JYV524210 KIR524205:KIR524210 KSN524205:KSN524210 LCJ524205:LCJ524210 LMF524205:LMF524210 LWB524205:LWB524210 MFX524205:MFX524210 MPT524205:MPT524210 MZP524205:MZP524210 NJL524205:NJL524210 NTH524205:NTH524210 ODD524205:ODD524210 OMZ524205:OMZ524210 OWV524205:OWV524210 PGR524205:PGR524210 PQN524205:PQN524210 QAJ524205:QAJ524210 QKF524205:QKF524210 QUB524205:QUB524210 RDX524205:RDX524210 RNT524205:RNT524210 RXP524205:RXP524210 SHL524205:SHL524210 SRH524205:SRH524210 TBD524205:TBD524210 TKZ524205:TKZ524210 TUV524205:TUV524210 UER524205:UER524210 UON524205:UON524210 UYJ524205:UYJ524210 VIF524205:VIF524210 VSB524205:VSB524210 WBX524205:WBX524210 WLT524205:WLT524210 WVP524205:WVP524210 H589741:H589746 JD589741:JD589746 SZ589741:SZ589746 ACV589741:ACV589746 AMR589741:AMR589746 AWN589741:AWN589746 BGJ589741:BGJ589746 BQF589741:BQF589746 CAB589741:CAB589746 CJX589741:CJX589746 CTT589741:CTT589746 DDP589741:DDP589746 DNL589741:DNL589746 DXH589741:DXH589746 EHD589741:EHD589746 EQZ589741:EQZ589746 FAV589741:FAV589746 FKR589741:FKR589746 FUN589741:FUN589746 GEJ589741:GEJ589746 GOF589741:GOF589746 GYB589741:GYB589746 HHX589741:HHX589746 HRT589741:HRT589746 IBP589741:IBP589746 ILL589741:ILL589746 IVH589741:IVH589746 JFD589741:JFD589746 JOZ589741:JOZ589746 JYV589741:JYV589746 KIR589741:KIR589746 KSN589741:KSN589746 LCJ589741:LCJ589746 LMF589741:LMF589746 LWB589741:LWB589746 MFX589741:MFX589746 MPT589741:MPT589746 MZP589741:MZP589746 NJL589741:NJL589746 NTH589741:NTH589746 ODD589741:ODD589746 OMZ589741:OMZ589746 OWV589741:OWV589746 PGR589741:PGR589746 PQN589741:PQN589746 QAJ589741:QAJ589746 QKF589741:QKF589746 QUB589741:QUB589746 RDX589741:RDX589746 RNT589741:RNT589746 RXP589741:RXP589746 SHL589741:SHL589746 SRH589741:SRH589746 TBD589741:TBD589746 TKZ589741:TKZ589746 TUV589741:TUV589746 UER589741:UER589746 UON589741:UON589746 UYJ589741:UYJ589746 VIF589741:VIF589746 VSB589741:VSB589746 WBX589741:WBX589746 WLT589741:WLT589746 WVP589741:WVP589746 H655277:H655282 JD655277:JD655282 SZ655277:SZ655282 ACV655277:ACV655282 AMR655277:AMR655282 AWN655277:AWN655282 BGJ655277:BGJ655282 BQF655277:BQF655282 CAB655277:CAB655282 CJX655277:CJX655282 CTT655277:CTT655282 DDP655277:DDP655282 DNL655277:DNL655282 DXH655277:DXH655282 EHD655277:EHD655282 EQZ655277:EQZ655282 FAV655277:FAV655282 FKR655277:FKR655282 FUN655277:FUN655282 GEJ655277:GEJ655282 GOF655277:GOF655282 GYB655277:GYB655282 HHX655277:HHX655282 HRT655277:HRT655282 IBP655277:IBP655282 ILL655277:ILL655282 IVH655277:IVH655282 JFD655277:JFD655282 JOZ655277:JOZ655282 JYV655277:JYV655282 KIR655277:KIR655282 KSN655277:KSN655282 LCJ655277:LCJ655282 LMF655277:LMF655282 LWB655277:LWB655282 MFX655277:MFX655282 MPT655277:MPT655282 MZP655277:MZP655282 NJL655277:NJL655282 NTH655277:NTH655282 ODD655277:ODD655282 OMZ655277:OMZ655282 OWV655277:OWV655282 PGR655277:PGR655282 PQN655277:PQN655282 QAJ655277:QAJ655282 QKF655277:QKF655282 QUB655277:QUB655282 RDX655277:RDX655282 RNT655277:RNT655282 RXP655277:RXP655282 SHL655277:SHL655282 SRH655277:SRH655282 TBD655277:TBD655282 TKZ655277:TKZ655282 TUV655277:TUV655282 UER655277:UER655282 UON655277:UON655282 UYJ655277:UYJ655282 VIF655277:VIF655282 VSB655277:VSB655282 WBX655277:WBX655282 WLT655277:WLT655282 WVP655277:WVP655282 H720813:H720818 JD720813:JD720818 SZ720813:SZ720818 ACV720813:ACV720818 AMR720813:AMR720818 AWN720813:AWN720818 BGJ720813:BGJ720818 BQF720813:BQF720818 CAB720813:CAB720818 CJX720813:CJX720818 CTT720813:CTT720818 DDP720813:DDP720818 DNL720813:DNL720818 DXH720813:DXH720818 EHD720813:EHD720818 EQZ720813:EQZ720818 FAV720813:FAV720818 FKR720813:FKR720818 FUN720813:FUN720818 GEJ720813:GEJ720818 GOF720813:GOF720818 GYB720813:GYB720818 HHX720813:HHX720818 HRT720813:HRT720818 IBP720813:IBP720818 ILL720813:ILL720818 IVH720813:IVH720818 JFD720813:JFD720818 JOZ720813:JOZ720818 JYV720813:JYV720818 KIR720813:KIR720818 KSN720813:KSN720818 LCJ720813:LCJ720818 LMF720813:LMF720818 LWB720813:LWB720818 MFX720813:MFX720818 MPT720813:MPT720818 MZP720813:MZP720818 NJL720813:NJL720818 NTH720813:NTH720818 ODD720813:ODD720818 OMZ720813:OMZ720818 OWV720813:OWV720818 PGR720813:PGR720818 PQN720813:PQN720818 QAJ720813:QAJ720818 QKF720813:QKF720818 QUB720813:QUB720818 RDX720813:RDX720818 RNT720813:RNT720818 RXP720813:RXP720818 SHL720813:SHL720818 SRH720813:SRH720818 TBD720813:TBD720818 TKZ720813:TKZ720818 TUV720813:TUV720818 UER720813:UER720818 UON720813:UON720818 UYJ720813:UYJ720818 VIF720813:VIF720818 VSB720813:VSB720818 WBX720813:WBX720818 WLT720813:WLT720818 WVP720813:WVP720818 H786349:H786354 JD786349:JD786354 SZ786349:SZ786354 ACV786349:ACV786354 AMR786349:AMR786354 AWN786349:AWN786354 BGJ786349:BGJ786354 BQF786349:BQF786354 CAB786349:CAB786354 CJX786349:CJX786354 CTT786349:CTT786354 DDP786349:DDP786354 DNL786349:DNL786354 DXH786349:DXH786354 EHD786349:EHD786354 EQZ786349:EQZ786354 FAV786349:FAV786354 FKR786349:FKR786354 FUN786349:FUN786354 GEJ786349:GEJ786354 GOF786349:GOF786354 GYB786349:GYB786354 HHX786349:HHX786354 HRT786349:HRT786354 IBP786349:IBP786354 ILL786349:ILL786354 IVH786349:IVH786354 JFD786349:JFD786354 JOZ786349:JOZ786354 JYV786349:JYV786354 KIR786349:KIR786354 KSN786349:KSN786354 LCJ786349:LCJ786354 LMF786349:LMF786354 LWB786349:LWB786354 MFX786349:MFX786354 MPT786349:MPT786354 MZP786349:MZP786354 NJL786349:NJL786354 NTH786349:NTH786354 ODD786349:ODD786354 OMZ786349:OMZ786354 OWV786349:OWV786354 PGR786349:PGR786354 PQN786349:PQN786354 QAJ786349:QAJ786354 QKF786349:QKF786354 QUB786349:QUB786354 RDX786349:RDX786354 RNT786349:RNT786354 RXP786349:RXP786354 SHL786349:SHL786354 SRH786349:SRH786354 TBD786349:TBD786354 TKZ786349:TKZ786354 TUV786349:TUV786354 UER786349:UER786354 UON786349:UON786354 UYJ786349:UYJ786354 VIF786349:VIF786354 VSB786349:VSB786354 WBX786349:WBX786354 WLT786349:WLT786354 WVP786349:WVP786354 H851885:H851890 JD851885:JD851890 SZ851885:SZ851890 ACV851885:ACV851890 AMR851885:AMR851890 AWN851885:AWN851890 BGJ851885:BGJ851890 BQF851885:BQF851890 CAB851885:CAB851890 CJX851885:CJX851890 CTT851885:CTT851890 DDP851885:DDP851890 DNL851885:DNL851890 DXH851885:DXH851890 EHD851885:EHD851890 EQZ851885:EQZ851890 FAV851885:FAV851890 FKR851885:FKR851890 FUN851885:FUN851890 GEJ851885:GEJ851890 GOF851885:GOF851890 GYB851885:GYB851890 HHX851885:HHX851890 HRT851885:HRT851890 IBP851885:IBP851890 ILL851885:ILL851890 IVH851885:IVH851890 JFD851885:JFD851890 JOZ851885:JOZ851890 JYV851885:JYV851890 KIR851885:KIR851890 KSN851885:KSN851890 LCJ851885:LCJ851890 LMF851885:LMF851890 LWB851885:LWB851890 MFX851885:MFX851890 MPT851885:MPT851890 MZP851885:MZP851890 NJL851885:NJL851890 NTH851885:NTH851890 ODD851885:ODD851890 OMZ851885:OMZ851890 OWV851885:OWV851890 PGR851885:PGR851890 PQN851885:PQN851890 QAJ851885:QAJ851890 QKF851885:QKF851890 QUB851885:QUB851890 RDX851885:RDX851890 RNT851885:RNT851890 RXP851885:RXP851890 SHL851885:SHL851890 SRH851885:SRH851890 TBD851885:TBD851890 TKZ851885:TKZ851890 TUV851885:TUV851890 UER851885:UER851890 UON851885:UON851890 UYJ851885:UYJ851890 VIF851885:VIF851890 VSB851885:VSB851890 WBX851885:WBX851890 WLT851885:WLT851890 WVP851885:WVP851890 H917421:H917426 JD917421:JD917426 SZ917421:SZ917426 ACV917421:ACV917426 AMR917421:AMR917426 AWN917421:AWN917426 BGJ917421:BGJ917426 BQF917421:BQF917426 CAB917421:CAB917426 CJX917421:CJX917426 CTT917421:CTT917426 DDP917421:DDP917426 DNL917421:DNL917426 DXH917421:DXH917426 EHD917421:EHD917426 EQZ917421:EQZ917426 FAV917421:FAV917426 FKR917421:FKR917426 FUN917421:FUN917426 GEJ917421:GEJ917426 GOF917421:GOF917426 GYB917421:GYB917426 HHX917421:HHX917426 HRT917421:HRT917426 IBP917421:IBP917426 ILL917421:ILL917426 IVH917421:IVH917426 JFD917421:JFD917426 JOZ917421:JOZ917426 JYV917421:JYV917426 KIR917421:KIR917426 KSN917421:KSN917426 LCJ917421:LCJ917426 LMF917421:LMF917426 LWB917421:LWB917426 MFX917421:MFX917426 MPT917421:MPT917426 MZP917421:MZP917426 NJL917421:NJL917426 NTH917421:NTH917426 ODD917421:ODD917426 OMZ917421:OMZ917426 OWV917421:OWV917426 PGR917421:PGR917426 PQN917421:PQN917426 QAJ917421:QAJ917426 QKF917421:QKF917426 QUB917421:QUB917426 RDX917421:RDX917426 RNT917421:RNT917426 RXP917421:RXP917426 SHL917421:SHL917426 SRH917421:SRH917426 TBD917421:TBD917426 TKZ917421:TKZ917426 TUV917421:TUV917426 UER917421:UER917426 UON917421:UON917426 UYJ917421:UYJ917426 VIF917421:VIF917426 VSB917421:VSB917426 WBX917421:WBX917426 WLT917421:WLT917426 WVP917421:WVP917426 H982957:H982962 JD982957:JD982962 SZ982957:SZ982962 ACV982957:ACV982962 AMR982957:AMR982962 AWN982957:AWN982962 BGJ982957:BGJ982962 BQF982957:BQF982962 CAB982957:CAB982962 CJX982957:CJX982962 CTT982957:CTT982962 DDP982957:DDP982962 DNL982957:DNL982962 DXH982957:DXH982962 EHD982957:EHD982962 EQZ982957:EQZ982962 FAV982957:FAV982962 FKR982957:FKR982962 FUN982957:FUN982962 GEJ982957:GEJ982962 GOF982957:GOF982962 GYB982957:GYB982962 HHX982957:HHX982962 HRT982957:HRT982962 IBP982957:IBP982962 ILL982957:ILL982962 IVH982957:IVH982962 JFD982957:JFD982962 JOZ982957:JOZ982962 JYV982957:JYV982962 KIR982957:KIR982962 KSN982957:KSN982962 LCJ982957:LCJ982962 LMF982957:LMF982962 LWB982957:LWB982962 MFX982957:MFX982962 MPT982957:MPT982962 MZP982957:MZP982962 NJL982957:NJL982962 NTH982957:NTH982962 ODD982957:ODD982962 OMZ982957:OMZ982962 OWV982957:OWV982962 PGR982957:PGR982962 PQN982957:PQN982962 QAJ982957:QAJ982962 QKF982957:QKF982962 QUB982957:QUB982962 RDX982957:RDX982962 RNT982957:RNT982962 RXP982957:RXP982962 SHL982957:SHL982962 SRH982957:SRH982962 TBD982957:TBD982962 TKZ982957:TKZ982962 TUV982957:TUV982962 UER982957:UER982962 UON982957:UON982962 UYJ982957:UYJ982962 VIF982957:VIF982962 VSB982957:VSB982962 WBX982957:WBX982962 WLT982957:WLT982962 WVP982957:WVP982962 N18:N21 JJ18:JJ21 TF18:TF21 ADB18:ADB21 AMX18:AMX21 AWT18:AWT21 BGP18:BGP21 BQL18:BQL21 CAH18:CAH21 CKD18:CKD21 CTZ18:CTZ21 DDV18:DDV21 DNR18:DNR21 DXN18:DXN21 EHJ18:EHJ21 ERF18:ERF21 FBB18:FBB21 FKX18:FKX21 FUT18:FUT21 GEP18:GEP21 GOL18:GOL21 GYH18:GYH21 HID18:HID21 HRZ18:HRZ21 IBV18:IBV21 ILR18:ILR21 IVN18:IVN21 JFJ18:JFJ21 JPF18:JPF21 JZB18:JZB21 KIX18:KIX21 KST18:KST21 LCP18:LCP21 LML18:LML21 LWH18:LWH21 MGD18:MGD21 MPZ18:MPZ21 MZV18:MZV21 NJR18:NJR21 NTN18:NTN21 ODJ18:ODJ21 ONF18:ONF21 OXB18:OXB21 PGX18:PGX21 PQT18:PQT21 QAP18:QAP21 QKL18:QKL21 QUH18:QUH21 RED18:RED21 RNZ18:RNZ21 RXV18:RXV21 SHR18:SHR21 SRN18:SRN21 TBJ18:TBJ21 TLF18:TLF21 TVB18:TVB21 UEX18:UEX21 UOT18:UOT21 UYP18:UYP21 VIL18:VIL21 VSH18:VSH21 WCD18:WCD21 WLZ18:WLZ21 WVV18:WVV21 N65453:N65458 JJ65453:JJ65458 TF65453:TF65458 ADB65453:ADB65458 AMX65453:AMX65458 AWT65453:AWT65458 BGP65453:BGP65458 BQL65453:BQL65458 CAH65453:CAH65458 CKD65453:CKD65458 CTZ65453:CTZ65458 DDV65453:DDV65458 DNR65453:DNR65458 DXN65453:DXN65458 EHJ65453:EHJ65458 ERF65453:ERF65458 FBB65453:FBB65458 FKX65453:FKX65458 FUT65453:FUT65458 GEP65453:GEP65458 GOL65453:GOL65458 GYH65453:GYH65458 HID65453:HID65458 HRZ65453:HRZ65458 IBV65453:IBV65458 ILR65453:ILR65458 IVN65453:IVN65458 JFJ65453:JFJ65458 JPF65453:JPF65458 JZB65453:JZB65458 KIX65453:KIX65458 KST65453:KST65458 LCP65453:LCP65458 LML65453:LML65458 LWH65453:LWH65458 MGD65453:MGD65458 MPZ65453:MPZ65458 MZV65453:MZV65458 NJR65453:NJR65458 NTN65453:NTN65458 ODJ65453:ODJ65458 ONF65453:ONF65458 OXB65453:OXB65458 PGX65453:PGX65458 PQT65453:PQT65458 QAP65453:QAP65458 QKL65453:QKL65458 QUH65453:QUH65458 RED65453:RED65458 RNZ65453:RNZ65458 RXV65453:RXV65458 SHR65453:SHR65458 SRN65453:SRN65458 TBJ65453:TBJ65458 TLF65453:TLF65458 TVB65453:TVB65458 UEX65453:UEX65458 UOT65453:UOT65458 UYP65453:UYP65458 VIL65453:VIL65458 VSH65453:VSH65458 WCD65453:WCD65458 WLZ65453:WLZ65458 WVV65453:WVV65458 N130989:N130994 JJ130989:JJ130994 TF130989:TF130994 ADB130989:ADB130994 AMX130989:AMX130994 AWT130989:AWT130994 BGP130989:BGP130994 BQL130989:BQL130994 CAH130989:CAH130994 CKD130989:CKD130994 CTZ130989:CTZ130994 DDV130989:DDV130994 DNR130989:DNR130994 DXN130989:DXN130994 EHJ130989:EHJ130994 ERF130989:ERF130994 FBB130989:FBB130994 FKX130989:FKX130994 FUT130989:FUT130994 GEP130989:GEP130994 GOL130989:GOL130994 GYH130989:GYH130994 HID130989:HID130994 HRZ130989:HRZ130994 IBV130989:IBV130994 ILR130989:ILR130994 IVN130989:IVN130994 JFJ130989:JFJ130994 JPF130989:JPF130994 JZB130989:JZB130994 KIX130989:KIX130994 KST130989:KST130994 LCP130989:LCP130994 LML130989:LML130994 LWH130989:LWH130994 MGD130989:MGD130994 MPZ130989:MPZ130994 MZV130989:MZV130994 NJR130989:NJR130994 NTN130989:NTN130994 ODJ130989:ODJ130994 ONF130989:ONF130994 OXB130989:OXB130994 PGX130989:PGX130994 PQT130989:PQT130994 QAP130989:QAP130994 QKL130989:QKL130994 QUH130989:QUH130994 RED130989:RED130994 RNZ130989:RNZ130994 RXV130989:RXV130994 SHR130989:SHR130994 SRN130989:SRN130994 TBJ130989:TBJ130994 TLF130989:TLF130994 TVB130989:TVB130994 UEX130989:UEX130994 UOT130989:UOT130994 UYP130989:UYP130994 VIL130989:VIL130994 VSH130989:VSH130994 WCD130989:WCD130994 WLZ130989:WLZ130994 WVV130989:WVV130994 N196525:N196530 JJ196525:JJ196530 TF196525:TF196530 ADB196525:ADB196530 AMX196525:AMX196530 AWT196525:AWT196530 BGP196525:BGP196530 BQL196525:BQL196530 CAH196525:CAH196530 CKD196525:CKD196530 CTZ196525:CTZ196530 DDV196525:DDV196530 DNR196525:DNR196530 DXN196525:DXN196530 EHJ196525:EHJ196530 ERF196525:ERF196530 FBB196525:FBB196530 FKX196525:FKX196530 FUT196525:FUT196530 GEP196525:GEP196530 GOL196525:GOL196530 GYH196525:GYH196530 HID196525:HID196530 HRZ196525:HRZ196530 IBV196525:IBV196530 ILR196525:ILR196530 IVN196525:IVN196530 JFJ196525:JFJ196530 JPF196525:JPF196530 JZB196525:JZB196530 KIX196525:KIX196530 KST196525:KST196530 LCP196525:LCP196530 LML196525:LML196530 LWH196525:LWH196530 MGD196525:MGD196530 MPZ196525:MPZ196530 MZV196525:MZV196530 NJR196525:NJR196530 NTN196525:NTN196530 ODJ196525:ODJ196530 ONF196525:ONF196530 OXB196525:OXB196530 PGX196525:PGX196530 PQT196525:PQT196530 QAP196525:QAP196530 QKL196525:QKL196530 QUH196525:QUH196530 RED196525:RED196530 RNZ196525:RNZ196530 RXV196525:RXV196530 SHR196525:SHR196530 SRN196525:SRN196530 TBJ196525:TBJ196530 TLF196525:TLF196530 TVB196525:TVB196530 UEX196525:UEX196530 UOT196525:UOT196530 UYP196525:UYP196530 VIL196525:VIL196530 VSH196525:VSH196530 WCD196525:WCD196530 WLZ196525:WLZ196530 WVV196525:WVV196530 N262061:N262066 JJ262061:JJ262066 TF262061:TF262066 ADB262061:ADB262066 AMX262061:AMX262066 AWT262061:AWT262066 BGP262061:BGP262066 BQL262061:BQL262066 CAH262061:CAH262066 CKD262061:CKD262066 CTZ262061:CTZ262066 DDV262061:DDV262066 DNR262061:DNR262066 DXN262061:DXN262066 EHJ262061:EHJ262066 ERF262061:ERF262066 FBB262061:FBB262066 FKX262061:FKX262066 FUT262061:FUT262066 GEP262061:GEP262066 GOL262061:GOL262066 GYH262061:GYH262066 HID262061:HID262066 HRZ262061:HRZ262066 IBV262061:IBV262066 ILR262061:ILR262066 IVN262061:IVN262066 JFJ262061:JFJ262066 JPF262061:JPF262066 JZB262061:JZB262066 KIX262061:KIX262066 KST262061:KST262066 LCP262061:LCP262066 LML262061:LML262066 LWH262061:LWH262066 MGD262061:MGD262066 MPZ262061:MPZ262066 MZV262061:MZV262066 NJR262061:NJR262066 NTN262061:NTN262066 ODJ262061:ODJ262066 ONF262061:ONF262066 OXB262061:OXB262066 PGX262061:PGX262066 PQT262061:PQT262066 QAP262061:QAP262066 QKL262061:QKL262066 QUH262061:QUH262066 RED262061:RED262066 RNZ262061:RNZ262066 RXV262061:RXV262066 SHR262061:SHR262066 SRN262061:SRN262066 TBJ262061:TBJ262066 TLF262061:TLF262066 TVB262061:TVB262066 UEX262061:UEX262066 UOT262061:UOT262066 UYP262061:UYP262066 VIL262061:VIL262066 VSH262061:VSH262066 WCD262061:WCD262066 WLZ262061:WLZ262066 WVV262061:WVV262066 N327597:N327602 JJ327597:JJ327602 TF327597:TF327602 ADB327597:ADB327602 AMX327597:AMX327602 AWT327597:AWT327602 BGP327597:BGP327602 BQL327597:BQL327602 CAH327597:CAH327602 CKD327597:CKD327602 CTZ327597:CTZ327602 DDV327597:DDV327602 DNR327597:DNR327602 DXN327597:DXN327602 EHJ327597:EHJ327602 ERF327597:ERF327602 FBB327597:FBB327602 FKX327597:FKX327602 FUT327597:FUT327602 GEP327597:GEP327602 GOL327597:GOL327602 GYH327597:GYH327602 HID327597:HID327602 HRZ327597:HRZ327602 IBV327597:IBV327602 ILR327597:ILR327602 IVN327597:IVN327602 JFJ327597:JFJ327602 JPF327597:JPF327602 JZB327597:JZB327602 KIX327597:KIX327602 KST327597:KST327602 LCP327597:LCP327602 LML327597:LML327602 LWH327597:LWH327602 MGD327597:MGD327602 MPZ327597:MPZ327602 MZV327597:MZV327602 NJR327597:NJR327602 NTN327597:NTN327602 ODJ327597:ODJ327602 ONF327597:ONF327602 OXB327597:OXB327602 PGX327597:PGX327602 PQT327597:PQT327602 QAP327597:QAP327602 QKL327597:QKL327602 QUH327597:QUH327602 RED327597:RED327602 RNZ327597:RNZ327602 RXV327597:RXV327602 SHR327597:SHR327602 SRN327597:SRN327602 TBJ327597:TBJ327602 TLF327597:TLF327602 TVB327597:TVB327602 UEX327597:UEX327602 UOT327597:UOT327602 UYP327597:UYP327602 VIL327597:VIL327602 VSH327597:VSH327602 WCD327597:WCD327602 WLZ327597:WLZ327602 WVV327597:WVV327602 N393133:N393138 JJ393133:JJ393138 TF393133:TF393138 ADB393133:ADB393138 AMX393133:AMX393138 AWT393133:AWT393138 BGP393133:BGP393138 BQL393133:BQL393138 CAH393133:CAH393138 CKD393133:CKD393138 CTZ393133:CTZ393138 DDV393133:DDV393138 DNR393133:DNR393138 DXN393133:DXN393138 EHJ393133:EHJ393138 ERF393133:ERF393138 FBB393133:FBB393138 FKX393133:FKX393138 FUT393133:FUT393138 GEP393133:GEP393138 GOL393133:GOL393138 GYH393133:GYH393138 HID393133:HID393138 HRZ393133:HRZ393138 IBV393133:IBV393138 ILR393133:ILR393138 IVN393133:IVN393138 JFJ393133:JFJ393138 JPF393133:JPF393138 JZB393133:JZB393138 KIX393133:KIX393138 KST393133:KST393138 LCP393133:LCP393138 LML393133:LML393138 LWH393133:LWH393138 MGD393133:MGD393138 MPZ393133:MPZ393138 MZV393133:MZV393138 NJR393133:NJR393138 NTN393133:NTN393138 ODJ393133:ODJ393138 ONF393133:ONF393138 OXB393133:OXB393138 PGX393133:PGX393138 PQT393133:PQT393138 QAP393133:QAP393138 QKL393133:QKL393138 QUH393133:QUH393138 RED393133:RED393138 RNZ393133:RNZ393138 RXV393133:RXV393138 SHR393133:SHR393138 SRN393133:SRN393138 TBJ393133:TBJ393138 TLF393133:TLF393138 TVB393133:TVB393138 UEX393133:UEX393138 UOT393133:UOT393138 UYP393133:UYP393138 VIL393133:VIL393138 VSH393133:VSH393138 WCD393133:WCD393138 WLZ393133:WLZ393138 WVV393133:WVV393138 N458669:N458674 JJ458669:JJ458674 TF458669:TF458674 ADB458669:ADB458674 AMX458669:AMX458674 AWT458669:AWT458674 BGP458669:BGP458674 BQL458669:BQL458674 CAH458669:CAH458674 CKD458669:CKD458674 CTZ458669:CTZ458674 DDV458669:DDV458674 DNR458669:DNR458674 DXN458669:DXN458674 EHJ458669:EHJ458674 ERF458669:ERF458674 FBB458669:FBB458674 FKX458669:FKX458674 FUT458669:FUT458674 GEP458669:GEP458674 GOL458669:GOL458674 GYH458669:GYH458674 HID458669:HID458674 HRZ458669:HRZ458674 IBV458669:IBV458674 ILR458669:ILR458674 IVN458669:IVN458674 JFJ458669:JFJ458674 JPF458669:JPF458674 JZB458669:JZB458674 KIX458669:KIX458674 KST458669:KST458674 LCP458669:LCP458674 LML458669:LML458674 LWH458669:LWH458674 MGD458669:MGD458674 MPZ458669:MPZ458674 MZV458669:MZV458674 NJR458669:NJR458674 NTN458669:NTN458674 ODJ458669:ODJ458674 ONF458669:ONF458674 OXB458669:OXB458674 PGX458669:PGX458674 PQT458669:PQT458674 QAP458669:QAP458674 QKL458669:QKL458674 QUH458669:QUH458674 RED458669:RED458674 RNZ458669:RNZ458674 RXV458669:RXV458674 SHR458669:SHR458674 SRN458669:SRN458674 TBJ458669:TBJ458674 TLF458669:TLF458674 TVB458669:TVB458674 UEX458669:UEX458674 UOT458669:UOT458674 UYP458669:UYP458674 VIL458669:VIL458674 VSH458669:VSH458674 WCD458669:WCD458674 WLZ458669:WLZ458674 WVV458669:WVV458674 N524205:N524210 JJ524205:JJ524210 TF524205:TF524210 ADB524205:ADB524210 AMX524205:AMX524210 AWT524205:AWT524210 BGP524205:BGP524210 BQL524205:BQL524210 CAH524205:CAH524210 CKD524205:CKD524210 CTZ524205:CTZ524210 DDV524205:DDV524210 DNR524205:DNR524210 DXN524205:DXN524210 EHJ524205:EHJ524210 ERF524205:ERF524210 FBB524205:FBB524210 FKX524205:FKX524210 FUT524205:FUT524210 GEP524205:GEP524210 GOL524205:GOL524210 GYH524205:GYH524210 HID524205:HID524210 HRZ524205:HRZ524210 IBV524205:IBV524210 ILR524205:ILR524210 IVN524205:IVN524210 JFJ524205:JFJ524210 JPF524205:JPF524210 JZB524205:JZB524210 KIX524205:KIX524210 KST524205:KST524210 LCP524205:LCP524210 LML524205:LML524210 LWH524205:LWH524210 MGD524205:MGD524210 MPZ524205:MPZ524210 MZV524205:MZV524210 NJR524205:NJR524210 NTN524205:NTN524210 ODJ524205:ODJ524210 ONF524205:ONF524210 OXB524205:OXB524210 PGX524205:PGX524210 PQT524205:PQT524210 QAP524205:QAP524210 QKL524205:QKL524210 QUH524205:QUH524210 RED524205:RED524210 RNZ524205:RNZ524210 RXV524205:RXV524210 SHR524205:SHR524210 SRN524205:SRN524210 TBJ524205:TBJ524210 TLF524205:TLF524210 TVB524205:TVB524210 UEX524205:UEX524210 UOT524205:UOT524210 UYP524205:UYP524210 VIL524205:VIL524210 VSH524205:VSH524210 WCD524205:WCD524210 WLZ524205:WLZ524210 WVV524205:WVV524210 N589741:N589746 JJ589741:JJ589746 TF589741:TF589746 ADB589741:ADB589746 AMX589741:AMX589746 AWT589741:AWT589746 BGP589741:BGP589746 BQL589741:BQL589746 CAH589741:CAH589746 CKD589741:CKD589746 CTZ589741:CTZ589746 DDV589741:DDV589746 DNR589741:DNR589746 DXN589741:DXN589746 EHJ589741:EHJ589746 ERF589741:ERF589746 FBB589741:FBB589746 FKX589741:FKX589746 FUT589741:FUT589746 GEP589741:GEP589746 GOL589741:GOL589746 GYH589741:GYH589746 HID589741:HID589746 HRZ589741:HRZ589746 IBV589741:IBV589746 ILR589741:ILR589746 IVN589741:IVN589746 JFJ589741:JFJ589746 JPF589741:JPF589746 JZB589741:JZB589746 KIX589741:KIX589746 KST589741:KST589746 LCP589741:LCP589746 LML589741:LML589746 LWH589741:LWH589746 MGD589741:MGD589746 MPZ589741:MPZ589746 MZV589741:MZV589746 NJR589741:NJR589746 NTN589741:NTN589746 ODJ589741:ODJ589746 ONF589741:ONF589746 OXB589741:OXB589746 PGX589741:PGX589746 PQT589741:PQT589746 QAP589741:QAP589746 QKL589741:QKL589746 QUH589741:QUH589746 RED589741:RED589746 RNZ589741:RNZ589746 RXV589741:RXV589746 SHR589741:SHR589746 SRN589741:SRN589746 TBJ589741:TBJ589746 TLF589741:TLF589746 TVB589741:TVB589746 UEX589741:UEX589746 UOT589741:UOT589746 UYP589741:UYP589746 VIL589741:VIL589746 VSH589741:VSH589746 WCD589741:WCD589746 WLZ589741:WLZ589746 WVV589741:WVV589746 N655277:N655282 JJ655277:JJ655282 TF655277:TF655282 ADB655277:ADB655282 AMX655277:AMX655282 AWT655277:AWT655282 BGP655277:BGP655282 BQL655277:BQL655282 CAH655277:CAH655282 CKD655277:CKD655282 CTZ655277:CTZ655282 DDV655277:DDV655282 DNR655277:DNR655282 DXN655277:DXN655282 EHJ655277:EHJ655282 ERF655277:ERF655282 FBB655277:FBB655282 FKX655277:FKX655282 FUT655277:FUT655282 GEP655277:GEP655282 GOL655277:GOL655282 GYH655277:GYH655282 HID655277:HID655282 HRZ655277:HRZ655282 IBV655277:IBV655282 ILR655277:ILR655282 IVN655277:IVN655282 JFJ655277:JFJ655282 JPF655277:JPF655282 JZB655277:JZB655282 KIX655277:KIX655282 KST655277:KST655282 LCP655277:LCP655282 LML655277:LML655282 LWH655277:LWH655282 MGD655277:MGD655282 MPZ655277:MPZ655282 MZV655277:MZV655282 NJR655277:NJR655282 NTN655277:NTN655282 ODJ655277:ODJ655282 ONF655277:ONF655282 OXB655277:OXB655282 PGX655277:PGX655282 PQT655277:PQT655282 QAP655277:QAP655282 QKL655277:QKL655282 QUH655277:QUH655282 RED655277:RED655282 RNZ655277:RNZ655282 RXV655277:RXV655282 SHR655277:SHR655282 SRN655277:SRN655282 TBJ655277:TBJ655282 TLF655277:TLF655282 TVB655277:TVB655282 UEX655277:UEX655282 UOT655277:UOT655282 UYP655277:UYP655282 VIL655277:VIL655282 VSH655277:VSH655282 WCD655277:WCD655282 WLZ655277:WLZ655282 WVV655277:WVV655282 N720813:N720818 JJ720813:JJ720818 TF720813:TF720818 ADB720813:ADB720818 AMX720813:AMX720818 AWT720813:AWT720818 BGP720813:BGP720818 BQL720813:BQL720818 CAH720813:CAH720818 CKD720813:CKD720818 CTZ720813:CTZ720818 DDV720813:DDV720818 DNR720813:DNR720818 DXN720813:DXN720818 EHJ720813:EHJ720818 ERF720813:ERF720818 FBB720813:FBB720818 FKX720813:FKX720818 FUT720813:FUT720818 GEP720813:GEP720818 GOL720813:GOL720818 GYH720813:GYH720818 HID720813:HID720818 HRZ720813:HRZ720818 IBV720813:IBV720818 ILR720813:ILR720818 IVN720813:IVN720818 JFJ720813:JFJ720818 JPF720813:JPF720818 JZB720813:JZB720818 KIX720813:KIX720818 KST720813:KST720818 LCP720813:LCP720818 LML720813:LML720818 LWH720813:LWH720818 MGD720813:MGD720818 MPZ720813:MPZ720818 MZV720813:MZV720818 NJR720813:NJR720818 NTN720813:NTN720818 ODJ720813:ODJ720818 ONF720813:ONF720818 OXB720813:OXB720818 PGX720813:PGX720818 PQT720813:PQT720818 QAP720813:QAP720818 QKL720813:QKL720818 QUH720813:QUH720818 RED720813:RED720818 RNZ720813:RNZ720818 RXV720813:RXV720818 SHR720813:SHR720818 SRN720813:SRN720818 TBJ720813:TBJ720818 TLF720813:TLF720818 TVB720813:TVB720818 UEX720813:UEX720818 UOT720813:UOT720818 UYP720813:UYP720818 VIL720813:VIL720818 VSH720813:VSH720818 WCD720813:WCD720818 WLZ720813:WLZ720818 WVV720813:WVV720818 N786349:N786354 JJ786349:JJ786354 TF786349:TF786354 ADB786349:ADB786354 AMX786349:AMX786354 AWT786349:AWT786354 BGP786349:BGP786354 BQL786349:BQL786354 CAH786349:CAH786354 CKD786349:CKD786354 CTZ786349:CTZ786354 DDV786349:DDV786354 DNR786349:DNR786354 DXN786349:DXN786354 EHJ786349:EHJ786354 ERF786349:ERF786354 FBB786349:FBB786354 FKX786349:FKX786354 FUT786349:FUT786354 GEP786349:GEP786354 GOL786349:GOL786354 GYH786349:GYH786354 HID786349:HID786354 HRZ786349:HRZ786354 IBV786349:IBV786354 ILR786349:ILR786354 IVN786349:IVN786354 JFJ786349:JFJ786354 JPF786349:JPF786354 JZB786349:JZB786354 KIX786349:KIX786354 KST786349:KST786354 LCP786349:LCP786354 LML786349:LML786354 LWH786349:LWH786354 MGD786349:MGD786354 MPZ786349:MPZ786354 MZV786349:MZV786354 NJR786349:NJR786354 NTN786349:NTN786354 ODJ786349:ODJ786354 ONF786349:ONF786354 OXB786349:OXB786354 PGX786349:PGX786354 PQT786349:PQT786354 QAP786349:QAP786354 QKL786349:QKL786354 QUH786349:QUH786354 RED786349:RED786354 RNZ786349:RNZ786354 RXV786349:RXV786354 SHR786349:SHR786354 SRN786349:SRN786354 TBJ786349:TBJ786354 TLF786349:TLF786354 TVB786349:TVB786354 UEX786349:UEX786354 UOT786349:UOT786354 UYP786349:UYP786354 VIL786349:VIL786354 VSH786349:VSH786354 WCD786349:WCD786354 WLZ786349:WLZ786354 WVV786349:WVV786354 N851885:N851890 JJ851885:JJ851890 TF851885:TF851890 ADB851885:ADB851890 AMX851885:AMX851890 AWT851885:AWT851890 BGP851885:BGP851890 BQL851885:BQL851890 CAH851885:CAH851890 CKD851885:CKD851890 CTZ851885:CTZ851890 DDV851885:DDV851890 DNR851885:DNR851890 DXN851885:DXN851890 EHJ851885:EHJ851890 ERF851885:ERF851890 FBB851885:FBB851890 FKX851885:FKX851890 FUT851885:FUT851890 GEP851885:GEP851890 GOL851885:GOL851890 GYH851885:GYH851890 HID851885:HID851890 HRZ851885:HRZ851890 IBV851885:IBV851890 ILR851885:ILR851890 IVN851885:IVN851890 JFJ851885:JFJ851890 JPF851885:JPF851890 JZB851885:JZB851890 KIX851885:KIX851890 KST851885:KST851890 LCP851885:LCP851890 LML851885:LML851890 LWH851885:LWH851890 MGD851885:MGD851890 MPZ851885:MPZ851890 MZV851885:MZV851890 NJR851885:NJR851890 NTN851885:NTN851890 ODJ851885:ODJ851890 ONF851885:ONF851890 OXB851885:OXB851890 PGX851885:PGX851890 PQT851885:PQT851890 QAP851885:QAP851890 QKL851885:QKL851890 QUH851885:QUH851890 RED851885:RED851890 RNZ851885:RNZ851890 RXV851885:RXV851890 SHR851885:SHR851890 SRN851885:SRN851890 TBJ851885:TBJ851890 TLF851885:TLF851890 TVB851885:TVB851890 UEX851885:UEX851890 UOT851885:UOT851890 UYP851885:UYP851890 VIL851885:VIL851890 VSH851885:VSH851890 WCD851885:WCD851890 WLZ851885:WLZ851890 WVV851885:WVV851890 N917421:N917426 JJ917421:JJ917426 TF917421:TF917426 ADB917421:ADB917426 AMX917421:AMX917426 AWT917421:AWT917426 BGP917421:BGP917426 BQL917421:BQL917426 CAH917421:CAH917426 CKD917421:CKD917426 CTZ917421:CTZ917426 DDV917421:DDV917426 DNR917421:DNR917426 DXN917421:DXN917426 EHJ917421:EHJ917426 ERF917421:ERF917426 FBB917421:FBB917426 FKX917421:FKX917426 FUT917421:FUT917426 GEP917421:GEP917426 GOL917421:GOL917426 GYH917421:GYH917426 HID917421:HID917426 HRZ917421:HRZ917426 IBV917421:IBV917426 ILR917421:ILR917426 IVN917421:IVN917426 JFJ917421:JFJ917426 JPF917421:JPF917426 JZB917421:JZB917426 KIX917421:KIX917426 KST917421:KST917426 LCP917421:LCP917426 LML917421:LML917426 LWH917421:LWH917426 MGD917421:MGD917426 MPZ917421:MPZ917426 MZV917421:MZV917426 NJR917421:NJR917426 NTN917421:NTN917426 ODJ917421:ODJ917426 ONF917421:ONF917426 OXB917421:OXB917426 PGX917421:PGX917426 PQT917421:PQT917426 QAP917421:QAP917426 QKL917421:QKL917426 QUH917421:QUH917426 RED917421:RED917426 RNZ917421:RNZ917426 RXV917421:RXV917426 SHR917421:SHR917426 SRN917421:SRN917426 TBJ917421:TBJ917426 TLF917421:TLF917426 TVB917421:TVB917426 UEX917421:UEX917426 UOT917421:UOT917426 UYP917421:UYP917426 VIL917421:VIL917426 VSH917421:VSH917426 WCD917421:WCD917426 WLZ917421:WLZ917426 WVV917421:WVV917426 N982957:N982962 JJ982957:JJ982962 TF982957:TF982962 ADB982957:ADB982962 AMX982957:AMX982962 AWT982957:AWT982962 BGP982957:BGP982962 BQL982957:BQL982962 CAH982957:CAH982962 CKD982957:CKD982962 CTZ982957:CTZ982962 DDV982957:DDV982962 DNR982957:DNR982962 DXN982957:DXN982962 EHJ982957:EHJ982962 ERF982957:ERF982962 FBB982957:FBB982962 FKX982957:FKX982962 FUT982957:FUT982962 GEP982957:GEP982962 GOL982957:GOL982962 GYH982957:GYH982962 HID982957:HID982962 HRZ982957:HRZ982962 IBV982957:IBV982962 ILR982957:ILR982962 IVN982957:IVN982962 JFJ982957:JFJ982962 JPF982957:JPF982962 JZB982957:JZB982962 KIX982957:KIX982962 KST982957:KST982962 LCP982957:LCP982962 LML982957:LML982962 LWH982957:LWH982962 MGD982957:MGD982962 MPZ982957:MPZ982962 MZV982957:MZV982962 NJR982957:NJR982962 NTN982957:NTN982962 ODJ982957:ODJ982962 ONF982957:ONF982962 OXB982957:OXB982962 PGX982957:PGX982962 PQT982957:PQT982962 QAP982957:QAP982962 QKL982957:QKL982962 QUH982957:QUH982962 RED982957:RED982962 RNZ982957:RNZ982962 RXV982957:RXV982962 SHR982957:SHR982962 SRN982957:SRN982962 TBJ982957:TBJ982962 TLF982957:TLF982962 TVB982957:TVB982962 UEX982957:UEX982962 UOT982957:UOT982962 UYP982957:UYP982962 VIL982957:VIL982962 VSH982957:VSH982962 WCD982957:WCD982962 WLZ982957:WLZ982962 WVV982957:WVV982962 T18:T21 JP18:JP21 TL18:TL21 ADH18:ADH21 AND18:AND21 AWZ18:AWZ21 BGV18:BGV21 BQR18:BQR21 CAN18:CAN21 CKJ18:CKJ21 CUF18:CUF21 DEB18:DEB21 DNX18:DNX21 DXT18:DXT21 EHP18:EHP21 ERL18:ERL21 FBH18:FBH21 FLD18:FLD21 FUZ18:FUZ21 GEV18:GEV21 GOR18:GOR21 GYN18:GYN21 HIJ18:HIJ21 HSF18:HSF21 ICB18:ICB21 ILX18:ILX21 IVT18:IVT21 JFP18:JFP21 JPL18:JPL21 JZH18:JZH21 KJD18:KJD21 KSZ18:KSZ21 LCV18:LCV21 LMR18:LMR21 LWN18:LWN21 MGJ18:MGJ21 MQF18:MQF21 NAB18:NAB21 NJX18:NJX21 NTT18:NTT21 ODP18:ODP21 ONL18:ONL21 OXH18:OXH21 PHD18:PHD21 PQZ18:PQZ21 QAV18:QAV21 QKR18:QKR21 QUN18:QUN21 REJ18:REJ21 ROF18:ROF21 RYB18:RYB21 SHX18:SHX21 SRT18:SRT21 TBP18:TBP21 TLL18:TLL21 TVH18:TVH21 UFD18:UFD21 UOZ18:UOZ21 UYV18:UYV21 VIR18:VIR21 VSN18:VSN21 WCJ18:WCJ21 WMF18:WMF21 WWB18:WWB21 T65453:T65458 JP65453:JP65458 TL65453:TL65458 ADH65453:ADH65458 AND65453:AND65458 AWZ65453:AWZ65458 BGV65453:BGV65458 BQR65453:BQR65458 CAN65453:CAN65458 CKJ65453:CKJ65458 CUF65453:CUF65458 DEB65453:DEB65458 DNX65453:DNX65458 DXT65453:DXT65458 EHP65453:EHP65458 ERL65453:ERL65458 FBH65453:FBH65458 FLD65453:FLD65458 FUZ65453:FUZ65458 GEV65453:GEV65458 GOR65453:GOR65458 GYN65453:GYN65458 HIJ65453:HIJ65458 HSF65453:HSF65458 ICB65453:ICB65458 ILX65453:ILX65458 IVT65453:IVT65458 JFP65453:JFP65458 JPL65453:JPL65458 JZH65453:JZH65458 KJD65453:KJD65458 KSZ65453:KSZ65458 LCV65453:LCV65458 LMR65453:LMR65458 LWN65453:LWN65458 MGJ65453:MGJ65458 MQF65453:MQF65458 NAB65453:NAB65458 NJX65453:NJX65458 NTT65453:NTT65458 ODP65453:ODP65458 ONL65453:ONL65458 OXH65453:OXH65458 PHD65453:PHD65458 PQZ65453:PQZ65458 QAV65453:QAV65458 QKR65453:QKR65458 QUN65453:QUN65458 REJ65453:REJ65458 ROF65453:ROF65458 RYB65453:RYB65458 SHX65453:SHX65458 SRT65453:SRT65458 TBP65453:TBP65458 TLL65453:TLL65458 TVH65453:TVH65458 UFD65453:UFD65458 UOZ65453:UOZ65458 UYV65453:UYV65458 VIR65453:VIR65458 VSN65453:VSN65458 WCJ65453:WCJ65458 WMF65453:WMF65458 WWB65453:WWB65458 T130989:T130994 JP130989:JP130994 TL130989:TL130994 ADH130989:ADH130994 AND130989:AND130994 AWZ130989:AWZ130994 BGV130989:BGV130994 BQR130989:BQR130994 CAN130989:CAN130994 CKJ130989:CKJ130994 CUF130989:CUF130994 DEB130989:DEB130994 DNX130989:DNX130994 DXT130989:DXT130994 EHP130989:EHP130994 ERL130989:ERL130994 FBH130989:FBH130994 FLD130989:FLD130994 FUZ130989:FUZ130994 GEV130989:GEV130994 GOR130989:GOR130994 GYN130989:GYN130994 HIJ130989:HIJ130994 HSF130989:HSF130994 ICB130989:ICB130994 ILX130989:ILX130994 IVT130989:IVT130994 JFP130989:JFP130994 JPL130989:JPL130994 JZH130989:JZH130994 KJD130989:KJD130994 KSZ130989:KSZ130994 LCV130989:LCV130994 LMR130989:LMR130994 LWN130989:LWN130994 MGJ130989:MGJ130994 MQF130989:MQF130994 NAB130989:NAB130994 NJX130989:NJX130994 NTT130989:NTT130994 ODP130989:ODP130994 ONL130989:ONL130994 OXH130989:OXH130994 PHD130989:PHD130994 PQZ130989:PQZ130994 QAV130989:QAV130994 QKR130989:QKR130994 QUN130989:QUN130994 REJ130989:REJ130994 ROF130989:ROF130994 RYB130989:RYB130994 SHX130989:SHX130994 SRT130989:SRT130994 TBP130989:TBP130994 TLL130989:TLL130994 TVH130989:TVH130994 UFD130989:UFD130994 UOZ130989:UOZ130994 UYV130989:UYV130994 VIR130989:VIR130994 VSN130989:VSN130994 WCJ130989:WCJ130994 WMF130989:WMF130994 WWB130989:WWB130994 T196525:T196530 JP196525:JP196530 TL196525:TL196530 ADH196525:ADH196530 AND196525:AND196530 AWZ196525:AWZ196530 BGV196525:BGV196530 BQR196525:BQR196530 CAN196525:CAN196530 CKJ196525:CKJ196530 CUF196525:CUF196530 DEB196525:DEB196530 DNX196525:DNX196530 DXT196525:DXT196530 EHP196525:EHP196530 ERL196525:ERL196530 FBH196525:FBH196530 FLD196525:FLD196530 FUZ196525:FUZ196530 GEV196525:GEV196530 GOR196525:GOR196530 GYN196525:GYN196530 HIJ196525:HIJ196530 HSF196525:HSF196530 ICB196525:ICB196530 ILX196525:ILX196530 IVT196525:IVT196530 JFP196525:JFP196530 JPL196525:JPL196530 JZH196525:JZH196530 KJD196525:KJD196530 KSZ196525:KSZ196530 LCV196525:LCV196530 LMR196525:LMR196530 LWN196525:LWN196530 MGJ196525:MGJ196530 MQF196525:MQF196530 NAB196525:NAB196530 NJX196525:NJX196530 NTT196525:NTT196530 ODP196525:ODP196530 ONL196525:ONL196530 OXH196525:OXH196530 PHD196525:PHD196530 PQZ196525:PQZ196530 QAV196525:QAV196530 QKR196525:QKR196530 QUN196525:QUN196530 REJ196525:REJ196530 ROF196525:ROF196530 RYB196525:RYB196530 SHX196525:SHX196530 SRT196525:SRT196530 TBP196525:TBP196530 TLL196525:TLL196530 TVH196525:TVH196530 UFD196525:UFD196530 UOZ196525:UOZ196530 UYV196525:UYV196530 VIR196525:VIR196530 VSN196525:VSN196530 WCJ196525:WCJ196530 WMF196525:WMF196530 WWB196525:WWB196530 T262061:T262066 JP262061:JP262066 TL262061:TL262066 ADH262061:ADH262066 AND262061:AND262066 AWZ262061:AWZ262066 BGV262061:BGV262066 BQR262061:BQR262066 CAN262061:CAN262066 CKJ262061:CKJ262066 CUF262061:CUF262066 DEB262061:DEB262066 DNX262061:DNX262066 DXT262061:DXT262066 EHP262061:EHP262066 ERL262061:ERL262066 FBH262061:FBH262066 FLD262061:FLD262066 FUZ262061:FUZ262066 GEV262061:GEV262066 GOR262061:GOR262066 GYN262061:GYN262066 HIJ262061:HIJ262066 HSF262061:HSF262066 ICB262061:ICB262066 ILX262061:ILX262066 IVT262061:IVT262066 JFP262061:JFP262066 JPL262061:JPL262066 JZH262061:JZH262066 KJD262061:KJD262066 KSZ262061:KSZ262066 LCV262061:LCV262066 LMR262061:LMR262066 LWN262061:LWN262066 MGJ262061:MGJ262066 MQF262061:MQF262066 NAB262061:NAB262066 NJX262061:NJX262066 NTT262061:NTT262066 ODP262061:ODP262066 ONL262061:ONL262066 OXH262061:OXH262066 PHD262061:PHD262066 PQZ262061:PQZ262066 QAV262061:QAV262066 QKR262061:QKR262066 QUN262061:QUN262066 REJ262061:REJ262066 ROF262061:ROF262066 RYB262061:RYB262066 SHX262061:SHX262066 SRT262061:SRT262066 TBP262061:TBP262066 TLL262061:TLL262066 TVH262061:TVH262066 UFD262061:UFD262066 UOZ262061:UOZ262066 UYV262061:UYV262066 VIR262061:VIR262066 VSN262061:VSN262066 WCJ262061:WCJ262066 WMF262061:WMF262066 WWB262061:WWB262066 T327597:T327602 JP327597:JP327602 TL327597:TL327602 ADH327597:ADH327602 AND327597:AND327602 AWZ327597:AWZ327602 BGV327597:BGV327602 BQR327597:BQR327602 CAN327597:CAN327602 CKJ327597:CKJ327602 CUF327597:CUF327602 DEB327597:DEB327602 DNX327597:DNX327602 DXT327597:DXT327602 EHP327597:EHP327602 ERL327597:ERL327602 FBH327597:FBH327602 FLD327597:FLD327602 FUZ327597:FUZ327602 GEV327597:GEV327602 GOR327597:GOR327602 GYN327597:GYN327602 HIJ327597:HIJ327602 HSF327597:HSF327602 ICB327597:ICB327602 ILX327597:ILX327602 IVT327597:IVT327602 JFP327597:JFP327602 JPL327597:JPL327602 JZH327597:JZH327602 KJD327597:KJD327602 KSZ327597:KSZ327602 LCV327597:LCV327602 LMR327597:LMR327602 LWN327597:LWN327602 MGJ327597:MGJ327602 MQF327597:MQF327602 NAB327597:NAB327602 NJX327597:NJX327602 NTT327597:NTT327602 ODP327597:ODP327602 ONL327597:ONL327602 OXH327597:OXH327602 PHD327597:PHD327602 PQZ327597:PQZ327602 QAV327597:QAV327602 QKR327597:QKR327602 QUN327597:QUN327602 REJ327597:REJ327602 ROF327597:ROF327602 RYB327597:RYB327602 SHX327597:SHX327602 SRT327597:SRT327602 TBP327597:TBP327602 TLL327597:TLL327602 TVH327597:TVH327602 UFD327597:UFD327602 UOZ327597:UOZ327602 UYV327597:UYV327602 VIR327597:VIR327602 VSN327597:VSN327602 WCJ327597:WCJ327602 WMF327597:WMF327602 WWB327597:WWB327602 T393133:T393138 JP393133:JP393138 TL393133:TL393138 ADH393133:ADH393138 AND393133:AND393138 AWZ393133:AWZ393138 BGV393133:BGV393138 BQR393133:BQR393138 CAN393133:CAN393138 CKJ393133:CKJ393138 CUF393133:CUF393138 DEB393133:DEB393138 DNX393133:DNX393138 DXT393133:DXT393138 EHP393133:EHP393138 ERL393133:ERL393138 FBH393133:FBH393138 FLD393133:FLD393138 FUZ393133:FUZ393138 GEV393133:GEV393138 GOR393133:GOR393138 GYN393133:GYN393138 HIJ393133:HIJ393138 HSF393133:HSF393138 ICB393133:ICB393138 ILX393133:ILX393138 IVT393133:IVT393138 JFP393133:JFP393138 JPL393133:JPL393138 JZH393133:JZH393138 KJD393133:KJD393138 KSZ393133:KSZ393138 LCV393133:LCV393138 LMR393133:LMR393138 LWN393133:LWN393138 MGJ393133:MGJ393138 MQF393133:MQF393138 NAB393133:NAB393138 NJX393133:NJX393138 NTT393133:NTT393138 ODP393133:ODP393138 ONL393133:ONL393138 OXH393133:OXH393138 PHD393133:PHD393138 PQZ393133:PQZ393138 QAV393133:QAV393138 QKR393133:QKR393138 QUN393133:QUN393138 REJ393133:REJ393138 ROF393133:ROF393138 RYB393133:RYB393138 SHX393133:SHX393138 SRT393133:SRT393138 TBP393133:TBP393138 TLL393133:TLL393138 TVH393133:TVH393138 UFD393133:UFD393138 UOZ393133:UOZ393138 UYV393133:UYV393138 VIR393133:VIR393138 VSN393133:VSN393138 WCJ393133:WCJ393138 WMF393133:WMF393138 WWB393133:WWB393138 T458669:T458674 JP458669:JP458674 TL458669:TL458674 ADH458669:ADH458674 AND458669:AND458674 AWZ458669:AWZ458674 BGV458669:BGV458674 BQR458669:BQR458674 CAN458669:CAN458674 CKJ458669:CKJ458674 CUF458669:CUF458674 DEB458669:DEB458674 DNX458669:DNX458674 DXT458669:DXT458674 EHP458669:EHP458674 ERL458669:ERL458674 FBH458669:FBH458674 FLD458669:FLD458674 FUZ458669:FUZ458674 GEV458669:GEV458674 GOR458669:GOR458674 GYN458669:GYN458674 HIJ458669:HIJ458674 HSF458669:HSF458674 ICB458669:ICB458674 ILX458669:ILX458674 IVT458669:IVT458674 JFP458669:JFP458674 JPL458669:JPL458674 JZH458669:JZH458674 KJD458669:KJD458674 KSZ458669:KSZ458674 LCV458669:LCV458674 LMR458669:LMR458674 LWN458669:LWN458674 MGJ458669:MGJ458674 MQF458669:MQF458674 NAB458669:NAB458674 NJX458669:NJX458674 NTT458669:NTT458674 ODP458669:ODP458674 ONL458669:ONL458674 OXH458669:OXH458674 PHD458669:PHD458674 PQZ458669:PQZ458674 QAV458669:QAV458674 QKR458669:QKR458674 QUN458669:QUN458674 REJ458669:REJ458674 ROF458669:ROF458674 RYB458669:RYB458674 SHX458669:SHX458674 SRT458669:SRT458674 TBP458669:TBP458674 TLL458669:TLL458674 TVH458669:TVH458674 UFD458669:UFD458674 UOZ458669:UOZ458674 UYV458669:UYV458674 VIR458669:VIR458674 VSN458669:VSN458674 WCJ458669:WCJ458674 WMF458669:WMF458674 WWB458669:WWB458674 T524205:T524210 JP524205:JP524210 TL524205:TL524210 ADH524205:ADH524210 AND524205:AND524210 AWZ524205:AWZ524210 BGV524205:BGV524210 BQR524205:BQR524210 CAN524205:CAN524210 CKJ524205:CKJ524210 CUF524205:CUF524210 DEB524205:DEB524210 DNX524205:DNX524210 DXT524205:DXT524210 EHP524205:EHP524210 ERL524205:ERL524210 FBH524205:FBH524210 FLD524205:FLD524210 FUZ524205:FUZ524210 GEV524205:GEV524210 GOR524205:GOR524210 GYN524205:GYN524210 HIJ524205:HIJ524210 HSF524205:HSF524210 ICB524205:ICB524210 ILX524205:ILX524210 IVT524205:IVT524210 JFP524205:JFP524210 JPL524205:JPL524210 JZH524205:JZH524210 KJD524205:KJD524210 KSZ524205:KSZ524210 LCV524205:LCV524210 LMR524205:LMR524210 LWN524205:LWN524210 MGJ524205:MGJ524210 MQF524205:MQF524210 NAB524205:NAB524210 NJX524205:NJX524210 NTT524205:NTT524210 ODP524205:ODP524210 ONL524205:ONL524210 OXH524205:OXH524210 PHD524205:PHD524210 PQZ524205:PQZ524210 QAV524205:QAV524210 QKR524205:QKR524210 QUN524205:QUN524210 REJ524205:REJ524210 ROF524205:ROF524210 RYB524205:RYB524210 SHX524205:SHX524210 SRT524205:SRT524210 TBP524205:TBP524210 TLL524205:TLL524210 TVH524205:TVH524210 UFD524205:UFD524210 UOZ524205:UOZ524210 UYV524205:UYV524210 VIR524205:VIR524210 VSN524205:VSN524210 WCJ524205:WCJ524210 WMF524205:WMF524210 WWB524205:WWB524210 T589741:T589746 JP589741:JP589746 TL589741:TL589746 ADH589741:ADH589746 AND589741:AND589746 AWZ589741:AWZ589746 BGV589741:BGV589746 BQR589741:BQR589746 CAN589741:CAN589746 CKJ589741:CKJ589746 CUF589741:CUF589746 DEB589741:DEB589746 DNX589741:DNX589746 DXT589741:DXT589746 EHP589741:EHP589746 ERL589741:ERL589746 FBH589741:FBH589746 FLD589741:FLD589746 FUZ589741:FUZ589746 GEV589741:GEV589746 GOR589741:GOR589746 GYN589741:GYN589746 HIJ589741:HIJ589746 HSF589741:HSF589746 ICB589741:ICB589746 ILX589741:ILX589746 IVT589741:IVT589746 JFP589741:JFP589746 JPL589741:JPL589746 JZH589741:JZH589746 KJD589741:KJD589746 KSZ589741:KSZ589746 LCV589741:LCV589746 LMR589741:LMR589746 LWN589741:LWN589746 MGJ589741:MGJ589746 MQF589741:MQF589746 NAB589741:NAB589746 NJX589741:NJX589746 NTT589741:NTT589746 ODP589741:ODP589746 ONL589741:ONL589746 OXH589741:OXH589746 PHD589741:PHD589746 PQZ589741:PQZ589746 QAV589741:QAV589746 QKR589741:QKR589746 QUN589741:QUN589746 REJ589741:REJ589746 ROF589741:ROF589746 RYB589741:RYB589746 SHX589741:SHX589746 SRT589741:SRT589746 TBP589741:TBP589746 TLL589741:TLL589746 TVH589741:TVH589746 UFD589741:UFD589746 UOZ589741:UOZ589746 UYV589741:UYV589746 VIR589741:VIR589746 VSN589741:VSN589746 WCJ589741:WCJ589746 WMF589741:WMF589746 WWB589741:WWB589746 T655277:T655282 JP655277:JP655282 TL655277:TL655282 ADH655277:ADH655282 AND655277:AND655282 AWZ655277:AWZ655282 BGV655277:BGV655282 BQR655277:BQR655282 CAN655277:CAN655282 CKJ655277:CKJ655282 CUF655277:CUF655282 DEB655277:DEB655282 DNX655277:DNX655282 DXT655277:DXT655282 EHP655277:EHP655282 ERL655277:ERL655282 FBH655277:FBH655282 FLD655277:FLD655282 FUZ655277:FUZ655282 GEV655277:GEV655282 GOR655277:GOR655282 GYN655277:GYN655282 HIJ655277:HIJ655282 HSF655277:HSF655282 ICB655277:ICB655282 ILX655277:ILX655282 IVT655277:IVT655282 JFP655277:JFP655282 JPL655277:JPL655282 JZH655277:JZH655282 KJD655277:KJD655282 KSZ655277:KSZ655282 LCV655277:LCV655282 LMR655277:LMR655282 LWN655277:LWN655282 MGJ655277:MGJ655282 MQF655277:MQF655282 NAB655277:NAB655282 NJX655277:NJX655282 NTT655277:NTT655282 ODP655277:ODP655282 ONL655277:ONL655282 OXH655277:OXH655282 PHD655277:PHD655282 PQZ655277:PQZ655282 QAV655277:QAV655282 QKR655277:QKR655282 QUN655277:QUN655282 REJ655277:REJ655282 ROF655277:ROF655282 RYB655277:RYB655282 SHX655277:SHX655282 SRT655277:SRT655282 TBP655277:TBP655282 TLL655277:TLL655282 TVH655277:TVH655282 UFD655277:UFD655282 UOZ655277:UOZ655282 UYV655277:UYV655282 VIR655277:VIR655282 VSN655277:VSN655282 WCJ655277:WCJ655282 WMF655277:WMF655282 WWB655277:WWB655282 T720813:T720818 JP720813:JP720818 TL720813:TL720818 ADH720813:ADH720818 AND720813:AND720818 AWZ720813:AWZ720818 BGV720813:BGV720818 BQR720813:BQR720818 CAN720813:CAN720818 CKJ720813:CKJ720818 CUF720813:CUF720818 DEB720813:DEB720818 DNX720813:DNX720818 DXT720813:DXT720818 EHP720813:EHP720818 ERL720813:ERL720818 FBH720813:FBH720818 FLD720813:FLD720818 FUZ720813:FUZ720818 GEV720813:GEV720818 GOR720813:GOR720818 GYN720813:GYN720818 HIJ720813:HIJ720818 HSF720813:HSF720818 ICB720813:ICB720818 ILX720813:ILX720818 IVT720813:IVT720818 JFP720813:JFP720818 JPL720813:JPL720818 JZH720813:JZH720818 KJD720813:KJD720818 KSZ720813:KSZ720818 LCV720813:LCV720818 LMR720813:LMR720818 LWN720813:LWN720818 MGJ720813:MGJ720818 MQF720813:MQF720818 NAB720813:NAB720818 NJX720813:NJX720818 NTT720813:NTT720818 ODP720813:ODP720818 ONL720813:ONL720818 OXH720813:OXH720818 PHD720813:PHD720818 PQZ720813:PQZ720818 QAV720813:QAV720818 QKR720813:QKR720818 QUN720813:QUN720818 REJ720813:REJ720818 ROF720813:ROF720818 RYB720813:RYB720818 SHX720813:SHX720818 SRT720813:SRT720818 TBP720813:TBP720818 TLL720813:TLL720818 TVH720813:TVH720818 UFD720813:UFD720818 UOZ720813:UOZ720818 UYV720813:UYV720818 VIR720813:VIR720818 VSN720813:VSN720818 WCJ720813:WCJ720818 WMF720813:WMF720818 WWB720813:WWB720818 T786349:T786354 JP786349:JP786354 TL786349:TL786354 ADH786349:ADH786354 AND786349:AND786354 AWZ786349:AWZ786354 BGV786349:BGV786354 BQR786349:BQR786354 CAN786349:CAN786354 CKJ786349:CKJ786354 CUF786349:CUF786354 DEB786349:DEB786354 DNX786349:DNX786354 DXT786349:DXT786354 EHP786349:EHP786354 ERL786349:ERL786354 FBH786349:FBH786354 FLD786349:FLD786354 FUZ786349:FUZ786354 GEV786349:GEV786354 GOR786349:GOR786354 GYN786349:GYN786354 HIJ786349:HIJ786354 HSF786349:HSF786354 ICB786349:ICB786354 ILX786349:ILX786354 IVT786349:IVT786354 JFP786349:JFP786354 JPL786349:JPL786354 JZH786349:JZH786354 KJD786349:KJD786354 KSZ786349:KSZ786354 LCV786349:LCV786354 LMR786349:LMR786354 LWN786349:LWN786354 MGJ786349:MGJ786354 MQF786349:MQF786354 NAB786349:NAB786354 NJX786349:NJX786354 NTT786349:NTT786354 ODP786349:ODP786354 ONL786349:ONL786354 OXH786349:OXH786354 PHD786349:PHD786354 PQZ786349:PQZ786354 QAV786349:QAV786354 QKR786349:QKR786354 QUN786349:QUN786354 REJ786349:REJ786354 ROF786349:ROF786354 RYB786349:RYB786354 SHX786349:SHX786354 SRT786349:SRT786354 TBP786349:TBP786354 TLL786349:TLL786354 TVH786349:TVH786354 UFD786349:UFD786354 UOZ786349:UOZ786354 UYV786349:UYV786354 VIR786349:VIR786354 VSN786349:VSN786354 WCJ786349:WCJ786354 WMF786349:WMF786354 WWB786349:WWB786354 T851885:T851890 JP851885:JP851890 TL851885:TL851890 ADH851885:ADH851890 AND851885:AND851890 AWZ851885:AWZ851890 BGV851885:BGV851890 BQR851885:BQR851890 CAN851885:CAN851890 CKJ851885:CKJ851890 CUF851885:CUF851890 DEB851885:DEB851890 DNX851885:DNX851890 DXT851885:DXT851890 EHP851885:EHP851890 ERL851885:ERL851890 FBH851885:FBH851890 FLD851885:FLD851890 FUZ851885:FUZ851890 GEV851885:GEV851890 GOR851885:GOR851890 GYN851885:GYN851890 HIJ851885:HIJ851890 HSF851885:HSF851890 ICB851885:ICB851890 ILX851885:ILX851890 IVT851885:IVT851890 JFP851885:JFP851890 JPL851885:JPL851890 JZH851885:JZH851890 KJD851885:KJD851890 KSZ851885:KSZ851890 LCV851885:LCV851890 LMR851885:LMR851890 LWN851885:LWN851890 MGJ851885:MGJ851890 MQF851885:MQF851890 NAB851885:NAB851890 NJX851885:NJX851890 NTT851885:NTT851890 ODP851885:ODP851890 ONL851885:ONL851890 OXH851885:OXH851890 PHD851885:PHD851890 PQZ851885:PQZ851890 QAV851885:QAV851890 QKR851885:QKR851890 QUN851885:QUN851890 REJ851885:REJ851890 ROF851885:ROF851890 RYB851885:RYB851890 SHX851885:SHX851890 SRT851885:SRT851890 TBP851885:TBP851890 TLL851885:TLL851890 TVH851885:TVH851890 UFD851885:UFD851890 UOZ851885:UOZ851890 UYV851885:UYV851890 VIR851885:VIR851890 VSN851885:VSN851890 WCJ851885:WCJ851890 WMF851885:WMF851890 WWB851885:WWB851890 T917421:T917426 JP917421:JP917426 TL917421:TL917426 ADH917421:ADH917426 AND917421:AND917426 AWZ917421:AWZ917426 BGV917421:BGV917426 BQR917421:BQR917426 CAN917421:CAN917426 CKJ917421:CKJ917426 CUF917421:CUF917426 DEB917421:DEB917426 DNX917421:DNX917426 DXT917421:DXT917426 EHP917421:EHP917426 ERL917421:ERL917426 FBH917421:FBH917426 FLD917421:FLD917426 FUZ917421:FUZ917426 GEV917421:GEV917426 GOR917421:GOR917426 GYN917421:GYN917426 HIJ917421:HIJ917426 HSF917421:HSF917426 ICB917421:ICB917426 ILX917421:ILX917426 IVT917421:IVT917426 JFP917421:JFP917426 JPL917421:JPL917426 JZH917421:JZH917426 KJD917421:KJD917426 KSZ917421:KSZ917426 LCV917421:LCV917426 LMR917421:LMR917426 LWN917421:LWN917426 MGJ917421:MGJ917426 MQF917421:MQF917426 NAB917421:NAB917426 NJX917421:NJX917426 NTT917421:NTT917426 ODP917421:ODP917426 ONL917421:ONL917426 OXH917421:OXH917426 PHD917421:PHD917426 PQZ917421:PQZ917426 QAV917421:QAV917426 QKR917421:QKR917426 QUN917421:QUN917426 REJ917421:REJ917426 ROF917421:ROF917426 RYB917421:RYB917426 SHX917421:SHX917426 SRT917421:SRT917426 TBP917421:TBP917426 TLL917421:TLL917426 TVH917421:TVH917426 UFD917421:UFD917426 UOZ917421:UOZ917426 UYV917421:UYV917426 VIR917421:VIR917426 VSN917421:VSN917426 WCJ917421:WCJ917426 WMF917421:WMF917426 WWB917421:WWB917426 T982957:T982962 JP982957:JP982962 TL982957:TL982962 ADH982957:ADH982962 AND982957:AND982962 AWZ982957:AWZ982962 BGV982957:BGV982962 BQR982957:BQR982962 CAN982957:CAN982962 CKJ982957:CKJ982962 CUF982957:CUF982962 DEB982957:DEB982962 DNX982957:DNX982962 DXT982957:DXT982962 EHP982957:EHP982962 ERL982957:ERL982962 FBH982957:FBH982962 FLD982957:FLD982962 FUZ982957:FUZ982962 GEV982957:GEV982962 GOR982957:GOR982962 GYN982957:GYN982962 HIJ982957:HIJ982962 HSF982957:HSF982962 ICB982957:ICB982962 ILX982957:ILX982962 IVT982957:IVT982962 JFP982957:JFP982962 JPL982957:JPL982962 JZH982957:JZH982962 KJD982957:KJD982962 KSZ982957:KSZ982962 LCV982957:LCV982962 LMR982957:LMR982962 LWN982957:LWN982962 MGJ982957:MGJ982962 MQF982957:MQF982962 NAB982957:NAB982962 NJX982957:NJX982962 NTT982957:NTT982962 ODP982957:ODP982962 ONL982957:ONL982962 OXH982957:OXH982962 PHD982957:PHD982962 PQZ982957:PQZ982962 QAV982957:QAV982962 QKR982957:QKR982962 QUN982957:QUN982962 REJ982957:REJ982962 ROF982957:ROF982962 RYB982957:RYB982962 SHX982957:SHX982962 SRT982957:SRT982962 TBP982957:TBP982962 TLL982957:TLL982962 TVH982957:TVH982962 UFD982957:UFD982962 UOZ982957:UOZ982962 UYV982957:UYV982962 VIR982957:VIR982962 VSN982957:VSN982962 WCJ982957:WCJ982962 WMF982957:WMF982962 WWB982957:WWB982962 AF18:AF21 KB18:KB21 TX18:TX21 ADT18:ADT21 ANP18:ANP21 AXL18:AXL21 BHH18:BHH21 BRD18:BRD21 CAZ18:CAZ21 CKV18:CKV21 CUR18:CUR21 DEN18:DEN21 DOJ18:DOJ21 DYF18:DYF21 EIB18:EIB21 ERX18:ERX21 FBT18:FBT21 FLP18:FLP21 FVL18:FVL21 GFH18:GFH21 GPD18:GPD21 GYZ18:GYZ21 HIV18:HIV21 HSR18:HSR21 ICN18:ICN21 IMJ18:IMJ21 IWF18:IWF21 JGB18:JGB21 JPX18:JPX21 JZT18:JZT21 KJP18:KJP21 KTL18:KTL21 LDH18:LDH21 LND18:LND21 LWZ18:LWZ21 MGV18:MGV21 MQR18:MQR21 NAN18:NAN21 NKJ18:NKJ21 NUF18:NUF21 OEB18:OEB21 ONX18:ONX21 OXT18:OXT21 PHP18:PHP21 PRL18:PRL21 QBH18:QBH21 QLD18:QLD21 QUZ18:QUZ21 REV18:REV21 ROR18:ROR21 RYN18:RYN21 SIJ18:SIJ21 SSF18:SSF21 TCB18:TCB21 TLX18:TLX21 TVT18:TVT21 UFP18:UFP21 UPL18:UPL21 UZH18:UZH21 VJD18:VJD21 VSZ18:VSZ21 WCV18:WCV21 WMR18:WMR21 WWN18:WWN21 AF65453:AF65458 KB65453:KB65458 TX65453:TX65458 ADT65453:ADT65458 ANP65453:ANP65458 AXL65453:AXL65458 BHH65453:BHH65458 BRD65453:BRD65458 CAZ65453:CAZ65458 CKV65453:CKV65458 CUR65453:CUR65458 DEN65453:DEN65458 DOJ65453:DOJ65458 DYF65453:DYF65458 EIB65453:EIB65458 ERX65453:ERX65458 FBT65453:FBT65458 FLP65453:FLP65458 FVL65453:FVL65458 GFH65453:GFH65458 GPD65453:GPD65458 GYZ65453:GYZ65458 HIV65453:HIV65458 HSR65453:HSR65458 ICN65453:ICN65458 IMJ65453:IMJ65458 IWF65453:IWF65458 JGB65453:JGB65458 JPX65453:JPX65458 JZT65453:JZT65458 KJP65453:KJP65458 KTL65453:KTL65458 LDH65453:LDH65458 LND65453:LND65458 LWZ65453:LWZ65458 MGV65453:MGV65458 MQR65453:MQR65458 NAN65453:NAN65458 NKJ65453:NKJ65458 NUF65453:NUF65458 OEB65453:OEB65458 ONX65453:ONX65458 OXT65453:OXT65458 PHP65453:PHP65458 PRL65453:PRL65458 QBH65453:QBH65458 QLD65453:QLD65458 QUZ65453:QUZ65458 REV65453:REV65458 ROR65453:ROR65458 RYN65453:RYN65458 SIJ65453:SIJ65458 SSF65453:SSF65458 TCB65453:TCB65458 TLX65453:TLX65458 TVT65453:TVT65458 UFP65453:UFP65458 UPL65453:UPL65458 UZH65453:UZH65458 VJD65453:VJD65458 VSZ65453:VSZ65458 WCV65453:WCV65458 WMR65453:WMR65458 WWN65453:WWN65458 AF130989:AF130994 KB130989:KB130994 TX130989:TX130994 ADT130989:ADT130994 ANP130989:ANP130994 AXL130989:AXL130994 BHH130989:BHH130994 BRD130989:BRD130994 CAZ130989:CAZ130994 CKV130989:CKV130994 CUR130989:CUR130994 DEN130989:DEN130994 DOJ130989:DOJ130994 DYF130989:DYF130994 EIB130989:EIB130994 ERX130989:ERX130994 FBT130989:FBT130994 FLP130989:FLP130994 FVL130989:FVL130994 GFH130989:GFH130994 GPD130989:GPD130994 GYZ130989:GYZ130994 HIV130989:HIV130994 HSR130989:HSR130994 ICN130989:ICN130994 IMJ130989:IMJ130994 IWF130989:IWF130994 JGB130989:JGB130994 JPX130989:JPX130994 JZT130989:JZT130994 KJP130989:KJP130994 KTL130989:KTL130994 LDH130989:LDH130994 LND130989:LND130994 LWZ130989:LWZ130994 MGV130989:MGV130994 MQR130989:MQR130994 NAN130989:NAN130994 NKJ130989:NKJ130994 NUF130989:NUF130994 OEB130989:OEB130994 ONX130989:ONX130994 OXT130989:OXT130994 PHP130989:PHP130994 PRL130989:PRL130994 QBH130989:QBH130994 QLD130989:QLD130994 QUZ130989:QUZ130994 REV130989:REV130994 ROR130989:ROR130994 RYN130989:RYN130994 SIJ130989:SIJ130994 SSF130989:SSF130994 TCB130989:TCB130994 TLX130989:TLX130994 TVT130989:TVT130994 UFP130989:UFP130994 UPL130989:UPL130994 UZH130989:UZH130994 VJD130989:VJD130994 VSZ130989:VSZ130994 WCV130989:WCV130994 WMR130989:WMR130994 WWN130989:WWN130994 AF196525:AF196530 KB196525:KB196530 TX196525:TX196530 ADT196525:ADT196530 ANP196525:ANP196530 AXL196525:AXL196530 BHH196525:BHH196530 BRD196525:BRD196530 CAZ196525:CAZ196530 CKV196525:CKV196530 CUR196525:CUR196530 DEN196525:DEN196530 DOJ196525:DOJ196530 DYF196525:DYF196530 EIB196525:EIB196530 ERX196525:ERX196530 FBT196525:FBT196530 FLP196525:FLP196530 FVL196525:FVL196530 GFH196525:GFH196530 GPD196525:GPD196530 GYZ196525:GYZ196530 HIV196525:HIV196530 HSR196525:HSR196530 ICN196525:ICN196530 IMJ196525:IMJ196530 IWF196525:IWF196530 JGB196525:JGB196530 JPX196525:JPX196530 JZT196525:JZT196530 KJP196525:KJP196530 KTL196525:KTL196530 LDH196525:LDH196530 LND196525:LND196530 LWZ196525:LWZ196530 MGV196525:MGV196530 MQR196525:MQR196530 NAN196525:NAN196530 NKJ196525:NKJ196530 NUF196525:NUF196530 OEB196525:OEB196530 ONX196525:ONX196530 OXT196525:OXT196530 PHP196525:PHP196530 PRL196525:PRL196530 QBH196525:QBH196530 QLD196525:QLD196530 QUZ196525:QUZ196530 REV196525:REV196530 ROR196525:ROR196530 RYN196525:RYN196530 SIJ196525:SIJ196530 SSF196525:SSF196530 TCB196525:TCB196530 TLX196525:TLX196530 TVT196525:TVT196530 UFP196525:UFP196530 UPL196525:UPL196530 UZH196525:UZH196530 VJD196525:VJD196530 VSZ196525:VSZ196530 WCV196525:WCV196530 WMR196525:WMR196530 WWN196525:WWN196530 AF262061:AF262066 KB262061:KB262066 TX262061:TX262066 ADT262061:ADT262066 ANP262061:ANP262066 AXL262061:AXL262066 BHH262061:BHH262066 BRD262061:BRD262066 CAZ262061:CAZ262066 CKV262061:CKV262066 CUR262061:CUR262066 DEN262061:DEN262066 DOJ262061:DOJ262066 DYF262061:DYF262066 EIB262061:EIB262066 ERX262061:ERX262066 FBT262061:FBT262066 FLP262061:FLP262066 FVL262061:FVL262066 GFH262061:GFH262066 GPD262061:GPD262066 GYZ262061:GYZ262066 HIV262061:HIV262066 HSR262061:HSR262066 ICN262061:ICN262066 IMJ262061:IMJ262066 IWF262061:IWF262066 JGB262061:JGB262066 JPX262061:JPX262066 JZT262061:JZT262066 KJP262061:KJP262066 KTL262061:KTL262066 LDH262061:LDH262066 LND262061:LND262066 LWZ262061:LWZ262066 MGV262061:MGV262066 MQR262061:MQR262066 NAN262061:NAN262066 NKJ262061:NKJ262066 NUF262061:NUF262066 OEB262061:OEB262066 ONX262061:ONX262066 OXT262061:OXT262066 PHP262061:PHP262066 PRL262061:PRL262066 QBH262061:QBH262066 QLD262061:QLD262066 QUZ262061:QUZ262066 REV262061:REV262066 ROR262061:ROR262066 RYN262061:RYN262066 SIJ262061:SIJ262066 SSF262061:SSF262066 TCB262061:TCB262066 TLX262061:TLX262066 TVT262061:TVT262066 UFP262061:UFP262066 UPL262061:UPL262066 UZH262061:UZH262066 VJD262061:VJD262066 VSZ262061:VSZ262066 WCV262061:WCV262066 WMR262061:WMR262066 WWN262061:WWN262066 AF327597:AF327602 KB327597:KB327602 TX327597:TX327602 ADT327597:ADT327602 ANP327597:ANP327602 AXL327597:AXL327602 BHH327597:BHH327602 BRD327597:BRD327602 CAZ327597:CAZ327602 CKV327597:CKV327602 CUR327597:CUR327602 DEN327597:DEN327602 DOJ327597:DOJ327602 DYF327597:DYF327602 EIB327597:EIB327602 ERX327597:ERX327602 FBT327597:FBT327602 FLP327597:FLP327602 FVL327597:FVL327602 GFH327597:GFH327602 GPD327597:GPD327602 GYZ327597:GYZ327602 HIV327597:HIV327602 HSR327597:HSR327602 ICN327597:ICN327602 IMJ327597:IMJ327602 IWF327597:IWF327602 JGB327597:JGB327602 JPX327597:JPX327602 JZT327597:JZT327602 KJP327597:KJP327602 KTL327597:KTL327602 LDH327597:LDH327602 LND327597:LND327602 LWZ327597:LWZ327602 MGV327597:MGV327602 MQR327597:MQR327602 NAN327597:NAN327602 NKJ327597:NKJ327602 NUF327597:NUF327602 OEB327597:OEB327602 ONX327597:ONX327602 OXT327597:OXT327602 PHP327597:PHP327602 PRL327597:PRL327602 QBH327597:QBH327602 QLD327597:QLD327602 QUZ327597:QUZ327602 REV327597:REV327602 ROR327597:ROR327602 RYN327597:RYN327602 SIJ327597:SIJ327602 SSF327597:SSF327602 TCB327597:TCB327602 TLX327597:TLX327602 TVT327597:TVT327602 UFP327597:UFP327602 UPL327597:UPL327602 UZH327597:UZH327602 VJD327597:VJD327602 VSZ327597:VSZ327602 WCV327597:WCV327602 WMR327597:WMR327602 WWN327597:WWN327602 AF393133:AF393138 KB393133:KB393138 TX393133:TX393138 ADT393133:ADT393138 ANP393133:ANP393138 AXL393133:AXL393138 BHH393133:BHH393138 BRD393133:BRD393138 CAZ393133:CAZ393138 CKV393133:CKV393138 CUR393133:CUR393138 DEN393133:DEN393138 DOJ393133:DOJ393138 DYF393133:DYF393138 EIB393133:EIB393138 ERX393133:ERX393138 FBT393133:FBT393138 FLP393133:FLP393138 FVL393133:FVL393138 GFH393133:GFH393138 GPD393133:GPD393138 GYZ393133:GYZ393138 HIV393133:HIV393138 HSR393133:HSR393138 ICN393133:ICN393138 IMJ393133:IMJ393138 IWF393133:IWF393138 JGB393133:JGB393138 JPX393133:JPX393138 JZT393133:JZT393138 KJP393133:KJP393138 KTL393133:KTL393138 LDH393133:LDH393138 LND393133:LND393138 LWZ393133:LWZ393138 MGV393133:MGV393138 MQR393133:MQR393138 NAN393133:NAN393138 NKJ393133:NKJ393138 NUF393133:NUF393138 OEB393133:OEB393138 ONX393133:ONX393138 OXT393133:OXT393138 PHP393133:PHP393138 PRL393133:PRL393138 QBH393133:QBH393138 QLD393133:QLD393138 QUZ393133:QUZ393138 REV393133:REV393138 ROR393133:ROR393138 RYN393133:RYN393138 SIJ393133:SIJ393138 SSF393133:SSF393138 TCB393133:TCB393138 TLX393133:TLX393138 TVT393133:TVT393138 UFP393133:UFP393138 UPL393133:UPL393138 UZH393133:UZH393138 VJD393133:VJD393138 VSZ393133:VSZ393138 WCV393133:WCV393138 WMR393133:WMR393138 WWN393133:WWN393138 AF458669:AF458674 KB458669:KB458674 TX458669:TX458674 ADT458669:ADT458674 ANP458669:ANP458674 AXL458669:AXL458674 BHH458669:BHH458674 BRD458669:BRD458674 CAZ458669:CAZ458674 CKV458669:CKV458674 CUR458669:CUR458674 DEN458669:DEN458674 DOJ458669:DOJ458674 DYF458669:DYF458674 EIB458669:EIB458674 ERX458669:ERX458674 FBT458669:FBT458674 FLP458669:FLP458674 FVL458669:FVL458674 GFH458669:GFH458674 GPD458669:GPD458674 GYZ458669:GYZ458674 HIV458669:HIV458674 HSR458669:HSR458674 ICN458669:ICN458674 IMJ458669:IMJ458674 IWF458669:IWF458674 JGB458669:JGB458674 JPX458669:JPX458674 JZT458669:JZT458674 KJP458669:KJP458674 KTL458669:KTL458674 LDH458669:LDH458674 LND458669:LND458674 LWZ458669:LWZ458674 MGV458669:MGV458674 MQR458669:MQR458674 NAN458669:NAN458674 NKJ458669:NKJ458674 NUF458669:NUF458674 OEB458669:OEB458674 ONX458669:ONX458674 OXT458669:OXT458674 PHP458669:PHP458674 PRL458669:PRL458674 QBH458669:QBH458674 QLD458669:QLD458674 QUZ458669:QUZ458674 REV458669:REV458674 ROR458669:ROR458674 RYN458669:RYN458674 SIJ458669:SIJ458674 SSF458669:SSF458674 TCB458669:TCB458674 TLX458669:TLX458674 TVT458669:TVT458674 UFP458669:UFP458674 UPL458669:UPL458674 UZH458669:UZH458674 VJD458669:VJD458674 VSZ458669:VSZ458674 WCV458669:WCV458674 WMR458669:WMR458674 WWN458669:WWN458674 AF524205:AF524210 KB524205:KB524210 TX524205:TX524210 ADT524205:ADT524210 ANP524205:ANP524210 AXL524205:AXL524210 BHH524205:BHH524210 BRD524205:BRD524210 CAZ524205:CAZ524210 CKV524205:CKV524210 CUR524205:CUR524210 DEN524205:DEN524210 DOJ524205:DOJ524210 DYF524205:DYF524210 EIB524205:EIB524210 ERX524205:ERX524210 FBT524205:FBT524210 FLP524205:FLP524210 FVL524205:FVL524210 GFH524205:GFH524210 GPD524205:GPD524210 GYZ524205:GYZ524210 HIV524205:HIV524210 HSR524205:HSR524210 ICN524205:ICN524210 IMJ524205:IMJ524210 IWF524205:IWF524210 JGB524205:JGB524210 JPX524205:JPX524210 JZT524205:JZT524210 KJP524205:KJP524210 KTL524205:KTL524210 LDH524205:LDH524210 LND524205:LND524210 LWZ524205:LWZ524210 MGV524205:MGV524210 MQR524205:MQR524210 NAN524205:NAN524210 NKJ524205:NKJ524210 NUF524205:NUF524210 OEB524205:OEB524210 ONX524205:ONX524210 OXT524205:OXT524210 PHP524205:PHP524210 PRL524205:PRL524210 QBH524205:QBH524210 QLD524205:QLD524210 QUZ524205:QUZ524210 REV524205:REV524210 ROR524205:ROR524210 RYN524205:RYN524210 SIJ524205:SIJ524210 SSF524205:SSF524210 TCB524205:TCB524210 TLX524205:TLX524210 TVT524205:TVT524210 UFP524205:UFP524210 UPL524205:UPL524210 UZH524205:UZH524210 VJD524205:VJD524210 VSZ524205:VSZ524210 WCV524205:WCV524210 WMR524205:WMR524210 WWN524205:WWN524210 AF589741:AF589746 KB589741:KB589746 TX589741:TX589746 ADT589741:ADT589746 ANP589741:ANP589746 AXL589741:AXL589746 BHH589741:BHH589746 BRD589741:BRD589746 CAZ589741:CAZ589746 CKV589741:CKV589746 CUR589741:CUR589746 DEN589741:DEN589746 DOJ589741:DOJ589746 DYF589741:DYF589746 EIB589741:EIB589746 ERX589741:ERX589746 FBT589741:FBT589746 FLP589741:FLP589746 FVL589741:FVL589746 GFH589741:GFH589746 GPD589741:GPD589746 GYZ589741:GYZ589746 HIV589741:HIV589746 HSR589741:HSR589746 ICN589741:ICN589746 IMJ589741:IMJ589746 IWF589741:IWF589746 JGB589741:JGB589746 JPX589741:JPX589746 JZT589741:JZT589746 KJP589741:KJP589746 KTL589741:KTL589746 LDH589741:LDH589746 LND589741:LND589746 LWZ589741:LWZ589746 MGV589741:MGV589746 MQR589741:MQR589746 NAN589741:NAN589746 NKJ589741:NKJ589746 NUF589741:NUF589746 OEB589741:OEB589746 ONX589741:ONX589746 OXT589741:OXT589746 PHP589741:PHP589746 PRL589741:PRL589746 QBH589741:QBH589746 QLD589741:QLD589746 QUZ589741:QUZ589746 REV589741:REV589746 ROR589741:ROR589746 RYN589741:RYN589746 SIJ589741:SIJ589746 SSF589741:SSF589746 TCB589741:TCB589746 TLX589741:TLX589746 TVT589741:TVT589746 UFP589741:UFP589746 UPL589741:UPL589746 UZH589741:UZH589746 VJD589741:VJD589746 VSZ589741:VSZ589746 WCV589741:WCV589746 WMR589741:WMR589746 WWN589741:WWN589746 AF655277:AF655282 KB655277:KB655282 TX655277:TX655282 ADT655277:ADT655282 ANP655277:ANP655282 AXL655277:AXL655282 BHH655277:BHH655282 BRD655277:BRD655282 CAZ655277:CAZ655282 CKV655277:CKV655282 CUR655277:CUR655282 DEN655277:DEN655282 DOJ655277:DOJ655282 DYF655277:DYF655282 EIB655277:EIB655282 ERX655277:ERX655282 FBT655277:FBT655282 FLP655277:FLP655282 FVL655277:FVL655282 GFH655277:GFH655282 GPD655277:GPD655282 GYZ655277:GYZ655282 HIV655277:HIV655282 HSR655277:HSR655282 ICN655277:ICN655282 IMJ655277:IMJ655282 IWF655277:IWF655282 JGB655277:JGB655282 JPX655277:JPX655282 JZT655277:JZT655282 KJP655277:KJP655282 KTL655277:KTL655282 LDH655277:LDH655282 LND655277:LND655282 LWZ655277:LWZ655282 MGV655277:MGV655282 MQR655277:MQR655282 NAN655277:NAN655282 NKJ655277:NKJ655282 NUF655277:NUF655282 OEB655277:OEB655282 ONX655277:ONX655282 OXT655277:OXT655282 PHP655277:PHP655282 PRL655277:PRL655282 QBH655277:QBH655282 QLD655277:QLD655282 QUZ655277:QUZ655282 REV655277:REV655282 ROR655277:ROR655282 RYN655277:RYN655282 SIJ655277:SIJ655282 SSF655277:SSF655282 TCB655277:TCB655282 TLX655277:TLX655282 TVT655277:TVT655282 UFP655277:UFP655282 UPL655277:UPL655282 UZH655277:UZH655282 VJD655277:VJD655282 VSZ655277:VSZ655282 WCV655277:WCV655282 WMR655277:WMR655282 WWN655277:WWN655282 AF720813:AF720818 KB720813:KB720818 TX720813:TX720818 ADT720813:ADT720818 ANP720813:ANP720818 AXL720813:AXL720818 BHH720813:BHH720818 BRD720813:BRD720818 CAZ720813:CAZ720818 CKV720813:CKV720818 CUR720813:CUR720818 DEN720813:DEN720818 DOJ720813:DOJ720818 DYF720813:DYF720818 EIB720813:EIB720818 ERX720813:ERX720818 FBT720813:FBT720818 FLP720813:FLP720818 FVL720813:FVL720818 GFH720813:GFH720818 GPD720813:GPD720818 GYZ720813:GYZ720818 HIV720813:HIV720818 HSR720813:HSR720818 ICN720813:ICN720818 IMJ720813:IMJ720818 IWF720813:IWF720818 JGB720813:JGB720818 JPX720813:JPX720818 JZT720813:JZT720818 KJP720813:KJP720818 KTL720813:KTL720818 LDH720813:LDH720818 LND720813:LND720818 LWZ720813:LWZ720818 MGV720813:MGV720818 MQR720813:MQR720818 NAN720813:NAN720818 NKJ720813:NKJ720818 NUF720813:NUF720818 OEB720813:OEB720818 ONX720813:ONX720818 OXT720813:OXT720818 PHP720813:PHP720818 PRL720813:PRL720818 QBH720813:QBH720818 QLD720813:QLD720818 QUZ720813:QUZ720818 REV720813:REV720818 ROR720813:ROR720818 RYN720813:RYN720818 SIJ720813:SIJ720818 SSF720813:SSF720818 TCB720813:TCB720818 TLX720813:TLX720818 TVT720813:TVT720818 UFP720813:UFP720818 UPL720813:UPL720818 UZH720813:UZH720818 VJD720813:VJD720818 VSZ720813:VSZ720818 WCV720813:WCV720818 WMR720813:WMR720818 WWN720813:WWN720818 AF786349:AF786354 KB786349:KB786354 TX786349:TX786354 ADT786349:ADT786354 ANP786349:ANP786354 AXL786349:AXL786354 BHH786349:BHH786354 BRD786349:BRD786354 CAZ786349:CAZ786354 CKV786349:CKV786354 CUR786349:CUR786354 DEN786349:DEN786354 DOJ786349:DOJ786354 DYF786349:DYF786354 EIB786349:EIB786354 ERX786349:ERX786354 FBT786349:FBT786354 FLP786349:FLP786354 FVL786349:FVL786354 GFH786349:GFH786354 GPD786349:GPD786354 GYZ786349:GYZ786354 HIV786349:HIV786354 HSR786349:HSR786354 ICN786349:ICN786354 IMJ786349:IMJ786354 IWF786349:IWF786354 JGB786349:JGB786354 JPX786349:JPX786354 JZT786349:JZT786354 KJP786349:KJP786354 KTL786349:KTL786354 LDH786349:LDH786354 LND786349:LND786354 LWZ786349:LWZ786354 MGV786349:MGV786354 MQR786349:MQR786354 NAN786349:NAN786354 NKJ786349:NKJ786354 NUF786349:NUF786354 OEB786349:OEB786354 ONX786349:ONX786354 OXT786349:OXT786354 PHP786349:PHP786354 PRL786349:PRL786354 QBH786349:QBH786354 QLD786349:QLD786354 QUZ786349:QUZ786354 REV786349:REV786354 ROR786349:ROR786354 RYN786349:RYN786354 SIJ786349:SIJ786354 SSF786349:SSF786354 TCB786349:TCB786354 TLX786349:TLX786354 TVT786349:TVT786354 UFP786349:UFP786354 UPL786349:UPL786354 UZH786349:UZH786354 VJD786349:VJD786354 VSZ786349:VSZ786354 WCV786349:WCV786354 WMR786349:WMR786354 WWN786349:WWN786354 AF851885:AF851890 KB851885:KB851890 TX851885:TX851890 ADT851885:ADT851890 ANP851885:ANP851890 AXL851885:AXL851890 BHH851885:BHH851890 BRD851885:BRD851890 CAZ851885:CAZ851890 CKV851885:CKV851890 CUR851885:CUR851890 DEN851885:DEN851890 DOJ851885:DOJ851890 DYF851885:DYF851890 EIB851885:EIB851890 ERX851885:ERX851890 FBT851885:FBT851890 FLP851885:FLP851890 FVL851885:FVL851890 GFH851885:GFH851890 GPD851885:GPD851890 GYZ851885:GYZ851890 HIV851885:HIV851890 HSR851885:HSR851890 ICN851885:ICN851890 IMJ851885:IMJ851890 IWF851885:IWF851890 JGB851885:JGB851890 JPX851885:JPX851890 JZT851885:JZT851890 KJP851885:KJP851890 KTL851885:KTL851890 LDH851885:LDH851890 LND851885:LND851890 LWZ851885:LWZ851890 MGV851885:MGV851890 MQR851885:MQR851890 NAN851885:NAN851890 NKJ851885:NKJ851890 NUF851885:NUF851890 OEB851885:OEB851890 ONX851885:ONX851890 OXT851885:OXT851890 PHP851885:PHP851890 PRL851885:PRL851890 QBH851885:QBH851890 QLD851885:QLD851890 QUZ851885:QUZ851890 REV851885:REV851890 ROR851885:ROR851890 RYN851885:RYN851890 SIJ851885:SIJ851890 SSF851885:SSF851890 TCB851885:TCB851890 TLX851885:TLX851890 TVT851885:TVT851890 UFP851885:UFP851890 UPL851885:UPL851890 UZH851885:UZH851890 VJD851885:VJD851890 VSZ851885:VSZ851890 WCV851885:WCV851890 WMR851885:WMR851890 WWN851885:WWN851890 AF917421:AF917426 KB917421:KB917426 TX917421:TX917426 ADT917421:ADT917426 ANP917421:ANP917426 AXL917421:AXL917426 BHH917421:BHH917426 BRD917421:BRD917426 CAZ917421:CAZ917426 CKV917421:CKV917426 CUR917421:CUR917426 DEN917421:DEN917426 DOJ917421:DOJ917426 DYF917421:DYF917426 EIB917421:EIB917426 ERX917421:ERX917426 FBT917421:FBT917426 FLP917421:FLP917426 FVL917421:FVL917426 GFH917421:GFH917426 GPD917421:GPD917426 GYZ917421:GYZ917426 HIV917421:HIV917426 HSR917421:HSR917426 ICN917421:ICN917426 IMJ917421:IMJ917426 IWF917421:IWF917426 JGB917421:JGB917426 JPX917421:JPX917426 JZT917421:JZT917426 KJP917421:KJP917426 KTL917421:KTL917426 LDH917421:LDH917426 LND917421:LND917426 LWZ917421:LWZ917426 MGV917421:MGV917426 MQR917421:MQR917426 NAN917421:NAN917426 NKJ917421:NKJ917426 NUF917421:NUF917426 OEB917421:OEB917426 ONX917421:ONX917426 OXT917421:OXT917426 PHP917421:PHP917426 PRL917421:PRL917426 QBH917421:QBH917426 QLD917421:QLD917426 QUZ917421:QUZ917426 REV917421:REV917426 ROR917421:ROR917426 RYN917421:RYN917426 SIJ917421:SIJ917426 SSF917421:SSF917426 TCB917421:TCB917426 TLX917421:TLX917426 TVT917421:TVT917426 UFP917421:UFP917426 UPL917421:UPL917426 UZH917421:UZH917426 VJD917421:VJD917426 VSZ917421:VSZ917426 WCV917421:WCV917426 WMR917421:WMR917426 WWN917421:WWN917426 AF982957:AF982962 KB982957:KB982962 TX982957:TX982962 ADT982957:ADT982962 ANP982957:ANP982962 AXL982957:AXL982962 BHH982957:BHH982962 BRD982957:BRD982962 CAZ982957:CAZ982962 CKV982957:CKV982962 CUR982957:CUR982962 DEN982957:DEN982962 DOJ982957:DOJ982962 DYF982957:DYF982962 EIB982957:EIB982962 ERX982957:ERX982962 FBT982957:FBT982962 FLP982957:FLP982962 FVL982957:FVL982962 GFH982957:GFH982962 GPD982957:GPD982962 GYZ982957:GYZ982962 HIV982957:HIV982962 HSR982957:HSR982962 ICN982957:ICN982962 IMJ982957:IMJ982962 IWF982957:IWF982962 JGB982957:JGB982962 JPX982957:JPX982962 JZT982957:JZT982962 KJP982957:KJP982962 KTL982957:KTL982962 LDH982957:LDH982962 LND982957:LND982962 LWZ982957:LWZ982962 MGV982957:MGV982962 MQR982957:MQR982962 NAN982957:NAN982962 NKJ982957:NKJ982962 NUF982957:NUF982962 OEB982957:OEB982962 ONX982957:ONX982962 OXT982957:OXT982962 PHP982957:PHP982962 PRL982957:PRL982962 QBH982957:QBH982962 QLD982957:QLD982962 QUZ982957:QUZ982962 REV982957:REV982962 ROR982957:ROR982962 RYN982957:RYN982962 SIJ982957:SIJ982962 SSF982957:SSF982962 TCB982957:TCB982962 TLX982957:TLX982962 TVT982957:TVT982962 UFP982957:UFP982962 UPL982957:UPL982962 UZH982957:UZH982962 VJD982957:VJD982962 VSZ982957:VSZ982962 WCV982957:WCV982962 WMR982957:WMR982962 WWN982957:WWN982962 Z18:Z21 JV18:JV21 TR18:TR21 ADN18:ADN21 ANJ18:ANJ21 AXF18:AXF21 BHB18:BHB21 BQX18:BQX21 CAT18:CAT21 CKP18:CKP21 CUL18:CUL21 DEH18:DEH21 DOD18:DOD21 DXZ18:DXZ21 EHV18:EHV21 ERR18:ERR21 FBN18:FBN21 FLJ18:FLJ21 FVF18:FVF21 GFB18:GFB21 GOX18:GOX21 GYT18:GYT21 HIP18:HIP21 HSL18:HSL21 ICH18:ICH21 IMD18:IMD21 IVZ18:IVZ21 JFV18:JFV21 JPR18:JPR21 JZN18:JZN21 KJJ18:KJJ21 KTF18:KTF21 LDB18:LDB21 LMX18:LMX21 LWT18:LWT21 MGP18:MGP21 MQL18:MQL21 NAH18:NAH21 NKD18:NKD21 NTZ18:NTZ21 ODV18:ODV21 ONR18:ONR21 OXN18:OXN21 PHJ18:PHJ21 PRF18:PRF21 QBB18:QBB21 QKX18:QKX21 QUT18:QUT21 REP18:REP21 ROL18:ROL21 RYH18:RYH21 SID18:SID21 SRZ18:SRZ21 TBV18:TBV21 TLR18:TLR21 TVN18:TVN21 UFJ18:UFJ21 UPF18:UPF21 UZB18:UZB21 VIX18:VIX21 VST18:VST21 WCP18:WCP21 WML18:WML21 WWH18:WWH21 Z65453:Z65458 JV65453:JV65458 TR65453:TR65458 ADN65453:ADN65458 ANJ65453:ANJ65458 AXF65453:AXF65458 BHB65453:BHB65458 BQX65453:BQX65458 CAT65453:CAT65458 CKP65453:CKP65458 CUL65453:CUL65458 DEH65453:DEH65458 DOD65453:DOD65458 DXZ65453:DXZ65458 EHV65453:EHV65458 ERR65453:ERR65458 FBN65453:FBN65458 FLJ65453:FLJ65458 FVF65453:FVF65458 GFB65453:GFB65458 GOX65453:GOX65458 GYT65453:GYT65458 HIP65453:HIP65458 HSL65453:HSL65458 ICH65453:ICH65458 IMD65453:IMD65458 IVZ65453:IVZ65458 JFV65453:JFV65458 JPR65453:JPR65458 JZN65453:JZN65458 KJJ65453:KJJ65458 KTF65453:KTF65458 LDB65453:LDB65458 LMX65453:LMX65458 LWT65453:LWT65458 MGP65453:MGP65458 MQL65453:MQL65458 NAH65453:NAH65458 NKD65453:NKD65458 NTZ65453:NTZ65458 ODV65453:ODV65458 ONR65453:ONR65458 OXN65453:OXN65458 PHJ65453:PHJ65458 PRF65453:PRF65458 QBB65453:QBB65458 QKX65453:QKX65458 QUT65453:QUT65458 REP65453:REP65458 ROL65453:ROL65458 RYH65453:RYH65458 SID65453:SID65458 SRZ65453:SRZ65458 TBV65453:TBV65458 TLR65453:TLR65458 TVN65453:TVN65458 UFJ65453:UFJ65458 UPF65453:UPF65458 UZB65453:UZB65458 VIX65453:VIX65458 VST65453:VST65458 WCP65453:WCP65458 WML65453:WML65458 WWH65453:WWH65458 Z130989:Z130994 JV130989:JV130994 TR130989:TR130994 ADN130989:ADN130994 ANJ130989:ANJ130994 AXF130989:AXF130994 BHB130989:BHB130994 BQX130989:BQX130994 CAT130989:CAT130994 CKP130989:CKP130994 CUL130989:CUL130994 DEH130989:DEH130994 DOD130989:DOD130994 DXZ130989:DXZ130994 EHV130989:EHV130994 ERR130989:ERR130994 FBN130989:FBN130994 FLJ130989:FLJ130994 FVF130989:FVF130994 GFB130989:GFB130994 GOX130989:GOX130994 GYT130989:GYT130994 HIP130989:HIP130994 HSL130989:HSL130994 ICH130989:ICH130994 IMD130989:IMD130994 IVZ130989:IVZ130994 JFV130989:JFV130994 JPR130989:JPR130994 JZN130989:JZN130994 KJJ130989:KJJ130994 KTF130989:KTF130994 LDB130989:LDB130994 LMX130989:LMX130994 LWT130989:LWT130994 MGP130989:MGP130994 MQL130989:MQL130994 NAH130989:NAH130994 NKD130989:NKD130994 NTZ130989:NTZ130994 ODV130989:ODV130994 ONR130989:ONR130994 OXN130989:OXN130994 PHJ130989:PHJ130994 PRF130989:PRF130994 QBB130989:QBB130994 QKX130989:QKX130994 QUT130989:QUT130994 REP130989:REP130994 ROL130989:ROL130994 RYH130989:RYH130994 SID130989:SID130994 SRZ130989:SRZ130994 TBV130989:TBV130994 TLR130989:TLR130994 TVN130989:TVN130994 UFJ130989:UFJ130994 UPF130989:UPF130994 UZB130989:UZB130994 VIX130989:VIX130994 VST130989:VST130994 WCP130989:WCP130994 WML130989:WML130994 WWH130989:WWH130994 Z196525:Z196530 JV196525:JV196530 TR196525:TR196530 ADN196525:ADN196530 ANJ196525:ANJ196530 AXF196525:AXF196530 BHB196525:BHB196530 BQX196525:BQX196530 CAT196525:CAT196530 CKP196525:CKP196530 CUL196525:CUL196530 DEH196525:DEH196530 DOD196525:DOD196530 DXZ196525:DXZ196530 EHV196525:EHV196530 ERR196525:ERR196530 FBN196525:FBN196530 FLJ196525:FLJ196530 FVF196525:FVF196530 GFB196525:GFB196530 GOX196525:GOX196530 GYT196525:GYT196530 HIP196525:HIP196530 HSL196525:HSL196530 ICH196525:ICH196530 IMD196525:IMD196530 IVZ196525:IVZ196530 JFV196525:JFV196530 JPR196525:JPR196530 JZN196525:JZN196530 KJJ196525:KJJ196530 KTF196525:KTF196530 LDB196525:LDB196530 LMX196525:LMX196530 LWT196525:LWT196530 MGP196525:MGP196530 MQL196525:MQL196530 NAH196525:NAH196530 NKD196525:NKD196530 NTZ196525:NTZ196530 ODV196525:ODV196530 ONR196525:ONR196530 OXN196525:OXN196530 PHJ196525:PHJ196530 PRF196525:PRF196530 QBB196525:QBB196530 QKX196525:QKX196530 QUT196525:QUT196530 REP196525:REP196530 ROL196525:ROL196530 RYH196525:RYH196530 SID196525:SID196530 SRZ196525:SRZ196530 TBV196525:TBV196530 TLR196525:TLR196530 TVN196525:TVN196530 UFJ196525:UFJ196530 UPF196525:UPF196530 UZB196525:UZB196530 VIX196525:VIX196530 VST196525:VST196530 WCP196525:WCP196530 WML196525:WML196530 WWH196525:WWH196530 Z262061:Z262066 JV262061:JV262066 TR262061:TR262066 ADN262061:ADN262066 ANJ262061:ANJ262066 AXF262061:AXF262066 BHB262061:BHB262066 BQX262061:BQX262066 CAT262061:CAT262066 CKP262061:CKP262066 CUL262061:CUL262066 DEH262061:DEH262066 DOD262061:DOD262066 DXZ262061:DXZ262066 EHV262061:EHV262066 ERR262061:ERR262066 FBN262061:FBN262066 FLJ262061:FLJ262066 FVF262061:FVF262066 GFB262061:GFB262066 GOX262061:GOX262066 GYT262061:GYT262066 HIP262061:HIP262066 HSL262061:HSL262066 ICH262061:ICH262066 IMD262061:IMD262066 IVZ262061:IVZ262066 JFV262061:JFV262066 JPR262061:JPR262066 JZN262061:JZN262066 KJJ262061:KJJ262066 KTF262061:KTF262066 LDB262061:LDB262066 LMX262061:LMX262066 LWT262061:LWT262066 MGP262061:MGP262066 MQL262061:MQL262066 NAH262061:NAH262066 NKD262061:NKD262066 NTZ262061:NTZ262066 ODV262061:ODV262066 ONR262061:ONR262066 OXN262061:OXN262066 PHJ262061:PHJ262066 PRF262061:PRF262066 QBB262061:QBB262066 QKX262061:QKX262066 QUT262061:QUT262066 REP262061:REP262066 ROL262061:ROL262066 RYH262061:RYH262066 SID262061:SID262066 SRZ262061:SRZ262066 TBV262061:TBV262066 TLR262061:TLR262066 TVN262061:TVN262066 UFJ262061:UFJ262066 UPF262061:UPF262066 UZB262061:UZB262066 VIX262061:VIX262066 VST262061:VST262066 WCP262061:WCP262066 WML262061:WML262066 WWH262061:WWH262066 Z327597:Z327602 JV327597:JV327602 TR327597:TR327602 ADN327597:ADN327602 ANJ327597:ANJ327602 AXF327597:AXF327602 BHB327597:BHB327602 BQX327597:BQX327602 CAT327597:CAT327602 CKP327597:CKP327602 CUL327597:CUL327602 DEH327597:DEH327602 DOD327597:DOD327602 DXZ327597:DXZ327602 EHV327597:EHV327602 ERR327597:ERR327602 FBN327597:FBN327602 FLJ327597:FLJ327602 FVF327597:FVF327602 GFB327597:GFB327602 GOX327597:GOX327602 GYT327597:GYT327602 HIP327597:HIP327602 HSL327597:HSL327602 ICH327597:ICH327602 IMD327597:IMD327602 IVZ327597:IVZ327602 JFV327597:JFV327602 JPR327597:JPR327602 JZN327597:JZN327602 KJJ327597:KJJ327602 KTF327597:KTF327602 LDB327597:LDB327602 LMX327597:LMX327602 LWT327597:LWT327602 MGP327597:MGP327602 MQL327597:MQL327602 NAH327597:NAH327602 NKD327597:NKD327602 NTZ327597:NTZ327602 ODV327597:ODV327602 ONR327597:ONR327602 OXN327597:OXN327602 PHJ327597:PHJ327602 PRF327597:PRF327602 QBB327597:QBB327602 QKX327597:QKX327602 QUT327597:QUT327602 REP327597:REP327602 ROL327597:ROL327602 RYH327597:RYH327602 SID327597:SID327602 SRZ327597:SRZ327602 TBV327597:TBV327602 TLR327597:TLR327602 TVN327597:TVN327602 UFJ327597:UFJ327602 UPF327597:UPF327602 UZB327597:UZB327602 VIX327597:VIX327602 VST327597:VST327602 WCP327597:WCP327602 WML327597:WML327602 WWH327597:WWH327602 Z393133:Z393138 JV393133:JV393138 TR393133:TR393138 ADN393133:ADN393138 ANJ393133:ANJ393138 AXF393133:AXF393138 BHB393133:BHB393138 BQX393133:BQX393138 CAT393133:CAT393138 CKP393133:CKP393138 CUL393133:CUL393138 DEH393133:DEH393138 DOD393133:DOD393138 DXZ393133:DXZ393138 EHV393133:EHV393138 ERR393133:ERR393138 FBN393133:FBN393138 FLJ393133:FLJ393138 FVF393133:FVF393138 GFB393133:GFB393138 GOX393133:GOX393138 GYT393133:GYT393138 HIP393133:HIP393138 HSL393133:HSL393138 ICH393133:ICH393138 IMD393133:IMD393138 IVZ393133:IVZ393138 JFV393133:JFV393138 JPR393133:JPR393138 JZN393133:JZN393138 KJJ393133:KJJ393138 KTF393133:KTF393138 LDB393133:LDB393138 LMX393133:LMX393138 LWT393133:LWT393138 MGP393133:MGP393138 MQL393133:MQL393138 NAH393133:NAH393138 NKD393133:NKD393138 NTZ393133:NTZ393138 ODV393133:ODV393138 ONR393133:ONR393138 OXN393133:OXN393138 PHJ393133:PHJ393138 PRF393133:PRF393138 QBB393133:QBB393138 QKX393133:QKX393138 QUT393133:QUT393138 REP393133:REP393138 ROL393133:ROL393138 RYH393133:RYH393138 SID393133:SID393138 SRZ393133:SRZ393138 TBV393133:TBV393138 TLR393133:TLR393138 TVN393133:TVN393138 UFJ393133:UFJ393138 UPF393133:UPF393138 UZB393133:UZB393138 VIX393133:VIX393138 VST393133:VST393138 WCP393133:WCP393138 WML393133:WML393138 WWH393133:WWH393138 Z458669:Z458674 JV458669:JV458674 TR458669:TR458674 ADN458669:ADN458674 ANJ458669:ANJ458674 AXF458669:AXF458674 BHB458669:BHB458674 BQX458669:BQX458674 CAT458669:CAT458674 CKP458669:CKP458674 CUL458669:CUL458674 DEH458669:DEH458674 DOD458669:DOD458674 DXZ458669:DXZ458674 EHV458669:EHV458674 ERR458669:ERR458674 FBN458669:FBN458674 FLJ458669:FLJ458674 FVF458669:FVF458674 GFB458669:GFB458674 GOX458669:GOX458674 GYT458669:GYT458674 HIP458669:HIP458674 HSL458669:HSL458674 ICH458669:ICH458674 IMD458669:IMD458674 IVZ458669:IVZ458674 JFV458669:JFV458674 JPR458669:JPR458674 JZN458669:JZN458674 KJJ458669:KJJ458674 KTF458669:KTF458674 LDB458669:LDB458674 LMX458669:LMX458674 LWT458669:LWT458674 MGP458669:MGP458674 MQL458669:MQL458674 NAH458669:NAH458674 NKD458669:NKD458674 NTZ458669:NTZ458674 ODV458669:ODV458674 ONR458669:ONR458674 OXN458669:OXN458674 PHJ458669:PHJ458674 PRF458669:PRF458674 QBB458669:QBB458674 QKX458669:QKX458674 QUT458669:QUT458674 REP458669:REP458674 ROL458669:ROL458674 RYH458669:RYH458674 SID458669:SID458674 SRZ458669:SRZ458674 TBV458669:TBV458674 TLR458669:TLR458674 TVN458669:TVN458674 UFJ458669:UFJ458674 UPF458669:UPF458674 UZB458669:UZB458674 VIX458669:VIX458674 VST458669:VST458674 WCP458669:WCP458674 WML458669:WML458674 WWH458669:WWH458674 Z524205:Z524210 JV524205:JV524210 TR524205:TR524210 ADN524205:ADN524210 ANJ524205:ANJ524210 AXF524205:AXF524210 BHB524205:BHB524210 BQX524205:BQX524210 CAT524205:CAT524210 CKP524205:CKP524210 CUL524205:CUL524210 DEH524205:DEH524210 DOD524205:DOD524210 DXZ524205:DXZ524210 EHV524205:EHV524210 ERR524205:ERR524210 FBN524205:FBN524210 FLJ524205:FLJ524210 FVF524205:FVF524210 GFB524205:GFB524210 GOX524205:GOX524210 GYT524205:GYT524210 HIP524205:HIP524210 HSL524205:HSL524210 ICH524205:ICH524210 IMD524205:IMD524210 IVZ524205:IVZ524210 JFV524205:JFV524210 JPR524205:JPR524210 JZN524205:JZN524210 KJJ524205:KJJ524210 KTF524205:KTF524210 LDB524205:LDB524210 LMX524205:LMX524210 LWT524205:LWT524210 MGP524205:MGP524210 MQL524205:MQL524210 NAH524205:NAH524210 NKD524205:NKD524210 NTZ524205:NTZ524210 ODV524205:ODV524210 ONR524205:ONR524210 OXN524205:OXN524210 PHJ524205:PHJ524210 PRF524205:PRF524210 QBB524205:QBB524210 QKX524205:QKX524210 QUT524205:QUT524210 REP524205:REP524210 ROL524205:ROL524210 RYH524205:RYH524210 SID524205:SID524210 SRZ524205:SRZ524210 TBV524205:TBV524210 TLR524205:TLR524210 TVN524205:TVN524210 UFJ524205:UFJ524210 UPF524205:UPF524210 UZB524205:UZB524210 VIX524205:VIX524210 VST524205:VST524210 WCP524205:WCP524210 WML524205:WML524210 WWH524205:WWH524210 Z589741:Z589746 JV589741:JV589746 TR589741:TR589746 ADN589741:ADN589746 ANJ589741:ANJ589746 AXF589741:AXF589746 BHB589741:BHB589746 BQX589741:BQX589746 CAT589741:CAT589746 CKP589741:CKP589746 CUL589741:CUL589746 DEH589741:DEH589746 DOD589741:DOD589746 DXZ589741:DXZ589746 EHV589741:EHV589746 ERR589741:ERR589746 FBN589741:FBN589746 FLJ589741:FLJ589746 FVF589741:FVF589746 GFB589741:GFB589746 GOX589741:GOX589746 GYT589741:GYT589746 HIP589741:HIP589746 HSL589741:HSL589746 ICH589741:ICH589746 IMD589741:IMD589746 IVZ589741:IVZ589746 JFV589741:JFV589746 JPR589741:JPR589746 JZN589741:JZN589746 KJJ589741:KJJ589746 KTF589741:KTF589746 LDB589741:LDB589746 LMX589741:LMX589746 LWT589741:LWT589746 MGP589741:MGP589746 MQL589741:MQL589746 NAH589741:NAH589746 NKD589741:NKD589746 NTZ589741:NTZ589746 ODV589741:ODV589746 ONR589741:ONR589746 OXN589741:OXN589746 PHJ589741:PHJ589746 PRF589741:PRF589746 QBB589741:QBB589746 QKX589741:QKX589746 QUT589741:QUT589746 REP589741:REP589746 ROL589741:ROL589746 RYH589741:RYH589746 SID589741:SID589746 SRZ589741:SRZ589746 TBV589741:TBV589746 TLR589741:TLR589746 TVN589741:TVN589746 UFJ589741:UFJ589746 UPF589741:UPF589746 UZB589741:UZB589746 VIX589741:VIX589746 VST589741:VST589746 WCP589741:WCP589746 WML589741:WML589746 WWH589741:WWH589746 Z655277:Z655282 JV655277:JV655282 TR655277:TR655282 ADN655277:ADN655282 ANJ655277:ANJ655282 AXF655277:AXF655282 BHB655277:BHB655282 BQX655277:BQX655282 CAT655277:CAT655282 CKP655277:CKP655282 CUL655277:CUL655282 DEH655277:DEH655282 DOD655277:DOD655282 DXZ655277:DXZ655282 EHV655277:EHV655282 ERR655277:ERR655282 FBN655277:FBN655282 FLJ655277:FLJ655282 FVF655277:FVF655282 GFB655277:GFB655282 GOX655277:GOX655282 GYT655277:GYT655282 HIP655277:HIP655282 HSL655277:HSL655282 ICH655277:ICH655282 IMD655277:IMD655282 IVZ655277:IVZ655282 JFV655277:JFV655282 JPR655277:JPR655282 JZN655277:JZN655282 KJJ655277:KJJ655282 KTF655277:KTF655282 LDB655277:LDB655282 LMX655277:LMX655282 LWT655277:LWT655282 MGP655277:MGP655282 MQL655277:MQL655282 NAH655277:NAH655282 NKD655277:NKD655282 NTZ655277:NTZ655282 ODV655277:ODV655282 ONR655277:ONR655282 OXN655277:OXN655282 PHJ655277:PHJ655282 PRF655277:PRF655282 QBB655277:QBB655282 QKX655277:QKX655282 QUT655277:QUT655282 REP655277:REP655282 ROL655277:ROL655282 RYH655277:RYH655282 SID655277:SID655282 SRZ655277:SRZ655282 TBV655277:TBV655282 TLR655277:TLR655282 TVN655277:TVN655282 UFJ655277:UFJ655282 UPF655277:UPF655282 UZB655277:UZB655282 VIX655277:VIX655282 VST655277:VST655282 WCP655277:WCP655282 WML655277:WML655282 WWH655277:WWH655282 Z720813:Z720818 JV720813:JV720818 TR720813:TR720818 ADN720813:ADN720818 ANJ720813:ANJ720818 AXF720813:AXF720818 BHB720813:BHB720818 BQX720813:BQX720818 CAT720813:CAT720818 CKP720813:CKP720818 CUL720813:CUL720818 DEH720813:DEH720818 DOD720813:DOD720818 DXZ720813:DXZ720818 EHV720813:EHV720818 ERR720813:ERR720818 FBN720813:FBN720818 FLJ720813:FLJ720818 FVF720813:FVF720818 GFB720813:GFB720818 GOX720813:GOX720818 GYT720813:GYT720818 HIP720813:HIP720818 HSL720813:HSL720818 ICH720813:ICH720818 IMD720813:IMD720818 IVZ720813:IVZ720818 JFV720813:JFV720818 JPR720813:JPR720818 JZN720813:JZN720818 KJJ720813:KJJ720818 KTF720813:KTF720818 LDB720813:LDB720818 LMX720813:LMX720818 LWT720813:LWT720818 MGP720813:MGP720818 MQL720813:MQL720818 NAH720813:NAH720818 NKD720813:NKD720818 NTZ720813:NTZ720818 ODV720813:ODV720818 ONR720813:ONR720818 OXN720813:OXN720818 PHJ720813:PHJ720818 PRF720813:PRF720818 QBB720813:QBB720818 QKX720813:QKX720818 QUT720813:QUT720818 REP720813:REP720818 ROL720813:ROL720818 RYH720813:RYH720818 SID720813:SID720818 SRZ720813:SRZ720818 TBV720813:TBV720818 TLR720813:TLR720818 TVN720813:TVN720818 UFJ720813:UFJ720818 UPF720813:UPF720818 UZB720813:UZB720818 VIX720813:VIX720818 VST720813:VST720818 WCP720813:WCP720818 WML720813:WML720818 WWH720813:WWH720818 Z786349:Z786354 JV786349:JV786354 TR786349:TR786354 ADN786349:ADN786354 ANJ786349:ANJ786354 AXF786349:AXF786354 BHB786349:BHB786354 BQX786349:BQX786354 CAT786349:CAT786354 CKP786349:CKP786354 CUL786349:CUL786354 DEH786349:DEH786354 DOD786349:DOD786354 DXZ786349:DXZ786354 EHV786349:EHV786354 ERR786349:ERR786354 FBN786349:FBN786354 FLJ786349:FLJ786354 FVF786349:FVF786354 GFB786349:GFB786354 GOX786349:GOX786354 GYT786349:GYT786354 HIP786349:HIP786354 HSL786349:HSL786354 ICH786349:ICH786354 IMD786349:IMD786354 IVZ786349:IVZ786354 JFV786349:JFV786354 JPR786349:JPR786354 JZN786349:JZN786354 KJJ786349:KJJ786354 KTF786349:KTF786354 LDB786349:LDB786354 LMX786349:LMX786354 LWT786349:LWT786354 MGP786349:MGP786354 MQL786349:MQL786354 NAH786349:NAH786354 NKD786349:NKD786354 NTZ786349:NTZ786354 ODV786349:ODV786354 ONR786349:ONR786354 OXN786349:OXN786354 PHJ786349:PHJ786354 PRF786349:PRF786354 QBB786349:QBB786354 QKX786349:QKX786354 QUT786349:QUT786354 REP786349:REP786354 ROL786349:ROL786354 RYH786349:RYH786354 SID786349:SID786354 SRZ786349:SRZ786354 TBV786349:TBV786354 TLR786349:TLR786354 TVN786349:TVN786354 UFJ786349:UFJ786354 UPF786349:UPF786354 UZB786349:UZB786354 VIX786349:VIX786354 VST786349:VST786354 WCP786349:WCP786354 WML786349:WML786354 WWH786349:WWH786354 Z851885:Z851890 JV851885:JV851890 TR851885:TR851890 ADN851885:ADN851890 ANJ851885:ANJ851890 AXF851885:AXF851890 BHB851885:BHB851890 BQX851885:BQX851890 CAT851885:CAT851890 CKP851885:CKP851890 CUL851885:CUL851890 DEH851885:DEH851890 DOD851885:DOD851890 DXZ851885:DXZ851890 EHV851885:EHV851890 ERR851885:ERR851890 FBN851885:FBN851890 FLJ851885:FLJ851890 FVF851885:FVF851890 GFB851885:GFB851890 GOX851885:GOX851890 GYT851885:GYT851890 HIP851885:HIP851890 HSL851885:HSL851890 ICH851885:ICH851890 IMD851885:IMD851890 IVZ851885:IVZ851890 JFV851885:JFV851890 JPR851885:JPR851890 JZN851885:JZN851890 KJJ851885:KJJ851890 KTF851885:KTF851890 LDB851885:LDB851890 LMX851885:LMX851890 LWT851885:LWT851890 MGP851885:MGP851890 MQL851885:MQL851890 NAH851885:NAH851890 NKD851885:NKD851890 NTZ851885:NTZ851890 ODV851885:ODV851890 ONR851885:ONR851890 OXN851885:OXN851890 PHJ851885:PHJ851890 PRF851885:PRF851890 QBB851885:QBB851890 QKX851885:QKX851890 QUT851885:QUT851890 REP851885:REP851890 ROL851885:ROL851890 RYH851885:RYH851890 SID851885:SID851890 SRZ851885:SRZ851890 TBV851885:TBV851890 TLR851885:TLR851890 TVN851885:TVN851890 UFJ851885:UFJ851890 UPF851885:UPF851890 UZB851885:UZB851890 VIX851885:VIX851890 VST851885:VST851890 WCP851885:WCP851890 WML851885:WML851890 WWH851885:WWH851890 Z917421:Z917426 JV917421:JV917426 TR917421:TR917426 ADN917421:ADN917426 ANJ917421:ANJ917426 AXF917421:AXF917426 BHB917421:BHB917426 BQX917421:BQX917426 CAT917421:CAT917426 CKP917421:CKP917426 CUL917421:CUL917426 DEH917421:DEH917426 DOD917421:DOD917426 DXZ917421:DXZ917426 EHV917421:EHV917426 ERR917421:ERR917426 FBN917421:FBN917426 FLJ917421:FLJ917426 FVF917421:FVF917426 GFB917421:GFB917426 GOX917421:GOX917426 GYT917421:GYT917426 HIP917421:HIP917426 HSL917421:HSL917426 ICH917421:ICH917426 IMD917421:IMD917426 IVZ917421:IVZ917426 JFV917421:JFV917426 JPR917421:JPR917426 JZN917421:JZN917426 KJJ917421:KJJ917426 KTF917421:KTF917426 LDB917421:LDB917426 LMX917421:LMX917426 LWT917421:LWT917426 MGP917421:MGP917426 MQL917421:MQL917426 NAH917421:NAH917426 NKD917421:NKD917426 NTZ917421:NTZ917426 ODV917421:ODV917426 ONR917421:ONR917426 OXN917421:OXN917426 PHJ917421:PHJ917426 PRF917421:PRF917426 QBB917421:QBB917426 QKX917421:QKX917426 QUT917421:QUT917426 REP917421:REP917426 ROL917421:ROL917426 RYH917421:RYH917426 SID917421:SID917426 SRZ917421:SRZ917426 TBV917421:TBV917426 TLR917421:TLR917426 TVN917421:TVN917426 UFJ917421:UFJ917426 UPF917421:UPF917426 UZB917421:UZB917426 VIX917421:VIX917426 VST917421:VST917426 WCP917421:WCP917426 WML917421:WML917426 WWH917421:WWH917426 Z982957:Z982962 JV982957:JV982962 TR982957:TR982962 ADN982957:ADN982962 ANJ982957:ANJ982962 AXF982957:AXF982962 BHB982957:BHB982962 BQX982957:BQX982962 CAT982957:CAT982962 CKP982957:CKP982962 CUL982957:CUL982962 DEH982957:DEH982962 DOD982957:DOD982962 DXZ982957:DXZ982962 EHV982957:EHV982962 ERR982957:ERR982962 FBN982957:FBN982962 FLJ982957:FLJ982962 FVF982957:FVF982962 GFB982957:GFB982962 GOX982957:GOX982962 GYT982957:GYT982962 HIP982957:HIP982962 HSL982957:HSL982962 ICH982957:ICH982962 IMD982957:IMD982962 IVZ982957:IVZ982962 JFV982957:JFV982962 JPR982957:JPR982962 JZN982957:JZN982962 KJJ982957:KJJ982962 KTF982957:KTF982962 LDB982957:LDB982962 LMX982957:LMX982962 LWT982957:LWT982962 MGP982957:MGP982962 MQL982957:MQL982962 NAH982957:NAH982962 NKD982957:NKD982962 NTZ982957:NTZ982962 ODV982957:ODV982962 ONR982957:ONR982962 OXN982957:OXN982962 PHJ982957:PHJ982962 PRF982957:PRF982962 QBB982957:QBB982962 QKX982957:QKX982962 QUT982957:QUT982962 REP982957:REP982962 ROL982957:ROL982962 RYH982957:RYH982962 SID982957:SID982962 SRZ982957:SRZ982962 TBV982957:TBV982962 TLR982957:TLR982962 TVN982957:TVN982962 UFJ982957:UFJ982962 UPF982957:UPF982962 UZB982957:UZB982962 VIX982957:VIX982962 VST982957:VST982962 WCP982957:WCP982962 WML982957:WML982962 WWH982957:WWH982962 BA59:BA60 KW59:KW60 US59:US60 AEO59:AEO60 AOK59:AOK60 AYG59:AYG60 BIC59:BIC60 BRY59:BRY60 CBU59:CBU60 CLQ59:CLQ60 CVM59:CVM60 DFI59:DFI60 DPE59:DPE60 DZA59:DZA60 EIW59:EIW60 ESS59:ESS60 FCO59:FCO60 FMK59:FMK60 FWG59:FWG60 GGC59:GGC60 GPY59:GPY60 GZU59:GZU60 HJQ59:HJQ60 HTM59:HTM60 IDI59:IDI60 INE59:INE60 IXA59:IXA60 JGW59:JGW60 JQS59:JQS60 KAO59:KAO60 KKK59:KKK60 KUG59:KUG60 LEC59:LEC60 LNY59:LNY60 LXU59:LXU60 MHQ59:MHQ60 MRM59:MRM60 NBI59:NBI60 NLE59:NLE60 NVA59:NVA60 OEW59:OEW60 OOS59:OOS60 OYO59:OYO60 PIK59:PIK60 PSG59:PSG60 QCC59:QCC60 QLY59:QLY60 QVU59:QVU60 RFQ59:RFQ60 RPM59:RPM60 RZI59:RZI60 SJE59:SJE60 STA59:STA60 TCW59:TCW60 TMS59:TMS60 TWO59:TWO60 UGK59:UGK60 UQG59:UQG60 VAC59:VAC60 VJY59:VJY60 VTU59:VTU60 WDQ59:WDQ60 WNM59:WNM60 WXI59:WXI60 BA65496:BA65497 KW65496:KW65497 US65496:US65497 AEO65496:AEO65497 AOK65496:AOK65497 AYG65496:AYG65497 BIC65496:BIC65497 BRY65496:BRY65497 CBU65496:CBU65497 CLQ65496:CLQ65497 CVM65496:CVM65497 DFI65496:DFI65497 DPE65496:DPE65497 DZA65496:DZA65497 EIW65496:EIW65497 ESS65496:ESS65497 FCO65496:FCO65497 FMK65496:FMK65497 FWG65496:FWG65497 GGC65496:GGC65497 GPY65496:GPY65497 GZU65496:GZU65497 HJQ65496:HJQ65497 HTM65496:HTM65497 IDI65496:IDI65497 INE65496:INE65497 IXA65496:IXA65497 JGW65496:JGW65497 JQS65496:JQS65497 KAO65496:KAO65497 KKK65496:KKK65497 KUG65496:KUG65497 LEC65496:LEC65497 LNY65496:LNY65497 LXU65496:LXU65497 MHQ65496:MHQ65497 MRM65496:MRM65497 NBI65496:NBI65497 NLE65496:NLE65497 NVA65496:NVA65497 OEW65496:OEW65497 OOS65496:OOS65497 OYO65496:OYO65497 PIK65496:PIK65497 PSG65496:PSG65497 QCC65496:QCC65497 QLY65496:QLY65497 QVU65496:QVU65497 RFQ65496:RFQ65497 RPM65496:RPM65497 RZI65496:RZI65497 SJE65496:SJE65497 STA65496:STA65497 TCW65496:TCW65497 TMS65496:TMS65497 TWO65496:TWO65497 UGK65496:UGK65497 UQG65496:UQG65497 VAC65496:VAC65497 VJY65496:VJY65497 VTU65496:VTU65497 WDQ65496:WDQ65497 WNM65496:WNM65497 WXI65496:WXI65497 BA131032:BA131033 KW131032:KW131033 US131032:US131033 AEO131032:AEO131033 AOK131032:AOK131033 AYG131032:AYG131033 BIC131032:BIC131033 BRY131032:BRY131033 CBU131032:CBU131033 CLQ131032:CLQ131033 CVM131032:CVM131033 DFI131032:DFI131033 DPE131032:DPE131033 DZA131032:DZA131033 EIW131032:EIW131033 ESS131032:ESS131033 FCO131032:FCO131033 FMK131032:FMK131033 FWG131032:FWG131033 GGC131032:GGC131033 GPY131032:GPY131033 GZU131032:GZU131033 HJQ131032:HJQ131033 HTM131032:HTM131033 IDI131032:IDI131033 INE131032:INE131033 IXA131032:IXA131033 JGW131032:JGW131033 JQS131032:JQS131033 KAO131032:KAO131033 KKK131032:KKK131033 KUG131032:KUG131033 LEC131032:LEC131033 LNY131032:LNY131033 LXU131032:LXU131033 MHQ131032:MHQ131033 MRM131032:MRM131033 NBI131032:NBI131033 NLE131032:NLE131033 NVA131032:NVA131033 OEW131032:OEW131033 OOS131032:OOS131033 OYO131032:OYO131033 PIK131032:PIK131033 PSG131032:PSG131033 QCC131032:QCC131033 QLY131032:QLY131033 QVU131032:QVU131033 RFQ131032:RFQ131033 RPM131032:RPM131033 RZI131032:RZI131033 SJE131032:SJE131033 STA131032:STA131033 TCW131032:TCW131033 TMS131032:TMS131033 TWO131032:TWO131033 UGK131032:UGK131033 UQG131032:UQG131033 VAC131032:VAC131033 VJY131032:VJY131033 VTU131032:VTU131033 WDQ131032:WDQ131033 WNM131032:WNM131033 WXI131032:WXI131033 BA196568:BA196569 KW196568:KW196569 US196568:US196569 AEO196568:AEO196569 AOK196568:AOK196569 AYG196568:AYG196569 BIC196568:BIC196569 BRY196568:BRY196569 CBU196568:CBU196569 CLQ196568:CLQ196569 CVM196568:CVM196569 DFI196568:DFI196569 DPE196568:DPE196569 DZA196568:DZA196569 EIW196568:EIW196569 ESS196568:ESS196569 FCO196568:FCO196569 FMK196568:FMK196569 FWG196568:FWG196569 GGC196568:GGC196569 GPY196568:GPY196569 GZU196568:GZU196569 HJQ196568:HJQ196569 HTM196568:HTM196569 IDI196568:IDI196569 INE196568:INE196569 IXA196568:IXA196569 JGW196568:JGW196569 JQS196568:JQS196569 KAO196568:KAO196569 KKK196568:KKK196569 KUG196568:KUG196569 LEC196568:LEC196569 LNY196568:LNY196569 LXU196568:LXU196569 MHQ196568:MHQ196569 MRM196568:MRM196569 NBI196568:NBI196569 NLE196568:NLE196569 NVA196568:NVA196569 OEW196568:OEW196569 OOS196568:OOS196569 OYO196568:OYO196569 PIK196568:PIK196569 PSG196568:PSG196569 QCC196568:QCC196569 QLY196568:QLY196569 QVU196568:QVU196569 RFQ196568:RFQ196569 RPM196568:RPM196569 RZI196568:RZI196569 SJE196568:SJE196569 STA196568:STA196569 TCW196568:TCW196569 TMS196568:TMS196569 TWO196568:TWO196569 UGK196568:UGK196569 UQG196568:UQG196569 VAC196568:VAC196569 VJY196568:VJY196569 VTU196568:VTU196569 WDQ196568:WDQ196569 WNM196568:WNM196569 WXI196568:WXI196569 BA262104:BA262105 KW262104:KW262105 US262104:US262105 AEO262104:AEO262105 AOK262104:AOK262105 AYG262104:AYG262105 BIC262104:BIC262105 BRY262104:BRY262105 CBU262104:CBU262105 CLQ262104:CLQ262105 CVM262104:CVM262105 DFI262104:DFI262105 DPE262104:DPE262105 DZA262104:DZA262105 EIW262104:EIW262105 ESS262104:ESS262105 FCO262104:FCO262105 FMK262104:FMK262105 FWG262104:FWG262105 GGC262104:GGC262105 GPY262104:GPY262105 GZU262104:GZU262105 HJQ262104:HJQ262105 HTM262104:HTM262105 IDI262104:IDI262105 INE262104:INE262105 IXA262104:IXA262105 JGW262104:JGW262105 JQS262104:JQS262105 KAO262104:KAO262105 KKK262104:KKK262105 KUG262104:KUG262105 LEC262104:LEC262105 LNY262104:LNY262105 LXU262104:LXU262105 MHQ262104:MHQ262105 MRM262104:MRM262105 NBI262104:NBI262105 NLE262104:NLE262105 NVA262104:NVA262105 OEW262104:OEW262105 OOS262104:OOS262105 OYO262104:OYO262105 PIK262104:PIK262105 PSG262104:PSG262105 QCC262104:QCC262105 QLY262104:QLY262105 QVU262104:QVU262105 RFQ262104:RFQ262105 RPM262104:RPM262105 RZI262104:RZI262105 SJE262104:SJE262105 STA262104:STA262105 TCW262104:TCW262105 TMS262104:TMS262105 TWO262104:TWO262105 UGK262104:UGK262105 UQG262104:UQG262105 VAC262104:VAC262105 VJY262104:VJY262105 VTU262104:VTU262105 WDQ262104:WDQ262105 WNM262104:WNM262105 WXI262104:WXI262105 BA327640:BA327641 KW327640:KW327641 US327640:US327641 AEO327640:AEO327641 AOK327640:AOK327641 AYG327640:AYG327641 BIC327640:BIC327641 BRY327640:BRY327641 CBU327640:CBU327641 CLQ327640:CLQ327641 CVM327640:CVM327641 DFI327640:DFI327641 DPE327640:DPE327641 DZA327640:DZA327641 EIW327640:EIW327641 ESS327640:ESS327641 FCO327640:FCO327641 FMK327640:FMK327641 FWG327640:FWG327641 GGC327640:GGC327641 GPY327640:GPY327641 GZU327640:GZU327641 HJQ327640:HJQ327641 HTM327640:HTM327641 IDI327640:IDI327641 INE327640:INE327641 IXA327640:IXA327641 JGW327640:JGW327641 JQS327640:JQS327641 KAO327640:KAO327641 KKK327640:KKK327641 KUG327640:KUG327641 LEC327640:LEC327641 LNY327640:LNY327641 LXU327640:LXU327641 MHQ327640:MHQ327641 MRM327640:MRM327641 NBI327640:NBI327641 NLE327640:NLE327641 NVA327640:NVA327641 OEW327640:OEW327641 OOS327640:OOS327641 OYO327640:OYO327641 PIK327640:PIK327641 PSG327640:PSG327641 QCC327640:QCC327641 QLY327640:QLY327641 QVU327640:QVU327641 RFQ327640:RFQ327641 RPM327640:RPM327641 RZI327640:RZI327641 SJE327640:SJE327641 STA327640:STA327641 TCW327640:TCW327641 TMS327640:TMS327641 TWO327640:TWO327641 UGK327640:UGK327641 UQG327640:UQG327641 VAC327640:VAC327641 VJY327640:VJY327641 VTU327640:VTU327641 WDQ327640:WDQ327641 WNM327640:WNM327641 WXI327640:WXI327641 BA393176:BA393177 KW393176:KW393177 US393176:US393177 AEO393176:AEO393177 AOK393176:AOK393177 AYG393176:AYG393177 BIC393176:BIC393177 BRY393176:BRY393177 CBU393176:CBU393177 CLQ393176:CLQ393177 CVM393176:CVM393177 DFI393176:DFI393177 DPE393176:DPE393177 DZA393176:DZA393177 EIW393176:EIW393177 ESS393176:ESS393177 FCO393176:FCO393177 FMK393176:FMK393177 FWG393176:FWG393177 GGC393176:GGC393177 GPY393176:GPY393177 GZU393176:GZU393177 HJQ393176:HJQ393177 HTM393176:HTM393177 IDI393176:IDI393177 INE393176:INE393177 IXA393176:IXA393177 JGW393176:JGW393177 JQS393176:JQS393177 KAO393176:KAO393177 KKK393176:KKK393177 KUG393176:KUG393177 LEC393176:LEC393177 LNY393176:LNY393177 LXU393176:LXU393177 MHQ393176:MHQ393177 MRM393176:MRM393177 NBI393176:NBI393177 NLE393176:NLE393177 NVA393176:NVA393177 OEW393176:OEW393177 OOS393176:OOS393177 OYO393176:OYO393177 PIK393176:PIK393177 PSG393176:PSG393177 QCC393176:QCC393177 QLY393176:QLY393177 QVU393176:QVU393177 RFQ393176:RFQ393177 RPM393176:RPM393177 RZI393176:RZI393177 SJE393176:SJE393177 STA393176:STA393177 TCW393176:TCW393177 TMS393176:TMS393177 TWO393176:TWO393177 UGK393176:UGK393177 UQG393176:UQG393177 VAC393176:VAC393177 VJY393176:VJY393177 VTU393176:VTU393177 WDQ393176:WDQ393177 WNM393176:WNM393177 WXI393176:WXI393177 BA458712:BA458713 KW458712:KW458713 US458712:US458713 AEO458712:AEO458713 AOK458712:AOK458713 AYG458712:AYG458713 BIC458712:BIC458713 BRY458712:BRY458713 CBU458712:CBU458713 CLQ458712:CLQ458713 CVM458712:CVM458713 DFI458712:DFI458713 DPE458712:DPE458713 DZA458712:DZA458713 EIW458712:EIW458713 ESS458712:ESS458713 FCO458712:FCO458713 FMK458712:FMK458713 FWG458712:FWG458713 GGC458712:GGC458713 GPY458712:GPY458713 GZU458712:GZU458713 HJQ458712:HJQ458713 HTM458712:HTM458713 IDI458712:IDI458713 INE458712:INE458713 IXA458712:IXA458713 JGW458712:JGW458713 JQS458712:JQS458713 KAO458712:KAO458713 KKK458712:KKK458713 KUG458712:KUG458713 LEC458712:LEC458713 LNY458712:LNY458713 LXU458712:LXU458713 MHQ458712:MHQ458713 MRM458712:MRM458713 NBI458712:NBI458713 NLE458712:NLE458713 NVA458712:NVA458713 OEW458712:OEW458713 OOS458712:OOS458713 OYO458712:OYO458713 PIK458712:PIK458713 PSG458712:PSG458713 QCC458712:QCC458713 QLY458712:QLY458713 QVU458712:QVU458713 RFQ458712:RFQ458713 RPM458712:RPM458713 RZI458712:RZI458713 SJE458712:SJE458713 STA458712:STA458713 TCW458712:TCW458713 TMS458712:TMS458713 TWO458712:TWO458713 UGK458712:UGK458713 UQG458712:UQG458713 VAC458712:VAC458713 VJY458712:VJY458713 VTU458712:VTU458713 WDQ458712:WDQ458713 WNM458712:WNM458713 WXI458712:WXI458713 BA524248:BA524249 KW524248:KW524249 US524248:US524249 AEO524248:AEO524249 AOK524248:AOK524249 AYG524248:AYG524249 BIC524248:BIC524249 BRY524248:BRY524249 CBU524248:CBU524249 CLQ524248:CLQ524249 CVM524248:CVM524249 DFI524248:DFI524249 DPE524248:DPE524249 DZA524248:DZA524249 EIW524248:EIW524249 ESS524248:ESS524249 FCO524248:FCO524249 FMK524248:FMK524249 FWG524248:FWG524249 GGC524248:GGC524249 GPY524248:GPY524249 GZU524248:GZU524249 HJQ524248:HJQ524249 HTM524248:HTM524249 IDI524248:IDI524249 INE524248:INE524249 IXA524248:IXA524249 JGW524248:JGW524249 JQS524248:JQS524249 KAO524248:KAO524249 KKK524248:KKK524249 KUG524248:KUG524249 LEC524248:LEC524249 LNY524248:LNY524249 LXU524248:LXU524249 MHQ524248:MHQ524249 MRM524248:MRM524249 NBI524248:NBI524249 NLE524248:NLE524249 NVA524248:NVA524249 OEW524248:OEW524249 OOS524248:OOS524249 OYO524248:OYO524249 PIK524248:PIK524249 PSG524248:PSG524249 QCC524248:QCC524249 QLY524248:QLY524249 QVU524248:QVU524249 RFQ524248:RFQ524249 RPM524248:RPM524249 RZI524248:RZI524249 SJE524248:SJE524249 STA524248:STA524249 TCW524248:TCW524249 TMS524248:TMS524249 TWO524248:TWO524249 UGK524248:UGK524249 UQG524248:UQG524249 VAC524248:VAC524249 VJY524248:VJY524249 VTU524248:VTU524249 WDQ524248:WDQ524249 WNM524248:WNM524249 WXI524248:WXI524249 BA589784:BA589785 KW589784:KW589785 US589784:US589785 AEO589784:AEO589785 AOK589784:AOK589785 AYG589784:AYG589785 BIC589784:BIC589785 BRY589784:BRY589785 CBU589784:CBU589785 CLQ589784:CLQ589785 CVM589784:CVM589785 DFI589784:DFI589785 DPE589784:DPE589785 DZA589784:DZA589785 EIW589784:EIW589785 ESS589784:ESS589785 FCO589784:FCO589785 FMK589784:FMK589785 FWG589784:FWG589785 GGC589784:GGC589785 GPY589784:GPY589785 GZU589784:GZU589785 HJQ589784:HJQ589785 HTM589784:HTM589785 IDI589784:IDI589785 INE589784:INE589785 IXA589784:IXA589785 JGW589784:JGW589785 JQS589784:JQS589785 KAO589784:KAO589785 KKK589784:KKK589785 KUG589784:KUG589785 LEC589784:LEC589785 LNY589784:LNY589785 LXU589784:LXU589785 MHQ589784:MHQ589785 MRM589784:MRM589785 NBI589784:NBI589785 NLE589784:NLE589785 NVA589784:NVA589785 OEW589784:OEW589785 OOS589784:OOS589785 OYO589784:OYO589785 PIK589784:PIK589785 PSG589784:PSG589785 QCC589784:QCC589785 QLY589784:QLY589785 QVU589784:QVU589785 RFQ589784:RFQ589785 RPM589784:RPM589785 RZI589784:RZI589785 SJE589784:SJE589785 STA589784:STA589785 TCW589784:TCW589785 TMS589784:TMS589785 TWO589784:TWO589785 UGK589784:UGK589785 UQG589784:UQG589785 VAC589784:VAC589785 VJY589784:VJY589785 VTU589784:VTU589785 WDQ589784:WDQ589785 WNM589784:WNM589785 WXI589784:WXI589785 BA655320:BA655321 KW655320:KW655321 US655320:US655321 AEO655320:AEO655321 AOK655320:AOK655321 AYG655320:AYG655321 BIC655320:BIC655321 BRY655320:BRY655321 CBU655320:CBU655321 CLQ655320:CLQ655321 CVM655320:CVM655321 DFI655320:DFI655321 DPE655320:DPE655321 DZA655320:DZA655321 EIW655320:EIW655321 ESS655320:ESS655321 FCO655320:FCO655321 FMK655320:FMK655321 FWG655320:FWG655321 GGC655320:GGC655321 GPY655320:GPY655321 GZU655320:GZU655321 HJQ655320:HJQ655321 HTM655320:HTM655321 IDI655320:IDI655321 INE655320:INE655321 IXA655320:IXA655321 JGW655320:JGW655321 JQS655320:JQS655321 KAO655320:KAO655321 KKK655320:KKK655321 KUG655320:KUG655321 LEC655320:LEC655321 LNY655320:LNY655321 LXU655320:LXU655321 MHQ655320:MHQ655321 MRM655320:MRM655321 NBI655320:NBI655321 NLE655320:NLE655321 NVA655320:NVA655321 OEW655320:OEW655321 OOS655320:OOS655321 OYO655320:OYO655321 PIK655320:PIK655321 PSG655320:PSG655321 QCC655320:QCC655321 QLY655320:QLY655321 QVU655320:QVU655321 RFQ655320:RFQ655321 RPM655320:RPM655321 RZI655320:RZI655321 SJE655320:SJE655321 STA655320:STA655321 TCW655320:TCW655321 TMS655320:TMS655321 TWO655320:TWO655321 UGK655320:UGK655321 UQG655320:UQG655321 VAC655320:VAC655321 VJY655320:VJY655321 VTU655320:VTU655321 WDQ655320:WDQ655321 WNM655320:WNM655321 WXI655320:WXI655321 BA720856:BA720857 KW720856:KW720857 US720856:US720857 AEO720856:AEO720857 AOK720856:AOK720857 AYG720856:AYG720857 BIC720856:BIC720857 BRY720856:BRY720857 CBU720856:CBU720857 CLQ720856:CLQ720857 CVM720856:CVM720857 DFI720856:DFI720857 DPE720856:DPE720857 DZA720856:DZA720857 EIW720856:EIW720857 ESS720856:ESS720857 FCO720856:FCO720857 FMK720856:FMK720857 FWG720856:FWG720857 GGC720856:GGC720857 GPY720856:GPY720857 GZU720856:GZU720857 HJQ720856:HJQ720857 HTM720856:HTM720857 IDI720856:IDI720857 INE720856:INE720857 IXA720856:IXA720857 JGW720856:JGW720857 JQS720856:JQS720857 KAO720856:KAO720857 KKK720856:KKK720857 KUG720856:KUG720857 LEC720856:LEC720857 LNY720856:LNY720857 LXU720856:LXU720857 MHQ720856:MHQ720857 MRM720856:MRM720857 NBI720856:NBI720857 NLE720856:NLE720857 NVA720856:NVA720857 OEW720856:OEW720857 OOS720856:OOS720857 OYO720856:OYO720857 PIK720856:PIK720857 PSG720856:PSG720857 QCC720856:QCC720857 QLY720856:QLY720857 QVU720856:QVU720857 RFQ720856:RFQ720857 RPM720856:RPM720857 RZI720856:RZI720857 SJE720856:SJE720857 STA720856:STA720857 TCW720856:TCW720857 TMS720856:TMS720857 TWO720856:TWO720857 UGK720856:UGK720857 UQG720856:UQG720857 VAC720856:VAC720857 VJY720856:VJY720857 VTU720856:VTU720857 WDQ720856:WDQ720857 WNM720856:WNM720857 WXI720856:WXI720857 BA786392:BA786393 KW786392:KW786393 US786392:US786393 AEO786392:AEO786393 AOK786392:AOK786393 AYG786392:AYG786393 BIC786392:BIC786393 BRY786392:BRY786393 CBU786392:CBU786393 CLQ786392:CLQ786393 CVM786392:CVM786393 DFI786392:DFI786393 DPE786392:DPE786393 DZA786392:DZA786393 EIW786392:EIW786393 ESS786392:ESS786393 FCO786392:FCO786393 FMK786392:FMK786393 FWG786392:FWG786393 GGC786392:GGC786393 GPY786392:GPY786393 GZU786392:GZU786393 HJQ786392:HJQ786393 HTM786392:HTM786393 IDI786392:IDI786393 INE786392:INE786393 IXA786392:IXA786393 JGW786392:JGW786393 JQS786392:JQS786393 KAO786392:KAO786393 KKK786392:KKK786393 KUG786392:KUG786393 LEC786392:LEC786393 LNY786392:LNY786393 LXU786392:LXU786393 MHQ786392:MHQ786393 MRM786392:MRM786393 NBI786392:NBI786393 NLE786392:NLE786393 NVA786392:NVA786393 OEW786392:OEW786393 OOS786392:OOS786393 OYO786392:OYO786393 PIK786392:PIK786393 PSG786392:PSG786393 QCC786392:QCC786393 QLY786392:QLY786393 QVU786392:QVU786393 RFQ786392:RFQ786393 RPM786392:RPM786393 RZI786392:RZI786393 SJE786392:SJE786393 STA786392:STA786393 TCW786392:TCW786393 TMS786392:TMS786393 TWO786392:TWO786393 UGK786392:UGK786393 UQG786392:UQG786393 VAC786392:VAC786393 VJY786392:VJY786393 VTU786392:VTU786393 WDQ786392:WDQ786393 WNM786392:WNM786393 WXI786392:WXI786393 BA851928:BA851929 KW851928:KW851929 US851928:US851929 AEO851928:AEO851929 AOK851928:AOK851929 AYG851928:AYG851929 BIC851928:BIC851929 BRY851928:BRY851929 CBU851928:CBU851929 CLQ851928:CLQ851929 CVM851928:CVM851929 DFI851928:DFI851929 DPE851928:DPE851929 DZA851928:DZA851929 EIW851928:EIW851929 ESS851928:ESS851929 FCO851928:FCO851929 FMK851928:FMK851929 FWG851928:FWG851929 GGC851928:GGC851929 GPY851928:GPY851929 GZU851928:GZU851929 HJQ851928:HJQ851929 HTM851928:HTM851929 IDI851928:IDI851929 INE851928:INE851929 IXA851928:IXA851929 JGW851928:JGW851929 JQS851928:JQS851929 KAO851928:KAO851929 KKK851928:KKK851929 KUG851928:KUG851929 LEC851928:LEC851929 LNY851928:LNY851929 LXU851928:LXU851929 MHQ851928:MHQ851929 MRM851928:MRM851929 NBI851928:NBI851929 NLE851928:NLE851929 NVA851928:NVA851929 OEW851928:OEW851929 OOS851928:OOS851929 OYO851928:OYO851929 PIK851928:PIK851929 PSG851928:PSG851929 QCC851928:QCC851929 QLY851928:QLY851929 QVU851928:QVU851929 RFQ851928:RFQ851929 RPM851928:RPM851929 RZI851928:RZI851929 SJE851928:SJE851929 STA851928:STA851929 TCW851928:TCW851929 TMS851928:TMS851929 TWO851928:TWO851929 UGK851928:UGK851929 UQG851928:UQG851929 VAC851928:VAC851929 VJY851928:VJY851929 VTU851928:VTU851929 WDQ851928:WDQ851929 WNM851928:WNM851929 WXI851928:WXI851929 BA917464:BA917465 KW917464:KW917465 US917464:US917465 AEO917464:AEO917465 AOK917464:AOK917465 AYG917464:AYG917465 BIC917464:BIC917465 BRY917464:BRY917465 CBU917464:CBU917465 CLQ917464:CLQ917465 CVM917464:CVM917465 DFI917464:DFI917465 DPE917464:DPE917465 DZA917464:DZA917465 EIW917464:EIW917465 ESS917464:ESS917465 FCO917464:FCO917465 FMK917464:FMK917465 FWG917464:FWG917465 GGC917464:GGC917465 GPY917464:GPY917465 GZU917464:GZU917465 HJQ917464:HJQ917465 HTM917464:HTM917465 IDI917464:IDI917465 INE917464:INE917465 IXA917464:IXA917465 JGW917464:JGW917465 JQS917464:JQS917465 KAO917464:KAO917465 KKK917464:KKK917465 KUG917464:KUG917465 LEC917464:LEC917465 LNY917464:LNY917465 LXU917464:LXU917465 MHQ917464:MHQ917465 MRM917464:MRM917465 NBI917464:NBI917465 NLE917464:NLE917465 NVA917464:NVA917465 OEW917464:OEW917465 OOS917464:OOS917465 OYO917464:OYO917465 PIK917464:PIK917465 PSG917464:PSG917465 QCC917464:QCC917465 QLY917464:QLY917465 QVU917464:QVU917465 RFQ917464:RFQ917465 RPM917464:RPM917465 RZI917464:RZI917465 SJE917464:SJE917465 STA917464:STA917465 TCW917464:TCW917465 TMS917464:TMS917465 TWO917464:TWO917465 UGK917464:UGK917465 UQG917464:UQG917465 VAC917464:VAC917465 VJY917464:VJY917465 VTU917464:VTU917465 WDQ917464:WDQ917465 WNM917464:WNM917465 WXI917464:WXI917465 BA983000:BA983001 KW983000:KW983001 US983000:US983001 AEO983000:AEO983001 AOK983000:AOK983001 AYG983000:AYG983001 BIC983000:BIC983001 BRY983000:BRY983001 CBU983000:CBU983001 CLQ983000:CLQ983001 CVM983000:CVM983001 DFI983000:DFI983001 DPE983000:DPE983001 DZA983000:DZA983001 EIW983000:EIW983001 ESS983000:ESS983001 FCO983000:FCO983001 FMK983000:FMK983001 FWG983000:FWG983001 GGC983000:GGC983001 GPY983000:GPY983001 GZU983000:GZU983001 HJQ983000:HJQ983001 HTM983000:HTM983001 IDI983000:IDI983001 INE983000:INE983001 IXA983000:IXA983001 JGW983000:JGW983001 JQS983000:JQS983001 KAO983000:KAO983001 KKK983000:KKK983001 KUG983000:KUG983001 LEC983000:LEC983001 LNY983000:LNY983001 LXU983000:LXU983001 MHQ983000:MHQ983001 MRM983000:MRM983001 NBI983000:NBI983001 NLE983000:NLE983001 NVA983000:NVA983001 OEW983000:OEW983001 OOS983000:OOS983001 OYO983000:OYO983001 PIK983000:PIK983001 PSG983000:PSG983001 QCC983000:QCC983001 QLY983000:QLY983001 QVU983000:QVU983001 RFQ983000:RFQ983001 RPM983000:RPM983001 RZI983000:RZI983001 SJE983000:SJE983001 STA983000:STA983001 TCW983000:TCW983001 TMS983000:TMS983001 TWO983000:TWO983001 UGK983000:UGK983001 UQG983000:UQG983001 VAC983000:VAC983001 VJY983000:VJY983001 VTU983000:VTU983001 WDQ983000:WDQ983001 WNM983000:WNM983001 WXI983000:WXI983001 AF65551:AF65552 KB65551:KB65552 TX65551:TX65552 ADT65551:ADT65552 ANP65551:ANP65552 AXL65551:AXL65552 BHH65551:BHH65552 BRD65551:BRD65552 CAZ65551:CAZ65552 CKV65551:CKV65552 CUR65551:CUR65552 DEN65551:DEN65552 DOJ65551:DOJ65552 DYF65551:DYF65552 EIB65551:EIB65552 ERX65551:ERX65552 FBT65551:FBT65552 FLP65551:FLP65552 FVL65551:FVL65552 GFH65551:GFH65552 GPD65551:GPD65552 GYZ65551:GYZ65552 HIV65551:HIV65552 HSR65551:HSR65552 ICN65551:ICN65552 IMJ65551:IMJ65552 IWF65551:IWF65552 JGB65551:JGB65552 JPX65551:JPX65552 JZT65551:JZT65552 KJP65551:KJP65552 KTL65551:KTL65552 LDH65551:LDH65552 LND65551:LND65552 LWZ65551:LWZ65552 MGV65551:MGV65552 MQR65551:MQR65552 NAN65551:NAN65552 NKJ65551:NKJ65552 NUF65551:NUF65552 OEB65551:OEB65552 ONX65551:ONX65552 OXT65551:OXT65552 PHP65551:PHP65552 PRL65551:PRL65552 QBH65551:QBH65552 QLD65551:QLD65552 QUZ65551:QUZ65552 REV65551:REV65552 ROR65551:ROR65552 RYN65551:RYN65552 SIJ65551:SIJ65552 SSF65551:SSF65552 TCB65551:TCB65552 TLX65551:TLX65552 TVT65551:TVT65552 UFP65551:UFP65552 UPL65551:UPL65552 UZH65551:UZH65552 VJD65551:VJD65552 VSZ65551:VSZ65552 WCV65551:WCV65552 WMR65551:WMR65552 WWN65551:WWN65552 AF131087:AF131088 KB131087:KB131088 TX131087:TX131088 ADT131087:ADT131088 ANP131087:ANP131088 AXL131087:AXL131088 BHH131087:BHH131088 BRD131087:BRD131088 CAZ131087:CAZ131088 CKV131087:CKV131088 CUR131087:CUR131088 DEN131087:DEN131088 DOJ131087:DOJ131088 DYF131087:DYF131088 EIB131087:EIB131088 ERX131087:ERX131088 FBT131087:FBT131088 FLP131087:FLP131088 FVL131087:FVL131088 GFH131087:GFH131088 GPD131087:GPD131088 GYZ131087:GYZ131088 HIV131087:HIV131088 HSR131087:HSR131088 ICN131087:ICN131088 IMJ131087:IMJ131088 IWF131087:IWF131088 JGB131087:JGB131088 JPX131087:JPX131088 JZT131087:JZT131088 KJP131087:KJP131088 KTL131087:KTL131088 LDH131087:LDH131088 LND131087:LND131088 LWZ131087:LWZ131088 MGV131087:MGV131088 MQR131087:MQR131088 NAN131087:NAN131088 NKJ131087:NKJ131088 NUF131087:NUF131088 OEB131087:OEB131088 ONX131087:ONX131088 OXT131087:OXT131088 PHP131087:PHP131088 PRL131087:PRL131088 QBH131087:QBH131088 QLD131087:QLD131088 QUZ131087:QUZ131088 REV131087:REV131088 ROR131087:ROR131088 RYN131087:RYN131088 SIJ131087:SIJ131088 SSF131087:SSF131088 TCB131087:TCB131088 TLX131087:TLX131088 TVT131087:TVT131088 UFP131087:UFP131088 UPL131087:UPL131088 UZH131087:UZH131088 VJD131087:VJD131088 VSZ131087:VSZ131088 WCV131087:WCV131088 WMR131087:WMR131088 WWN131087:WWN131088 AF196623:AF196624 KB196623:KB196624 TX196623:TX196624 ADT196623:ADT196624 ANP196623:ANP196624 AXL196623:AXL196624 BHH196623:BHH196624 BRD196623:BRD196624 CAZ196623:CAZ196624 CKV196623:CKV196624 CUR196623:CUR196624 DEN196623:DEN196624 DOJ196623:DOJ196624 DYF196623:DYF196624 EIB196623:EIB196624 ERX196623:ERX196624 FBT196623:FBT196624 FLP196623:FLP196624 FVL196623:FVL196624 GFH196623:GFH196624 GPD196623:GPD196624 GYZ196623:GYZ196624 HIV196623:HIV196624 HSR196623:HSR196624 ICN196623:ICN196624 IMJ196623:IMJ196624 IWF196623:IWF196624 JGB196623:JGB196624 JPX196623:JPX196624 JZT196623:JZT196624 KJP196623:KJP196624 KTL196623:KTL196624 LDH196623:LDH196624 LND196623:LND196624 LWZ196623:LWZ196624 MGV196623:MGV196624 MQR196623:MQR196624 NAN196623:NAN196624 NKJ196623:NKJ196624 NUF196623:NUF196624 OEB196623:OEB196624 ONX196623:ONX196624 OXT196623:OXT196624 PHP196623:PHP196624 PRL196623:PRL196624 QBH196623:QBH196624 QLD196623:QLD196624 QUZ196623:QUZ196624 REV196623:REV196624 ROR196623:ROR196624 RYN196623:RYN196624 SIJ196623:SIJ196624 SSF196623:SSF196624 TCB196623:TCB196624 TLX196623:TLX196624 TVT196623:TVT196624 UFP196623:UFP196624 UPL196623:UPL196624 UZH196623:UZH196624 VJD196623:VJD196624 VSZ196623:VSZ196624 WCV196623:WCV196624 WMR196623:WMR196624 WWN196623:WWN196624 AF262159:AF262160 KB262159:KB262160 TX262159:TX262160 ADT262159:ADT262160 ANP262159:ANP262160 AXL262159:AXL262160 BHH262159:BHH262160 BRD262159:BRD262160 CAZ262159:CAZ262160 CKV262159:CKV262160 CUR262159:CUR262160 DEN262159:DEN262160 DOJ262159:DOJ262160 DYF262159:DYF262160 EIB262159:EIB262160 ERX262159:ERX262160 FBT262159:FBT262160 FLP262159:FLP262160 FVL262159:FVL262160 GFH262159:GFH262160 GPD262159:GPD262160 GYZ262159:GYZ262160 HIV262159:HIV262160 HSR262159:HSR262160 ICN262159:ICN262160 IMJ262159:IMJ262160 IWF262159:IWF262160 JGB262159:JGB262160 JPX262159:JPX262160 JZT262159:JZT262160 KJP262159:KJP262160 KTL262159:KTL262160 LDH262159:LDH262160 LND262159:LND262160 LWZ262159:LWZ262160 MGV262159:MGV262160 MQR262159:MQR262160 NAN262159:NAN262160 NKJ262159:NKJ262160 NUF262159:NUF262160 OEB262159:OEB262160 ONX262159:ONX262160 OXT262159:OXT262160 PHP262159:PHP262160 PRL262159:PRL262160 QBH262159:QBH262160 QLD262159:QLD262160 QUZ262159:QUZ262160 REV262159:REV262160 ROR262159:ROR262160 RYN262159:RYN262160 SIJ262159:SIJ262160 SSF262159:SSF262160 TCB262159:TCB262160 TLX262159:TLX262160 TVT262159:TVT262160 UFP262159:UFP262160 UPL262159:UPL262160 UZH262159:UZH262160 VJD262159:VJD262160 VSZ262159:VSZ262160 WCV262159:WCV262160 WMR262159:WMR262160 WWN262159:WWN262160 AF327695:AF327696 KB327695:KB327696 TX327695:TX327696 ADT327695:ADT327696 ANP327695:ANP327696 AXL327695:AXL327696 BHH327695:BHH327696 BRD327695:BRD327696 CAZ327695:CAZ327696 CKV327695:CKV327696 CUR327695:CUR327696 DEN327695:DEN327696 DOJ327695:DOJ327696 DYF327695:DYF327696 EIB327695:EIB327696 ERX327695:ERX327696 FBT327695:FBT327696 FLP327695:FLP327696 FVL327695:FVL327696 GFH327695:GFH327696 GPD327695:GPD327696 GYZ327695:GYZ327696 HIV327695:HIV327696 HSR327695:HSR327696 ICN327695:ICN327696 IMJ327695:IMJ327696 IWF327695:IWF327696 JGB327695:JGB327696 JPX327695:JPX327696 JZT327695:JZT327696 KJP327695:KJP327696 KTL327695:KTL327696 LDH327695:LDH327696 LND327695:LND327696 LWZ327695:LWZ327696 MGV327695:MGV327696 MQR327695:MQR327696 NAN327695:NAN327696 NKJ327695:NKJ327696 NUF327695:NUF327696 OEB327695:OEB327696 ONX327695:ONX327696 OXT327695:OXT327696 PHP327695:PHP327696 PRL327695:PRL327696 QBH327695:QBH327696 QLD327695:QLD327696 QUZ327695:QUZ327696 REV327695:REV327696 ROR327695:ROR327696 RYN327695:RYN327696 SIJ327695:SIJ327696 SSF327695:SSF327696 TCB327695:TCB327696 TLX327695:TLX327696 TVT327695:TVT327696 UFP327695:UFP327696 UPL327695:UPL327696 UZH327695:UZH327696 VJD327695:VJD327696 VSZ327695:VSZ327696 WCV327695:WCV327696 WMR327695:WMR327696 WWN327695:WWN327696 AF393231:AF393232 KB393231:KB393232 TX393231:TX393232 ADT393231:ADT393232 ANP393231:ANP393232 AXL393231:AXL393232 BHH393231:BHH393232 BRD393231:BRD393232 CAZ393231:CAZ393232 CKV393231:CKV393232 CUR393231:CUR393232 DEN393231:DEN393232 DOJ393231:DOJ393232 DYF393231:DYF393232 EIB393231:EIB393232 ERX393231:ERX393232 FBT393231:FBT393232 FLP393231:FLP393232 FVL393231:FVL393232 GFH393231:GFH393232 GPD393231:GPD393232 GYZ393231:GYZ393232 HIV393231:HIV393232 HSR393231:HSR393232 ICN393231:ICN393232 IMJ393231:IMJ393232 IWF393231:IWF393232 JGB393231:JGB393232 JPX393231:JPX393232 JZT393231:JZT393232 KJP393231:KJP393232 KTL393231:KTL393232 LDH393231:LDH393232 LND393231:LND393232 LWZ393231:LWZ393232 MGV393231:MGV393232 MQR393231:MQR393232 NAN393231:NAN393232 NKJ393231:NKJ393232 NUF393231:NUF393232 OEB393231:OEB393232 ONX393231:ONX393232 OXT393231:OXT393232 PHP393231:PHP393232 PRL393231:PRL393232 QBH393231:QBH393232 QLD393231:QLD393232 QUZ393231:QUZ393232 REV393231:REV393232 ROR393231:ROR393232 RYN393231:RYN393232 SIJ393231:SIJ393232 SSF393231:SSF393232 TCB393231:TCB393232 TLX393231:TLX393232 TVT393231:TVT393232 UFP393231:UFP393232 UPL393231:UPL393232 UZH393231:UZH393232 VJD393231:VJD393232 VSZ393231:VSZ393232 WCV393231:WCV393232 WMR393231:WMR393232 WWN393231:WWN393232 AF458767:AF458768 KB458767:KB458768 TX458767:TX458768 ADT458767:ADT458768 ANP458767:ANP458768 AXL458767:AXL458768 BHH458767:BHH458768 BRD458767:BRD458768 CAZ458767:CAZ458768 CKV458767:CKV458768 CUR458767:CUR458768 DEN458767:DEN458768 DOJ458767:DOJ458768 DYF458767:DYF458768 EIB458767:EIB458768 ERX458767:ERX458768 FBT458767:FBT458768 FLP458767:FLP458768 FVL458767:FVL458768 GFH458767:GFH458768 GPD458767:GPD458768 GYZ458767:GYZ458768 HIV458767:HIV458768 HSR458767:HSR458768 ICN458767:ICN458768 IMJ458767:IMJ458768 IWF458767:IWF458768 JGB458767:JGB458768 JPX458767:JPX458768 JZT458767:JZT458768 KJP458767:KJP458768 KTL458767:KTL458768 LDH458767:LDH458768 LND458767:LND458768 LWZ458767:LWZ458768 MGV458767:MGV458768 MQR458767:MQR458768 NAN458767:NAN458768 NKJ458767:NKJ458768 NUF458767:NUF458768 OEB458767:OEB458768 ONX458767:ONX458768 OXT458767:OXT458768 PHP458767:PHP458768 PRL458767:PRL458768 QBH458767:QBH458768 QLD458767:QLD458768 QUZ458767:QUZ458768 REV458767:REV458768 ROR458767:ROR458768 RYN458767:RYN458768 SIJ458767:SIJ458768 SSF458767:SSF458768 TCB458767:TCB458768 TLX458767:TLX458768 TVT458767:TVT458768 UFP458767:UFP458768 UPL458767:UPL458768 UZH458767:UZH458768 VJD458767:VJD458768 VSZ458767:VSZ458768 WCV458767:WCV458768 WMR458767:WMR458768 WWN458767:WWN458768 AF524303:AF524304 KB524303:KB524304 TX524303:TX524304 ADT524303:ADT524304 ANP524303:ANP524304 AXL524303:AXL524304 BHH524303:BHH524304 BRD524303:BRD524304 CAZ524303:CAZ524304 CKV524303:CKV524304 CUR524303:CUR524304 DEN524303:DEN524304 DOJ524303:DOJ524304 DYF524303:DYF524304 EIB524303:EIB524304 ERX524303:ERX524304 FBT524303:FBT524304 FLP524303:FLP524304 FVL524303:FVL524304 GFH524303:GFH524304 GPD524303:GPD524304 GYZ524303:GYZ524304 HIV524303:HIV524304 HSR524303:HSR524304 ICN524303:ICN524304 IMJ524303:IMJ524304 IWF524303:IWF524304 JGB524303:JGB524304 JPX524303:JPX524304 JZT524303:JZT524304 KJP524303:KJP524304 KTL524303:KTL524304 LDH524303:LDH524304 LND524303:LND524304 LWZ524303:LWZ524304 MGV524303:MGV524304 MQR524303:MQR524304 NAN524303:NAN524304 NKJ524303:NKJ524304 NUF524303:NUF524304 OEB524303:OEB524304 ONX524303:ONX524304 OXT524303:OXT524304 PHP524303:PHP524304 PRL524303:PRL524304 QBH524303:QBH524304 QLD524303:QLD524304 QUZ524303:QUZ524304 REV524303:REV524304 ROR524303:ROR524304 RYN524303:RYN524304 SIJ524303:SIJ524304 SSF524303:SSF524304 TCB524303:TCB524304 TLX524303:TLX524304 TVT524303:TVT524304 UFP524303:UFP524304 UPL524303:UPL524304 UZH524303:UZH524304 VJD524303:VJD524304 VSZ524303:VSZ524304 WCV524303:WCV524304 WMR524303:WMR524304 WWN524303:WWN524304 AF589839:AF589840 KB589839:KB589840 TX589839:TX589840 ADT589839:ADT589840 ANP589839:ANP589840 AXL589839:AXL589840 BHH589839:BHH589840 BRD589839:BRD589840 CAZ589839:CAZ589840 CKV589839:CKV589840 CUR589839:CUR589840 DEN589839:DEN589840 DOJ589839:DOJ589840 DYF589839:DYF589840 EIB589839:EIB589840 ERX589839:ERX589840 FBT589839:FBT589840 FLP589839:FLP589840 FVL589839:FVL589840 GFH589839:GFH589840 GPD589839:GPD589840 GYZ589839:GYZ589840 HIV589839:HIV589840 HSR589839:HSR589840 ICN589839:ICN589840 IMJ589839:IMJ589840 IWF589839:IWF589840 JGB589839:JGB589840 JPX589839:JPX589840 JZT589839:JZT589840 KJP589839:KJP589840 KTL589839:KTL589840 LDH589839:LDH589840 LND589839:LND589840 LWZ589839:LWZ589840 MGV589839:MGV589840 MQR589839:MQR589840 NAN589839:NAN589840 NKJ589839:NKJ589840 NUF589839:NUF589840 OEB589839:OEB589840 ONX589839:ONX589840 OXT589839:OXT589840 PHP589839:PHP589840 PRL589839:PRL589840 QBH589839:QBH589840 QLD589839:QLD589840 QUZ589839:QUZ589840 REV589839:REV589840 ROR589839:ROR589840 RYN589839:RYN589840 SIJ589839:SIJ589840 SSF589839:SSF589840 TCB589839:TCB589840 TLX589839:TLX589840 TVT589839:TVT589840 UFP589839:UFP589840 UPL589839:UPL589840 UZH589839:UZH589840 VJD589839:VJD589840 VSZ589839:VSZ589840 WCV589839:WCV589840 WMR589839:WMR589840 WWN589839:WWN589840 AF655375:AF655376 KB655375:KB655376 TX655375:TX655376 ADT655375:ADT655376 ANP655375:ANP655376 AXL655375:AXL655376 BHH655375:BHH655376 BRD655375:BRD655376 CAZ655375:CAZ655376 CKV655375:CKV655376 CUR655375:CUR655376 DEN655375:DEN655376 DOJ655375:DOJ655376 DYF655375:DYF655376 EIB655375:EIB655376 ERX655375:ERX655376 FBT655375:FBT655376 FLP655375:FLP655376 FVL655375:FVL655376 GFH655375:GFH655376 GPD655375:GPD655376 GYZ655375:GYZ655376 HIV655375:HIV655376 HSR655375:HSR655376 ICN655375:ICN655376 IMJ655375:IMJ655376 IWF655375:IWF655376 JGB655375:JGB655376 JPX655375:JPX655376 JZT655375:JZT655376 KJP655375:KJP655376 KTL655375:KTL655376 LDH655375:LDH655376 LND655375:LND655376 LWZ655375:LWZ655376 MGV655375:MGV655376 MQR655375:MQR655376 NAN655375:NAN655376 NKJ655375:NKJ655376 NUF655375:NUF655376 OEB655375:OEB655376 ONX655375:ONX655376 OXT655375:OXT655376 PHP655375:PHP655376 PRL655375:PRL655376 QBH655375:QBH655376 QLD655375:QLD655376 QUZ655375:QUZ655376 REV655375:REV655376 ROR655375:ROR655376 RYN655375:RYN655376 SIJ655375:SIJ655376 SSF655375:SSF655376 TCB655375:TCB655376 TLX655375:TLX655376 TVT655375:TVT655376 UFP655375:UFP655376 UPL655375:UPL655376 UZH655375:UZH655376 VJD655375:VJD655376 VSZ655375:VSZ655376 WCV655375:WCV655376 WMR655375:WMR655376 WWN655375:WWN655376 AF720911:AF720912 KB720911:KB720912 TX720911:TX720912 ADT720911:ADT720912 ANP720911:ANP720912 AXL720911:AXL720912 BHH720911:BHH720912 BRD720911:BRD720912 CAZ720911:CAZ720912 CKV720911:CKV720912 CUR720911:CUR720912 DEN720911:DEN720912 DOJ720911:DOJ720912 DYF720911:DYF720912 EIB720911:EIB720912 ERX720911:ERX720912 FBT720911:FBT720912 FLP720911:FLP720912 FVL720911:FVL720912 GFH720911:GFH720912 GPD720911:GPD720912 GYZ720911:GYZ720912 HIV720911:HIV720912 HSR720911:HSR720912 ICN720911:ICN720912 IMJ720911:IMJ720912 IWF720911:IWF720912 JGB720911:JGB720912 JPX720911:JPX720912 JZT720911:JZT720912 KJP720911:KJP720912 KTL720911:KTL720912 LDH720911:LDH720912 LND720911:LND720912 LWZ720911:LWZ720912 MGV720911:MGV720912 MQR720911:MQR720912 NAN720911:NAN720912 NKJ720911:NKJ720912 NUF720911:NUF720912 OEB720911:OEB720912 ONX720911:ONX720912 OXT720911:OXT720912 PHP720911:PHP720912 PRL720911:PRL720912 QBH720911:QBH720912 QLD720911:QLD720912 QUZ720911:QUZ720912 REV720911:REV720912 ROR720911:ROR720912 RYN720911:RYN720912 SIJ720911:SIJ720912 SSF720911:SSF720912 TCB720911:TCB720912 TLX720911:TLX720912 TVT720911:TVT720912 UFP720911:UFP720912 UPL720911:UPL720912 UZH720911:UZH720912 VJD720911:VJD720912 VSZ720911:VSZ720912 WCV720911:WCV720912 WMR720911:WMR720912 WWN720911:WWN720912 AF786447:AF786448 KB786447:KB786448 TX786447:TX786448 ADT786447:ADT786448 ANP786447:ANP786448 AXL786447:AXL786448 BHH786447:BHH786448 BRD786447:BRD786448 CAZ786447:CAZ786448 CKV786447:CKV786448 CUR786447:CUR786448 DEN786447:DEN786448 DOJ786447:DOJ786448 DYF786447:DYF786448 EIB786447:EIB786448 ERX786447:ERX786448 FBT786447:FBT786448 FLP786447:FLP786448 FVL786447:FVL786448 GFH786447:GFH786448 GPD786447:GPD786448 GYZ786447:GYZ786448 HIV786447:HIV786448 HSR786447:HSR786448 ICN786447:ICN786448 IMJ786447:IMJ786448 IWF786447:IWF786448 JGB786447:JGB786448 JPX786447:JPX786448 JZT786447:JZT786448 KJP786447:KJP786448 KTL786447:KTL786448 LDH786447:LDH786448 LND786447:LND786448 LWZ786447:LWZ786448 MGV786447:MGV786448 MQR786447:MQR786448 NAN786447:NAN786448 NKJ786447:NKJ786448 NUF786447:NUF786448 OEB786447:OEB786448 ONX786447:ONX786448 OXT786447:OXT786448 PHP786447:PHP786448 PRL786447:PRL786448 QBH786447:QBH786448 QLD786447:QLD786448 QUZ786447:QUZ786448 REV786447:REV786448 ROR786447:ROR786448 RYN786447:RYN786448 SIJ786447:SIJ786448 SSF786447:SSF786448 TCB786447:TCB786448 TLX786447:TLX786448 TVT786447:TVT786448 UFP786447:UFP786448 UPL786447:UPL786448 UZH786447:UZH786448 VJD786447:VJD786448 VSZ786447:VSZ786448 WCV786447:WCV786448 WMR786447:WMR786448 WWN786447:WWN786448 AF851983:AF851984 KB851983:KB851984 TX851983:TX851984 ADT851983:ADT851984 ANP851983:ANP851984 AXL851983:AXL851984 BHH851983:BHH851984 BRD851983:BRD851984 CAZ851983:CAZ851984 CKV851983:CKV851984 CUR851983:CUR851984 DEN851983:DEN851984 DOJ851983:DOJ851984 DYF851983:DYF851984 EIB851983:EIB851984 ERX851983:ERX851984 FBT851983:FBT851984 FLP851983:FLP851984 FVL851983:FVL851984 GFH851983:GFH851984 GPD851983:GPD851984 GYZ851983:GYZ851984 HIV851983:HIV851984 HSR851983:HSR851984 ICN851983:ICN851984 IMJ851983:IMJ851984 IWF851983:IWF851984 JGB851983:JGB851984 JPX851983:JPX851984 JZT851983:JZT851984 KJP851983:KJP851984 KTL851983:KTL851984 LDH851983:LDH851984 LND851983:LND851984 LWZ851983:LWZ851984 MGV851983:MGV851984 MQR851983:MQR851984 NAN851983:NAN851984 NKJ851983:NKJ851984 NUF851983:NUF851984 OEB851983:OEB851984 ONX851983:ONX851984 OXT851983:OXT851984 PHP851983:PHP851984 PRL851983:PRL851984 QBH851983:QBH851984 QLD851983:QLD851984 QUZ851983:QUZ851984 REV851983:REV851984 ROR851983:ROR851984 RYN851983:RYN851984 SIJ851983:SIJ851984 SSF851983:SSF851984 TCB851983:TCB851984 TLX851983:TLX851984 TVT851983:TVT851984 UFP851983:UFP851984 UPL851983:UPL851984 UZH851983:UZH851984 VJD851983:VJD851984 VSZ851983:VSZ851984 WCV851983:WCV851984 WMR851983:WMR851984 WWN851983:WWN851984 AF917519:AF917520 KB917519:KB917520 TX917519:TX917520 ADT917519:ADT917520 ANP917519:ANP917520 AXL917519:AXL917520 BHH917519:BHH917520 BRD917519:BRD917520 CAZ917519:CAZ917520 CKV917519:CKV917520 CUR917519:CUR917520 DEN917519:DEN917520 DOJ917519:DOJ917520 DYF917519:DYF917520 EIB917519:EIB917520 ERX917519:ERX917520 FBT917519:FBT917520 FLP917519:FLP917520 FVL917519:FVL917520 GFH917519:GFH917520 GPD917519:GPD917520 GYZ917519:GYZ917520 HIV917519:HIV917520 HSR917519:HSR917520 ICN917519:ICN917520 IMJ917519:IMJ917520 IWF917519:IWF917520 JGB917519:JGB917520 JPX917519:JPX917520 JZT917519:JZT917520 KJP917519:KJP917520 KTL917519:KTL917520 LDH917519:LDH917520 LND917519:LND917520 LWZ917519:LWZ917520 MGV917519:MGV917520 MQR917519:MQR917520 NAN917519:NAN917520 NKJ917519:NKJ917520 NUF917519:NUF917520 OEB917519:OEB917520 ONX917519:ONX917520 OXT917519:OXT917520 PHP917519:PHP917520 PRL917519:PRL917520 QBH917519:QBH917520 QLD917519:QLD917520 QUZ917519:QUZ917520 REV917519:REV917520 ROR917519:ROR917520 RYN917519:RYN917520 SIJ917519:SIJ917520 SSF917519:SSF917520 TCB917519:TCB917520 TLX917519:TLX917520 TVT917519:TVT917520 UFP917519:UFP917520 UPL917519:UPL917520 UZH917519:UZH917520 VJD917519:VJD917520 VSZ917519:VSZ917520 WCV917519:WCV917520 WMR917519:WMR917520 WWN917519:WWN917520 AF983055:AF983056 KB983055:KB983056 TX983055:TX983056 ADT983055:ADT983056 ANP983055:ANP983056 AXL983055:AXL983056 BHH983055:BHH983056 BRD983055:BRD983056 CAZ983055:CAZ983056 CKV983055:CKV983056 CUR983055:CUR983056 DEN983055:DEN983056 DOJ983055:DOJ983056 DYF983055:DYF983056 EIB983055:EIB983056 ERX983055:ERX983056 FBT983055:FBT983056 FLP983055:FLP983056 FVL983055:FVL983056 GFH983055:GFH983056 GPD983055:GPD983056 GYZ983055:GYZ983056 HIV983055:HIV983056 HSR983055:HSR983056 ICN983055:ICN983056 IMJ983055:IMJ983056 IWF983055:IWF983056 JGB983055:JGB983056 JPX983055:JPX983056 JZT983055:JZT983056 KJP983055:KJP983056 KTL983055:KTL983056 LDH983055:LDH983056 LND983055:LND983056 LWZ983055:LWZ983056 MGV983055:MGV983056 MQR983055:MQR983056 NAN983055:NAN983056 NKJ983055:NKJ983056 NUF983055:NUF983056 OEB983055:OEB983056 ONX983055:ONX983056 OXT983055:OXT983056 PHP983055:PHP983056 PRL983055:PRL983056 QBH983055:QBH983056 QLD983055:QLD983056 QUZ983055:QUZ983056 REV983055:REV983056 ROR983055:ROR983056 RYN983055:RYN983056 SIJ983055:SIJ983056 SSF983055:SSF983056 TCB983055:TCB983056 TLX983055:TLX983056 TVT983055:TVT983056 UFP983055:UFP983056 UPL983055:UPL983056 UZH983055:UZH983056 VJD983055:VJD983056 VSZ983055:VSZ983056 WCV983055:WCV983056 WMR983055:WMR983056 WWN983055:WWN983056 BA68 KW68 US68 AEO68 AOK68 AYG68 BIC68 BRY68 CBU68 CLQ68 CVM68 DFI68 DPE68 DZA68 EIW68 ESS68 FCO68 FMK68 FWG68 GGC68 GPY68 GZU68 HJQ68 HTM68 IDI68 INE68 IXA68 JGW68 JQS68 KAO68 KKK68 KUG68 LEC68 LNY68 LXU68 MHQ68 MRM68 NBI68 NLE68 NVA68 OEW68 OOS68 OYO68 PIK68 PSG68 QCC68 QLY68 QVU68 RFQ68 RPM68 RZI68 SJE68 STA68 TCW68 TMS68 TWO68 UGK68 UQG68 VAC68 VJY68 VTU68 WDQ68 WNM68 WXI68 BA65518 KW65518 US65518 AEO65518 AOK65518 AYG65518 BIC65518 BRY65518 CBU65518 CLQ65518 CVM65518 DFI65518 DPE65518 DZA65518 EIW65518 ESS65518 FCO65518 FMK65518 FWG65518 GGC65518 GPY65518 GZU65518 HJQ65518 HTM65518 IDI65518 INE65518 IXA65518 JGW65518 JQS65518 KAO65518 KKK65518 KUG65518 LEC65518 LNY65518 LXU65518 MHQ65518 MRM65518 NBI65518 NLE65518 NVA65518 OEW65518 OOS65518 OYO65518 PIK65518 PSG65518 QCC65518 QLY65518 QVU65518 RFQ65518 RPM65518 RZI65518 SJE65518 STA65518 TCW65518 TMS65518 TWO65518 UGK65518 UQG65518 VAC65518 VJY65518 VTU65518 WDQ65518 WNM65518 WXI65518 BA131054 KW131054 US131054 AEO131054 AOK131054 AYG131054 BIC131054 BRY131054 CBU131054 CLQ131054 CVM131054 DFI131054 DPE131054 DZA131054 EIW131054 ESS131054 FCO131054 FMK131054 FWG131054 GGC131054 GPY131054 GZU131054 HJQ131054 HTM131054 IDI131054 INE131054 IXA131054 JGW131054 JQS131054 KAO131054 KKK131054 KUG131054 LEC131054 LNY131054 LXU131054 MHQ131054 MRM131054 NBI131054 NLE131054 NVA131054 OEW131054 OOS131054 OYO131054 PIK131054 PSG131054 QCC131054 QLY131054 QVU131054 RFQ131054 RPM131054 RZI131054 SJE131054 STA131054 TCW131054 TMS131054 TWO131054 UGK131054 UQG131054 VAC131054 VJY131054 VTU131054 WDQ131054 WNM131054 WXI131054 BA196590 KW196590 US196590 AEO196590 AOK196590 AYG196590 BIC196590 BRY196590 CBU196590 CLQ196590 CVM196590 DFI196590 DPE196590 DZA196590 EIW196590 ESS196590 FCO196590 FMK196590 FWG196590 GGC196590 GPY196590 GZU196590 HJQ196590 HTM196590 IDI196590 INE196590 IXA196590 JGW196590 JQS196590 KAO196590 KKK196590 KUG196590 LEC196590 LNY196590 LXU196590 MHQ196590 MRM196590 NBI196590 NLE196590 NVA196590 OEW196590 OOS196590 OYO196590 PIK196590 PSG196590 QCC196590 QLY196590 QVU196590 RFQ196590 RPM196590 RZI196590 SJE196590 STA196590 TCW196590 TMS196590 TWO196590 UGK196590 UQG196590 VAC196590 VJY196590 VTU196590 WDQ196590 WNM196590 WXI196590 BA262126 KW262126 US262126 AEO262126 AOK262126 AYG262126 BIC262126 BRY262126 CBU262126 CLQ262126 CVM262126 DFI262126 DPE262126 DZA262126 EIW262126 ESS262126 FCO262126 FMK262126 FWG262126 GGC262126 GPY262126 GZU262126 HJQ262126 HTM262126 IDI262126 INE262126 IXA262126 JGW262126 JQS262126 KAO262126 KKK262126 KUG262126 LEC262126 LNY262126 LXU262126 MHQ262126 MRM262126 NBI262126 NLE262126 NVA262126 OEW262126 OOS262126 OYO262126 PIK262126 PSG262126 QCC262126 QLY262126 QVU262126 RFQ262126 RPM262126 RZI262126 SJE262126 STA262126 TCW262126 TMS262126 TWO262126 UGK262126 UQG262126 VAC262126 VJY262126 VTU262126 WDQ262126 WNM262126 WXI262126 BA327662 KW327662 US327662 AEO327662 AOK327662 AYG327662 BIC327662 BRY327662 CBU327662 CLQ327662 CVM327662 DFI327662 DPE327662 DZA327662 EIW327662 ESS327662 FCO327662 FMK327662 FWG327662 GGC327662 GPY327662 GZU327662 HJQ327662 HTM327662 IDI327662 INE327662 IXA327662 JGW327662 JQS327662 KAO327662 KKK327662 KUG327662 LEC327662 LNY327662 LXU327662 MHQ327662 MRM327662 NBI327662 NLE327662 NVA327662 OEW327662 OOS327662 OYO327662 PIK327662 PSG327662 QCC327662 QLY327662 QVU327662 RFQ327662 RPM327662 RZI327662 SJE327662 STA327662 TCW327662 TMS327662 TWO327662 UGK327662 UQG327662 VAC327662 VJY327662 VTU327662 WDQ327662 WNM327662 WXI327662 BA393198 KW393198 US393198 AEO393198 AOK393198 AYG393198 BIC393198 BRY393198 CBU393198 CLQ393198 CVM393198 DFI393198 DPE393198 DZA393198 EIW393198 ESS393198 FCO393198 FMK393198 FWG393198 GGC393198 GPY393198 GZU393198 HJQ393198 HTM393198 IDI393198 INE393198 IXA393198 JGW393198 JQS393198 KAO393198 KKK393198 KUG393198 LEC393198 LNY393198 LXU393198 MHQ393198 MRM393198 NBI393198 NLE393198 NVA393198 OEW393198 OOS393198 OYO393198 PIK393198 PSG393198 QCC393198 QLY393198 QVU393198 RFQ393198 RPM393198 RZI393198 SJE393198 STA393198 TCW393198 TMS393198 TWO393198 UGK393198 UQG393198 VAC393198 VJY393198 VTU393198 WDQ393198 WNM393198 WXI393198 BA458734 KW458734 US458734 AEO458734 AOK458734 AYG458734 BIC458734 BRY458734 CBU458734 CLQ458734 CVM458734 DFI458734 DPE458734 DZA458734 EIW458734 ESS458734 FCO458734 FMK458734 FWG458734 GGC458734 GPY458734 GZU458734 HJQ458734 HTM458734 IDI458734 INE458734 IXA458734 JGW458734 JQS458734 KAO458734 KKK458734 KUG458734 LEC458734 LNY458734 LXU458734 MHQ458734 MRM458734 NBI458734 NLE458734 NVA458734 OEW458734 OOS458734 OYO458734 PIK458734 PSG458734 QCC458734 QLY458734 QVU458734 RFQ458734 RPM458734 RZI458734 SJE458734 STA458734 TCW458734 TMS458734 TWO458734 UGK458734 UQG458734 VAC458734 VJY458734 VTU458734 WDQ458734 WNM458734 WXI458734 BA524270 KW524270 US524270 AEO524270 AOK524270 AYG524270 BIC524270 BRY524270 CBU524270 CLQ524270 CVM524270 DFI524270 DPE524270 DZA524270 EIW524270 ESS524270 FCO524270 FMK524270 FWG524270 GGC524270 GPY524270 GZU524270 HJQ524270 HTM524270 IDI524270 INE524270 IXA524270 JGW524270 JQS524270 KAO524270 KKK524270 KUG524270 LEC524270 LNY524270 LXU524270 MHQ524270 MRM524270 NBI524270 NLE524270 NVA524270 OEW524270 OOS524270 OYO524270 PIK524270 PSG524270 QCC524270 QLY524270 QVU524270 RFQ524270 RPM524270 RZI524270 SJE524270 STA524270 TCW524270 TMS524270 TWO524270 UGK524270 UQG524270 VAC524270 VJY524270 VTU524270 WDQ524270 WNM524270 WXI524270 BA589806 KW589806 US589806 AEO589806 AOK589806 AYG589806 BIC589806 BRY589806 CBU589806 CLQ589806 CVM589806 DFI589806 DPE589806 DZA589806 EIW589806 ESS589806 FCO589806 FMK589806 FWG589806 GGC589806 GPY589806 GZU589806 HJQ589806 HTM589806 IDI589806 INE589806 IXA589806 JGW589806 JQS589806 KAO589806 KKK589806 KUG589806 LEC589806 LNY589806 LXU589806 MHQ589806 MRM589806 NBI589806 NLE589806 NVA589806 OEW589806 OOS589806 OYO589806 PIK589806 PSG589806 QCC589806 QLY589806 QVU589806 RFQ589806 RPM589806 RZI589806 SJE589806 STA589806 TCW589806 TMS589806 TWO589806 UGK589806 UQG589806 VAC589806 VJY589806 VTU589806 WDQ589806 WNM589806 WXI589806 BA655342 KW655342 US655342 AEO655342 AOK655342 AYG655342 BIC655342 BRY655342 CBU655342 CLQ655342 CVM655342 DFI655342 DPE655342 DZA655342 EIW655342 ESS655342 FCO655342 FMK655342 FWG655342 GGC655342 GPY655342 GZU655342 HJQ655342 HTM655342 IDI655342 INE655342 IXA655342 JGW655342 JQS655342 KAO655342 KKK655342 KUG655342 LEC655342 LNY655342 LXU655342 MHQ655342 MRM655342 NBI655342 NLE655342 NVA655342 OEW655342 OOS655342 OYO655342 PIK655342 PSG655342 QCC655342 QLY655342 QVU655342 RFQ655342 RPM655342 RZI655342 SJE655342 STA655342 TCW655342 TMS655342 TWO655342 UGK655342 UQG655342 VAC655342 VJY655342 VTU655342 WDQ655342 WNM655342 WXI655342 BA720878 KW720878 US720878 AEO720878 AOK720878 AYG720878 BIC720878 BRY720878 CBU720878 CLQ720878 CVM720878 DFI720878 DPE720878 DZA720878 EIW720878 ESS720878 FCO720878 FMK720878 FWG720878 GGC720878 GPY720878 GZU720878 HJQ720878 HTM720878 IDI720878 INE720878 IXA720878 JGW720878 JQS720878 KAO720878 KKK720878 KUG720878 LEC720878 LNY720878 LXU720878 MHQ720878 MRM720878 NBI720878 NLE720878 NVA720878 OEW720878 OOS720878 OYO720878 PIK720878 PSG720878 QCC720878 QLY720878 QVU720878 RFQ720878 RPM720878 RZI720878 SJE720878 STA720878 TCW720878 TMS720878 TWO720878 UGK720878 UQG720878 VAC720878 VJY720878 VTU720878 WDQ720878 WNM720878 WXI720878 BA786414 KW786414 US786414 AEO786414 AOK786414 AYG786414 BIC786414 BRY786414 CBU786414 CLQ786414 CVM786414 DFI786414 DPE786414 DZA786414 EIW786414 ESS786414 FCO786414 FMK786414 FWG786414 GGC786414 GPY786414 GZU786414 HJQ786414 HTM786414 IDI786414 INE786414 IXA786414 JGW786414 JQS786414 KAO786414 KKK786414 KUG786414 LEC786414 LNY786414 LXU786414 MHQ786414 MRM786414 NBI786414 NLE786414 NVA786414 OEW786414 OOS786414 OYO786414 PIK786414 PSG786414 QCC786414 QLY786414 QVU786414 RFQ786414 RPM786414 RZI786414 SJE786414 STA786414 TCW786414 TMS786414 TWO786414 UGK786414 UQG786414 VAC786414 VJY786414 VTU786414 WDQ786414 WNM786414 WXI786414 BA851950 KW851950 US851950 AEO851950 AOK851950 AYG851950 BIC851950 BRY851950 CBU851950 CLQ851950 CVM851950 DFI851950 DPE851950 DZA851950 EIW851950 ESS851950 FCO851950 FMK851950 FWG851950 GGC851950 GPY851950 GZU851950 HJQ851950 HTM851950 IDI851950 INE851950 IXA851950 JGW851950 JQS851950 KAO851950 KKK851950 KUG851950 LEC851950 LNY851950 LXU851950 MHQ851950 MRM851950 NBI851950 NLE851950 NVA851950 OEW851950 OOS851950 OYO851950 PIK851950 PSG851950 QCC851950 QLY851950 QVU851950 RFQ851950 RPM851950 RZI851950 SJE851950 STA851950 TCW851950 TMS851950 TWO851950 UGK851950 UQG851950 VAC851950 VJY851950 VTU851950 WDQ851950 WNM851950 WXI851950 BA917486 KW917486 US917486 AEO917486 AOK917486 AYG917486 BIC917486 BRY917486 CBU917486 CLQ917486 CVM917486 DFI917486 DPE917486 DZA917486 EIW917486 ESS917486 FCO917486 FMK917486 FWG917486 GGC917486 GPY917486 GZU917486 HJQ917486 HTM917486 IDI917486 INE917486 IXA917486 JGW917486 JQS917486 KAO917486 KKK917486 KUG917486 LEC917486 LNY917486 LXU917486 MHQ917486 MRM917486 NBI917486 NLE917486 NVA917486 OEW917486 OOS917486 OYO917486 PIK917486 PSG917486 QCC917486 QLY917486 QVU917486 RFQ917486 RPM917486 RZI917486 SJE917486 STA917486 TCW917486 TMS917486 TWO917486 UGK917486 UQG917486 VAC917486 VJY917486 VTU917486 WDQ917486 WNM917486 WXI917486 BA983022 KW983022 US983022 AEO983022 AOK983022 AYG983022 BIC983022 BRY983022 CBU983022 CLQ983022 CVM983022 DFI983022 DPE983022 DZA983022 EIW983022 ESS983022 FCO983022 FMK983022 FWG983022 GGC983022 GPY983022 GZU983022 HJQ983022 HTM983022 IDI983022 INE983022 IXA983022 JGW983022 JQS983022 KAO983022 KKK983022 KUG983022 LEC983022 LNY983022 LXU983022 MHQ983022 MRM983022 NBI983022 NLE983022 NVA983022 OEW983022 OOS983022 OYO983022 PIK983022 PSG983022 QCC983022 QLY983022 QVU983022 RFQ983022 RPM983022 RZI983022 SJE983022 STA983022 TCW983022 TMS983022 TWO983022 UGK983022 UQG983022 VAC983022 VJY983022 VTU983022 WDQ983022 WNM983022 WXI983022 B65589:B65590 IX65589:IX65590 ST65589:ST65590 ACP65589:ACP65590 AML65589:AML65590 AWH65589:AWH65590 BGD65589:BGD65590 BPZ65589:BPZ65590 BZV65589:BZV65590 CJR65589:CJR65590 CTN65589:CTN65590 DDJ65589:DDJ65590 DNF65589:DNF65590 DXB65589:DXB65590 EGX65589:EGX65590 EQT65589:EQT65590 FAP65589:FAP65590 FKL65589:FKL65590 FUH65589:FUH65590 GED65589:GED65590 GNZ65589:GNZ65590 GXV65589:GXV65590 HHR65589:HHR65590 HRN65589:HRN65590 IBJ65589:IBJ65590 ILF65589:ILF65590 IVB65589:IVB65590 JEX65589:JEX65590 JOT65589:JOT65590 JYP65589:JYP65590 KIL65589:KIL65590 KSH65589:KSH65590 LCD65589:LCD65590 LLZ65589:LLZ65590 LVV65589:LVV65590 MFR65589:MFR65590 MPN65589:MPN65590 MZJ65589:MZJ65590 NJF65589:NJF65590 NTB65589:NTB65590 OCX65589:OCX65590 OMT65589:OMT65590 OWP65589:OWP65590 PGL65589:PGL65590 PQH65589:PQH65590 QAD65589:QAD65590 QJZ65589:QJZ65590 QTV65589:QTV65590 RDR65589:RDR65590 RNN65589:RNN65590 RXJ65589:RXJ65590 SHF65589:SHF65590 SRB65589:SRB65590 TAX65589:TAX65590 TKT65589:TKT65590 TUP65589:TUP65590 UEL65589:UEL65590 UOH65589:UOH65590 UYD65589:UYD65590 VHZ65589:VHZ65590 VRV65589:VRV65590 WBR65589:WBR65590 WLN65589:WLN65590 WVJ65589:WVJ65590 B131125:B131126 IX131125:IX131126 ST131125:ST131126 ACP131125:ACP131126 AML131125:AML131126 AWH131125:AWH131126 BGD131125:BGD131126 BPZ131125:BPZ131126 BZV131125:BZV131126 CJR131125:CJR131126 CTN131125:CTN131126 DDJ131125:DDJ131126 DNF131125:DNF131126 DXB131125:DXB131126 EGX131125:EGX131126 EQT131125:EQT131126 FAP131125:FAP131126 FKL131125:FKL131126 FUH131125:FUH131126 GED131125:GED131126 GNZ131125:GNZ131126 GXV131125:GXV131126 HHR131125:HHR131126 HRN131125:HRN131126 IBJ131125:IBJ131126 ILF131125:ILF131126 IVB131125:IVB131126 JEX131125:JEX131126 JOT131125:JOT131126 JYP131125:JYP131126 KIL131125:KIL131126 KSH131125:KSH131126 LCD131125:LCD131126 LLZ131125:LLZ131126 LVV131125:LVV131126 MFR131125:MFR131126 MPN131125:MPN131126 MZJ131125:MZJ131126 NJF131125:NJF131126 NTB131125:NTB131126 OCX131125:OCX131126 OMT131125:OMT131126 OWP131125:OWP131126 PGL131125:PGL131126 PQH131125:PQH131126 QAD131125:QAD131126 QJZ131125:QJZ131126 QTV131125:QTV131126 RDR131125:RDR131126 RNN131125:RNN131126 RXJ131125:RXJ131126 SHF131125:SHF131126 SRB131125:SRB131126 TAX131125:TAX131126 TKT131125:TKT131126 TUP131125:TUP131126 UEL131125:UEL131126 UOH131125:UOH131126 UYD131125:UYD131126 VHZ131125:VHZ131126 VRV131125:VRV131126 WBR131125:WBR131126 WLN131125:WLN131126 WVJ131125:WVJ131126 B196661:B196662 IX196661:IX196662 ST196661:ST196662 ACP196661:ACP196662 AML196661:AML196662 AWH196661:AWH196662 BGD196661:BGD196662 BPZ196661:BPZ196662 BZV196661:BZV196662 CJR196661:CJR196662 CTN196661:CTN196662 DDJ196661:DDJ196662 DNF196661:DNF196662 DXB196661:DXB196662 EGX196661:EGX196662 EQT196661:EQT196662 FAP196661:FAP196662 FKL196661:FKL196662 FUH196661:FUH196662 GED196661:GED196662 GNZ196661:GNZ196662 GXV196661:GXV196662 HHR196661:HHR196662 HRN196661:HRN196662 IBJ196661:IBJ196662 ILF196661:ILF196662 IVB196661:IVB196662 JEX196661:JEX196662 JOT196661:JOT196662 JYP196661:JYP196662 KIL196661:KIL196662 KSH196661:KSH196662 LCD196661:LCD196662 LLZ196661:LLZ196662 LVV196661:LVV196662 MFR196661:MFR196662 MPN196661:MPN196662 MZJ196661:MZJ196662 NJF196661:NJF196662 NTB196661:NTB196662 OCX196661:OCX196662 OMT196661:OMT196662 OWP196661:OWP196662 PGL196661:PGL196662 PQH196661:PQH196662 QAD196661:QAD196662 QJZ196661:QJZ196662 QTV196661:QTV196662 RDR196661:RDR196662 RNN196661:RNN196662 RXJ196661:RXJ196662 SHF196661:SHF196662 SRB196661:SRB196662 TAX196661:TAX196662 TKT196661:TKT196662 TUP196661:TUP196662 UEL196661:UEL196662 UOH196661:UOH196662 UYD196661:UYD196662 VHZ196661:VHZ196662 VRV196661:VRV196662 WBR196661:WBR196662 WLN196661:WLN196662 WVJ196661:WVJ196662 B262197:B262198 IX262197:IX262198 ST262197:ST262198 ACP262197:ACP262198 AML262197:AML262198 AWH262197:AWH262198 BGD262197:BGD262198 BPZ262197:BPZ262198 BZV262197:BZV262198 CJR262197:CJR262198 CTN262197:CTN262198 DDJ262197:DDJ262198 DNF262197:DNF262198 DXB262197:DXB262198 EGX262197:EGX262198 EQT262197:EQT262198 FAP262197:FAP262198 FKL262197:FKL262198 FUH262197:FUH262198 GED262197:GED262198 GNZ262197:GNZ262198 GXV262197:GXV262198 HHR262197:HHR262198 HRN262197:HRN262198 IBJ262197:IBJ262198 ILF262197:ILF262198 IVB262197:IVB262198 JEX262197:JEX262198 JOT262197:JOT262198 JYP262197:JYP262198 KIL262197:KIL262198 KSH262197:KSH262198 LCD262197:LCD262198 LLZ262197:LLZ262198 LVV262197:LVV262198 MFR262197:MFR262198 MPN262197:MPN262198 MZJ262197:MZJ262198 NJF262197:NJF262198 NTB262197:NTB262198 OCX262197:OCX262198 OMT262197:OMT262198 OWP262197:OWP262198 PGL262197:PGL262198 PQH262197:PQH262198 QAD262197:QAD262198 QJZ262197:QJZ262198 QTV262197:QTV262198 RDR262197:RDR262198 RNN262197:RNN262198 RXJ262197:RXJ262198 SHF262197:SHF262198 SRB262197:SRB262198 TAX262197:TAX262198 TKT262197:TKT262198 TUP262197:TUP262198 UEL262197:UEL262198 UOH262197:UOH262198 UYD262197:UYD262198 VHZ262197:VHZ262198 VRV262197:VRV262198 WBR262197:WBR262198 WLN262197:WLN262198 WVJ262197:WVJ262198 B327733:B327734 IX327733:IX327734 ST327733:ST327734 ACP327733:ACP327734 AML327733:AML327734 AWH327733:AWH327734 BGD327733:BGD327734 BPZ327733:BPZ327734 BZV327733:BZV327734 CJR327733:CJR327734 CTN327733:CTN327734 DDJ327733:DDJ327734 DNF327733:DNF327734 DXB327733:DXB327734 EGX327733:EGX327734 EQT327733:EQT327734 FAP327733:FAP327734 FKL327733:FKL327734 FUH327733:FUH327734 GED327733:GED327734 GNZ327733:GNZ327734 GXV327733:GXV327734 HHR327733:HHR327734 HRN327733:HRN327734 IBJ327733:IBJ327734 ILF327733:ILF327734 IVB327733:IVB327734 JEX327733:JEX327734 JOT327733:JOT327734 JYP327733:JYP327734 KIL327733:KIL327734 KSH327733:KSH327734 LCD327733:LCD327734 LLZ327733:LLZ327734 LVV327733:LVV327734 MFR327733:MFR327734 MPN327733:MPN327734 MZJ327733:MZJ327734 NJF327733:NJF327734 NTB327733:NTB327734 OCX327733:OCX327734 OMT327733:OMT327734 OWP327733:OWP327734 PGL327733:PGL327734 PQH327733:PQH327734 QAD327733:QAD327734 QJZ327733:QJZ327734 QTV327733:QTV327734 RDR327733:RDR327734 RNN327733:RNN327734 RXJ327733:RXJ327734 SHF327733:SHF327734 SRB327733:SRB327734 TAX327733:TAX327734 TKT327733:TKT327734 TUP327733:TUP327734 UEL327733:UEL327734 UOH327733:UOH327734 UYD327733:UYD327734 VHZ327733:VHZ327734 VRV327733:VRV327734 WBR327733:WBR327734 WLN327733:WLN327734 WVJ327733:WVJ327734 B393269:B393270 IX393269:IX393270 ST393269:ST393270 ACP393269:ACP393270 AML393269:AML393270 AWH393269:AWH393270 BGD393269:BGD393270 BPZ393269:BPZ393270 BZV393269:BZV393270 CJR393269:CJR393270 CTN393269:CTN393270 DDJ393269:DDJ393270 DNF393269:DNF393270 DXB393269:DXB393270 EGX393269:EGX393270 EQT393269:EQT393270 FAP393269:FAP393270 FKL393269:FKL393270 FUH393269:FUH393270 GED393269:GED393270 GNZ393269:GNZ393270 GXV393269:GXV393270 HHR393269:HHR393270 HRN393269:HRN393270 IBJ393269:IBJ393270 ILF393269:ILF393270 IVB393269:IVB393270 JEX393269:JEX393270 JOT393269:JOT393270 JYP393269:JYP393270 KIL393269:KIL393270 KSH393269:KSH393270 LCD393269:LCD393270 LLZ393269:LLZ393270 LVV393269:LVV393270 MFR393269:MFR393270 MPN393269:MPN393270 MZJ393269:MZJ393270 NJF393269:NJF393270 NTB393269:NTB393270 OCX393269:OCX393270 OMT393269:OMT393270 OWP393269:OWP393270 PGL393269:PGL393270 PQH393269:PQH393270 QAD393269:QAD393270 QJZ393269:QJZ393270 QTV393269:QTV393270 RDR393269:RDR393270 RNN393269:RNN393270 RXJ393269:RXJ393270 SHF393269:SHF393270 SRB393269:SRB393270 TAX393269:TAX393270 TKT393269:TKT393270 TUP393269:TUP393270 UEL393269:UEL393270 UOH393269:UOH393270 UYD393269:UYD393270 VHZ393269:VHZ393270 VRV393269:VRV393270 WBR393269:WBR393270 WLN393269:WLN393270 WVJ393269:WVJ393270 B458805:B458806 IX458805:IX458806 ST458805:ST458806 ACP458805:ACP458806 AML458805:AML458806 AWH458805:AWH458806 BGD458805:BGD458806 BPZ458805:BPZ458806 BZV458805:BZV458806 CJR458805:CJR458806 CTN458805:CTN458806 DDJ458805:DDJ458806 DNF458805:DNF458806 DXB458805:DXB458806 EGX458805:EGX458806 EQT458805:EQT458806 FAP458805:FAP458806 FKL458805:FKL458806 FUH458805:FUH458806 GED458805:GED458806 GNZ458805:GNZ458806 GXV458805:GXV458806 HHR458805:HHR458806 HRN458805:HRN458806 IBJ458805:IBJ458806 ILF458805:ILF458806 IVB458805:IVB458806 JEX458805:JEX458806 JOT458805:JOT458806 JYP458805:JYP458806 KIL458805:KIL458806 KSH458805:KSH458806 LCD458805:LCD458806 LLZ458805:LLZ458806 LVV458805:LVV458806 MFR458805:MFR458806 MPN458805:MPN458806 MZJ458805:MZJ458806 NJF458805:NJF458806 NTB458805:NTB458806 OCX458805:OCX458806 OMT458805:OMT458806 OWP458805:OWP458806 PGL458805:PGL458806 PQH458805:PQH458806 QAD458805:QAD458806 QJZ458805:QJZ458806 QTV458805:QTV458806 RDR458805:RDR458806 RNN458805:RNN458806 RXJ458805:RXJ458806 SHF458805:SHF458806 SRB458805:SRB458806 TAX458805:TAX458806 TKT458805:TKT458806 TUP458805:TUP458806 UEL458805:UEL458806 UOH458805:UOH458806 UYD458805:UYD458806 VHZ458805:VHZ458806 VRV458805:VRV458806 WBR458805:WBR458806 WLN458805:WLN458806 WVJ458805:WVJ458806 B524341:B524342 IX524341:IX524342 ST524341:ST524342 ACP524341:ACP524342 AML524341:AML524342 AWH524341:AWH524342 BGD524341:BGD524342 BPZ524341:BPZ524342 BZV524341:BZV524342 CJR524341:CJR524342 CTN524341:CTN524342 DDJ524341:DDJ524342 DNF524341:DNF524342 DXB524341:DXB524342 EGX524341:EGX524342 EQT524341:EQT524342 FAP524341:FAP524342 FKL524341:FKL524342 FUH524341:FUH524342 GED524341:GED524342 GNZ524341:GNZ524342 GXV524341:GXV524342 HHR524341:HHR524342 HRN524341:HRN524342 IBJ524341:IBJ524342 ILF524341:ILF524342 IVB524341:IVB524342 JEX524341:JEX524342 JOT524341:JOT524342 JYP524341:JYP524342 KIL524341:KIL524342 KSH524341:KSH524342 LCD524341:LCD524342 LLZ524341:LLZ524342 LVV524341:LVV524342 MFR524341:MFR524342 MPN524341:MPN524342 MZJ524341:MZJ524342 NJF524341:NJF524342 NTB524341:NTB524342 OCX524341:OCX524342 OMT524341:OMT524342 OWP524341:OWP524342 PGL524341:PGL524342 PQH524341:PQH524342 QAD524341:QAD524342 QJZ524341:QJZ524342 QTV524341:QTV524342 RDR524341:RDR524342 RNN524341:RNN524342 RXJ524341:RXJ524342 SHF524341:SHF524342 SRB524341:SRB524342 TAX524341:TAX524342 TKT524341:TKT524342 TUP524341:TUP524342 UEL524341:UEL524342 UOH524341:UOH524342 UYD524341:UYD524342 VHZ524341:VHZ524342 VRV524341:VRV524342 WBR524341:WBR524342 WLN524341:WLN524342 WVJ524341:WVJ524342 B589877:B589878 IX589877:IX589878 ST589877:ST589878 ACP589877:ACP589878 AML589877:AML589878 AWH589877:AWH589878 BGD589877:BGD589878 BPZ589877:BPZ589878 BZV589877:BZV589878 CJR589877:CJR589878 CTN589877:CTN589878 DDJ589877:DDJ589878 DNF589877:DNF589878 DXB589877:DXB589878 EGX589877:EGX589878 EQT589877:EQT589878 FAP589877:FAP589878 FKL589877:FKL589878 FUH589877:FUH589878 GED589877:GED589878 GNZ589877:GNZ589878 GXV589877:GXV589878 HHR589877:HHR589878 HRN589877:HRN589878 IBJ589877:IBJ589878 ILF589877:ILF589878 IVB589877:IVB589878 JEX589877:JEX589878 JOT589877:JOT589878 JYP589877:JYP589878 KIL589877:KIL589878 KSH589877:KSH589878 LCD589877:LCD589878 LLZ589877:LLZ589878 LVV589877:LVV589878 MFR589877:MFR589878 MPN589877:MPN589878 MZJ589877:MZJ589878 NJF589877:NJF589878 NTB589877:NTB589878 OCX589877:OCX589878 OMT589877:OMT589878 OWP589877:OWP589878 PGL589877:PGL589878 PQH589877:PQH589878 QAD589877:QAD589878 QJZ589877:QJZ589878 QTV589877:QTV589878 RDR589877:RDR589878 RNN589877:RNN589878 RXJ589877:RXJ589878 SHF589877:SHF589878 SRB589877:SRB589878 TAX589877:TAX589878 TKT589877:TKT589878 TUP589877:TUP589878 UEL589877:UEL589878 UOH589877:UOH589878 UYD589877:UYD589878 VHZ589877:VHZ589878 VRV589877:VRV589878 WBR589877:WBR589878 WLN589877:WLN589878 WVJ589877:WVJ589878 B655413:B655414 IX655413:IX655414 ST655413:ST655414 ACP655413:ACP655414 AML655413:AML655414 AWH655413:AWH655414 BGD655413:BGD655414 BPZ655413:BPZ655414 BZV655413:BZV655414 CJR655413:CJR655414 CTN655413:CTN655414 DDJ655413:DDJ655414 DNF655413:DNF655414 DXB655413:DXB655414 EGX655413:EGX655414 EQT655413:EQT655414 FAP655413:FAP655414 FKL655413:FKL655414 FUH655413:FUH655414 GED655413:GED655414 GNZ655413:GNZ655414 GXV655413:GXV655414 HHR655413:HHR655414 HRN655413:HRN655414 IBJ655413:IBJ655414 ILF655413:ILF655414 IVB655413:IVB655414 JEX655413:JEX655414 JOT655413:JOT655414 JYP655413:JYP655414 KIL655413:KIL655414 KSH655413:KSH655414 LCD655413:LCD655414 LLZ655413:LLZ655414 LVV655413:LVV655414 MFR655413:MFR655414 MPN655413:MPN655414 MZJ655413:MZJ655414 NJF655413:NJF655414 NTB655413:NTB655414 OCX655413:OCX655414 OMT655413:OMT655414 OWP655413:OWP655414 PGL655413:PGL655414 PQH655413:PQH655414 QAD655413:QAD655414 QJZ655413:QJZ655414 QTV655413:QTV655414 RDR655413:RDR655414 RNN655413:RNN655414 RXJ655413:RXJ655414 SHF655413:SHF655414 SRB655413:SRB655414 TAX655413:TAX655414 TKT655413:TKT655414 TUP655413:TUP655414 UEL655413:UEL655414 UOH655413:UOH655414 UYD655413:UYD655414 VHZ655413:VHZ655414 VRV655413:VRV655414 WBR655413:WBR655414 WLN655413:WLN655414 WVJ655413:WVJ655414 B720949:B720950 IX720949:IX720950 ST720949:ST720950 ACP720949:ACP720950 AML720949:AML720950 AWH720949:AWH720950 BGD720949:BGD720950 BPZ720949:BPZ720950 BZV720949:BZV720950 CJR720949:CJR720950 CTN720949:CTN720950 DDJ720949:DDJ720950 DNF720949:DNF720950 DXB720949:DXB720950 EGX720949:EGX720950 EQT720949:EQT720950 FAP720949:FAP720950 FKL720949:FKL720950 FUH720949:FUH720950 GED720949:GED720950 GNZ720949:GNZ720950 GXV720949:GXV720950 HHR720949:HHR720950 HRN720949:HRN720950 IBJ720949:IBJ720950 ILF720949:ILF720950 IVB720949:IVB720950 JEX720949:JEX720950 JOT720949:JOT720950 JYP720949:JYP720950 KIL720949:KIL720950 KSH720949:KSH720950 LCD720949:LCD720950 LLZ720949:LLZ720950 LVV720949:LVV720950 MFR720949:MFR720950 MPN720949:MPN720950 MZJ720949:MZJ720950 NJF720949:NJF720950 NTB720949:NTB720950 OCX720949:OCX720950 OMT720949:OMT720950 OWP720949:OWP720950 PGL720949:PGL720950 PQH720949:PQH720950 QAD720949:QAD720950 QJZ720949:QJZ720950 QTV720949:QTV720950 RDR720949:RDR720950 RNN720949:RNN720950 RXJ720949:RXJ720950 SHF720949:SHF720950 SRB720949:SRB720950 TAX720949:TAX720950 TKT720949:TKT720950 TUP720949:TUP720950 UEL720949:UEL720950 UOH720949:UOH720950 UYD720949:UYD720950 VHZ720949:VHZ720950 VRV720949:VRV720950 WBR720949:WBR720950 WLN720949:WLN720950 WVJ720949:WVJ720950 B786485:B786486 IX786485:IX786486 ST786485:ST786486 ACP786485:ACP786486 AML786485:AML786486 AWH786485:AWH786486 BGD786485:BGD786486 BPZ786485:BPZ786486 BZV786485:BZV786486 CJR786485:CJR786486 CTN786485:CTN786486 DDJ786485:DDJ786486 DNF786485:DNF786486 DXB786485:DXB786486 EGX786485:EGX786486 EQT786485:EQT786486 FAP786485:FAP786486 FKL786485:FKL786486 FUH786485:FUH786486 GED786485:GED786486 GNZ786485:GNZ786486 GXV786485:GXV786486 HHR786485:HHR786486 HRN786485:HRN786486 IBJ786485:IBJ786486 ILF786485:ILF786486 IVB786485:IVB786486 JEX786485:JEX786486 JOT786485:JOT786486 JYP786485:JYP786486 KIL786485:KIL786486 KSH786485:KSH786486 LCD786485:LCD786486 LLZ786485:LLZ786486 LVV786485:LVV786486 MFR786485:MFR786486 MPN786485:MPN786486 MZJ786485:MZJ786486 NJF786485:NJF786486 NTB786485:NTB786486 OCX786485:OCX786486 OMT786485:OMT786486 OWP786485:OWP786486 PGL786485:PGL786486 PQH786485:PQH786486 QAD786485:QAD786486 QJZ786485:QJZ786486 QTV786485:QTV786486 RDR786485:RDR786486 RNN786485:RNN786486 RXJ786485:RXJ786486 SHF786485:SHF786486 SRB786485:SRB786486 TAX786485:TAX786486 TKT786485:TKT786486 TUP786485:TUP786486 UEL786485:UEL786486 UOH786485:UOH786486 UYD786485:UYD786486 VHZ786485:VHZ786486 VRV786485:VRV786486 WBR786485:WBR786486 WLN786485:WLN786486 WVJ786485:WVJ786486 B852021:B852022 IX852021:IX852022 ST852021:ST852022 ACP852021:ACP852022 AML852021:AML852022 AWH852021:AWH852022 BGD852021:BGD852022 BPZ852021:BPZ852022 BZV852021:BZV852022 CJR852021:CJR852022 CTN852021:CTN852022 DDJ852021:DDJ852022 DNF852021:DNF852022 DXB852021:DXB852022 EGX852021:EGX852022 EQT852021:EQT852022 FAP852021:FAP852022 FKL852021:FKL852022 FUH852021:FUH852022 GED852021:GED852022 GNZ852021:GNZ852022 GXV852021:GXV852022 HHR852021:HHR852022 HRN852021:HRN852022 IBJ852021:IBJ852022 ILF852021:ILF852022 IVB852021:IVB852022 JEX852021:JEX852022 JOT852021:JOT852022 JYP852021:JYP852022 KIL852021:KIL852022 KSH852021:KSH852022 LCD852021:LCD852022 LLZ852021:LLZ852022 LVV852021:LVV852022 MFR852021:MFR852022 MPN852021:MPN852022 MZJ852021:MZJ852022 NJF852021:NJF852022 NTB852021:NTB852022 OCX852021:OCX852022 OMT852021:OMT852022 OWP852021:OWP852022 PGL852021:PGL852022 PQH852021:PQH852022 QAD852021:QAD852022 QJZ852021:QJZ852022 QTV852021:QTV852022 RDR852021:RDR852022 RNN852021:RNN852022 RXJ852021:RXJ852022 SHF852021:SHF852022 SRB852021:SRB852022 TAX852021:TAX852022 TKT852021:TKT852022 TUP852021:TUP852022 UEL852021:UEL852022 UOH852021:UOH852022 UYD852021:UYD852022 VHZ852021:VHZ852022 VRV852021:VRV852022 WBR852021:WBR852022 WLN852021:WLN852022 WVJ852021:WVJ852022 B917557:B917558 IX917557:IX917558 ST917557:ST917558 ACP917557:ACP917558 AML917557:AML917558 AWH917557:AWH917558 BGD917557:BGD917558 BPZ917557:BPZ917558 BZV917557:BZV917558 CJR917557:CJR917558 CTN917557:CTN917558 DDJ917557:DDJ917558 DNF917557:DNF917558 DXB917557:DXB917558 EGX917557:EGX917558 EQT917557:EQT917558 FAP917557:FAP917558 FKL917557:FKL917558 FUH917557:FUH917558 GED917557:GED917558 GNZ917557:GNZ917558 GXV917557:GXV917558 HHR917557:HHR917558 HRN917557:HRN917558 IBJ917557:IBJ917558 ILF917557:ILF917558 IVB917557:IVB917558 JEX917557:JEX917558 JOT917557:JOT917558 JYP917557:JYP917558 KIL917557:KIL917558 KSH917557:KSH917558 LCD917557:LCD917558 LLZ917557:LLZ917558 LVV917557:LVV917558 MFR917557:MFR917558 MPN917557:MPN917558 MZJ917557:MZJ917558 NJF917557:NJF917558 NTB917557:NTB917558 OCX917557:OCX917558 OMT917557:OMT917558 OWP917557:OWP917558 PGL917557:PGL917558 PQH917557:PQH917558 QAD917557:QAD917558 QJZ917557:QJZ917558 QTV917557:QTV917558 RDR917557:RDR917558 RNN917557:RNN917558 RXJ917557:RXJ917558 SHF917557:SHF917558 SRB917557:SRB917558 TAX917557:TAX917558 TKT917557:TKT917558 TUP917557:TUP917558 UEL917557:UEL917558 UOH917557:UOH917558 UYD917557:UYD917558 VHZ917557:VHZ917558 VRV917557:VRV917558 WBR917557:WBR917558 WLN917557:WLN917558 WVJ917557:WVJ917558 B983093:B983094 IX983093:IX983094 ST983093:ST983094 ACP983093:ACP983094 AML983093:AML983094 AWH983093:AWH983094 BGD983093:BGD983094 BPZ983093:BPZ983094 BZV983093:BZV983094 CJR983093:CJR983094 CTN983093:CTN983094 DDJ983093:DDJ983094 DNF983093:DNF983094 DXB983093:DXB983094 EGX983093:EGX983094 EQT983093:EQT983094 FAP983093:FAP983094 FKL983093:FKL983094 FUH983093:FUH983094 GED983093:GED983094 GNZ983093:GNZ983094 GXV983093:GXV983094 HHR983093:HHR983094 HRN983093:HRN983094 IBJ983093:IBJ983094 ILF983093:ILF983094 IVB983093:IVB983094 JEX983093:JEX983094 JOT983093:JOT983094 JYP983093:JYP983094 KIL983093:KIL983094 KSH983093:KSH983094 LCD983093:LCD983094 LLZ983093:LLZ983094 LVV983093:LVV983094 MFR983093:MFR983094 MPN983093:MPN983094 MZJ983093:MZJ983094 NJF983093:NJF983094 NTB983093:NTB983094 OCX983093:OCX983094 OMT983093:OMT983094 OWP983093:OWP983094 PGL983093:PGL983094 PQH983093:PQH983094 QAD983093:QAD983094 QJZ983093:QJZ983094 QTV983093:QTV983094 RDR983093:RDR983094 RNN983093:RNN983094 RXJ983093:RXJ983094 SHF983093:SHF983094 SRB983093:SRB983094 TAX983093:TAX983094 TKT983093:TKT983094 TUP983093:TUP983094 UEL983093:UEL983094 UOH983093:UOH983094 UYD983093:UYD983094 VHZ983093:VHZ983094 VRV983093:VRV983094 WBR983093:WBR983094 WLN983093:WLN983094 WVJ983093:WVJ983094 N65546:N65549 JJ65546:JJ65549 TF65546:TF65549 ADB65546:ADB65549 AMX65546:AMX65549 AWT65546:AWT65549 BGP65546:BGP65549 BQL65546:BQL65549 CAH65546:CAH65549 CKD65546:CKD65549 CTZ65546:CTZ65549 DDV65546:DDV65549 DNR65546:DNR65549 DXN65546:DXN65549 EHJ65546:EHJ65549 ERF65546:ERF65549 FBB65546:FBB65549 FKX65546:FKX65549 FUT65546:FUT65549 GEP65546:GEP65549 GOL65546:GOL65549 GYH65546:GYH65549 HID65546:HID65549 HRZ65546:HRZ65549 IBV65546:IBV65549 ILR65546:ILR65549 IVN65546:IVN65549 JFJ65546:JFJ65549 JPF65546:JPF65549 JZB65546:JZB65549 KIX65546:KIX65549 KST65546:KST65549 LCP65546:LCP65549 LML65546:LML65549 LWH65546:LWH65549 MGD65546:MGD65549 MPZ65546:MPZ65549 MZV65546:MZV65549 NJR65546:NJR65549 NTN65546:NTN65549 ODJ65546:ODJ65549 ONF65546:ONF65549 OXB65546:OXB65549 PGX65546:PGX65549 PQT65546:PQT65549 QAP65546:QAP65549 QKL65546:QKL65549 QUH65546:QUH65549 RED65546:RED65549 RNZ65546:RNZ65549 RXV65546:RXV65549 SHR65546:SHR65549 SRN65546:SRN65549 TBJ65546:TBJ65549 TLF65546:TLF65549 TVB65546:TVB65549 UEX65546:UEX65549 UOT65546:UOT65549 UYP65546:UYP65549 VIL65546:VIL65549 VSH65546:VSH65549 WCD65546:WCD65549 WLZ65546:WLZ65549 WVV65546:WVV65549 N131082:N131085 JJ131082:JJ131085 TF131082:TF131085 ADB131082:ADB131085 AMX131082:AMX131085 AWT131082:AWT131085 BGP131082:BGP131085 BQL131082:BQL131085 CAH131082:CAH131085 CKD131082:CKD131085 CTZ131082:CTZ131085 DDV131082:DDV131085 DNR131082:DNR131085 DXN131082:DXN131085 EHJ131082:EHJ131085 ERF131082:ERF131085 FBB131082:FBB131085 FKX131082:FKX131085 FUT131082:FUT131085 GEP131082:GEP131085 GOL131082:GOL131085 GYH131082:GYH131085 HID131082:HID131085 HRZ131082:HRZ131085 IBV131082:IBV131085 ILR131082:ILR131085 IVN131082:IVN131085 JFJ131082:JFJ131085 JPF131082:JPF131085 JZB131082:JZB131085 KIX131082:KIX131085 KST131082:KST131085 LCP131082:LCP131085 LML131082:LML131085 LWH131082:LWH131085 MGD131082:MGD131085 MPZ131082:MPZ131085 MZV131082:MZV131085 NJR131082:NJR131085 NTN131082:NTN131085 ODJ131082:ODJ131085 ONF131082:ONF131085 OXB131082:OXB131085 PGX131082:PGX131085 PQT131082:PQT131085 QAP131082:QAP131085 QKL131082:QKL131085 QUH131082:QUH131085 RED131082:RED131085 RNZ131082:RNZ131085 RXV131082:RXV131085 SHR131082:SHR131085 SRN131082:SRN131085 TBJ131082:TBJ131085 TLF131082:TLF131085 TVB131082:TVB131085 UEX131082:UEX131085 UOT131082:UOT131085 UYP131082:UYP131085 VIL131082:VIL131085 VSH131082:VSH131085 WCD131082:WCD131085 WLZ131082:WLZ131085 WVV131082:WVV131085 N196618:N196621 JJ196618:JJ196621 TF196618:TF196621 ADB196618:ADB196621 AMX196618:AMX196621 AWT196618:AWT196621 BGP196618:BGP196621 BQL196618:BQL196621 CAH196618:CAH196621 CKD196618:CKD196621 CTZ196618:CTZ196621 DDV196618:DDV196621 DNR196618:DNR196621 DXN196618:DXN196621 EHJ196618:EHJ196621 ERF196618:ERF196621 FBB196618:FBB196621 FKX196618:FKX196621 FUT196618:FUT196621 GEP196618:GEP196621 GOL196618:GOL196621 GYH196618:GYH196621 HID196618:HID196621 HRZ196618:HRZ196621 IBV196618:IBV196621 ILR196618:ILR196621 IVN196618:IVN196621 JFJ196618:JFJ196621 JPF196618:JPF196621 JZB196618:JZB196621 KIX196618:KIX196621 KST196618:KST196621 LCP196618:LCP196621 LML196618:LML196621 LWH196618:LWH196621 MGD196618:MGD196621 MPZ196618:MPZ196621 MZV196618:MZV196621 NJR196618:NJR196621 NTN196618:NTN196621 ODJ196618:ODJ196621 ONF196618:ONF196621 OXB196618:OXB196621 PGX196618:PGX196621 PQT196618:PQT196621 QAP196618:QAP196621 QKL196618:QKL196621 QUH196618:QUH196621 RED196618:RED196621 RNZ196618:RNZ196621 RXV196618:RXV196621 SHR196618:SHR196621 SRN196618:SRN196621 TBJ196618:TBJ196621 TLF196618:TLF196621 TVB196618:TVB196621 UEX196618:UEX196621 UOT196618:UOT196621 UYP196618:UYP196621 VIL196618:VIL196621 VSH196618:VSH196621 WCD196618:WCD196621 WLZ196618:WLZ196621 WVV196618:WVV196621 N262154:N262157 JJ262154:JJ262157 TF262154:TF262157 ADB262154:ADB262157 AMX262154:AMX262157 AWT262154:AWT262157 BGP262154:BGP262157 BQL262154:BQL262157 CAH262154:CAH262157 CKD262154:CKD262157 CTZ262154:CTZ262157 DDV262154:DDV262157 DNR262154:DNR262157 DXN262154:DXN262157 EHJ262154:EHJ262157 ERF262154:ERF262157 FBB262154:FBB262157 FKX262154:FKX262157 FUT262154:FUT262157 GEP262154:GEP262157 GOL262154:GOL262157 GYH262154:GYH262157 HID262154:HID262157 HRZ262154:HRZ262157 IBV262154:IBV262157 ILR262154:ILR262157 IVN262154:IVN262157 JFJ262154:JFJ262157 JPF262154:JPF262157 JZB262154:JZB262157 KIX262154:KIX262157 KST262154:KST262157 LCP262154:LCP262157 LML262154:LML262157 LWH262154:LWH262157 MGD262154:MGD262157 MPZ262154:MPZ262157 MZV262154:MZV262157 NJR262154:NJR262157 NTN262154:NTN262157 ODJ262154:ODJ262157 ONF262154:ONF262157 OXB262154:OXB262157 PGX262154:PGX262157 PQT262154:PQT262157 QAP262154:QAP262157 QKL262154:QKL262157 QUH262154:QUH262157 RED262154:RED262157 RNZ262154:RNZ262157 RXV262154:RXV262157 SHR262154:SHR262157 SRN262154:SRN262157 TBJ262154:TBJ262157 TLF262154:TLF262157 TVB262154:TVB262157 UEX262154:UEX262157 UOT262154:UOT262157 UYP262154:UYP262157 VIL262154:VIL262157 VSH262154:VSH262157 WCD262154:WCD262157 WLZ262154:WLZ262157 WVV262154:WVV262157 N327690:N327693 JJ327690:JJ327693 TF327690:TF327693 ADB327690:ADB327693 AMX327690:AMX327693 AWT327690:AWT327693 BGP327690:BGP327693 BQL327690:BQL327693 CAH327690:CAH327693 CKD327690:CKD327693 CTZ327690:CTZ327693 DDV327690:DDV327693 DNR327690:DNR327693 DXN327690:DXN327693 EHJ327690:EHJ327693 ERF327690:ERF327693 FBB327690:FBB327693 FKX327690:FKX327693 FUT327690:FUT327693 GEP327690:GEP327693 GOL327690:GOL327693 GYH327690:GYH327693 HID327690:HID327693 HRZ327690:HRZ327693 IBV327690:IBV327693 ILR327690:ILR327693 IVN327690:IVN327693 JFJ327690:JFJ327693 JPF327690:JPF327693 JZB327690:JZB327693 KIX327690:KIX327693 KST327690:KST327693 LCP327690:LCP327693 LML327690:LML327693 LWH327690:LWH327693 MGD327690:MGD327693 MPZ327690:MPZ327693 MZV327690:MZV327693 NJR327690:NJR327693 NTN327690:NTN327693 ODJ327690:ODJ327693 ONF327690:ONF327693 OXB327690:OXB327693 PGX327690:PGX327693 PQT327690:PQT327693 QAP327690:QAP327693 QKL327690:QKL327693 QUH327690:QUH327693 RED327690:RED327693 RNZ327690:RNZ327693 RXV327690:RXV327693 SHR327690:SHR327693 SRN327690:SRN327693 TBJ327690:TBJ327693 TLF327690:TLF327693 TVB327690:TVB327693 UEX327690:UEX327693 UOT327690:UOT327693 UYP327690:UYP327693 VIL327690:VIL327693 VSH327690:VSH327693 WCD327690:WCD327693 WLZ327690:WLZ327693 WVV327690:WVV327693 N393226:N393229 JJ393226:JJ393229 TF393226:TF393229 ADB393226:ADB393229 AMX393226:AMX393229 AWT393226:AWT393229 BGP393226:BGP393229 BQL393226:BQL393229 CAH393226:CAH393229 CKD393226:CKD393229 CTZ393226:CTZ393229 DDV393226:DDV393229 DNR393226:DNR393229 DXN393226:DXN393229 EHJ393226:EHJ393229 ERF393226:ERF393229 FBB393226:FBB393229 FKX393226:FKX393229 FUT393226:FUT393229 GEP393226:GEP393229 GOL393226:GOL393229 GYH393226:GYH393229 HID393226:HID393229 HRZ393226:HRZ393229 IBV393226:IBV393229 ILR393226:ILR393229 IVN393226:IVN393229 JFJ393226:JFJ393229 JPF393226:JPF393229 JZB393226:JZB393229 KIX393226:KIX393229 KST393226:KST393229 LCP393226:LCP393229 LML393226:LML393229 LWH393226:LWH393229 MGD393226:MGD393229 MPZ393226:MPZ393229 MZV393226:MZV393229 NJR393226:NJR393229 NTN393226:NTN393229 ODJ393226:ODJ393229 ONF393226:ONF393229 OXB393226:OXB393229 PGX393226:PGX393229 PQT393226:PQT393229 QAP393226:QAP393229 QKL393226:QKL393229 QUH393226:QUH393229 RED393226:RED393229 RNZ393226:RNZ393229 RXV393226:RXV393229 SHR393226:SHR393229 SRN393226:SRN393229 TBJ393226:TBJ393229 TLF393226:TLF393229 TVB393226:TVB393229 UEX393226:UEX393229 UOT393226:UOT393229 UYP393226:UYP393229 VIL393226:VIL393229 VSH393226:VSH393229 WCD393226:WCD393229 WLZ393226:WLZ393229 WVV393226:WVV393229 N458762:N458765 JJ458762:JJ458765 TF458762:TF458765 ADB458762:ADB458765 AMX458762:AMX458765 AWT458762:AWT458765 BGP458762:BGP458765 BQL458762:BQL458765 CAH458762:CAH458765 CKD458762:CKD458765 CTZ458762:CTZ458765 DDV458762:DDV458765 DNR458762:DNR458765 DXN458762:DXN458765 EHJ458762:EHJ458765 ERF458762:ERF458765 FBB458762:FBB458765 FKX458762:FKX458765 FUT458762:FUT458765 GEP458762:GEP458765 GOL458762:GOL458765 GYH458762:GYH458765 HID458762:HID458765 HRZ458762:HRZ458765 IBV458762:IBV458765 ILR458762:ILR458765 IVN458762:IVN458765 JFJ458762:JFJ458765 JPF458762:JPF458765 JZB458762:JZB458765 KIX458762:KIX458765 KST458762:KST458765 LCP458762:LCP458765 LML458762:LML458765 LWH458762:LWH458765 MGD458762:MGD458765 MPZ458762:MPZ458765 MZV458762:MZV458765 NJR458762:NJR458765 NTN458762:NTN458765 ODJ458762:ODJ458765 ONF458762:ONF458765 OXB458762:OXB458765 PGX458762:PGX458765 PQT458762:PQT458765 QAP458762:QAP458765 QKL458762:QKL458765 QUH458762:QUH458765 RED458762:RED458765 RNZ458762:RNZ458765 RXV458762:RXV458765 SHR458762:SHR458765 SRN458762:SRN458765 TBJ458762:TBJ458765 TLF458762:TLF458765 TVB458762:TVB458765 UEX458762:UEX458765 UOT458762:UOT458765 UYP458762:UYP458765 VIL458762:VIL458765 VSH458762:VSH458765 WCD458762:WCD458765 WLZ458762:WLZ458765 WVV458762:WVV458765 N524298:N524301 JJ524298:JJ524301 TF524298:TF524301 ADB524298:ADB524301 AMX524298:AMX524301 AWT524298:AWT524301 BGP524298:BGP524301 BQL524298:BQL524301 CAH524298:CAH524301 CKD524298:CKD524301 CTZ524298:CTZ524301 DDV524298:DDV524301 DNR524298:DNR524301 DXN524298:DXN524301 EHJ524298:EHJ524301 ERF524298:ERF524301 FBB524298:FBB524301 FKX524298:FKX524301 FUT524298:FUT524301 GEP524298:GEP524301 GOL524298:GOL524301 GYH524298:GYH524301 HID524298:HID524301 HRZ524298:HRZ524301 IBV524298:IBV524301 ILR524298:ILR524301 IVN524298:IVN524301 JFJ524298:JFJ524301 JPF524298:JPF524301 JZB524298:JZB524301 KIX524298:KIX524301 KST524298:KST524301 LCP524298:LCP524301 LML524298:LML524301 LWH524298:LWH524301 MGD524298:MGD524301 MPZ524298:MPZ524301 MZV524298:MZV524301 NJR524298:NJR524301 NTN524298:NTN524301 ODJ524298:ODJ524301 ONF524298:ONF524301 OXB524298:OXB524301 PGX524298:PGX524301 PQT524298:PQT524301 QAP524298:QAP524301 QKL524298:QKL524301 QUH524298:QUH524301 RED524298:RED524301 RNZ524298:RNZ524301 RXV524298:RXV524301 SHR524298:SHR524301 SRN524298:SRN524301 TBJ524298:TBJ524301 TLF524298:TLF524301 TVB524298:TVB524301 UEX524298:UEX524301 UOT524298:UOT524301 UYP524298:UYP524301 VIL524298:VIL524301 VSH524298:VSH524301 WCD524298:WCD524301 WLZ524298:WLZ524301 WVV524298:WVV524301 N589834:N589837 JJ589834:JJ589837 TF589834:TF589837 ADB589834:ADB589837 AMX589834:AMX589837 AWT589834:AWT589837 BGP589834:BGP589837 BQL589834:BQL589837 CAH589834:CAH589837 CKD589834:CKD589837 CTZ589834:CTZ589837 DDV589834:DDV589837 DNR589834:DNR589837 DXN589834:DXN589837 EHJ589834:EHJ589837 ERF589834:ERF589837 FBB589834:FBB589837 FKX589834:FKX589837 FUT589834:FUT589837 GEP589834:GEP589837 GOL589834:GOL589837 GYH589834:GYH589837 HID589834:HID589837 HRZ589834:HRZ589837 IBV589834:IBV589837 ILR589834:ILR589837 IVN589834:IVN589837 JFJ589834:JFJ589837 JPF589834:JPF589837 JZB589834:JZB589837 KIX589834:KIX589837 KST589834:KST589837 LCP589834:LCP589837 LML589834:LML589837 LWH589834:LWH589837 MGD589834:MGD589837 MPZ589834:MPZ589837 MZV589834:MZV589837 NJR589834:NJR589837 NTN589834:NTN589837 ODJ589834:ODJ589837 ONF589834:ONF589837 OXB589834:OXB589837 PGX589834:PGX589837 PQT589834:PQT589837 QAP589834:QAP589837 QKL589834:QKL589837 QUH589834:QUH589837 RED589834:RED589837 RNZ589834:RNZ589837 RXV589834:RXV589837 SHR589834:SHR589837 SRN589834:SRN589837 TBJ589834:TBJ589837 TLF589834:TLF589837 TVB589834:TVB589837 UEX589834:UEX589837 UOT589834:UOT589837 UYP589834:UYP589837 VIL589834:VIL589837 VSH589834:VSH589837 WCD589834:WCD589837 WLZ589834:WLZ589837 WVV589834:WVV589837 N655370:N655373 JJ655370:JJ655373 TF655370:TF655373 ADB655370:ADB655373 AMX655370:AMX655373 AWT655370:AWT655373 BGP655370:BGP655373 BQL655370:BQL655373 CAH655370:CAH655373 CKD655370:CKD655373 CTZ655370:CTZ655373 DDV655370:DDV655373 DNR655370:DNR655373 DXN655370:DXN655373 EHJ655370:EHJ655373 ERF655370:ERF655373 FBB655370:FBB655373 FKX655370:FKX655373 FUT655370:FUT655373 GEP655370:GEP655373 GOL655370:GOL655373 GYH655370:GYH655373 HID655370:HID655373 HRZ655370:HRZ655373 IBV655370:IBV655373 ILR655370:ILR655373 IVN655370:IVN655373 JFJ655370:JFJ655373 JPF655370:JPF655373 JZB655370:JZB655373 KIX655370:KIX655373 KST655370:KST655373 LCP655370:LCP655373 LML655370:LML655373 LWH655370:LWH655373 MGD655370:MGD655373 MPZ655370:MPZ655373 MZV655370:MZV655373 NJR655370:NJR655373 NTN655370:NTN655373 ODJ655370:ODJ655373 ONF655370:ONF655373 OXB655370:OXB655373 PGX655370:PGX655373 PQT655370:PQT655373 QAP655370:QAP655373 QKL655370:QKL655373 QUH655370:QUH655373 RED655370:RED655373 RNZ655370:RNZ655373 RXV655370:RXV655373 SHR655370:SHR655373 SRN655370:SRN655373 TBJ655370:TBJ655373 TLF655370:TLF655373 TVB655370:TVB655373 UEX655370:UEX655373 UOT655370:UOT655373 UYP655370:UYP655373 VIL655370:VIL655373 VSH655370:VSH655373 WCD655370:WCD655373 WLZ655370:WLZ655373 WVV655370:WVV655373 N720906:N720909 JJ720906:JJ720909 TF720906:TF720909 ADB720906:ADB720909 AMX720906:AMX720909 AWT720906:AWT720909 BGP720906:BGP720909 BQL720906:BQL720909 CAH720906:CAH720909 CKD720906:CKD720909 CTZ720906:CTZ720909 DDV720906:DDV720909 DNR720906:DNR720909 DXN720906:DXN720909 EHJ720906:EHJ720909 ERF720906:ERF720909 FBB720906:FBB720909 FKX720906:FKX720909 FUT720906:FUT720909 GEP720906:GEP720909 GOL720906:GOL720909 GYH720906:GYH720909 HID720906:HID720909 HRZ720906:HRZ720909 IBV720906:IBV720909 ILR720906:ILR720909 IVN720906:IVN720909 JFJ720906:JFJ720909 JPF720906:JPF720909 JZB720906:JZB720909 KIX720906:KIX720909 KST720906:KST720909 LCP720906:LCP720909 LML720906:LML720909 LWH720906:LWH720909 MGD720906:MGD720909 MPZ720906:MPZ720909 MZV720906:MZV720909 NJR720906:NJR720909 NTN720906:NTN720909 ODJ720906:ODJ720909 ONF720906:ONF720909 OXB720906:OXB720909 PGX720906:PGX720909 PQT720906:PQT720909 QAP720906:QAP720909 QKL720906:QKL720909 QUH720906:QUH720909 RED720906:RED720909 RNZ720906:RNZ720909 RXV720906:RXV720909 SHR720906:SHR720909 SRN720906:SRN720909 TBJ720906:TBJ720909 TLF720906:TLF720909 TVB720906:TVB720909 UEX720906:UEX720909 UOT720906:UOT720909 UYP720906:UYP720909 VIL720906:VIL720909 VSH720906:VSH720909 WCD720906:WCD720909 WLZ720906:WLZ720909 WVV720906:WVV720909 N786442:N786445 JJ786442:JJ786445 TF786442:TF786445 ADB786442:ADB786445 AMX786442:AMX786445 AWT786442:AWT786445 BGP786442:BGP786445 BQL786442:BQL786445 CAH786442:CAH786445 CKD786442:CKD786445 CTZ786442:CTZ786445 DDV786442:DDV786445 DNR786442:DNR786445 DXN786442:DXN786445 EHJ786442:EHJ786445 ERF786442:ERF786445 FBB786442:FBB786445 FKX786442:FKX786445 FUT786442:FUT786445 GEP786442:GEP786445 GOL786442:GOL786445 GYH786442:GYH786445 HID786442:HID786445 HRZ786442:HRZ786445 IBV786442:IBV786445 ILR786442:ILR786445 IVN786442:IVN786445 JFJ786442:JFJ786445 JPF786442:JPF786445 JZB786442:JZB786445 KIX786442:KIX786445 KST786442:KST786445 LCP786442:LCP786445 LML786442:LML786445 LWH786442:LWH786445 MGD786442:MGD786445 MPZ786442:MPZ786445 MZV786442:MZV786445 NJR786442:NJR786445 NTN786442:NTN786445 ODJ786442:ODJ786445 ONF786442:ONF786445 OXB786442:OXB786445 PGX786442:PGX786445 PQT786442:PQT786445 QAP786442:QAP786445 QKL786442:QKL786445 QUH786442:QUH786445 RED786442:RED786445 RNZ786442:RNZ786445 RXV786442:RXV786445 SHR786442:SHR786445 SRN786442:SRN786445 TBJ786442:TBJ786445 TLF786442:TLF786445 TVB786442:TVB786445 UEX786442:UEX786445 UOT786442:UOT786445 UYP786442:UYP786445 VIL786442:VIL786445 VSH786442:VSH786445 WCD786442:WCD786445 WLZ786442:WLZ786445 WVV786442:WVV786445 N851978:N851981 JJ851978:JJ851981 TF851978:TF851981 ADB851978:ADB851981 AMX851978:AMX851981 AWT851978:AWT851981 BGP851978:BGP851981 BQL851978:BQL851981 CAH851978:CAH851981 CKD851978:CKD851981 CTZ851978:CTZ851981 DDV851978:DDV851981 DNR851978:DNR851981 DXN851978:DXN851981 EHJ851978:EHJ851981 ERF851978:ERF851981 FBB851978:FBB851981 FKX851978:FKX851981 FUT851978:FUT851981 GEP851978:GEP851981 GOL851978:GOL851981 GYH851978:GYH851981 HID851978:HID851981 HRZ851978:HRZ851981 IBV851978:IBV851981 ILR851978:ILR851981 IVN851978:IVN851981 JFJ851978:JFJ851981 JPF851978:JPF851981 JZB851978:JZB851981 KIX851978:KIX851981 KST851978:KST851981 LCP851978:LCP851981 LML851978:LML851981 LWH851978:LWH851981 MGD851978:MGD851981 MPZ851978:MPZ851981 MZV851978:MZV851981 NJR851978:NJR851981 NTN851978:NTN851981 ODJ851978:ODJ851981 ONF851978:ONF851981 OXB851978:OXB851981 PGX851978:PGX851981 PQT851978:PQT851981 QAP851978:QAP851981 QKL851978:QKL851981 QUH851978:QUH851981 RED851978:RED851981 RNZ851978:RNZ851981 RXV851978:RXV851981 SHR851978:SHR851981 SRN851978:SRN851981 TBJ851978:TBJ851981 TLF851978:TLF851981 TVB851978:TVB851981 UEX851978:UEX851981 UOT851978:UOT851981 UYP851978:UYP851981 VIL851978:VIL851981 VSH851978:VSH851981 WCD851978:WCD851981 WLZ851978:WLZ851981 WVV851978:WVV851981 N917514:N917517 JJ917514:JJ917517 TF917514:TF917517 ADB917514:ADB917517 AMX917514:AMX917517 AWT917514:AWT917517 BGP917514:BGP917517 BQL917514:BQL917517 CAH917514:CAH917517 CKD917514:CKD917517 CTZ917514:CTZ917517 DDV917514:DDV917517 DNR917514:DNR917517 DXN917514:DXN917517 EHJ917514:EHJ917517 ERF917514:ERF917517 FBB917514:FBB917517 FKX917514:FKX917517 FUT917514:FUT917517 GEP917514:GEP917517 GOL917514:GOL917517 GYH917514:GYH917517 HID917514:HID917517 HRZ917514:HRZ917517 IBV917514:IBV917517 ILR917514:ILR917517 IVN917514:IVN917517 JFJ917514:JFJ917517 JPF917514:JPF917517 JZB917514:JZB917517 KIX917514:KIX917517 KST917514:KST917517 LCP917514:LCP917517 LML917514:LML917517 LWH917514:LWH917517 MGD917514:MGD917517 MPZ917514:MPZ917517 MZV917514:MZV917517 NJR917514:NJR917517 NTN917514:NTN917517 ODJ917514:ODJ917517 ONF917514:ONF917517 OXB917514:OXB917517 PGX917514:PGX917517 PQT917514:PQT917517 QAP917514:QAP917517 QKL917514:QKL917517 QUH917514:QUH917517 RED917514:RED917517 RNZ917514:RNZ917517 RXV917514:RXV917517 SHR917514:SHR917517 SRN917514:SRN917517 TBJ917514:TBJ917517 TLF917514:TLF917517 TVB917514:TVB917517 UEX917514:UEX917517 UOT917514:UOT917517 UYP917514:UYP917517 VIL917514:VIL917517 VSH917514:VSH917517 WCD917514:WCD917517 WLZ917514:WLZ917517 WVV917514:WVV917517 N983050:N983053 JJ983050:JJ983053 TF983050:TF983053 ADB983050:ADB983053 AMX983050:AMX983053 AWT983050:AWT983053 BGP983050:BGP983053 BQL983050:BQL983053 CAH983050:CAH983053 CKD983050:CKD983053 CTZ983050:CTZ983053 DDV983050:DDV983053 DNR983050:DNR983053 DXN983050:DXN983053 EHJ983050:EHJ983053 ERF983050:ERF983053 FBB983050:FBB983053 FKX983050:FKX983053 FUT983050:FUT983053 GEP983050:GEP983053 GOL983050:GOL983053 GYH983050:GYH983053 HID983050:HID983053 HRZ983050:HRZ983053 IBV983050:IBV983053 ILR983050:ILR983053 IVN983050:IVN983053 JFJ983050:JFJ983053 JPF983050:JPF983053 JZB983050:JZB983053 KIX983050:KIX983053 KST983050:KST983053 LCP983050:LCP983053 LML983050:LML983053 LWH983050:LWH983053 MGD983050:MGD983053 MPZ983050:MPZ983053 MZV983050:MZV983053 NJR983050:NJR983053 NTN983050:NTN983053 ODJ983050:ODJ983053 ONF983050:ONF983053 OXB983050:OXB983053 PGX983050:PGX983053 PQT983050:PQT983053 QAP983050:QAP983053 QKL983050:QKL983053 QUH983050:QUH983053 RED983050:RED983053 RNZ983050:RNZ983053 RXV983050:RXV983053 SHR983050:SHR983053 SRN983050:SRN983053 TBJ983050:TBJ983053 TLF983050:TLF983053 TVB983050:TVB983053 UEX983050:UEX983053 UOT983050:UOT983053 UYP983050:UYP983053 VIL983050:VIL983053 VSH983050:VSH983053 WCD983050:WCD983053 WLZ983050:WLZ983053 WVV983050:WVV983053 T65546:T65549 JP65546:JP65549 TL65546:TL65549 ADH65546:ADH65549 AND65546:AND65549 AWZ65546:AWZ65549 BGV65546:BGV65549 BQR65546:BQR65549 CAN65546:CAN65549 CKJ65546:CKJ65549 CUF65546:CUF65549 DEB65546:DEB65549 DNX65546:DNX65549 DXT65546:DXT65549 EHP65546:EHP65549 ERL65546:ERL65549 FBH65546:FBH65549 FLD65546:FLD65549 FUZ65546:FUZ65549 GEV65546:GEV65549 GOR65546:GOR65549 GYN65546:GYN65549 HIJ65546:HIJ65549 HSF65546:HSF65549 ICB65546:ICB65549 ILX65546:ILX65549 IVT65546:IVT65549 JFP65546:JFP65549 JPL65546:JPL65549 JZH65546:JZH65549 KJD65546:KJD65549 KSZ65546:KSZ65549 LCV65546:LCV65549 LMR65546:LMR65549 LWN65546:LWN65549 MGJ65546:MGJ65549 MQF65546:MQF65549 NAB65546:NAB65549 NJX65546:NJX65549 NTT65546:NTT65549 ODP65546:ODP65549 ONL65546:ONL65549 OXH65546:OXH65549 PHD65546:PHD65549 PQZ65546:PQZ65549 QAV65546:QAV65549 QKR65546:QKR65549 QUN65546:QUN65549 REJ65546:REJ65549 ROF65546:ROF65549 RYB65546:RYB65549 SHX65546:SHX65549 SRT65546:SRT65549 TBP65546:TBP65549 TLL65546:TLL65549 TVH65546:TVH65549 UFD65546:UFD65549 UOZ65546:UOZ65549 UYV65546:UYV65549 VIR65546:VIR65549 VSN65546:VSN65549 WCJ65546:WCJ65549 WMF65546:WMF65549 WWB65546:WWB65549 T131082:T131085 JP131082:JP131085 TL131082:TL131085 ADH131082:ADH131085 AND131082:AND131085 AWZ131082:AWZ131085 BGV131082:BGV131085 BQR131082:BQR131085 CAN131082:CAN131085 CKJ131082:CKJ131085 CUF131082:CUF131085 DEB131082:DEB131085 DNX131082:DNX131085 DXT131082:DXT131085 EHP131082:EHP131085 ERL131082:ERL131085 FBH131082:FBH131085 FLD131082:FLD131085 FUZ131082:FUZ131085 GEV131082:GEV131085 GOR131082:GOR131085 GYN131082:GYN131085 HIJ131082:HIJ131085 HSF131082:HSF131085 ICB131082:ICB131085 ILX131082:ILX131085 IVT131082:IVT131085 JFP131082:JFP131085 JPL131082:JPL131085 JZH131082:JZH131085 KJD131082:KJD131085 KSZ131082:KSZ131085 LCV131082:LCV131085 LMR131082:LMR131085 LWN131082:LWN131085 MGJ131082:MGJ131085 MQF131082:MQF131085 NAB131082:NAB131085 NJX131082:NJX131085 NTT131082:NTT131085 ODP131082:ODP131085 ONL131082:ONL131085 OXH131082:OXH131085 PHD131082:PHD131085 PQZ131082:PQZ131085 QAV131082:QAV131085 QKR131082:QKR131085 QUN131082:QUN131085 REJ131082:REJ131085 ROF131082:ROF131085 RYB131082:RYB131085 SHX131082:SHX131085 SRT131082:SRT131085 TBP131082:TBP131085 TLL131082:TLL131085 TVH131082:TVH131085 UFD131082:UFD131085 UOZ131082:UOZ131085 UYV131082:UYV131085 VIR131082:VIR131085 VSN131082:VSN131085 WCJ131082:WCJ131085 WMF131082:WMF131085 WWB131082:WWB131085 T196618:T196621 JP196618:JP196621 TL196618:TL196621 ADH196618:ADH196621 AND196618:AND196621 AWZ196618:AWZ196621 BGV196618:BGV196621 BQR196618:BQR196621 CAN196618:CAN196621 CKJ196618:CKJ196621 CUF196618:CUF196621 DEB196618:DEB196621 DNX196618:DNX196621 DXT196618:DXT196621 EHP196618:EHP196621 ERL196618:ERL196621 FBH196618:FBH196621 FLD196618:FLD196621 FUZ196618:FUZ196621 GEV196618:GEV196621 GOR196618:GOR196621 GYN196618:GYN196621 HIJ196618:HIJ196621 HSF196618:HSF196621 ICB196618:ICB196621 ILX196618:ILX196621 IVT196618:IVT196621 JFP196618:JFP196621 JPL196618:JPL196621 JZH196618:JZH196621 KJD196618:KJD196621 KSZ196618:KSZ196621 LCV196618:LCV196621 LMR196618:LMR196621 LWN196618:LWN196621 MGJ196618:MGJ196621 MQF196618:MQF196621 NAB196618:NAB196621 NJX196618:NJX196621 NTT196618:NTT196621 ODP196618:ODP196621 ONL196618:ONL196621 OXH196618:OXH196621 PHD196618:PHD196621 PQZ196618:PQZ196621 QAV196618:QAV196621 QKR196618:QKR196621 QUN196618:QUN196621 REJ196618:REJ196621 ROF196618:ROF196621 RYB196618:RYB196621 SHX196618:SHX196621 SRT196618:SRT196621 TBP196618:TBP196621 TLL196618:TLL196621 TVH196618:TVH196621 UFD196618:UFD196621 UOZ196618:UOZ196621 UYV196618:UYV196621 VIR196618:VIR196621 VSN196618:VSN196621 WCJ196618:WCJ196621 WMF196618:WMF196621 WWB196618:WWB196621 T262154:T262157 JP262154:JP262157 TL262154:TL262157 ADH262154:ADH262157 AND262154:AND262157 AWZ262154:AWZ262157 BGV262154:BGV262157 BQR262154:BQR262157 CAN262154:CAN262157 CKJ262154:CKJ262157 CUF262154:CUF262157 DEB262154:DEB262157 DNX262154:DNX262157 DXT262154:DXT262157 EHP262154:EHP262157 ERL262154:ERL262157 FBH262154:FBH262157 FLD262154:FLD262157 FUZ262154:FUZ262157 GEV262154:GEV262157 GOR262154:GOR262157 GYN262154:GYN262157 HIJ262154:HIJ262157 HSF262154:HSF262157 ICB262154:ICB262157 ILX262154:ILX262157 IVT262154:IVT262157 JFP262154:JFP262157 JPL262154:JPL262157 JZH262154:JZH262157 KJD262154:KJD262157 KSZ262154:KSZ262157 LCV262154:LCV262157 LMR262154:LMR262157 LWN262154:LWN262157 MGJ262154:MGJ262157 MQF262154:MQF262157 NAB262154:NAB262157 NJX262154:NJX262157 NTT262154:NTT262157 ODP262154:ODP262157 ONL262154:ONL262157 OXH262154:OXH262157 PHD262154:PHD262157 PQZ262154:PQZ262157 QAV262154:QAV262157 QKR262154:QKR262157 QUN262154:QUN262157 REJ262154:REJ262157 ROF262154:ROF262157 RYB262154:RYB262157 SHX262154:SHX262157 SRT262154:SRT262157 TBP262154:TBP262157 TLL262154:TLL262157 TVH262154:TVH262157 UFD262154:UFD262157 UOZ262154:UOZ262157 UYV262154:UYV262157 VIR262154:VIR262157 VSN262154:VSN262157 WCJ262154:WCJ262157 WMF262154:WMF262157 WWB262154:WWB262157 T327690:T327693 JP327690:JP327693 TL327690:TL327693 ADH327690:ADH327693 AND327690:AND327693 AWZ327690:AWZ327693 BGV327690:BGV327693 BQR327690:BQR327693 CAN327690:CAN327693 CKJ327690:CKJ327693 CUF327690:CUF327693 DEB327690:DEB327693 DNX327690:DNX327693 DXT327690:DXT327693 EHP327690:EHP327693 ERL327690:ERL327693 FBH327690:FBH327693 FLD327690:FLD327693 FUZ327690:FUZ327693 GEV327690:GEV327693 GOR327690:GOR327693 GYN327690:GYN327693 HIJ327690:HIJ327693 HSF327690:HSF327693 ICB327690:ICB327693 ILX327690:ILX327693 IVT327690:IVT327693 JFP327690:JFP327693 JPL327690:JPL327693 JZH327690:JZH327693 KJD327690:KJD327693 KSZ327690:KSZ327693 LCV327690:LCV327693 LMR327690:LMR327693 LWN327690:LWN327693 MGJ327690:MGJ327693 MQF327690:MQF327693 NAB327690:NAB327693 NJX327690:NJX327693 NTT327690:NTT327693 ODP327690:ODP327693 ONL327690:ONL327693 OXH327690:OXH327693 PHD327690:PHD327693 PQZ327690:PQZ327693 QAV327690:QAV327693 QKR327690:QKR327693 QUN327690:QUN327693 REJ327690:REJ327693 ROF327690:ROF327693 RYB327690:RYB327693 SHX327690:SHX327693 SRT327690:SRT327693 TBP327690:TBP327693 TLL327690:TLL327693 TVH327690:TVH327693 UFD327690:UFD327693 UOZ327690:UOZ327693 UYV327690:UYV327693 VIR327690:VIR327693 VSN327690:VSN327693 WCJ327690:WCJ327693 WMF327690:WMF327693 WWB327690:WWB327693 T393226:T393229 JP393226:JP393229 TL393226:TL393229 ADH393226:ADH393229 AND393226:AND393229 AWZ393226:AWZ393229 BGV393226:BGV393229 BQR393226:BQR393229 CAN393226:CAN393229 CKJ393226:CKJ393229 CUF393226:CUF393229 DEB393226:DEB393229 DNX393226:DNX393229 DXT393226:DXT393229 EHP393226:EHP393229 ERL393226:ERL393229 FBH393226:FBH393229 FLD393226:FLD393229 FUZ393226:FUZ393229 GEV393226:GEV393229 GOR393226:GOR393229 GYN393226:GYN393229 HIJ393226:HIJ393229 HSF393226:HSF393229 ICB393226:ICB393229 ILX393226:ILX393229 IVT393226:IVT393229 JFP393226:JFP393229 JPL393226:JPL393229 JZH393226:JZH393229 KJD393226:KJD393229 KSZ393226:KSZ393229 LCV393226:LCV393229 LMR393226:LMR393229 LWN393226:LWN393229 MGJ393226:MGJ393229 MQF393226:MQF393229 NAB393226:NAB393229 NJX393226:NJX393229 NTT393226:NTT393229 ODP393226:ODP393229 ONL393226:ONL393229 OXH393226:OXH393229 PHD393226:PHD393229 PQZ393226:PQZ393229 QAV393226:QAV393229 QKR393226:QKR393229 QUN393226:QUN393229 REJ393226:REJ393229 ROF393226:ROF393229 RYB393226:RYB393229 SHX393226:SHX393229 SRT393226:SRT393229 TBP393226:TBP393229 TLL393226:TLL393229 TVH393226:TVH393229 UFD393226:UFD393229 UOZ393226:UOZ393229 UYV393226:UYV393229 VIR393226:VIR393229 VSN393226:VSN393229 WCJ393226:WCJ393229 WMF393226:WMF393229 WWB393226:WWB393229 T458762:T458765 JP458762:JP458765 TL458762:TL458765 ADH458762:ADH458765 AND458762:AND458765 AWZ458762:AWZ458765 BGV458762:BGV458765 BQR458762:BQR458765 CAN458762:CAN458765 CKJ458762:CKJ458765 CUF458762:CUF458765 DEB458762:DEB458765 DNX458762:DNX458765 DXT458762:DXT458765 EHP458762:EHP458765 ERL458762:ERL458765 FBH458762:FBH458765 FLD458762:FLD458765 FUZ458762:FUZ458765 GEV458762:GEV458765 GOR458762:GOR458765 GYN458762:GYN458765 HIJ458762:HIJ458765 HSF458762:HSF458765 ICB458762:ICB458765 ILX458762:ILX458765 IVT458762:IVT458765 JFP458762:JFP458765 JPL458762:JPL458765 JZH458762:JZH458765 KJD458762:KJD458765 KSZ458762:KSZ458765 LCV458762:LCV458765 LMR458762:LMR458765 LWN458762:LWN458765 MGJ458762:MGJ458765 MQF458762:MQF458765 NAB458762:NAB458765 NJX458762:NJX458765 NTT458762:NTT458765 ODP458762:ODP458765 ONL458762:ONL458765 OXH458762:OXH458765 PHD458762:PHD458765 PQZ458762:PQZ458765 QAV458762:QAV458765 QKR458762:QKR458765 QUN458762:QUN458765 REJ458762:REJ458765 ROF458762:ROF458765 RYB458762:RYB458765 SHX458762:SHX458765 SRT458762:SRT458765 TBP458762:TBP458765 TLL458762:TLL458765 TVH458762:TVH458765 UFD458762:UFD458765 UOZ458762:UOZ458765 UYV458762:UYV458765 VIR458762:VIR458765 VSN458762:VSN458765 WCJ458762:WCJ458765 WMF458762:WMF458765 WWB458762:WWB458765 T524298:T524301 JP524298:JP524301 TL524298:TL524301 ADH524298:ADH524301 AND524298:AND524301 AWZ524298:AWZ524301 BGV524298:BGV524301 BQR524298:BQR524301 CAN524298:CAN524301 CKJ524298:CKJ524301 CUF524298:CUF524301 DEB524298:DEB524301 DNX524298:DNX524301 DXT524298:DXT524301 EHP524298:EHP524301 ERL524298:ERL524301 FBH524298:FBH524301 FLD524298:FLD524301 FUZ524298:FUZ524301 GEV524298:GEV524301 GOR524298:GOR524301 GYN524298:GYN524301 HIJ524298:HIJ524301 HSF524298:HSF524301 ICB524298:ICB524301 ILX524298:ILX524301 IVT524298:IVT524301 JFP524298:JFP524301 JPL524298:JPL524301 JZH524298:JZH524301 KJD524298:KJD524301 KSZ524298:KSZ524301 LCV524298:LCV524301 LMR524298:LMR524301 LWN524298:LWN524301 MGJ524298:MGJ524301 MQF524298:MQF524301 NAB524298:NAB524301 NJX524298:NJX524301 NTT524298:NTT524301 ODP524298:ODP524301 ONL524298:ONL524301 OXH524298:OXH524301 PHD524298:PHD524301 PQZ524298:PQZ524301 QAV524298:QAV524301 QKR524298:QKR524301 QUN524298:QUN524301 REJ524298:REJ524301 ROF524298:ROF524301 RYB524298:RYB524301 SHX524298:SHX524301 SRT524298:SRT524301 TBP524298:TBP524301 TLL524298:TLL524301 TVH524298:TVH524301 UFD524298:UFD524301 UOZ524298:UOZ524301 UYV524298:UYV524301 VIR524298:VIR524301 VSN524298:VSN524301 WCJ524298:WCJ524301 WMF524298:WMF524301 WWB524298:WWB524301 T589834:T589837 JP589834:JP589837 TL589834:TL589837 ADH589834:ADH589837 AND589834:AND589837 AWZ589834:AWZ589837 BGV589834:BGV589837 BQR589834:BQR589837 CAN589834:CAN589837 CKJ589834:CKJ589837 CUF589834:CUF589837 DEB589834:DEB589837 DNX589834:DNX589837 DXT589834:DXT589837 EHP589834:EHP589837 ERL589834:ERL589837 FBH589834:FBH589837 FLD589834:FLD589837 FUZ589834:FUZ589837 GEV589834:GEV589837 GOR589834:GOR589837 GYN589834:GYN589837 HIJ589834:HIJ589837 HSF589834:HSF589837 ICB589834:ICB589837 ILX589834:ILX589837 IVT589834:IVT589837 JFP589834:JFP589837 JPL589834:JPL589837 JZH589834:JZH589837 KJD589834:KJD589837 KSZ589834:KSZ589837 LCV589834:LCV589837 LMR589834:LMR589837 LWN589834:LWN589837 MGJ589834:MGJ589837 MQF589834:MQF589837 NAB589834:NAB589837 NJX589834:NJX589837 NTT589834:NTT589837 ODP589834:ODP589837 ONL589834:ONL589837 OXH589834:OXH589837 PHD589834:PHD589837 PQZ589834:PQZ589837 QAV589834:QAV589837 QKR589834:QKR589837 QUN589834:QUN589837 REJ589834:REJ589837 ROF589834:ROF589837 RYB589834:RYB589837 SHX589834:SHX589837 SRT589834:SRT589837 TBP589834:TBP589837 TLL589834:TLL589837 TVH589834:TVH589837 UFD589834:UFD589837 UOZ589834:UOZ589837 UYV589834:UYV589837 VIR589834:VIR589837 VSN589834:VSN589837 WCJ589834:WCJ589837 WMF589834:WMF589837 WWB589834:WWB589837 T655370:T655373 JP655370:JP655373 TL655370:TL655373 ADH655370:ADH655373 AND655370:AND655373 AWZ655370:AWZ655373 BGV655370:BGV655373 BQR655370:BQR655373 CAN655370:CAN655373 CKJ655370:CKJ655373 CUF655370:CUF655373 DEB655370:DEB655373 DNX655370:DNX655373 DXT655370:DXT655373 EHP655370:EHP655373 ERL655370:ERL655373 FBH655370:FBH655373 FLD655370:FLD655373 FUZ655370:FUZ655373 GEV655370:GEV655373 GOR655370:GOR655373 GYN655370:GYN655373 HIJ655370:HIJ655373 HSF655370:HSF655373 ICB655370:ICB655373 ILX655370:ILX655373 IVT655370:IVT655373 JFP655370:JFP655373 JPL655370:JPL655373 JZH655370:JZH655373 KJD655370:KJD655373 KSZ655370:KSZ655373 LCV655370:LCV655373 LMR655370:LMR655373 LWN655370:LWN655373 MGJ655370:MGJ655373 MQF655370:MQF655373 NAB655370:NAB655373 NJX655370:NJX655373 NTT655370:NTT655373 ODP655370:ODP655373 ONL655370:ONL655373 OXH655370:OXH655373 PHD655370:PHD655373 PQZ655370:PQZ655373 QAV655370:QAV655373 QKR655370:QKR655373 QUN655370:QUN655373 REJ655370:REJ655373 ROF655370:ROF655373 RYB655370:RYB655373 SHX655370:SHX655373 SRT655370:SRT655373 TBP655370:TBP655373 TLL655370:TLL655373 TVH655370:TVH655373 UFD655370:UFD655373 UOZ655370:UOZ655373 UYV655370:UYV655373 VIR655370:VIR655373 VSN655370:VSN655373 WCJ655370:WCJ655373 WMF655370:WMF655373 WWB655370:WWB655373 T720906:T720909 JP720906:JP720909 TL720906:TL720909 ADH720906:ADH720909 AND720906:AND720909 AWZ720906:AWZ720909 BGV720906:BGV720909 BQR720906:BQR720909 CAN720906:CAN720909 CKJ720906:CKJ720909 CUF720906:CUF720909 DEB720906:DEB720909 DNX720906:DNX720909 DXT720906:DXT720909 EHP720906:EHP720909 ERL720906:ERL720909 FBH720906:FBH720909 FLD720906:FLD720909 FUZ720906:FUZ720909 GEV720906:GEV720909 GOR720906:GOR720909 GYN720906:GYN720909 HIJ720906:HIJ720909 HSF720906:HSF720909 ICB720906:ICB720909 ILX720906:ILX720909 IVT720906:IVT720909 JFP720906:JFP720909 JPL720906:JPL720909 JZH720906:JZH720909 KJD720906:KJD720909 KSZ720906:KSZ720909 LCV720906:LCV720909 LMR720906:LMR720909 LWN720906:LWN720909 MGJ720906:MGJ720909 MQF720906:MQF720909 NAB720906:NAB720909 NJX720906:NJX720909 NTT720906:NTT720909 ODP720906:ODP720909 ONL720906:ONL720909 OXH720906:OXH720909 PHD720906:PHD720909 PQZ720906:PQZ720909 QAV720906:QAV720909 QKR720906:QKR720909 QUN720906:QUN720909 REJ720906:REJ720909 ROF720906:ROF720909 RYB720906:RYB720909 SHX720906:SHX720909 SRT720906:SRT720909 TBP720906:TBP720909 TLL720906:TLL720909 TVH720906:TVH720909 UFD720906:UFD720909 UOZ720906:UOZ720909 UYV720906:UYV720909 VIR720906:VIR720909 VSN720906:VSN720909 WCJ720906:WCJ720909 WMF720906:WMF720909 WWB720906:WWB720909 T786442:T786445 JP786442:JP786445 TL786442:TL786445 ADH786442:ADH786445 AND786442:AND786445 AWZ786442:AWZ786445 BGV786442:BGV786445 BQR786442:BQR786445 CAN786442:CAN786445 CKJ786442:CKJ786445 CUF786442:CUF786445 DEB786442:DEB786445 DNX786442:DNX786445 DXT786442:DXT786445 EHP786442:EHP786445 ERL786442:ERL786445 FBH786442:FBH786445 FLD786442:FLD786445 FUZ786442:FUZ786445 GEV786442:GEV786445 GOR786442:GOR786445 GYN786442:GYN786445 HIJ786442:HIJ786445 HSF786442:HSF786445 ICB786442:ICB786445 ILX786442:ILX786445 IVT786442:IVT786445 JFP786442:JFP786445 JPL786442:JPL786445 JZH786442:JZH786445 KJD786442:KJD786445 KSZ786442:KSZ786445 LCV786442:LCV786445 LMR786442:LMR786445 LWN786442:LWN786445 MGJ786442:MGJ786445 MQF786442:MQF786445 NAB786442:NAB786445 NJX786442:NJX786445 NTT786442:NTT786445 ODP786442:ODP786445 ONL786442:ONL786445 OXH786442:OXH786445 PHD786442:PHD786445 PQZ786442:PQZ786445 QAV786442:QAV786445 QKR786442:QKR786445 QUN786442:QUN786445 REJ786442:REJ786445 ROF786442:ROF786445 RYB786442:RYB786445 SHX786442:SHX786445 SRT786442:SRT786445 TBP786442:TBP786445 TLL786442:TLL786445 TVH786442:TVH786445 UFD786442:UFD786445 UOZ786442:UOZ786445 UYV786442:UYV786445 VIR786442:VIR786445 VSN786442:VSN786445 WCJ786442:WCJ786445 WMF786442:WMF786445 WWB786442:WWB786445 T851978:T851981 JP851978:JP851981 TL851978:TL851981 ADH851978:ADH851981 AND851978:AND851981 AWZ851978:AWZ851981 BGV851978:BGV851981 BQR851978:BQR851981 CAN851978:CAN851981 CKJ851978:CKJ851981 CUF851978:CUF851981 DEB851978:DEB851981 DNX851978:DNX851981 DXT851978:DXT851981 EHP851978:EHP851981 ERL851978:ERL851981 FBH851978:FBH851981 FLD851978:FLD851981 FUZ851978:FUZ851981 GEV851978:GEV851981 GOR851978:GOR851981 GYN851978:GYN851981 HIJ851978:HIJ851981 HSF851978:HSF851981 ICB851978:ICB851981 ILX851978:ILX851981 IVT851978:IVT851981 JFP851978:JFP851981 JPL851978:JPL851981 JZH851978:JZH851981 KJD851978:KJD851981 KSZ851978:KSZ851981 LCV851978:LCV851981 LMR851978:LMR851981 LWN851978:LWN851981 MGJ851978:MGJ851981 MQF851978:MQF851981 NAB851978:NAB851981 NJX851978:NJX851981 NTT851978:NTT851981 ODP851978:ODP851981 ONL851978:ONL851981 OXH851978:OXH851981 PHD851978:PHD851981 PQZ851978:PQZ851981 QAV851978:QAV851981 QKR851978:QKR851981 QUN851978:QUN851981 REJ851978:REJ851981 ROF851978:ROF851981 RYB851978:RYB851981 SHX851978:SHX851981 SRT851978:SRT851981 TBP851978:TBP851981 TLL851978:TLL851981 TVH851978:TVH851981 UFD851978:UFD851981 UOZ851978:UOZ851981 UYV851978:UYV851981 VIR851978:VIR851981 VSN851978:VSN851981 WCJ851978:WCJ851981 WMF851978:WMF851981 WWB851978:WWB851981 T917514:T917517 JP917514:JP917517 TL917514:TL917517 ADH917514:ADH917517 AND917514:AND917517 AWZ917514:AWZ917517 BGV917514:BGV917517 BQR917514:BQR917517 CAN917514:CAN917517 CKJ917514:CKJ917517 CUF917514:CUF917517 DEB917514:DEB917517 DNX917514:DNX917517 DXT917514:DXT917517 EHP917514:EHP917517 ERL917514:ERL917517 FBH917514:FBH917517 FLD917514:FLD917517 FUZ917514:FUZ917517 GEV917514:GEV917517 GOR917514:GOR917517 GYN917514:GYN917517 HIJ917514:HIJ917517 HSF917514:HSF917517 ICB917514:ICB917517 ILX917514:ILX917517 IVT917514:IVT917517 JFP917514:JFP917517 JPL917514:JPL917517 JZH917514:JZH917517 KJD917514:KJD917517 KSZ917514:KSZ917517 LCV917514:LCV917517 LMR917514:LMR917517 LWN917514:LWN917517 MGJ917514:MGJ917517 MQF917514:MQF917517 NAB917514:NAB917517 NJX917514:NJX917517 NTT917514:NTT917517 ODP917514:ODP917517 ONL917514:ONL917517 OXH917514:OXH917517 PHD917514:PHD917517 PQZ917514:PQZ917517 QAV917514:QAV917517 QKR917514:QKR917517 QUN917514:QUN917517 REJ917514:REJ917517 ROF917514:ROF917517 RYB917514:RYB917517 SHX917514:SHX917517 SRT917514:SRT917517 TBP917514:TBP917517 TLL917514:TLL917517 TVH917514:TVH917517 UFD917514:UFD917517 UOZ917514:UOZ917517 UYV917514:UYV917517 VIR917514:VIR917517 VSN917514:VSN917517 WCJ917514:WCJ917517 WMF917514:WMF917517 WWB917514:WWB917517 T983050:T983053 JP983050:JP983053 TL983050:TL983053 ADH983050:ADH983053 AND983050:AND983053 AWZ983050:AWZ983053 BGV983050:BGV983053 BQR983050:BQR983053 CAN983050:CAN983053 CKJ983050:CKJ983053 CUF983050:CUF983053 DEB983050:DEB983053 DNX983050:DNX983053 DXT983050:DXT983053 EHP983050:EHP983053 ERL983050:ERL983053 FBH983050:FBH983053 FLD983050:FLD983053 FUZ983050:FUZ983053 GEV983050:GEV983053 GOR983050:GOR983053 GYN983050:GYN983053 HIJ983050:HIJ983053 HSF983050:HSF983053 ICB983050:ICB983053 ILX983050:ILX983053 IVT983050:IVT983053 JFP983050:JFP983053 JPL983050:JPL983053 JZH983050:JZH983053 KJD983050:KJD983053 KSZ983050:KSZ983053 LCV983050:LCV983053 LMR983050:LMR983053 LWN983050:LWN983053 MGJ983050:MGJ983053 MQF983050:MQF983053 NAB983050:NAB983053 NJX983050:NJX983053 NTT983050:NTT983053 ODP983050:ODP983053 ONL983050:ONL983053 OXH983050:OXH983053 PHD983050:PHD983053 PQZ983050:PQZ983053 QAV983050:QAV983053 QKR983050:QKR983053 QUN983050:QUN983053 REJ983050:REJ983053 ROF983050:ROF983053 RYB983050:RYB983053 SHX983050:SHX983053 SRT983050:SRT983053 TBP983050:TBP983053 TLL983050:TLL983053 TVH983050:TVH983053 UFD983050:UFD983053 UOZ983050:UOZ983053 UYV983050:UYV983053 VIR983050:VIR983053 VSN983050:VSN983053 WCJ983050:WCJ983053 WMF983050:WMF983053 WWB983050:WWB983053 Z65546:Z65547 JV65546:JV65547 TR65546:TR65547 ADN65546:ADN65547 ANJ65546:ANJ65547 AXF65546:AXF65547 BHB65546:BHB65547 BQX65546:BQX65547 CAT65546:CAT65547 CKP65546:CKP65547 CUL65546:CUL65547 DEH65546:DEH65547 DOD65546:DOD65547 DXZ65546:DXZ65547 EHV65546:EHV65547 ERR65546:ERR65547 FBN65546:FBN65547 FLJ65546:FLJ65547 FVF65546:FVF65547 GFB65546:GFB65547 GOX65546:GOX65547 GYT65546:GYT65547 HIP65546:HIP65547 HSL65546:HSL65547 ICH65546:ICH65547 IMD65546:IMD65547 IVZ65546:IVZ65547 JFV65546:JFV65547 JPR65546:JPR65547 JZN65546:JZN65547 KJJ65546:KJJ65547 KTF65546:KTF65547 LDB65546:LDB65547 LMX65546:LMX65547 LWT65546:LWT65547 MGP65546:MGP65547 MQL65546:MQL65547 NAH65546:NAH65547 NKD65546:NKD65547 NTZ65546:NTZ65547 ODV65546:ODV65547 ONR65546:ONR65547 OXN65546:OXN65547 PHJ65546:PHJ65547 PRF65546:PRF65547 QBB65546:QBB65547 QKX65546:QKX65547 QUT65546:QUT65547 REP65546:REP65547 ROL65546:ROL65547 RYH65546:RYH65547 SID65546:SID65547 SRZ65546:SRZ65547 TBV65546:TBV65547 TLR65546:TLR65547 TVN65546:TVN65547 UFJ65546:UFJ65547 UPF65546:UPF65547 UZB65546:UZB65547 VIX65546:VIX65547 VST65546:VST65547 WCP65546:WCP65547 WML65546:WML65547 WWH65546:WWH65547 Z131082:Z131083 JV131082:JV131083 TR131082:TR131083 ADN131082:ADN131083 ANJ131082:ANJ131083 AXF131082:AXF131083 BHB131082:BHB131083 BQX131082:BQX131083 CAT131082:CAT131083 CKP131082:CKP131083 CUL131082:CUL131083 DEH131082:DEH131083 DOD131082:DOD131083 DXZ131082:DXZ131083 EHV131082:EHV131083 ERR131082:ERR131083 FBN131082:FBN131083 FLJ131082:FLJ131083 FVF131082:FVF131083 GFB131082:GFB131083 GOX131082:GOX131083 GYT131082:GYT131083 HIP131082:HIP131083 HSL131082:HSL131083 ICH131082:ICH131083 IMD131082:IMD131083 IVZ131082:IVZ131083 JFV131082:JFV131083 JPR131082:JPR131083 JZN131082:JZN131083 KJJ131082:KJJ131083 KTF131082:KTF131083 LDB131082:LDB131083 LMX131082:LMX131083 LWT131082:LWT131083 MGP131082:MGP131083 MQL131082:MQL131083 NAH131082:NAH131083 NKD131082:NKD131083 NTZ131082:NTZ131083 ODV131082:ODV131083 ONR131082:ONR131083 OXN131082:OXN131083 PHJ131082:PHJ131083 PRF131082:PRF131083 QBB131082:QBB131083 QKX131082:QKX131083 QUT131082:QUT131083 REP131082:REP131083 ROL131082:ROL131083 RYH131082:RYH131083 SID131082:SID131083 SRZ131082:SRZ131083 TBV131082:TBV131083 TLR131082:TLR131083 TVN131082:TVN131083 UFJ131082:UFJ131083 UPF131082:UPF131083 UZB131082:UZB131083 VIX131082:VIX131083 VST131082:VST131083 WCP131082:WCP131083 WML131082:WML131083 WWH131082:WWH131083 Z196618:Z196619 JV196618:JV196619 TR196618:TR196619 ADN196618:ADN196619 ANJ196618:ANJ196619 AXF196618:AXF196619 BHB196618:BHB196619 BQX196618:BQX196619 CAT196618:CAT196619 CKP196618:CKP196619 CUL196618:CUL196619 DEH196618:DEH196619 DOD196618:DOD196619 DXZ196618:DXZ196619 EHV196618:EHV196619 ERR196618:ERR196619 FBN196618:FBN196619 FLJ196618:FLJ196619 FVF196618:FVF196619 GFB196618:GFB196619 GOX196618:GOX196619 GYT196618:GYT196619 HIP196618:HIP196619 HSL196618:HSL196619 ICH196618:ICH196619 IMD196618:IMD196619 IVZ196618:IVZ196619 JFV196618:JFV196619 JPR196618:JPR196619 JZN196618:JZN196619 KJJ196618:KJJ196619 KTF196618:KTF196619 LDB196618:LDB196619 LMX196618:LMX196619 LWT196618:LWT196619 MGP196618:MGP196619 MQL196618:MQL196619 NAH196618:NAH196619 NKD196618:NKD196619 NTZ196618:NTZ196619 ODV196618:ODV196619 ONR196618:ONR196619 OXN196618:OXN196619 PHJ196618:PHJ196619 PRF196618:PRF196619 QBB196618:QBB196619 QKX196618:QKX196619 QUT196618:QUT196619 REP196618:REP196619 ROL196618:ROL196619 RYH196618:RYH196619 SID196618:SID196619 SRZ196618:SRZ196619 TBV196618:TBV196619 TLR196618:TLR196619 TVN196618:TVN196619 UFJ196618:UFJ196619 UPF196618:UPF196619 UZB196618:UZB196619 VIX196618:VIX196619 VST196618:VST196619 WCP196618:WCP196619 WML196618:WML196619 WWH196618:WWH196619 Z262154:Z262155 JV262154:JV262155 TR262154:TR262155 ADN262154:ADN262155 ANJ262154:ANJ262155 AXF262154:AXF262155 BHB262154:BHB262155 BQX262154:BQX262155 CAT262154:CAT262155 CKP262154:CKP262155 CUL262154:CUL262155 DEH262154:DEH262155 DOD262154:DOD262155 DXZ262154:DXZ262155 EHV262154:EHV262155 ERR262154:ERR262155 FBN262154:FBN262155 FLJ262154:FLJ262155 FVF262154:FVF262155 GFB262154:GFB262155 GOX262154:GOX262155 GYT262154:GYT262155 HIP262154:HIP262155 HSL262154:HSL262155 ICH262154:ICH262155 IMD262154:IMD262155 IVZ262154:IVZ262155 JFV262154:JFV262155 JPR262154:JPR262155 JZN262154:JZN262155 KJJ262154:KJJ262155 KTF262154:KTF262155 LDB262154:LDB262155 LMX262154:LMX262155 LWT262154:LWT262155 MGP262154:MGP262155 MQL262154:MQL262155 NAH262154:NAH262155 NKD262154:NKD262155 NTZ262154:NTZ262155 ODV262154:ODV262155 ONR262154:ONR262155 OXN262154:OXN262155 PHJ262154:PHJ262155 PRF262154:PRF262155 QBB262154:QBB262155 QKX262154:QKX262155 QUT262154:QUT262155 REP262154:REP262155 ROL262154:ROL262155 RYH262154:RYH262155 SID262154:SID262155 SRZ262154:SRZ262155 TBV262154:TBV262155 TLR262154:TLR262155 TVN262154:TVN262155 UFJ262154:UFJ262155 UPF262154:UPF262155 UZB262154:UZB262155 VIX262154:VIX262155 VST262154:VST262155 WCP262154:WCP262155 WML262154:WML262155 WWH262154:WWH262155 Z327690:Z327691 JV327690:JV327691 TR327690:TR327691 ADN327690:ADN327691 ANJ327690:ANJ327691 AXF327690:AXF327691 BHB327690:BHB327691 BQX327690:BQX327691 CAT327690:CAT327691 CKP327690:CKP327691 CUL327690:CUL327691 DEH327690:DEH327691 DOD327690:DOD327691 DXZ327690:DXZ327691 EHV327690:EHV327691 ERR327690:ERR327691 FBN327690:FBN327691 FLJ327690:FLJ327691 FVF327690:FVF327691 GFB327690:GFB327691 GOX327690:GOX327691 GYT327690:GYT327691 HIP327690:HIP327691 HSL327690:HSL327691 ICH327690:ICH327691 IMD327690:IMD327691 IVZ327690:IVZ327691 JFV327690:JFV327691 JPR327690:JPR327691 JZN327690:JZN327691 KJJ327690:KJJ327691 KTF327690:KTF327691 LDB327690:LDB327691 LMX327690:LMX327691 LWT327690:LWT327691 MGP327690:MGP327691 MQL327690:MQL327691 NAH327690:NAH327691 NKD327690:NKD327691 NTZ327690:NTZ327691 ODV327690:ODV327691 ONR327690:ONR327691 OXN327690:OXN327691 PHJ327690:PHJ327691 PRF327690:PRF327691 QBB327690:QBB327691 QKX327690:QKX327691 QUT327690:QUT327691 REP327690:REP327691 ROL327690:ROL327691 RYH327690:RYH327691 SID327690:SID327691 SRZ327690:SRZ327691 TBV327690:TBV327691 TLR327690:TLR327691 TVN327690:TVN327691 UFJ327690:UFJ327691 UPF327690:UPF327691 UZB327690:UZB327691 VIX327690:VIX327691 VST327690:VST327691 WCP327690:WCP327691 WML327690:WML327691 WWH327690:WWH327691 Z393226:Z393227 JV393226:JV393227 TR393226:TR393227 ADN393226:ADN393227 ANJ393226:ANJ393227 AXF393226:AXF393227 BHB393226:BHB393227 BQX393226:BQX393227 CAT393226:CAT393227 CKP393226:CKP393227 CUL393226:CUL393227 DEH393226:DEH393227 DOD393226:DOD393227 DXZ393226:DXZ393227 EHV393226:EHV393227 ERR393226:ERR393227 FBN393226:FBN393227 FLJ393226:FLJ393227 FVF393226:FVF393227 GFB393226:GFB393227 GOX393226:GOX393227 GYT393226:GYT393227 HIP393226:HIP393227 HSL393226:HSL393227 ICH393226:ICH393227 IMD393226:IMD393227 IVZ393226:IVZ393227 JFV393226:JFV393227 JPR393226:JPR393227 JZN393226:JZN393227 KJJ393226:KJJ393227 KTF393226:KTF393227 LDB393226:LDB393227 LMX393226:LMX393227 LWT393226:LWT393227 MGP393226:MGP393227 MQL393226:MQL393227 NAH393226:NAH393227 NKD393226:NKD393227 NTZ393226:NTZ393227 ODV393226:ODV393227 ONR393226:ONR393227 OXN393226:OXN393227 PHJ393226:PHJ393227 PRF393226:PRF393227 QBB393226:QBB393227 QKX393226:QKX393227 QUT393226:QUT393227 REP393226:REP393227 ROL393226:ROL393227 RYH393226:RYH393227 SID393226:SID393227 SRZ393226:SRZ393227 TBV393226:TBV393227 TLR393226:TLR393227 TVN393226:TVN393227 UFJ393226:UFJ393227 UPF393226:UPF393227 UZB393226:UZB393227 VIX393226:VIX393227 VST393226:VST393227 WCP393226:WCP393227 WML393226:WML393227 WWH393226:WWH393227 Z458762:Z458763 JV458762:JV458763 TR458762:TR458763 ADN458762:ADN458763 ANJ458762:ANJ458763 AXF458762:AXF458763 BHB458762:BHB458763 BQX458762:BQX458763 CAT458762:CAT458763 CKP458762:CKP458763 CUL458762:CUL458763 DEH458762:DEH458763 DOD458762:DOD458763 DXZ458762:DXZ458763 EHV458762:EHV458763 ERR458762:ERR458763 FBN458762:FBN458763 FLJ458762:FLJ458763 FVF458762:FVF458763 GFB458762:GFB458763 GOX458762:GOX458763 GYT458762:GYT458763 HIP458762:HIP458763 HSL458762:HSL458763 ICH458762:ICH458763 IMD458762:IMD458763 IVZ458762:IVZ458763 JFV458762:JFV458763 JPR458762:JPR458763 JZN458762:JZN458763 KJJ458762:KJJ458763 KTF458762:KTF458763 LDB458762:LDB458763 LMX458762:LMX458763 LWT458762:LWT458763 MGP458762:MGP458763 MQL458762:MQL458763 NAH458762:NAH458763 NKD458762:NKD458763 NTZ458762:NTZ458763 ODV458762:ODV458763 ONR458762:ONR458763 OXN458762:OXN458763 PHJ458762:PHJ458763 PRF458762:PRF458763 QBB458762:QBB458763 QKX458762:QKX458763 QUT458762:QUT458763 REP458762:REP458763 ROL458762:ROL458763 RYH458762:RYH458763 SID458762:SID458763 SRZ458762:SRZ458763 TBV458762:TBV458763 TLR458762:TLR458763 TVN458762:TVN458763 UFJ458762:UFJ458763 UPF458762:UPF458763 UZB458762:UZB458763 VIX458762:VIX458763 VST458762:VST458763 WCP458762:WCP458763 WML458762:WML458763 WWH458762:WWH458763 Z524298:Z524299 JV524298:JV524299 TR524298:TR524299 ADN524298:ADN524299 ANJ524298:ANJ524299 AXF524298:AXF524299 BHB524298:BHB524299 BQX524298:BQX524299 CAT524298:CAT524299 CKP524298:CKP524299 CUL524298:CUL524299 DEH524298:DEH524299 DOD524298:DOD524299 DXZ524298:DXZ524299 EHV524298:EHV524299 ERR524298:ERR524299 FBN524298:FBN524299 FLJ524298:FLJ524299 FVF524298:FVF524299 GFB524298:GFB524299 GOX524298:GOX524299 GYT524298:GYT524299 HIP524298:HIP524299 HSL524298:HSL524299 ICH524298:ICH524299 IMD524298:IMD524299 IVZ524298:IVZ524299 JFV524298:JFV524299 JPR524298:JPR524299 JZN524298:JZN524299 KJJ524298:KJJ524299 KTF524298:KTF524299 LDB524298:LDB524299 LMX524298:LMX524299 LWT524298:LWT524299 MGP524298:MGP524299 MQL524298:MQL524299 NAH524298:NAH524299 NKD524298:NKD524299 NTZ524298:NTZ524299 ODV524298:ODV524299 ONR524298:ONR524299 OXN524298:OXN524299 PHJ524298:PHJ524299 PRF524298:PRF524299 QBB524298:QBB524299 QKX524298:QKX524299 QUT524298:QUT524299 REP524298:REP524299 ROL524298:ROL524299 RYH524298:RYH524299 SID524298:SID524299 SRZ524298:SRZ524299 TBV524298:TBV524299 TLR524298:TLR524299 TVN524298:TVN524299 UFJ524298:UFJ524299 UPF524298:UPF524299 UZB524298:UZB524299 VIX524298:VIX524299 VST524298:VST524299 WCP524298:WCP524299 WML524298:WML524299 WWH524298:WWH524299 Z589834:Z589835 JV589834:JV589835 TR589834:TR589835 ADN589834:ADN589835 ANJ589834:ANJ589835 AXF589834:AXF589835 BHB589834:BHB589835 BQX589834:BQX589835 CAT589834:CAT589835 CKP589834:CKP589835 CUL589834:CUL589835 DEH589834:DEH589835 DOD589834:DOD589835 DXZ589834:DXZ589835 EHV589834:EHV589835 ERR589834:ERR589835 FBN589834:FBN589835 FLJ589834:FLJ589835 FVF589834:FVF589835 GFB589834:GFB589835 GOX589834:GOX589835 GYT589834:GYT589835 HIP589834:HIP589835 HSL589834:HSL589835 ICH589834:ICH589835 IMD589834:IMD589835 IVZ589834:IVZ589835 JFV589834:JFV589835 JPR589834:JPR589835 JZN589834:JZN589835 KJJ589834:KJJ589835 KTF589834:KTF589835 LDB589834:LDB589835 LMX589834:LMX589835 LWT589834:LWT589835 MGP589834:MGP589835 MQL589834:MQL589835 NAH589834:NAH589835 NKD589834:NKD589835 NTZ589834:NTZ589835 ODV589834:ODV589835 ONR589834:ONR589835 OXN589834:OXN589835 PHJ589834:PHJ589835 PRF589834:PRF589835 QBB589834:QBB589835 QKX589834:QKX589835 QUT589834:QUT589835 REP589834:REP589835 ROL589834:ROL589835 RYH589834:RYH589835 SID589834:SID589835 SRZ589834:SRZ589835 TBV589834:TBV589835 TLR589834:TLR589835 TVN589834:TVN589835 UFJ589834:UFJ589835 UPF589834:UPF589835 UZB589834:UZB589835 VIX589834:VIX589835 VST589834:VST589835 WCP589834:WCP589835 WML589834:WML589835 WWH589834:WWH589835 Z655370:Z655371 JV655370:JV655371 TR655370:TR655371 ADN655370:ADN655371 ANJ655370:ANJ655371 AXF655370:AXF655371 BHB655370:BHB655371 BQX655370:BQX655371 CAT655370:CAT655371 CKP655370:CKP655371 CUL655370:CUL655371 DEH655370:DEH655371 DOD655370:DOD655371 DXZ655370:DXZ655371 EHV655370:EHV655371 ERR655370:ERR655371 FBN655370:FBN655371 FLJ655370:FLJ655371 FVF655370:FVF655371 GFB655370:GFB655371 GOX655370:GOX655371 GYT655370:GYT655371 HIP655370:HIP655371 HSL655370:HSL655371 ICH655370:ICH655371 IMD655370:IMD655371 IVZ655370:IVZ655371 JFV655370:JFV655371 JPR655370:JPR655371 JZN655370:JZN655371 KJJ655370:KJJ655371 KTF655370:KTF655371 LDB655370:LDB655371 LMX655370:LMX655371 LWT655370:LWT655371 MGP655370:MGP655371 MQL655370:MQL655371 NAH655370:NAH655371 NKD655370:NKD655371 NTZ655370:NTZ655371 ODV655370:ODV655371 ONR655370:ONR655371 OXN655370:OXN655371 PHJ655370:PHJ655371 PRF655370:PRF655371 QBB655370:QBB655371 QKX655370:QKX655371 QUT655370:QUT655371 REP655370:REP655371 ROL655370:ROL655371 RYH655370:RYH655371 SID655370:SID655371 SRZ655370:SRZ655371 TBV655370:TBV655371 TLR655370:TLR655371 TVN655370:TVN655371 UFJ655370:UFJ655371 UPF655370:UPF655371 UZB655370:UZB655371 VIX655370:VIX655371 VST655370:VST655371 WCP655370:WCP655371 WML655370:WML655371 WWH655370:WWH655371 Z720906:Z720907 JV720906:JV720907 TR720906:TR720907 ADN720906:ADN720907 ANJ720906:ANJ720907 AXF720906:AXF720907 BHB720906:BHB720907 BQX720906:BQX720907 CAT720906:CAT720907 CKP720906:CKP720907 CUL720906:CUL720907 DEH720906:DEH720907 DOD720906:DOD720907 DXZ720906:DXZ720907 EHV720906:EHV720907 ERR720906:ERR720907 FBN720906:FBN720907 FLJ720906:FLJ720907 FVF720906:FVF720907 GFB720906:GFB720907 GOX720906:GOX720907 GYT720906:GYT720907 HIP720906:HIP720907 HSL720906:HSL720907 ICH720906:ICH720907 IMD720906:IMD720907 IVZ720906:IVZ720907 JFV720906:JFV720907 JPR720906:JPR720907 JZN720906:JZN720907 KJJ720906:KJJ720907 KTF720906:KTF720907 LDB720906:LDB720907 LMX720906:LMX720907 LWT720906:LWT720907 MGP720906:MGP720907 MQL720906:MQL720907 NAH720906:NAH720907 NKD720906:NKD720907 NTZ720906:NTZ720907 ODV720906:ODV720907 ONR720906:ONR720907 OXN720906:OXN720907 PHJ720906:PHJ720907 PRF720906:PRF720907 QBB720906:QBB720907 QKX720906:QKX720907 QUT720906:QUT720907 REP720906:REP720907 ROL720906:ROL720907 RYH720906:RYH720907 SID720906:SID720907 SRZ720906:SRZ720907 TBV720906:TBV720907 TLR720906:TLR720907 TVN720906:TVN720907 UFJ720906:UFJ720907 UPF720906:UPF720907 UZB720906:UZB720907 VIX720906:VIX720907 VST720906:VST720907 WCP720906:WCP720907 WML720906:WML720907 WWH720906:WWH720907 Z786442:Z786443 JV786442:JV786443 TR786442:TR786443 ADN786442:ADN786443 ANJ786442:ANJ786443 AXF786442:AXF786443 BHB786442:BHB786443 BQX786442:BQX786443 CAT786442:CAT786443 CKP786442:CKP786443 CUL786442:CUL786443 DEH786442:DEH786443 DOD786442:DOD786443 DXZ786442:DXZ786443 EHV786442:EHV786443 ERR786442:ERR786443 FBN786442:FBN786443 FLJ786442:FLJ786443 FVF786442:FVF786443 GFB786442:GFB786443 GOX786442:GOX786443 GYT786442:GYT786443 HIP786442:HIP786443 HSL786442:HSL786443 ICH786442:ICH786443 IMD786442:IMD786443 IVZ786442:IVZ786443 JFV786442:JFV786443 JPR786442:JPR786443 JZN786442:JZN786443 KJJ786442:KJJ786443 KTF786442:KTF786443 LDB786442:LDB786443 LMX786442:LMX786443 LWT786442:LWT786443 MGP786442:MGP786443 MQL786442:MQL786443 NAH786442:NAH786443 NKD786442:NKD786443 NTZ786442:NTZ786443 ODV786442:ODV786443 ONR786442:ONR786443 OXN786442:OXN786443 PHJ786442:PHJ786443 PRF786442:PRF786443 QBB786442:QBB786443 QKX786442:QKX786443 QUT786442:QUT786443 REP786442:REP786443 ROL786442:ROL786443 RYH786442:RYH786443 SID786442:SID786443 SRZ786442:SRZ786443 TBV786442:TBV786443 TLR786442:TLR786443 TVN786442:TVN786443 UFJ786442:UFJ786443 UPF786442:UPF786443 UZB786442:UZB786443 VIX786442:VIX786443 VST786442:VST786443 WCP786442:WCP786443 WML786442:WML786443 WWH786442:WWH786443 Z851978:Z851979 JV851978:JV851979 TR851978:TR851979 ADN851978:ADN851979 ANJ851978:ANJ851979 AXF851978:AXF851979 BHB851978:BHB851979 BQX851978:BQX851979 CAT851978:CAT851979 CKP851978:CKP851979 CUL851978:CUL851979 DEH851978:DEH851979 DOD851978:DOD851979 DXZ851978:DXZ851979 EHV851978:EHV851979 ERR851978:ERR851979 FBN851978:FBN851979 FLJ851978:FLJ851979 FVF851978:FVF851979 GFB851978:GFB851979 GOX851978:GOX851979 GYT851978:GYT851979 HIP851978:HIP851979 HSL851978:HSL851979 ICH851978:ICH851979 IMD851978:IMD851979 IVZ851978:IVZ851979 JFV851978:JFV851979 JPR851978:JPR851979 JZN851978:JZN851979 KJJ851978:KJJ851979 KTF851978:KTF851979 LDB851978:LDB851979 LMX851978:LMX851979 LWT851978:LWT851979 MGP851978:MGP851979 MQL851978:MQL851979 NAH851978:NAH851979 NKD851978:NKD851979 NTZ851978:NTZ851979 ODV851978:ODV851979 ONR851978:ONR851979 OXN851978:OXN851979 PHJ851978:PHJ851979 PRF851978:PRF851979 QBB851978:QBB851979 QKX851978:QKX851979 QUT851978:QUT851979 REP851978:REP851979 ROL851978:ROL851979 RYH851978:RYH851979 SID851978:SID851979 SRZ851978:SRZ851979 TBV851978:TBV851979 TLR851978:TLR851979 TVN851978:TVN851979 UFJ851978:UFJ851979 UPF851978:UPF851979 UZB851978:UZB851979 VIX851978:VIX851979 VST851978:VST851979 WCP851978:WCP851979 WML851978:WML851979 WWH851978:WWH851979 Z917514:Z917515 JV917514:JV917515 TR917514:TR917515 ADN917514:ADN917515 ANJ917514:ANJ917515 AXF917514:AXF917515 BHB917514:BHB917515 BQX917514:BQX917515 CAT917514:CAT917515 CKP917514:CKP917515 CUL917514:CUL917515 DEH917514:DEH917515 DOD917514:DOD917515 DXZ917514:DXZ917515 EHV917514:EHV917515 ERR917514:ERR917515 FBN917514:FBN917515 FLJ917514:FLJ917515 FVF917514:FVF917515 GFB917514:GFB917515 GOX917514:GOX917515 GYT917514:GYT917515 HIP917514:HIP917515 HSL917514:HSL917515 ICH917514:ICH917515 IMD917514:IMD917515 IVZ917514:IVZ917515 JFV917514:JFV917515 JPR917514:JPR917515 JZN917514:JZN917515 KJJ917514:KJJ917515 KTF917514:KTF917515 LDB917514:LDB917515 LMX917514:LMX917515 LWT917514:LWT917515 MGP917514:MGP917515 MQL917514:MQL917515 NAH917514:NAH917515 NKD917514:NKD917515 NTZ917514:NTZ917515 ODV917514:ODV917515 ONR917514:ONR917515 OXN917514:OXN917515 PHJ917514:PHJ917515 PRF917514:PRF917515 QBB917514:QBB917515 QKX917514:QKX917515 QUT917514:QUT917515 REP917514:REP917515 ROL917514:ROL917515 RYH917514:RYH917515 SID917514:SID917515 SRZ917514:SRZ917515 TBV917514:TBV917515 TLR917514:TLR917515 TVN917514:TVN917515 UFJ917514:UFJ917515 UPF917514:UPF917515 UZB917514:UZB917515 VIX917514:VIX917515 VST917514:VST917515 WCP917514:WCP917515 WML917514:WML917515 WWH917514:WWH917515 Z983050:Z983051 JV983050:JV983051 TR983050:TR983051 ADN983050:ADN983051 ANJ983050:ANJ983051 AXF983050:AXF983051 BHB983050:BHB983051 BQX983050:BQX983051 CAT983050:CAT983051 CKP983050:CKP983051 CUL983050:CUL983051 DEH983050:DEH983051 DOD983050:DOD983051 DXZ983050:DXZ983051 EHV983050:EHV983051 ERR983050:ERR983051 FBN983050:FBN983051 FLJ983050:FLJ983051 FVF983050:FVF983051 GFB983050:GFB983051 GOX983050:GOX983051 GYT983050:GYT983051 HIP983050:HIP983051 HSL983050:HSL983051 ICH983050:ICH983051 IMD983050:IMD983051 IVZ983050:IVZ983051 JFV983050:JFV983051 JPR983050:JPR983051 JZN983050:JZN983051 KJJ983050:KJJ983051 KTF983050:KTF983051 LDB983050:LDB983051 LMX983050:LMX983051 LWT983050:LWT983051 MGP983050:MGP983051 MQL983050:MQL983051 NAH983050:NAH983051 NKD983050:NKD983051 NTZ983050:NTZ983051 ODV983050:ODV983051 ONR983050:ONR983051 OXN983050:OXN983051 PHJ983050:PHJ983051 PRF983050:PRF983051 QBB983050:QBB983051 QKX983050:QKX983051 QUT983050:QUT983051 REP983050:REP983051 ROL983050:ROL983051 RYH983050:RYH983051 SID983050:SID983051 SRZ983050:SRZ983051 TBV983050:TBV983051 TLR983050:TLR983051 TVN983050:TVN983051 UFJ983050:UFJ983051 UPF983050:UPF983051 UZB983050:UZB983051 VIX983050:VIX983051 VST983050:VST983051 WCP983050:WCP983051 WML983050:WML983051 WWH983050:WWH983051 B65546:B65549 IX65546:IX65549 ST65546:ST65549 ACP65546:ACP65549 AML65546:AML65549 AWH65546:AWH65549 BGD65546:BGD65549 BPZ65546:BPZ65549 BZV65546:BZV65549 CJR65546:CJR65549 CTN65546:CTN65549 DDJ65546:DDJ65549 DNF65546:DNF65549 DXB65546:DXB65549 EGX65546:EGX65549 EQT65546:EQT65549 FAP65546:FAP65549 FKL65546:FKL65549 FUH65546:FUH65549 GED65546:GED65549 GNZ65546:GNZ65549 GXV65546:GXV65549 HHR65546:HHR65549 HRN65546:HRN65549 IBJ65546:IBJ65549 ILF65546:ILF65549 IVB65546:IVB65549 JEX65546:JEX65549 JOT65546:JOT65549 JYP65546:JYP65549 KIL65546:KIL65549 KSH65546:KSH65549 LCD65546:LCD65549 LLZ65546:LLZ65549 LVV65546:LVV65549 MFR65546:MFR65549 MPN65546:MPN65549 MZJ65546:MZJ65549 NJF65546:NJF65549 NTB65546:NTB65549 OCX65546:OCX65549 OMT65546:OMT65549 OWP65546:OWP65549 PGL65546:PGL65549 PQH65546:PQH65549 QAD65546:QAD65549 QJZ65546:QJZ65549 QTV65546:QTV65549 RDR65546:RDR65549 RNN65546:RNN65549 RXJ65546:RXJ65549 SHF65546:SHF65549 SRB65546:SRB65549 TAX65546:TAX65549 TKT65546:TKT65549 TUP65546:TUP65549 UEL65546:UEL65549 UOH65546:UOH65549 UYD65546:UYD65549 VHZ65546:VHZ65549 VRV65546:VRV65549 WBR65546:WBR65549 WLN65546:WLN65549 WVJ65546:WVJ65549 B131082:B131085 IX131082:IX131085 ST131082:ST131085 ACP131082:ACP131085 AML131082:AML131085 AWH131082:AWH131085 BGD131082:BGD131085 BPZ131082:BPZ131085 BZV131082:BZV131085 CJR131082:CJR131085 CTN131082:CTN131085 DDJ131082:DDJ131085 DNF131082:DNF131085 DXB131082:DXB131085 EGX131082:EGX131085 EQT131082:EQT131085 FAP131082:FAP131085 FKL131082:FKL131085 FUH131082:FUH131085 GED131082:GED131085 GNZ131082:GNZ131085 GXV131082:GXV131085 HHR131082:HHR131085 HRN131082:HRN131085 IBJ131082:IBJ131085 ILF131082:ILF131085 IVB131082:IVB131085 JEX131082:JEX131085 JOT131082:JOT131085 JYP131082:JYP131085 KIL131082:KIL131085 KSH131082:KSH131085 LCD131082:LCD131085 LLZ131082:LLZ131085 LVV131082:LVV131085 MFR131082:MFR131085 MPN131082:MPN131085 MZJ131082:MZJ131085 NJF131082:NJF131085 NTB131082:NTB131085 OCX131082:OCX131085 OMT131082:OMT131085 OWP131082:OWP131085 PGL131082:PGL131085 PQH131082:PQH131085 QAD131082:QAD131085 QJZ131082:QJZ131085 QTV131082:QTV131085 RDR131082:RDR131085 RNN131082:RNN131085 RXJ131082:RXJ131085 SHF131082:SHF131085 SRB131082:SRB131085 TAX131082:TAX131085 TKT131082:TKT131085 TUP131082:TUP131085 UEL131082:UEL131085 UOH131082:UOH131085 UYD131082:UYD131085 VHZ131082:VHZ131085 VRV131082:VRV131085 WBR131082:WBR131085 WLN131082:WLN131085 WVJ131082:WVJ131085 B196618:B196621 IX196618:IX196621 ST196618:ST196621 ACP196618:ACP196621 AML196618:AML196621 AWH196618:AWH196621 BGD196618:BGD196621 BPZ196618:BPZ196621 BZV196618:BZV196621 CJR196618:CJR196621 CTN196618:CTN196621 DDJ196618:DDJ196621 DNF196618:DNF196621 DXB196618:DXB196621 EGX196618:EGX196621 EQT196618:EQT196621 FAP196618:FAP196621 FKL196618:FKL196621 FUH196618:FUH196621 GED196618:GED196621 GNZ196618:GNZ196621 GXV196618:GXV196621 HHR196618:HHR196621 HRN196618:HRN196621 IBJ196618:IBJ196621 ILF196618:ILF196621 IVB196618:IVB196621 JEX196618:JEX196621 JOT196618:JOT196621 JYP196618:JYP196621 KIL196618:KIL196621 KSH196618:KSH196621 LCD196618:LCD196621 LLZ196618:LLZ196621 LVV196618:LVV196621 MFR196618:MFR196621 MPN196618:MPN196621 MZJ196618:MZJ196621 NJF196618:NJF196621 NTB196618:NTB196621 OCX196618:OCX196621 OMT196618:OMT196621 OWP196618:OWP196621 PGL196618:PGL196621 PQH196618:PQH196621 QAD196618:QAD196621 QJZ196618:QJZ196621 QTV196618:QTV196621 RDR196618:RDR196621 RNN196618:RNN196621 RXJ196618:RXJ196621 SHF196618:SHF196621 SRB196618:SRB196621 TAX196618:TAX196621 TKT196618:TKT196621 TUP196618:TUP196621 UEL196618:UEL196621 UOH196618:UOH196621 UYD196618:UYD196621 VHZ196618:VHZ196621 VRV196618:VRV196621 WBR196618:WBR196621 WLN196618:WLN196621 WVJ196618:WVJ196621 B262154:B262157 IX262154:IX262157 ST262154:ST262157 ACP262154:ACP262157 AML262154:AML262157 AWH262154:AWH262157 BGD262154:BGD262157 BPZ262154:BPZ262157 BZV262154:BZV262157 CJR262154:CJR262157 CTN262154:CTN262157 DDJ262154:DDJ262157 DNF262154:DNF262157 DXB262154:DXB262157 EGX262154:EGX262157 EQT262154:EQT262157 FAP262154:FAP262157 FKL262154:FKL262157 FUH262154:FUH262157 GED262154:GED262157 GNZ262154:GNZ262157 GXV262154:GXV262157 HHR262154:HHR262157 HRN262154:HRN262157 IBJ262154:IBJ262157 ILF262154:ILF262157 IVB262154:IVB262157 JEX262154:JEX262157 JOT262154:JOT262157 JYP262154:JYP262157 KIL262154:KIL262157 KSH262154:KSH262157 LCD262154:LCD262157 LLZ262154:LLZ262157 LVV262154:LVV262157 MFR262154:MFR262157 MPN262154:MPN262157 MZJ262154:MZJ262157 NJF262154:NJF262157 NTB262154:NTB262157 OCX262154:OCX262157 OMT262154:OMT262157 OWP262154:OWP262157 PGL262154:PGL262157 PQH262154:PQH262157 QAD262154:QAD262157 QJZ262154:QJZ262157 QTV262154:QTV262157 RDR262154:RDR262157 RNN262154:RNN262157 RXJ262154:RXJ262157 SHF262154:SHF262157 SRB262154:SRB262157 TAX262154:TAX262157 TKT262154:TKT262157 TUP262154:TUP262157 UEL262154:UEL262157 UOH262154:UOH262157 UYD262154:UYD262157 VHZ262154:VHZ262157 VRV262154:VRV262157 WBR262154:WBR262157 WLN262154:WLN262157 WVJ262154:WVJ262157 B327690:B327693 IX327690:IX327693 ST327690:ST327693 ACP327690:ACP327693 AML327690:AML327693 AWH327690:AWH327693 BGD327690:BGD327693 BPZ327690:BPZ327693 BZV327690:BZV327693 CJR327690:CJR327693 CTN327690:CTN327693 DDJ327690:DDJ327693 DNF327690:DNF327693 DXB327690:DXB327693 EGX327690:EGX327693 EQT327690:EQT327693 FAP327690:FAP327693 FKL327690:FKL327693 FUH327690:FUH327693 GED327690:GED327693 GNZ327690:GNZ327693 GXV327690:GXV327693 HHR327690:HHR327693 HRN327690:HRN327693 IBJ327690:IBJ327693 ILF327690:ILF327693 IVB327690:IVB327693 JEX327690:JEX327693 JOT327690:JOT327693 JYP327690:JYP327693 KIL327690:KIL327693 KSH327690:KSH327693 LCD327690:LCD327693 LLZ327690:LLZ327693 LVV327690:LVV327693 MFR327690:MFR327693 MPN327690:MPN327693 MZJ327690:MZJ327693 NJF327690:NJF327693 NTB327690:NTB327693 OCX327690:OCX327693 OMT327690:OMT327693 OWP327690:OWP327693 PGL327690:PGL327693 PQH327690:PQH327693 QAD327690:QAD327693 QJZ327690:QJZ327693 QTV327690:QTV327693 RDR327690:RDR327693 RNN327690:RNN327693 RXJ327690:RXJ327693 SHF327690:SHF327693 SRB327690:SRB327693 TAX327690:TAX327693 TKT327690:TKT327693 TUP327690:TUP327693 UEL327690:UEL327693 UOH327690:UOH327693 UYD327690:UYD327693 VHZ327690:VHZ327693 VRV327690:VRV327693 WBR327690:WBR327693 WLN327690:WLN327693 WVJ327690:WVJ327693 B393226:B393229 IX393226:IX393229 ST393226:ST393229 ACP393226:ACP393229 AML393226:AML393229 AWH393226:AWH393229 BGD393226:BGD393229 BPZ393226:BPZ393229 BZV393226:BZV393229 CJR393226:CJR393229 CTN393226:CTN393229 DDJ393226:DDJ393229 DNF393226:DNF393229 DXB393226:DXB393229 EGX393226:EGX393229 EQT393226:EQT393229 FAP393226:FAP393229 FKL393226:FKL393229 FUH393226:FUH393229 GED393226:GED393229 GNZ393226:GNZ393229 GXV393226:GXV393229 HHR393226:HHR393229 HRN393226:HRN393229 IBJ393226:IBJ393229 ILF393226:ILF393229 IVB393226:IVB393229 JEX393226:JEX393229 JOT393226:JOT393229 JYP393226:JYP393229 KIL393226:KIL393229 KSH393226:KSH393229 LCD393226:LCD393229 LLZ393226:LLZ393229 LVV393226:LVV393229 MFR393226:MFR393229 MPN393226:MPN393229 MZJ393226:MZJ393229 NJF393226:NJF393229 NTB393226:NTB393229 OCX393226:OCX393229 OMT393226:OMT393229 OWP393226:OWP393229 PGL393226:PGL393229 PQH393226:PQH393229 QAD393226:QAD393229 QJZ393226:QJZ393229 QTV393226:QTV393229 RDR393226:RDR393229 RNN393226:RNN393229 RXJ393226:RXJ393229 SHF393226:SHF393229 SRB393226:SRB393229 TAX393226:TAX393229 TKT393226:TKT393229 TUP393226:TUP393229 UEL393226:UEL393229 UOH393226:UOH393229 UYD393226:UYD393229 VHZ393226:VHZ393229 VRV393226:VRV393229 WBR393226:WBR393229 WLN393226:WLN393229 WVJ393226:WVJ393229 B458762:B458765 IX458762:IX458765 ST458762:ST458765 ACP458762:ACP458765 AML458762:AML458765 AWH458762:AWH458765 BGD458762:BGD458765 BPZ458762:BPZ458765 BZV458762:BZV458765 CJR458762:CJR458765 CTN458762:CTN458765 DDJ458762:DDJ458765 DNF458762:DNF458765 DXB458762:DXB458765 EGX458762:EGX458765 EQT458762:EQT458765 FAP458762:FAP458765 FKL458762:FKL458765 FUH458762:FUH458765 GED458762:GED458765 GNZ458762:GNZ458765 GXV458762:GXV458765 HHR458762:HHR458765 HRN458762:HRN458765 IBJ458762:IBJ458765 ILF458762:ILF458765 IVB458762:IVB458765 JEX458762:JEX458765 JOT458762:JOT458765 JYP458762:JYP458765 KIL458762:KIL458765 KSH458762:KSH458765 LCD458762:LCD458765 LLZ458762:LLZ458765 LVV458762:LVV458765 MFR458762:MFR458765 MPN458762:MPN458765 MZJ458762:MZJ458765 NJF458762:NJF458765 NTB458762:NTB458765 OCX458762:OCX458765 OMT458762:OMT458765 OWP458762:OWP458765 PGL458762:PGL458765 PQH458762:PQH458765 QAD458762:QAD458765 QJZ458762:QJZ458765 QTV458762:QTV458765 RDR458762:RDR458765 RNN458762:RNN458765 RXJ458762:RXJ458765 SHF458762:SHF458765 SRB458762:SRB458765 TAX458762:TAX458765 TKT458762:TKT458765 TUP458762:TUP458765 UEL458762:UEL458765 UOH458762:UOH458765 UYD458762:UYD458765 VHZ458762:VHZ458765 VRV458762:VRV458765 WBR458762:WBR458765 WLN458762:WLN458765 WVJ458762:WVJ458765 B524298:B524301 IX524298:IX524301 ST524298:ST524301 ACP524298:ACP524301 AML524298:AML524301 AWH524298:AWH524301 BGD524298:BGD524301 BPZ524298:BPZ524301 BZV524298:BZV524301 CJR524298:CJR524301 CTN524298:CTN524301 DDJ524298:DDJ524301 DNF524298:DNF524301 DXB524298:DXB524301 EGX524298:EGX524301 EQT524298:EQT524301 FAP524298:FAP524301 FKL524298:FKL524301 FUH524298:FUH524301 GED524298:GED524301 GNZ524298:GNZ524301 GXV524298:GXV524301 HHR524298:HHR524301 HRN524298:HRN524301 IBJ524298:IBJ524301 ILF524298:ILF524301 IVB524298:IVB524301 JEX524298:JEX524301 JOT524298:JOT524301 JYP524298:JYP524301 KIL524298:KIL524301 KSH524298:KSH524301 LCD524298:LCD524301 LLZ524298:LLZ524301 LVV524298:LVV524301 MFR524298:MFR524301 MPN524298:MPN524301 MZJ524298:MZJ524301 NJF524298:NJF524301 NTB524298:NTB524301 OCX524298:OCX524301 OMT524298:OMT524301 OWP524298:OWP524301 PGL524298:PGL524301 PQH524298:PQH524301 QAD524298:QAD524301 QJZ524298:QJZ524301 QTV524298:QTV524301 RDR524298:RDR524301 RNN524298:RNN524301 RXJ524298:RXJ524301 SHF524298:SHF524301 SRB524298:SRB524301 TAX524298:TAX524301 TKT524298:TKT524301 TUP524298:TUP524301 UEL524298:UEL524301 UOH524298:UOH524301 UYD524298:UYD524301 VHZ524298:VHZ524301 VRV524298:VRV524301 WBR524298:WBR524301 WLN524298:WLN524301 WVJ524298:WVJ524301 B589834:B589837 IX589834:IX589837 ST589834:ST589837 ACP589834:ACP589837 AML589834:AML589837 AWH589834:AWH589837 BGD589834:BGD589837 BPZ589834:BPZ589837 BZV589834:BZV589837 CJR589834:CJR589837 CTN589834:CTN589837 DDJ589834:DDJ589837 DNF589834:DNF589837 DXB589834:DXB589837 EGX589834:EGX589837 EQT589834:EQT589837 FAP589834:FAP589837 FKL589834:FKL589837 FUH589834:FUH589837 GED589834:GED589837 GNZ589834:GNZ589837 GXV589834:GXV589837 HHR589834:HHR589837 HRN589834:HRN589837 IBJ589834:IBJ589837 ILF589834:ILF589837 IVB589834:IVB589837 JEX589834:JEX589837 JOT589834:JOT589837 JYP589834:JYP589837 KIL589834:KIL589837 KSH589834:KSH589837 LCD589834:LCD589837 LLZ589834:LLZ589837 LVV589834:LVV589837 MFR589834:MFR589837 MPN589834:MPN589837 MZJ589834:MZJ589837 NJF589834:NJF589837 NTB589834:NTB589837 OCX589834:OCX589837 OMT589834:OMT589837 OWP589834:OWP589837 PGL589834:PGL589837 PQH589834:PQH589837 QAD589834:QAD589837 QJZ589834:QJZ589837 QTV589834:QTV589837 RDR589834:RDR589837 RNN589834:RNN589837 RXJ589834:RXJ589837 SHF589834:SHF589837 SRB589834:SRB589837 TAX589834:TAX589837 TKT589834:TKT589837 TUP589834:TUP589837 UEL589834:UEL589837 UOH589834:UOH589837 UYD589834:UYD589837 VHZ589834:VHZ589837 VRV589834:VRV589837 WBR589834:WBR589837 WLN589834:WLN589837 WVJ589834:WVJ589837 B655370:B655373 IX655370:IX655373 ST655370:ST655373 ACP655370:ACP655373 AML655370:AML655373 AWH655370:AWH655373 BGD655370:BGD655373 BPZ655370:BPZ655373 BZV655370:BZV655373 CJR655370:CJR655373 CTN655370:CTN655373 DDJ655370:DDJ655373 DNF655370:DNF655373 DXB655370:DXB655373 EGX655370:EGX655373 EQT655370:EQT655373 FAP655370:FAP655373 FKL655370:FKL655373 FUH655370:FUH655373 GED655370:GED655373 GNZ655370:GNZ655373 GXV655370:GXV655373 HHR655370:HHR655373 HRN655370:HRN655373 IBJ655370:IBJ655373 ILF655370:ILF655373 IVB655370:IVB655373 JEX655370:JEX655373 JOT655370:JOT655373 JYP655370:JYP655373 KIL655370:KIL655373 KSH655370:KSH655373 LCD655370:LCD655373 LLZ655370:LLZ655373 LVV655370:LVV655373 MFR655370:MFR655373 MPN655370:MPN655373 MZJ655370:MZJ655373 NJF655370:NJF655373 NTB655370:NTB655373 OCX655370:OCX655373 OMT655370:OMT655373 OWP655370:OWP655373 PGL655370:PGL655373 PQH655370:PQH655373 QAD655370:QAD655373 QJZ655370:QJZ655373 QTV655370:QTV655373 RDR655370:RDR655373 RNN655370:RNN655373 RXJ655370:RXJ655373 SHF655370:SHF655373 SRB655370:SRB655373 TAX655370:TAX655373 TKT655370:TKT655373 TUP655370:TUP655373 UEL655370:UEL655373 UOH655370:UOH655373 UYD655370:UYD655373 VHZ655370:VHZ655373 VRV655370:VRV655373 WBR655370:WBR655373 WLN655370:WLN655373 WVJ655370:WVJ655373 B720906:B720909 IX720906:IX720909 ST720906:ST720909 ACP720906:ACP720909 AML720906:AML720909 AWH720906:AWH720909 BGD720906:BGD720909 BPZ720906:BPZ720909 BZV720906:BZV720909 CJR720906:CJR720909 CTN720906:CTN720909 DDJ720906:DDJ720909 DNF720906:DNF720909 DXB720906:DXB720909 EGX720906:EGX720909 EQT720906:EQT720909 FAP720906:FAP720909 FKL720906:FKL720909 FUH720906:FUH720909 GED720906:GED720909 GNZ720906:GNZ720909 GXV720906:GXV720909 HHR720906:HHR720909 HRN720906:HRN720909 IBJ720906:IBJ720909 ILF720906:ILF720909 IVB720906:IVB720909 JEX720906:JEX720909 JOT720906:JOT720909 JYP720906:JYP720909 KIL720906:KIL720909 KSH720906:KSH720909 LCD720906:LCD720909 LLZ720906:LLZ720909 LVV720906:LVV720909 MFR720906:MFR720909 MPN720906:MPN720909 MZJ720906:MZJ720909 NJF720906:NJF720909 NTB720906:NTB720909 OCX720906:OCX720909 OMT720906:OMT720909 OWP720906:OWP720909 PGL720906:PGL720909 PQH720906:PQH720909 QAD720906:QAD720909 QJZ720906:QJZ720909 QTV720906:QTV720909 RDR720906:RDR720909 RNN720906:RNN720909 RXJ720906:RXJ720909 SHF720906:SHF720909 SRB720906:SRB720909 TAX720906:TAX720909 TKT720906:TKT720909 TUP720906:TUP720909 UEL720906:UEL720909 UOH720906:UOH720909 UYD720906:UYD720909 VHZ720906:VHZ720909 VRV720906:VRV720909 WBR720906:WBR720909 WLN720906:WLN720909 WVJ720906:WVJ720909 B786442:B786445 IX786442:IX786445 ST786442:ST786445 ACP786442:ACP786445 AML786442:AML786445 AWH786442:AWH786445 BGD786442:BGD786445 BPZ786442:BPZ786445 BZV786442:BZV786445 CJR786442:CJR786445 CTN786442:CTN786445 DDJ786442:DDJ786445 DNF786442:DNF786445 DXB786442:DXB786445 EGX786442:EGX786445 EQT786442:EQT786445 FAP786442:FAP786445 FKL786442:FKL786445 FUH786442:FUH786445 GED786442:GED786445 GNZ786442:GNZ786445 GXV786442:GXV786445 HHR786442:HHR786445 HRN786442:HRN786445 IBJ786442:IBJ786445 ILF786442:ILF786445 IVB786442:IVB786445 JEX786442:JEX786445 JOT786442:JOT786445 JYP786442:JYP786445 KIL786442:KIL786445 KSH786442:KSH786445 LCD786442:LCD786445 LLZ786442:LLZ786445 LVV786442:LVV786445 MFR786442:MFR786445 MPN786442:MPN786445 MZJ786442:MZJ786445 NJF786442:NJF786445 NTB786442:NTB786445 OCX786442:OCX786445 OMT786442:OMT786445 OWP786442:OWP786445 PGL786442:PGL786445 PQH786442:PQH786445 QAD786442:QAD786445 QJZ786442:QJZ786445 QTV786442:QTV786445 RDR786442:RDR786445 RNN786442:RNN786445 RXJ786442:RXJ786445 SHF786442:SHF786445 SRB786442:SRB786445 TAX786442:TAX786445 TKT786442:TKT786445 TUP786442:TUP786445 UEL786442:UEL786445 UOH786442:UOH786445 UYD786442:UYD786445 VHZ786442:VHZ786445 VRV786442:VRV786445 WBR786442:WBR786445 WLN786442:WLN786445 WVJ786442:WVJ786445 B851978:B851981 IX851978:IX851981 ST851978:ST851981 ACP851978:ACP851981 AML851978:AML851981 AWH851978:AWH851981 BGD851978:BGD851981 BPZ851978:BPZ851981 BZV851978:BZV851981 CJR851978:CJR851981 CTN851978:CTN851981 DDJ851978:DDJ851981 DNF851978:DNF851981 DXB851978:DXB851981 EGX851978:EGX851981 EQT851978:EQT851981 FAP851978:FAP851981 FKL851978:FKL851981 FUH851978:FUH851981 GED851978:GED851981 GNZ851978:GNZ851981 GXV851978:GXV851981 HHR851978:HHR851981 HRN851978:HRN851981 IBJ851978:IBJ851981 ILF851978:ILF851981 IVB851978:IVB851981 JEX851978:JEX851981 JOT851978:JOT851981 JYP851978:JYP851981 KIL851978:KIL851981 KSH851978:KSH851981 LCD851978:LCD851981 LLZ851978:LLZ851981 LVV851978:LVV851981 MFR851978:MFR851981 MPN851978:MPN851981 MZJ851978:MZJ851981 NJF851978:NJF851981 NTB851978:NTB851981 OCX851978:OCX851981 OMT851978:OMT851981 OWP851978:OWP851981 PGL851978:PGL851981 PQH851978:PQH851981 QAD851978:QAD851981 QJZ851978:QJZ851981 QTV851978:QTV851981 RDR851978:RDR851981 RNN851978:RNN851981 RXJ851978:RXJ851981 SHF851978:SHF851981 SRB851978:SRB851981 TAX851978:TAX851981 TKT851978:TKT851981 TUP851978:TUP851981 UEL851978:UEL851981 UOH851978:UOH851981 UYD851978:UYD851981 VHZ851978:VHZ851981 VRV851978:VRV851981 WBR851978:WBR851981 WLN851978:WLN851981 WVJ851978:WVJ851981 B917514:B917517 IX917514:IX917517 ST917514:ST917517 ACP917514:ACP917517 AML917514:AML917517 AWH917514:AWH917517 BGD917514:BGD917517 BPZ917514:BPZ917517 BZV917514:BZV917517 CJR917514:CJR917517 CTN917514:CTN917517 DDJ917514:DDJ917517 DNF917514:DNF917517 DXB917514:DXB917517 EGX917514:EGX917517 EQT917514:EQT917517 FAP917514:FAP917517 FKL917514:FKL917517 FUH917514:FUH917517 GED917514:GED917517 GNZ917514:GNZ917517 GXV917514:GXV917517 HHR917514:HHR917517 HRN917514:HRN917517 IBJ917514:IBJ917517 ILF917514:ILF917517 IVB917514:IVB917517 JEX917514:JEX917517 JOT917514:JOT917517 JYP917514:JYP917517 KIL917514:KIL917517 KSH917514:KSH917517 LCD917514:LCD917517 LLZ917514:LLZ917517 LVV917514:LVV917517 MFR917514:MFR917517 MPN917514:MPN917517 MZJ917514:MZJ917517 NJF917514:NJF917517 NTB917514:NTB917517 OCX917514:OCX917517 OMT917514:OMT917517 OWP917514:OWP917517 PGL917514:PGL917517 PQH917514:PQH917517 QAD917514:QAD917517 QJZ917514:QJZ917517 QTV917514:QTV917517 RDR917514:RDR917517 RNN917514:RNN917517 RXJ917514:RXJ917517 SHF917514:SHF917517 SRB917514:SRB917517 TAX917514:TAX917517 TKT917514:TKT917517 TUP917514:TUP917517 UEL917514:UEL917517 UOH917514:UOH917517 UYD917514:UYD917517 VHZ917514:VHZ917517 VRV917514:VRV917517 WBR917514:WBR917517 WLN917514:WLN917517 WVJ917514:WVJ917517 B983050:B983053 IX983050:IX983053 ST983050:ST983053 ACP983050:ACP983053 AML983050:AML983053 AWH983050:AWH983053 BGD983050:BGD983053 BPZ983050:BPZ983053 BZV983050:BZV983053 CJR983050:CJR983053 CTN983050:CTN983053 DDJ983050:DDJ983053 DNF983050:DNF983053 DXB983050:DXB983053 EGX983050:EGX983053 EQT983050:EQT983053 FAP983050:FAP983053 FKL983050:FKL983053 FUH983050:FUH983053 GED983050:GED983053 GNZ983050:GNZ983053 GXV983050:GXV983053 HHR983050:HHR983053 HRN983050:HRN983053 IBJ983050:IBJ983053 ILF983050:ILF983053 IVB983050:IVB983053 JEX983050:JEX983053 JOT983050:JOT983053 JYP983050:JYP983053 KIL983050:KIL983053 KSH983050:KSH983053 LCD983050:LCD983053 LLZ983050:LLZ983053 LVV983050:LVV983053 MFR983050:MFR983053 MPN983050:MPN983053 MZJ983050:MZJ983053 NJF983050:NJF983053 NTB983050:NTB983053 OCX983050:OCX983053 OMT983050:OMT983053 OWP983050:OWP983053 PGL983050:PGL983053 PQH983050:PQH983053 QAD983050:QAD983053 QJZ983050:QJZ983053 QTV983050:QTV983053 RDR983050:RDR983053 RNN983050:RNN983053 RXJ983050:RXJ983053 SHF983050:SHF983053 SRB983050:SRB983053 TAX983050:TAX983053 TKT983050:TKT983053 TUP983050:TUP983053 UEL983050:UEL983053 UOH983050:UOH983053 UYD983050:UYD983053 VHZ983050:VHZ983053 VRV983050:VRV983053 WBR983050:WBR983053 WLN983050:WLN983053 WVJ983050:WVJ983053 H65546:H65549 JD65546:JD65549 SZ65546:SZ65549 ACV65546:ACV65549 AMR65546:AMR65549 AWN65546:AWN65549 BGJ65546:BGJ65549 BQF65546:BQF65549 CAB65546:CAB65549 CJX65546:CJX65549 CTT65546:CTT65549 DDP65546:DDP65549 DNL65546:DNL65549 DXH65546:DXH65549 EHD65546:EHD65549 EQZ65546:EQZ65549 FAV65546:FAV65549 FKR65546:FKR65549 FUN65546:FUN65549 GEJ65546:GEJ65549 GOF65546:GOF65549 GYB65546:GYB65549 HHX65546:HHX65549 HRT65546:HRT65549 IBP65546:IBP65549 ILL65546:ILL65549 IVH65546:IVH65549 JFD65546:JFD65549 JOZ65546:JOZ65549 JYV65546:JYV65549 KIR65546:KIR65549 KSN65546:KSN65549 LCJ65546:LCJ65549 LMF65546:LMF65549 LWB65546:LWB65549 MFX65546:MFX65549 MPT65546:MPT65549 MZP65546:MZP65549 NJL65546:NJL65549 NTH65546:NTH65549 ODD65546:ODD65549 OMZ65546:OMZ65549 OWV65546:OWV65549 PGR65546:PGR65549 PQN65546:PQN65549 QAJ65546:QAJ65549 QKF65546:QKF65549 QUB65546:QUB65549 RDX65546:RDX65549 RNT65546:RNT65549 RXP65546:RXP65549 SHL65546:SHL65549 SRH65546:SRH65549 TBD65546:TBD65549 TKZ65546:TKZ65549 TUV65546:TUV65549 UER65546:UER65549 UON65546:UON65549 UYJ65546:UYJ65549 VIF65546:VIF65549 VSB65546:VSB65549 WBX65546:WBX65549 WLT65546:WLT65549 WVP65546:WVP65549 H131082:H131085 JD131082:JD131085 SZ131082:SZ131085 ACV131082:ACV131085 AMR131082:AMR131085 AWN131082:AWN131085 BGJ131082:BGJ131085 BQF131082:BQF131085 CAB131082:CAB131085 CJX131082:CJX131085 CTT131082:CTT131085 DDP131082:DDP131085 DNL131082:DNL131085 DXH131082:DXH131085 EHD131082:EHD131085 EQZ131082:EQZ131085 FAV131082:FAV131085 FKR131082:FKR131085 FUN131082:FUN131085 GEJ131082:GEJ131085 GOF131082:GOF131085 GYB131082:GYB131085 HHX131082:HHX131085 HRT131082:HRT131085 IBP131082:IBP131085 ILL131082:ILL131085 IVH131082:IVH131085 JFD131082:JFD131085 JOZ131082:JOZ131085 JYV131082:JYV131085 KIR131082:KIR131085 KSN131082:KSN131085 LCJ131082:LCJ131085 LMF131082:LMF131085 LWB131082:LWB131085 MFX131082:MFX131085 MPT131082:MPT131085 MZP131082:MZP131085 NJL131082:NJL131085 NTH131082:NTH131085 ODD131082:ODD131085 OMZ131082:OMZ131085 OWV131082:OWV131085 PGR131082:PGR131085 PQN131082:PQN131085 QAJ131082:QAJ131085 QKF131082:QKF131085 QUB131082:QUB131085 RDX131082:RDX131085 RNT131082:RNT131085 RXP131082:RXP131085 SHL131082:SHL131085 SRH131082:SRH131085 TBD131082:TBD131085 TKZ131082:TKZ131085 TUV131082:TUV131085 UER131082:UER131085 UON131082:UON131085 UYJ131082:UYJ131085 VIF131082:VIF131085 VSB131082:VSB131085 WBX131082:WBX131085 WLT131082:WLT131085 WVP131082:WVP131085 H196618:H196621 JD196618:JD196621 SZ196618:SZ196621 ACV196618:ACV196621 AMR196618:AMR196621 AWN196618:AWN196621 BGJ196618:BGJ196621 BQF196618:BQF196621 CAB196618:CAB196621 CJX196618:CJX196621 CTT196618:CTT196621 DDP196618:DDP196621 DNL196618:DNL196621 DXH196618:DXH196621 EHD196618:EHD196621 EQZ196618:EQZ196621 FAV196618:FAV196621 FKR196618:FKR196621 FUN196618:FUN196621 GEJ196618:GEJ196621 GOF196618:GOF196621 GYB196618:GYB196621 HHX196618:HHX196621 HRT196618:HRT196621 IBP196618:IBP196621 ILL196618:ILL196621 IVH196618:IVH196621 JFD196618:JFD196621 JOZ196618:JOZ196621 JYV196618:JYV196621 KIR196618:KIR196621 KSN196618:KSN196621 LCJ196618:LCJ196621 LMF196618:LMF196621 LWB196618:LWB196621 MFX196618:MFX196621 MPT196618:MPT196621 MZP196618:MZP196621 NJL196618:NJL196621 NTH196618:NTH196621 ODD196618:ODD196621 OMZ196618:OMZ196621 OWV196618:OWV196621 PGR196618:PGR196621 PQN196618:PQN196621 QAJ196618:QAJ196621 QKF196618:QKF196621 QUB196618:QUB196621 RDX196618:RDX196621 RNT196618:RNT196621 RXP196618:RXP196621 SHL196618:SHL196621 SRH196618:SRH196621 TBD196618:TBD196621 TKZ196618:TKZ196621 TUV196618:TUV196621 UER196618:UER196621 UON196618:UON196621 UYJ196618:UYJ196621 VIF196618:VIF196621 VSB196618:VSB196621 WBX196618:WBX196621 WLT196618:WLT196621 WVP196618:WVP196621 H262154:H262157 JD262154:JD262157 SZ262154:SZ262157 ACV262154:ACV262157 AMR262154:AMR262157 AWN262154:AWN262157 BGJ262154:BGJ262157 BQF262154:BQF262157 CAB262154:CAB262157 CJX262154:CJX262157 CTT262154:CTT262157 DDP262154:DDP262157 DNL262154:DNL262157 DXH262154:DXH262157 EHD262154:EHD262157 EQZ262154:EQZ262157 FAV262154:FAV262157 FKR262154:FKR262157 FUN262154:FUN262157 GEJ262154:GEJ262157 GOF262154:GOF262157 GYB262154:GYB262157 HHX262154:HHX262157 HRT262154:HRT262157 IBP262154:IBP262157 ILL262154:ILL262157 IVH262154:IVH262157 JFD262154:JFD262157 JOZ262154:JOZ262157 JYV262154:JYV262157 KIR262154:KIR262157 KSN262154:KSN262157 LCJ262154:LCJ262157 LMF262154:LMF262157 LWB262154:LWB262157 MFX262154:MFX262157 MPT262154:MPT262157 MZP262154:MZP262157 NJL262154:NJL262157 NTH262154:NTH262157 ODD262154:ODD262157 OMZ262154:OMZ262157 OWV262154:OWV262157 PGR262154:PGR262157 PQN262154:PQN262157 QAJ262154:QAJ262157 QKF262154:QKF262157 QUB262154:QUB262157 RDX262154:RDX262157 RNT262154:RNT262157 RXP262154:RXP262157 SHL262154:SHL262157 SRH262154:SRH262157 TBD262154:TBD262157 TKZ262154:TKZ262157 TUV262154:TUV262157 UER262154:UER262157 UON262154:UON262157 UYJ262154:UYJ262157 VIF262154:VIF262157 VSB262154:VSB262157 WBX262154:WBX262157 WLT262154:WLT262157 WVP262154:WVP262157 H327690:H327693 JD327690:JD327693 SZ327690:SZ327693 ACV327690:ACV327693 AMR327690:AMR327693 AWN327690:AWN327693 BGJ327690:BGJ327693 BQF327690:BQF327693 CAB327690:CAB327693 CJX327690:CJX327693 CTT327690:CTT327693 DDP327690:DDP327693 DNL327690:DNL327693 DXH327690:DXH327693 EHD327690:EHD327693 EQZ327690:EQZ327693 FAV327690:FAV327693 FKR327690:FKR327693 FUN327690:FUN327693 GEJ327690:GEJ327693 GOF327690:GOF327693 GYB327690:GYB327693 HHX327690:HHX327693 HRT327690:HRT327693 IBP327690:IBP327693 ILL327690:ILL327693 IVH327690:IVH327693 JFD327690:JFD327693 JOZ327690:JOZ327693 JYV327690:JYV327693 KIR327690:KIR327693 KSN327690:KSN327693 LCJ327690:LCJ327693 LMF327690:LMF327693 LWB327690:LWB327693 MFX327690:MFX327693 MPT327690:MPT327693 MZP327690:MZP327693 NJL327690:NJL327693 NTH327690:NTH327693 ODD327690:ODD327693 OMZ327690:OMZ327693 OWV327690:OWV327693 PGR327690:PGR327693 PQN327690:PQN327693 QAJ327690:QAJ327693 QKF327690:QKF327693 QUB327690:QUB327693 RDX327690:RDX327693 RNT327690:RNT327693 RXP327690:RXP327693 SHL327690:SHL327693 SRH327690:SRH327693 TBD327690:TBD327693 TKZ327690:TKZ327693 TUV327690:TUV327693 UER327690:UER327693 UON327690:UON327693 UYJ327690:UYJ327693 VIF327690:VIF327693 VSB327690:VSB327693 WBX327690:WBX327693 WLT327690:WLT327693 WVP327690:WVP327693 H393226:H393229 JD393226:JD393229 SZ393226:SZ393229 ACV393226:ACV393229 AMR393226:AMR393229 AWN393226:AWN393229 BGJ393226:BGJ393229 BQF393226:BQF393229 CAB393226:CAB393229 CJX393226:CJX393229 CTT393226:CTT393229 DDP393226:DDP393229 DNL393226:DNL393229 DXH393226:DXH393229 EHD393226:EHD393229 EQZ393226:EQZ393229 FAV393226:FAV393229 FKR393226:FKR393229 FUN393226:FUN393229 GEJ393226:GEJ393229 GOF393226:GOF393229 GYB393226:GYB393229 HHX393226:HHX393229 HRT393226:HRT393229 IBP393226:IBP393229 ILL393226:ILL393229 IVH393226:IVH393229 JFD393226:JFD393229 JOZ393226:JOZ393229 JYV393226:JYV393229 KIR393226:KIR393229 KSN393226:KSN393229 LCJ393226:LCJ393229 LMF393226:LMF393229 LWB393226:LWB393229 MFX393226:MFX393229 MPT393226:MPT393229 MZP393226:MZP393229 NJL393226:NJL393229 NTH393226:NTH393229 ODD393226:ODD393229 OMZ393226:OMZ393229 OWV393226:OWV393229 PGR393226:PGR393229 PQN393226:PQN393229 QAJ393226:QAJ393229 QKF393226:QKF393229 QUB393226:QUB393229 RDX393226:RDX393229 RNT393226:RNT393229 RXP393226:RXP393229 SHL393226:SHL393229 SRH393226:SRH393229 TBD393226:TBD393229 TKZ393226:TKZ393229 TUV393226:TUV393229 UER393226:UER393229 UON393226:UON393229 UYJ393226:UYJ393229 VIF393226:VIF393229 VSB393226:VSB393229 WBX393226:WBX393229 WLT393226:WLT393229 WVP393226:WVP393229 H458762:H458765 JD458762:JD458765 SZ458762:SZ458765 ACV458762:ACV458765 AMR458762:AMR458765 AWN458762:AWN458765 BGJ458762:BGJ458765 BQF458762:BQF458765 CAB458762:CAB458765 CJX458762:CJX458765 CTT458762:CTT458765 DDP458762:DDP458765 DNL458762:DNL458765 DXH458762:DXH458765 EHD458762:EHD458765 EQZ458762:EQZ458765 FAV458762:FAV458765 FKR458762:FKR458765 FUN458762:FUN458765 GEJ458762:GEJ458765 GOF458762:GOF458765 GYB458762:GYB458765 HHX458762:HHX458765 HRT458762:HRT458765 IBP458762:IBP458765 ILL458762:ILL458765 IVH458762:IVH458765 JFD458762:JFD458765 JOZ458762:JOZ458765 JYV458762:JYV458765 KIR458762:KIR458765 KSN458762:KSN458765 LCJ458762:LCJ458765 LMF458762:LMF458765 LWB458762:LWB458765 MFX458762:MFX458765 MPT458762:MPT458765 MZP458762:MZP458765 NJL458762:NJL458765 NTH458762:NTH458765 ODD458762:ODD458765 OMZ458762:OMZ458765 OWV458762:OWV458765 PGR458762:PGR458765 PQN458762:PQN458765 QAJ458762:QAJ458765 QKF458762:QKF458765 QUB458762:QUB458765 RDX458762:RDX458765 RNT458762:RNT458765 RXP458762:RXP458765 SHL458762:SHL458765 SRH458762:SRH458765 TBD458762:TBD458765 TKZ458762:TKZ458765 TUV458762:TUV458765 UER458762:UER458765 UON458762:UON458765 UYJ458762:UYJ458765 VIF458762:VIF458765 VSB458762:VSB458765 WBX458762:WBX458765 WLT458762:WLT458765 WVP458762:WVP458765 H524298:H524301 JD524298:JD524301 SZ524298:SZ524301 ACV524298:ACV524301 AMR524298:AMR524301 AWN524298:AWN524301 BGJ524298:BGJ524301 BQF524298:BQF524301 CAB524298:CAB524301 CJX524298:CJX524301 CTT524298:CTT524301 DDP524298:DDP524301 DNL524298:DNL524301 DXH524298:DXH524301 EHD524298:EHD524301 EQZ524298:EQZ524301 FAV524298:FAV524301 FKR524298:FKR524301 FUN524298:FUN524301 GEJ524298:GEJ524301 GOF524298:GOF524301 GYB524298:GYB524301 HHX524298:HHX524301 HRT524298:HRT524301 IBP524298:IBP524301 ILL524298:ILL524301 IVH524298:IVH524301 JFD524298:JFD524301 JOZ524298:JOZ524301 JYV524298:JYV524301 KIR524298:KIR524301 KSN524298:KSN524301 LCJ524298:LCJ524301 LMF524298:LMF524301 LWB524298:LWB524301 MFX524298:MFX524301 MPT524298:MPT524301 MZP524298:MZP524301 NJL524298:NJL524301 NTH524298:NTH524301 ODD524298:ODD524301 OMZ524298:OMZ524301 OWV524298:OWV524301 PGR524298:PGR524301 PQN524298:PQN524301 QAJ524298:QAJ524301 QKF524298:QKF524301 QUB524298:QUB524301 RDX524298:RDX524301 RNT524298:RNT524301 RXP524298:RXP524301 SHL524298:SHL524301 SRH524298:SRH524301 TBD524298:TBD524301 TKZ524298:TKZ524301 TUV524298:TUV524301 UER524298:UER524301 UON524298:UON524301 UYJ524298:UYJ524301 VIF524298:VIF524301 VSB524298:VSB524301 WBX524298:WBX524301 WLT524298:WLT524301 WVP524298:WVP524301 H589834:H589837 JD589834:JD589837 SZ589834:SZ589837 ACV589834:ACV589837 AMR589834:AMR589837 AWN589834:AWN589837 BGJ589834:BGJ589837 BQF589834:BQF589837 CAB589834:CAB589837 CJX589834:CJX589837 CTT589834:CTT589837 DDP589834:DDP589837 DNL589834:DNL589837 DXH589834:DXH589837 EHD589834:EHD589837 EQZ589834:EQZ589837 FAV589834:FAV589837 FKR589834:FKR589837 FUN589834:FUN589837 GEJ589834:GEJ589837 GOF589834:GOF589837 GYB589834:GYB589837 HHX589834:HHX589837 HRT589834:HRT589837 IBP589834:IBP589837 ILL589834:ILL589837 IVH589834:IVH589837 JFD589834:JFD589837 JOZ589834:JOZ589837 JYV589834:JYV589837 KIR589834:KIR589837 KSN589834:KSN589837 LCJ589834:LCJ589837 LMF589834:LMF589837 LWB589834:LWB589837 MFX589834:MFX589837 MPT589834:MPT589837 MZP589834:MZP589837 NJL589834:NJL589837 NTH589834:NTH589837 ODD589834:ODD589837 OMZ589834:OMZ589837 OWV589834:OWV589837 PGR589834:PGR589837 PQN589834:PQN589837 QAJ589834:QAJ589837 QKF589834:QKF589837 QUB589834:QUB589837 RDX589834:RDX589837 RNT589834:RNT589837 RXP589834:RXP589837 SHL589834:SHL589837 SRH589834:SRH589837 TBD589834:TBD589837 TKZ589834:TKZ589837 TUV589834:TUV589837 UER589834:UER589837 UON589834:UON589837 UYJ589834:UYJ589837 VIF589834:VIF589837 VSB589834:VSB589837 WBX589834:WBX589837 WLT589834:WLT589837 WVP589834:WVP589837 H655370:H655373 JD655370:JD655373 SZ655370:SZ655373 ACV655370:ACV655373 AMR655370:AMR655373 AWN655370:AWN655373 BGJ655370:BGJ655373 BQF655370:BQF655373 CAB655370:CAB655373 CJX655370:CJX655373 CTT655370:CTT655373 DDP655370:DDP655373 DNL655370:DNL655373 DXH655370:DXH655373 EHD655370:EHD655373 EQZ655370:EQZ655373 FAV655370:FAV655373 FKR655370:FKR655373 FUN655370:FUN655373 GEJ655370:GEJ655373 GOF655370:GOF655373 GYB655370:GYB655373 HHX655370:HHX655373 HRT655370:HRT655373 IBP655370:IBP655373 ILL655370:ILL655373 IVH655370:IVH655373 JFD655370:JFD655373 JOZ655370:JOZ655373 JYV655370:JYV655373 KIR655370:KIR655373 KSN655370:KSN655373 LCJ655370:LCJ655373 LMF655370:LMF655373 LWB655370:LWB655373 MFX655370:MFX655373 MPT655370:MPT655373 MZP655370:MZP655373 NJL655370:NJL655373 NTH655370:NTH655373 ODD655370:ODD655373 OMZ655370:OMZ655373 OWV655370:OWV655373 PGR655370:PGR655373 PQN655370:PQN655373 QAJ655370:QAJ655373 QKF655370:QKF655373 QUB655370:QUB655373 RDX655370:RDX655373 RNT655370:RNT655373 RXP655370:RXP655373 SHL655370:SHL655373 SRH655370:SRH655373 TBD655370:TBD655373 TKZ655370:TKZ655373 TUV655370:TUV655373 UER655370:UER655373 UON655370:UON655373 UYJ655370:UYJ655373 VIF655370:VIF655373 VSB655370:VSB655373 WBX655370:WBX655373 WLT655370:WLT655373 WVP655370:WVP655373 H720906:H720909 JD720906:JD720909 SZ720906:SZ720909 ACV720906:ACV720909 AMR720906:AMR720909 AWN720906:AWN720909 BGJ720906:BGJ720909 BQF720906:BQF720909 CAB720906:CAB720909 CJX720906:CJX720909 CTT720906:CTT720909 DDP720906:DDP720909 DNL720906:DNL720909 DXH720906:DXH720909 EHD720906:EHD720909 EQZ720906:EQZ720909 FAV720906:FAV720909 FKR720906:FKR720909 FUN720906:FUN720909 GEJ720906:GEJ720909 GOF720906:GOF720909 GYB720906:GYB720909 HHX720906:HHX720909 HRT720906:HRT720909 IBP720906:IBP720909 ILL720906:ILL720909 IVH720906:IVH720909 JFD720906:JFD720909 JOZ720906:JOZ720909 JYV720906:JYV720909 KIR720906:KIR720909 KSN720906:KSN720909 LCJ720906:LCJ720909 LMF720906:LMF720909 LWB720906:LWB720909 MFX720906:MFX720909 MPT720906:MPT720909 MZP720906:MZP720909 NJL720906:NJL720909 NTH720906:NTH720909 ODD720906:ODD720909 OMZ720906:OMZ720909 OWV720906:OWV720909 PGR720906:PGR720909 PQN720906:PQN720909 QAJ720906:QAJ720909 QKF720906:QKF720909 QUB720906:QUB720909 RDX720906:RDX720909 RNT720906:RNT720909 RXP720906:RXP720909 SHL720906:SHL720909 SRH720906:SRH720909 TBD720906:TBD720909 TKZ720906:TKZ720909 TUV720906:TUV720909 UER720906:UER720909 UON720906:UON720909 UYJ720906:UYJ720909 VIF720906:VIF720909 VSB720906:VSB720909 WBX720906:WBX720909 WLT720906:WLT720909 WVP720906:WVP720909 H786442:H786445 JD786442:JD786445 SZ786442:SZ786445 ACV786442:ACV786445 AMR786442:AMR786445 AWN786442:AWN786445 BGJ786442:BGJ786445 BQF786442:BQF786445 CAB786442:CAB786445 CJX786442:CJX786445 CTT786442:CTT786445 DDP786442:DDP786445 DNL786442:DNL786445 DXH786442:DXH786445 EHD786442:EHD786445 EQZ786442:EQZ786445 FAV786442:FAV786445 FKR786442:FKR786445 FUN786442:FUN786445 GEJ786442:GEJ786445 GOF786442:GOF786445 GYB786442:GYB786445 HHX786442:HHX786445 HRT786442:HRT786445 IBP786442:IBP786445 ILL786442:ILL786445 IVH786442:IVH786445 JFD786442:JFD786445 JOZ786442:JOZ786445 JYV786442:JYV786445 KIR786442:KIR786445 KSN786442:KSN786445 LCJ786442:LCJ786445 LMF786442:LMF786445 LWB786442:LWB786445 MFX786442:MFX786445 MPT786442:MPT786445 MZP786442:MZP786445 NJL786442:NJL786445 NTH786442:NTH786445 ODD786442:ODD786445 OMZ786442:OMZ786445 OWV786442:OWV786445 PGR786442:PGR786445 PQN786442:PQN786445 QAJ786442:QAJ786445 QKF786442:QKF786445 QUB786442:QUB786445 RDX786442:RDX786445 RNT786442:RNT786445 RXP786442:RXP786445 SHL786442:SHL786445 SRH786442:SRH786445 TBD786442:TBD786445 TKZ786442:TKZ786445 TUV786442:TUV786445 UER786442:UER786445 UON786442:UON786445 UYJ786442:UYJ786445 VIF786442:VIF786445 VSB786442:VSB786445 WBX786442:WBX786445 WLT786442:WLT786445 WVP786442:WVP786445 H851978:H851981 JD851978:JD851981 SZ851978:SZ851981 ACV851978:ACV851981 AMR851978:AMR851981 AWN851978:AWN851981 BGJ851978:BGJ851981 BQF851978:BQF851981 CAB851978:CAB851981 CJX851978:CJX851981 CTT851978:CTT851981 DDP851978:DDP851981 DNL851978:DNL851981 DXH851978:DXH851981 EHD851978:EHD851981 EQZ851978:EQZ851981 FAV851978:FAV851981 FKR851978:FKR851981 FUN851978:FUN851981 GEJ851978:GEJ851981 GOF851978:GOF851981 GYB851978:GYB851981 HHX851978:HHX851981 HRT851978:HRT851981 IBP851978:IBP851981 ILL851978:ILL851981 IVH851978:IVH851981 JFD851978:JFD851981 JOZ851978:JOZ851981 JYV851978:JYV851981 KIR851978:KIR851981 KSN851978:KSN851981 LCJ851978:LCJ851981 LMF851978:LMF851981 LWB851978:LWB851981 MFX851978:MFX851981 MPT851978:MPT851981 MZP851978:MZP851981 NJL851978:NJL851981 NTH851978:NTH851981 ODD851978:ODD851981 OMZ851978:OMZ851981 OWV851978:OWV851981 PGR851978:PGR851981 PQN851978:PQN851981 QAJ851978:QAJ851981 QKF851978:QKF851981 QUB851978:QUB851981 RDX851978:RDX851981 RNT851978:RNT851981 RXP851978:RXP851981 SHL851978:SHL851981 SRH851978:SRH851981 TBD851978:TBD851981 TKZ851978:TKZ851981 TUV851978:TUV851981 UER851978:UER851981 UON851978:UON851981 UYJ851978:UYJ851981 VIF851978:VIF851981 VSB851978:VSB851981 WBX851978:WBX851981 WLT851978:WLT851981 WVP851978:WVP851981 H917514:H917517 JD917514:JD917517 SZ917514:SZ917517 ACV917514:ACV917517 AMR917514:AMR917517 AWN917514:AWN917517 BGJ917514:BGJ917517 BQF917514:BQF917517 CAB917514:CAB917517 CJX917514:CJX917517 CTT917514:CTT917517 DDP917514:DDP917517 DNL917514:DNL917517 DXH917514:DXH917517 EHD917514:EHD917517 EQZ917514:EQZ917517 FAV917514:FAV917517 FKR917514:FKR917517 FUN917514:FUN917517 GEJ917514:GEJ917517 GOF917514:GOF917517 GYB917514:GYB917517 HHX917514:HHX917517 HRT917514:HRT917517 IBP917514:IBP917517 ILL917514:ILL917517 IVH917514:IVH917517 JFD917514:JFD917517 JOZ917514:JOZ917517 JYV917514:JYV917517 KIR917514:KIR917517 KSN917514:KSN917517 LCJ917514:LCJ917517 LMF917514:LMF917517 LWB917514:LWB917517 MFX917514:MFX917517 MPT917514:MPT917517 MZP917514:MZP917517 NJL917514:NJL917517 NTH917514:NTH917517 ODD917514:ODD917517 OMZ917514:OMZ917517 OWV917514:OWV917517 PGR917514:PGR917517 PQN917514:PQN917517 QAJ917514:QAJ917517 QKF917514:QKF917517 QUB917514:QUB917517 RDX917514:RDX917517 RNT917514:RNT917517 RXP917514:RXP917517 SHL917514:SHL917517 SRH917514:SRH917517 TBD917514:TBD917517 TKZ917514:TKZ917517 TUV917514:TUV917517 UER917514:UER917517 UON917514:UON917517 UYJ917514:UYJ917517 VIF917514:VIF917517 VSB917514:VSB917517 WBX917514:WBX917517 WLT917514:WLT917517 WVP917514:WVP917517 H983050:H983053 JD983050:JD983053 SZ983050:SZ983053 ACV983050:ACV983053 AMR983050:AMR983053 AWN983050:AWN983053 BGJ983050:BGJ983053 BQF983050:BQF983053 CAB983050:CAB983053 CJX983050:CJX983053 CTT983050:CTT983053 DDP983050:DDP983053 DNL983050:DNL983053 DXH983050:DXH983053 EHD983050:EHD983053 EQZ983050:EQZ983053 FAV983050:FAV983053 FKR983050:FKR983053 FUN983050:FUN983053 GEJ983050:GEJ983053 GOF983050:GOF983053 GYB983050:GYB983053 HHX983050:HHX983053 HRT983050:HRT983053 IBP983050:IBP983053 ILL983050:ILL983053 IVH983050:IVH983053 JFD983050:JFD983053 JOZ983050:JOZ983053 JYV983050:JYV983053 KIR983050:KIR983053 KSN983050:KSN983053 LCJ983050:LCJ983053 LMF983050:LMF983053 LWB983050:LWB983053 MFX983050:MFX983053 MPT983050:MPT983053 MZP983050:MZP983053 NJL983050:NJL983053 NTH983050:NTH983053 ODD983050:ODD983053 OMZ983050:OMZ983053 OWV983050:OWV983053 PGR983050:PGR983053 PQN983050:PQN983053 QAJ983050:QAJ983053 QKF983050:QKF983053 QUB983050:QUB983053 RDX983050:RDX983053 RNT983050:RNT983053 RXP983050:RXP983053 SHL983050:SHL983053 SRH983050:SRH983053 TBD983050:TBD983053 TKZ983050:TKZ983053 TUV983050:TUV983053 UER983050:UER983053 UON983050:UON983053 UYJ983050:UYJ983053 VIF983050:VIF983053 VSB983050:VSB983053 WBX983050:WBX983053 WLT983050:WLT983053 WVP983050:WVP983053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WWN983050:WWN983051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T65541:T65544 JP65541:JP65544 TL65541:TL65544 ADH65541:ADH65544 AND65541:AND65544 AWZ65541:AWZ65544 BGV65541:BGV65544 BQR65541:BQR65544 CAN65541:CAN65544 CKJ65541:CKJ65544 CUF65541:CUF65544 DEB65541:DEB65544 DNX65541:DNX65544 DXT65541:DXT65544 EHP65541:EHP65544 ERL65541:ERL65544 FBH65541:FBH65544 FLD65541:FLD65544 FUZ65541:FUZ65544 GEV65541:GEV65544 GOR65541:GOR65544 GYN65541:GYN65544 HIJ65541:HIJ65544 HSF65541:HSF65544 ICB65541:ICB65544 ILX65541:ILX65544 IVT65541:IVT65544 JFP65541:JFP65544 JPL65541:JPL65544 JZH65541:JZH65544 KJD65541:KJD65544 KSZ65541:KSZ65544 LCV65541:LCV65544 LMR65541:LMR65544 LWN65541:LWN65544 MGJ65541:MGJ65544 MQF65541:MQF65544 NAB65541:NAB65544 NJX65541:NJX65544 NTT65541:NTT65544 ODP65541:ODP65544 ONL65541:ONL65544 OXH65541:OXH65544 PHD65541:PHD65544 PQZ65541:PQZ65544 QAV65541:QAV65544 QKR65541:QKR65544 QUN65541:QUN65544 REJ65541:REJ65544 ROF65541:ROF65544 RYB65541:RYB65544 SHX65541:SHX65544 SRT65541:SRT65544 TBP65541:TBP65544 TLL65541:TLL65544 TVH65541:TVH65544 UFD65541:UFD65544 UOZ65541:UOZ65544 UYV65541:UYV65544 VIR65541:VIR65544 VSN65541:VSN65544 WCJ65541:WCJ65544 WMF65541:WMF65544 WWB65541:WWB65544 T131077:T131080 JP131077:JP131080 TL131077:TL131080 ADH131077:ADH131080 AND131077:AND131080 AWZ131077:AWZ131080 BGV131077:BGV131080 BQR131077:BQR131080 CAN131077:CAN131080 CKJ131077:CKJ131080 CUF131077:CUF131080 DEB131077:DEB131080 DNX131077:DNX131080 DXT131077:DXT131080 EHP131077:EHP131080 ERL131077:ERL131080 FBH131077:FBH131080 FLD131077:FLD131080 FUZ131077:FUZ131080 GEV131077:GEV131080 GOR131077:GOR131080 GYN131077:GYN131080 HIJ131077:HIJ131080 HSF131077:HSF131080 ICB131077:ICB131080 ILX131077:ILX131080 IVT131077:IVT131080 JFP131077:JFP131080 JPL131077:JPL131080 JZH131077:JZH131080 KJD131077:KJD131080 KSZ131077:KSZ131080 LCV131077:LCV131080 LMR131077:LMR131080 LWN131077:LWN131080 MGJ131077:MGJ131080 MQF131077:MQF131080 NAB131077:NAB131080 NJX131077:NJX131080 NTT131077:NTT131080 ODP131077:ODP131080 ONL131077:ONL131080 OXH131077:OXH131080 PHD131077:PHD131080 PQZ131077:PQZ131080 QAV131077:QAV131080 QKR131077:QKR131080 QUN131077:QUN131080 REJ131077:REJ131080 ROF131077:ROF131080 RYB131077:RYB131080 SHX131077:SHX131080 SRT131077:SRT131080 TBP131077:TBP131080 TLL131077:TLL131080 TVH131077:TVH131080 UFD131077:UFD131080 UOZ131077:UOZ131080 UYV131077:UYV131080 VIR131077:VIR131080 VSN131077:VSN131080 WCJ131077:WCJ131080 WMF131077:WMF131080 WWB131077:WWB131080 T196613:T196616 JP196613:JP196616 TL196613:TL196616 ADH196613:ADH196616 AND196613:AND196616 AWZ196613:AWZ196616 BGV196613:BGV196616 BQR196613:BQR196616 CAN196613:CAN196616 CKJ196613:CKJ196616 CUF196613:CUF196616 DEB196613:DEB196616 DNX196613:DNX196616 DXT196613:DXT196616 EHP196613:EHP196616 ERL196613:ERL196616 FBH196613:FBH196616 FLD196613:FLD196616 FUZ196613:FUZ196616 GEV196613:GEV196616 GOR196613:GOR196616 GYN196613:GYN196616 HIJ196613:HIJ196616 HSF196613:HSF196616 ICB196613:ICB196616 ILX196613:ILX196616 IVT196613:IVT196616 JFP196613:JFP196616 JPL196613:JPL196616 JZH196613:JZH196616 KJD196613:KJD196616 KSZ196613:KSZ196616 LCV196613:LCV196616 LMR196613:LMR196616 LWN196613:LWN196616 MGJ196613:MGJ196616 MQF196613:MQF196616 NAB196613:NAB196616 NJX196613:NJX196616 NTT196613:NTT196616 ODP196613:ODP196616 ONL196613:ONL196616 OXH196613:OXH196616 PHD196613:PHD196616 PQZ196613:PQZ196616 QAV196613:QAV196616 QKR196613:QKR196616 QUN196613:QUN196616 REJ196613:REJ196616 ROF196613:ROF196616 RYB196613:RYB196616 SHX196613:SHX196616 SRT196613:SRT196616 TBP196613:TBP196616 TLL196613:TLL196616 TVH196613:TVH196616 UFD196613:UFD196616 UOZ196613:UOZ196616 UYV196613:UYV196616 VIR196613:VIR196616 VSN196613:VSN196616 WCJ196613:WCJ196616 WMF196613:WMF196616 WWB196613:WWB196616 T262149:T262152 JP262149:JP262152 TL262149:TL262152 ADH262149:ADH262152 AND262149:AND262152 AWZ262149:AWZ262152 BGV262149:BGV262152 BQR262149:BQR262152 CAN262149:CAN262152 CKJ262149:CKJ262152 CUF262149:CUF262152 DEB262149:DEB262152 DNX262149:DNX262152 DXT262149:DXT262152 EHP262149:EHP262152 ERL262149:ERL262152 FBH262149:FBH262152 FLD262149:FLD262152 FUZ262149:FUZ262152 GEV262149:GEV262152 GOR262149:GOR262152 GYN262149:GYN262152 HIJ262149:HIJ262152 HSF262149:HSF262152 ICB262149:ICB262152 ILX262149:ILX262152 IVT262149:IVT262152 JFP262149:JFP262152 JPL262149:JPL262152 JZH262149:JZH262152 KJD262149:KJD262152 KSZ262149:KSZ262152 LCV262149:LCV262152 LMR262149:LMR262152 LWN262149:LWN262152 MGJ262149:MGJ262152 MQF262149:MQF262152 NAB262149:NAB262152 NJX262149:NJX262152 NTT262149:NTT262152 ODP262149:ODP262152 ONL262149:ONL262152 OXH262149:OXH262152 PHD262149:PHD262152 PQZ262149:PQZ262152 QAV262149:QAV262152 QKR262149:QKR262152 QUN262149:QUN262152 REJ262149:REJ262152 ROF262149:ROF262152 RYB262149:RYB262152 SHX262149:SHX262152 SRT262149:SRT262152 TBP262149:TBP262152 TLL262149:TLL262152 TVH262149:TVH262152 UFD262149:UFD262152 UOZ262149:UOZ262152 UYV262149:UYV262152 VIR262149:VIR262152 VSN262149:VSN262152 WCJ262149:WCJ262152 WMF262149:WMF262152 WWB262149:WWB262152 T327685:T327688 JP327685:JP327688 TL327685:TL327688 ADH327685:ADH327688 AND327685:AND327688 AWZ327685:AWZ327688 BGV327685:BGV327688 BQR327685:BQR327688 CAN327685:CAN327688 CKJ327685:CKJ327688 CUF327685:CUF327688 DEB327685:DEB327688 DNX327685:DNX327688 DXT327685:DXT327688 EHP327685:EHP327688 ERL327685:ERL327688 FBH327685:FBH327688 FLD327685:FLD327688 FUZ327685:FUZ327688 GEV327685:GEV327688 GOR327685:GOR327688 GYN327685:GYN327688 HIJ327685:HIJ327688 HSF327685:HSF327688 ICB327685:ICB327688 ILX327685:ILX327688 IVT327685:IVT327688 JFP327685:JFP327688 JPL327685:JPL327688 JZH327685:JZH327688 KJD327685:KJD327688 KSZ327685:KSZ327688 LCV327685:LCV327688 LMR327685:LMR327688 LWN327685:LWN327688 MGJ327685:MGJ327688 MQF327685:MQF327688 NAB327685:NAB327688 NJX327685:NJX327688 NTT327685:NTT327688 ODP327685:ODP327688 ONL327685:ONL327688 OXH327685:OXH327688 PHD327685:PHD327688 PQZ327685:PQZ327688 QAV327685:QAV327688 QKR327685:QKR327688 QUN327685:QUN327688 REJ327685:REJ327688 ROF327685:ROF327688 RYB327685:RYB327688 SHX327685:SHX327688 SRT327685:SRT327688 TBP327685:TBP327688 TLL327685:TLL327688 TVH327685:TVH327688 UFD327685:UFD327688 UOZ327685:UOZ327688 UYV327685:UYV327688 VIR327685:VIR327688 VSN327685:VSN327688 WCJ327685:WCJ327688 WMF327685:WMF327688 WWB327685:WWB327688 T393221:T393224 JP393221:JP393224 TL393221:TL393224 ADH393221:ADH393224 AND393221:AND393224 AWZ393221:AWZ393224 BGV393221:BGV393224 BQR393221:BQR393224 CAN393221:CAN393224 CKJ393221:CKJ393224 CUF393221:CUF393224 DEB393221:DEB393224 DNX393221:DNX393224 DXT393221:DXT393224 EHP393221:EHP393224 ERL393221:ERL393224 FBH393221:FBH393224 FLD393221:FLD393224 FUZ393221:FUZ393224 GEV393221:GEV393224 GOR393221:GOR393224 GYN393221:GYN393224 HIJ393221:HIJ393224 HSF393221:HSF393224 ICB393221:ICB393224 ILX393221:ILX393224 IVT393221:IVT393224 JFP393221:JFP393224 JPL393221:JPL393224 JZH393221:JZH393224 KJD393221:KJD393224 KSZ393221:KSZ393224 LCV393221:LCV393224 LMR393221:LMR393224 LWN393221:LWN393224 MGJ393221:MGJ393224 MQF393221:MQF393224 NAB393221:NAB393224 NJX393221:NJX393224 NTT393221:NTT393224 ODP393221:ODP393224 ONL393221:ONL393224 OXH393221:OXH393224 PHD393221:PHD393224 PQZ393221:PQZ393224 QAV393221:QAV393224 QKR393221:QKR393224 QUN393221:QUN393224 REJ393221:REJ393224 ROF393221:ROF393224 RYB393221:RYB393224 SHX393221:SHX393224 SRT393221:SRT393224 TBP393221:TBP393224 TLL393221:TLL393224 TVH393221:TVH393224 UFD393221:UFD393224 UOZ393221:UOZ393224 UYV393221:UYV393224 VIR393221:VIR393224 VSN393221:VSN393224 WCJ393221:WCJ393224 WMF393221:WMF393224 WWB393221:WWB393224 T458757:T458760 JP458757:JP458760 TL458757:TL458760 ADH458757:ADH458760 AND458757:AND458760 AWZ458757:AWZ458760 BGV458757:BGV458760 BQR458757:BQR458760 CAN458757:CAN458760 CKJ458757:CKJ458760 CUF458757:CUF458760 DEB458757:DEB458760 DNX458757:DNX458760 DXT458757:DXT458760 EHP458757:EHP458760 ERL458757:ERL458760 FBH458757:FBH458760 FLD458757:FLD458760 FUZ458757:FUZ458760 GEV458757:GEV458760 GOR458757:GOR458760 GYN458757:GYN458760 HIJ458757:HIJ458760 HSF458757:HSF458760 ICB458757:ICB458760 ILX458757:ILX458760 IVT458757:IVT458760 JFP458757:JFP458760 JPL458757:JPL458760 JZH458757:JZH458760 KJD458757:KJD458760 KSZ458757:KSZ458760 LCV458757:LCV458760 LMR458757:LMR458760 LWN458757:LWN458760 MGJ458757:MGJ458760 MQF458757:MQF458760 NAB458757:NAB458760 NJX458757:NJX458760 NTT458757:NTT458760 ODP458757:ODP458760 ONL458757:ONL458760 OXH458757:OXH458760 PHD458757:PHD458760 PQZ458757:PQZ458760 QAV458757:QAV458760 QKR458757:QKR458760 QUN458757:QUN458760 REJ458757:REJ458760 ROF458757:ROF458760 RYB458757:RYB458760 SHX458757:SHX458760 SRT458757:SRT458760 TBP458757:TBP458760 TLL458757:TLL458760 TVH458757:TVH458760 UFD458757:UFD458760 UOZ458757:UOZ458760 UYV458757:UYV458760 VIR458757:VIR458760 VSN458757:VSN458760 WCJ458757:WCJ458760 WMF458757:WMF458760 WWB458757:WWB458760 T524293:T524296 JP524293:JP524296 TL524293:TL524296 ADH524293:ADH524296 AND524293:AND524296 AWZ524293:AWZ524296 BGV524293:BGV524296 BQR524293:BQR524296 CAN524293:CAN524296 CKJ524293:CKJ524296 CUF524293:CUF524296 DEB524293:DEB524296 DNX524293:DNX524296 DXT524293:DXT524296 EHP524293:EHP524296 ERL524293:ERL524296 FBH524293:FBH524296 FLD524293:FLD524296 FUZ524293:FUZ524296 GEV524293:GEV524296 GOR524293:GOR524296 GYN524293:GYN524296 HIJ524293:HIJ524296 HSF524293:HSF524296 ICB524293:ICB524296 ILX524293:ILX524296 IVT524293:IVT524296 JFP524293:JFP524296 JPL524293:JPL524296 JZH524293:JZH524296 KJD524293:KJD524296 KSZ524293:KSZ524296 LCV524293:LCV524296 LMR524293:LMR524296 LWN524293:LWN524296 MGJ524293:MGJ524296 MQF524293:MQF524296 NAB524293:NAB524296 NJX524293:NJX524296 NTT524293:NTT524296 ODP524293:ODP524296 ONL524293:ONL524296 OXH524293:OXH524296 PHD524293:PHD524296 PQZ524293:PQZ524296 QAV524293:QAV524296 QKR524293:QKR524296 QUN524293:QUN524296 REJ524293:REJ524296 ROF524293:ROF524296 RYB524293:RYB524296 SHX524293:SHX524296 SRT524293:SRT524296 TBP524293:TBP524296 TLL524293:TLL524296 TVH524293:TVH524296 UFD524293:UFD524296 UOZ524293:UOZ524296 UYV524293:UYV524296 VIR524293:VIR524296 VSN524293:VSN524296 WCJ524293:WCJ524296 WMF524293:WMF524296 WWB524293:WWB524296 T589829:T589832 JP589829:JP589832 TL589829:TL589832 ADH589829:ADH589832 AND589829:AND589832 AWZ589829:AWZ589832 BGV589829:BGV589832 BQR589829:BQR589832 CAN589829:CAN589832 CKJ589829:CKJ589832 CUF589829:CUF589832 DEB589829:DEB589832 DNX589829:DNX589832 DXT589829:DXT589832 EHP589829:EHP589832 ERL589829:ERL589832 FBH589829:FBH589832 FLD589829:FLD589832 FUZ589829:FUZ589832 GEV589829:GEV589832 GOR589829:GOR589832 GYN589829:GYN589832 HIJ589829:HIJ589832 HSF589829:HSF589832 ICB589829:ICB589832 ILX589829:ILX589832 IVT589829:IVT589832 JFP589829:JFP589832 JPL589829:JPL589832 JZH589829:JZH589832 KJD589829:KJD589832 KSZ589829:KSZ589832 LCV589829:LCV589832 LMR589829:LMR589832 LWN589829:LWN589832 MGJ589829:MGJ589832 MQF589829:MQF589832 NAB589829:NAB589832 NJX589829:NJX589832 NTT589829:NTT589832 ODP589829:ODP589832 ONL589829:ONL589832 OXH589829:OXH589832 PHD589829:PHD589832 PQZ589829:PQZ589832 QAV589829:QAV589832 QKR589829:QKR589832 QUN589829:QUN589832 REJ589829:REJ589832 ROF589829:ROF589832 RYB589829:RYB589832 SHX589829:SHX589832 SRT589829:SRT589832 TBP589829:TBP589832 TLL589829:TLL589832 TVH589829:TVH589832 UFD589829:UFD589832 UOZ589829:UOZ589832 UYV589829:UYV589832 VIR589829:VIR589832 VSN589829:VSN589832 WCJ589829:WCJ589832 WMF589829:WMF589832 WWB589829:WWB589832 T655365:T655368 JP655365:JP655368 TL655365:TL655368 ADH655365:ADH655368 AND655365:AND655368 AWZ655365:AWZ655368 BGV655365:BGV655368 BQR655365:BQR655368 CAN655365:CAN655368 CKJ655365:CKJ655368 CUF655365:CUF655368 DEB655365:DEB655368 DNX655365:DNX655368 DXT655365:DXT655368 EHP655365:EHP655368 ERL655365:ERL655368 FBH655365:FBH655368 FLD655365:FLD655368 FUZ655365:FUZ655368 GEV655365:GEV655368 GOR655365:GOR655368 GYN655365:GYN655368 HIJ655365:HIJ655368 HSF655365:HSF655368 ICB655365:ICB655368 ILX655365:ILX655368 IVT655365:IVT655368 JFP655365:JFP655368 JPL655365:JPL655368 JZH655365:JZH655368 KJD655365:KJD655368 KSZ655365:KSZ655368 LCV655365:LCV655368 LMR655365:LMR655368 LWN655365:LWN655368 MGJ655365:MGJ655368 MQF655365:MQF655368 NAB655365:NAB655368 NJX655365:NJX655368 NTT655365:NTT655368 ODP655365:ODP655368 ONL655365:ONL655368 OXH655365:OXH655368 PHD655365:PHD655368 PQZ655365:PQZ655368 QAV655365:QAV655368 QKR655365:QKR655368 QUN655365:QUN655368 REJ655365:REJ655368 ROF655365:ROF655368 RYB655365:RYB655368 SHX655365:SHX655368 SRT655365:SRT655368 TBP655365:TBP655368 TLL655365:TLL655368 TVH655365:TVH655368 UFD655365:UFD655368 UOZ655365:UOZ655368 UYV655365:UYV655368 VIR655365:VIR655368 VSN655365:VSN655368 WCJ655365:WCJ655368 WMF655365:WMF655368 WWB655365:WWB655368 T720901:T720904 JP720901:JP720904 TL720901:TL720904 ADH720901:ADH720904 AND720901:AND720904 AWZ720901:AWZ720904 BGV720901:BGV720904 BQR720901:BQR720904 CAN720901:CAN720904 CKJ720901:CKJ720904 CUF720901:CUF720904 DEB720901:DEB720904 DNX720901:DNX720904 DXT720901:DXT720904 EHP720901:EHP720904 ERL720901:ERL720904 FBH720901:FBH720904 FLD720901:FLD720904 FUZ720901:FUZ720904 GEV720901:GEV720904 GOR720901:GOR720904 GYN720901:GYN720904 HIJ720901:HIJ720904 HSF720901:HSF720904 ICB720901:ICB720904 ILX720901:ILX720904 IVT720901:IVT720904 JFP720901:JFP720904 JPL720901:JPL720904 JZH720901:JZH720904 KJD720901:KJD720904 KSZ720901:KSZ720904 LCV720901:LCV720904 LMR720901:LMR720904 LWN720901:LWN720904 MGJ720901:MGJ720904 MQF720901:MQF720904 NAB720901:NAB720904 NJX720901:NJX720904 NTT720901:NTT720904 ODP720901:ODP720904 ONL720901:ONL720904 OXH720901:OXH720904 PHD720901:PHD720904 PQZ720901:PQZ720904 QAV720901:QAV720904 QKR720901:QKR720904 QUN720901:QUN720904 REJ720901:REJ720904 ROF720901:ROF720904 RYB720901:RYB720904 SHX720901:SHX720904 SRT720901:SRT720904 TBP720901:TBP720904 TLL720901:TLL720904 TVH720901:TVH720904 UFD720901:UFD720904 UOZ720901:UOZ720904 UYV720901:UYV720904 VIR720901:VIR720904 VSN720901:VSN720904 WCJ720901:WCJ720904 WMF720901:WMF720904 WWB720901:WWB720904 T786437:T786440 JP786437:JP786440 TL786437:TL786440 ADH786437:ADH786440 AND786437:AND786440 AWZ786437:AWZ786440 BGV786437:BGV786440 BQR786437:BQR786440 CAN786437:CAN786440 CKJ786437:CKJ786440 CUF786437:CUF786440 DEB786437:DEB786440 DNX786437:DNX786440 DXT786437:DXT786440 EHP786437:EHP786440 ERL786437:ERL786440 FBH786437:FBH786440 FLD786437:FLD786440 FUZ786437:FUZ786440 GEV786437:GEV786440 GOR786437:GOR786440 GYN786437:GYN786440 HIJ786437:HIJ786440 HSF786437:HSF786440 ICB786437:ICB786440 ILX786437:ILX786440 IVT786437:IVT786440 JFP786437:JFP786440 JPL786437:JPL786440 JZH786437:JZH786440 KJD786437:KJD786440 KSZ786437:KSZ786440 LCV786437:LCV786440 LMR786437:LMR786440 LWN786437:LWN786440 MGJ786437:MGJ786440 MQF786437:MQF786440 NAB786437:NAB786440 NJX786437:NJX786440 NTT786437:NTT786440 ODP786437:ODP786440 ONL786437:ONL786440 OXH786437:OXH786440 PHD786437:PHD786440 PQZ786437:PQZ786440 QAV786437:QAV786440 QKR786437:QKR786440 QUN786437:QUN786440 REJ786437:REJ786440 ROF786437:ROF786440 RYB786437:RYB786440 SHX786437:SHX786440 SRT786437:SRT786440 TBP786437:TBP786440 TLL786437:TLL786440 TVH786437:TVH786440 UFD786437:UFD786440 UOZ786437:UOZ786440 UYV786437:UYV786440 VIR786437:VIR786440 VSN786437:VSN786440 WCJ786437:WCJ786440 WMF786437:WMF786440 WWB786437:WWB786440 T851973:T851976 JP851973:JP851976 TL851973:TL851976 ADH851973:ADH851976 AND851973:AND851976 AWZ851973:AWZ851976 BGV851973:BGV851976 BQR851973:BQR851976 CAN851973:CAN851976 CKJ851973:CKJ851976 CUF851973:CUF851976 DEB851973:DEB851976 DNX851973:DNX851976 DXT851973:DXT851976 EHP851973:EHP851976 ERL851973:ERL851976 FBH851973:FBH851976 FLD851973:FLD851976 FUZ851973:FUZ851976 GEV851973:GEV851976 GOR851973:GOR851976 GYN851973:GYN851976 HIJ851973:HIJ851976 HSF851973:HSF851976 ICB851973:ICB851976 ILX851973:ILX851976 IVT851973:IVT851976 JFP851973:JFP851976 JPL851973:JPL851976 JZH851973:JZH851976 KJD851973:KJD851976 KSZ851973:KSZ851976 LCV851973:LCV851976 LMR851973:LMR851976 LWN851973:LWN851976 MGJ851973:MGJ851976 MQF851973:MQF851976 NAB851973:NAB851976 NJX851973:NJX851976 NTT851973:NTT851976 ODP851973:ODP851976 ONL851973:ONL851976 OXH851973:OXH851976 PHD851973:PHD851976 PQZ851973:PQZ851976 QAV851973:QAV851976 QKR851973:QKR851976 QUN851973:QUN851976 REJ851973:REJ851976 ROF851973:ROF851976 RYB851973:RYB851976 SHX851973:SHX851976 SRT851973:SRT851976 TBP851973:TBP851976 TLL851973:TLL851976 TVH851973:TVH851976 UFD851973:UFD851976 UOZ851973:UOZ851976 UYV851973:UYV851976 VIR851973:VIR851976 VSN851973:VSN851976 WCJ851973:WCJ851976 WMF851973:WMF851976 WWB851973:WWB851976 T917509:T917512 JP917509:JP917512 TL917509:TL917512 ADH917509:ADH917512 AND917509:AND917512 AWZ917509:AWZ917512 BGV917509:BGV917512 BQR917509:BQR917512 CAN917509:CAN917512 CKJ917509:CKJ917512 CUF917509:CUF917512 DEB917509:DEB917512 DNX917509:DNX917512 DXT917509:DXT917512 EHP917509:EHP917512 ERL917509:ERL917512 FBH917509:FBH917512 FLD917509:FLD917512 FUZ917509:FUZ917512 GEV917509:GEV917512 GOR917509:GOR917512 GYN917509:GYN917512 HIJ917509:HIJ917512 HSF917509:HSF917512 ICB917509:ICB917512 ILX917509:ILX917512 IVT917509:IVT917512 JFP917509:JFP917512 JPL917509:JPL917512 JZH917509:JZH917512 KJD917509:KJD917512 KSZ917509:KSZ917512 LCV917509:LCV917512 LMR917509:LMR917512 LWN917509:LWN917512 MGJ917509:MGJ917512 MQF917509:MQF917512 NAB917509:NAB917512 NJX917509:NJX917512 NTT917509:NTT917512 ODP917509:ODP917512 ONL917509:ONL917512 OXH917509:OXH917512 PHD917509:PHD917512 PQZ917509:PQZ917512 QAV917509:QAV917512 QKR917509:QKR917512 QUN917509:QUN917512 REJ917509:REJ917512 ROF917509:ROF917512 RYB917509:RYB917512 SHX917509:SHX917512 SRT917509:SRT917512 TBP917509:TBP917512 TLL917509:TLL917512 TVH917509:TVH917512 UFD917509:UFD917512 UOZ917509:UOZ917512 UYV917509:UYV917512 VIR917509:VIR917512 VSN917509:VSN917512 WCJ917509:WCJ917512 WMF917509:WMF917512 WWB917509:WWB917512 T983045:T983048 JP983045:JP983048 TL983045:TL983048 ADH983045:ADH983048 AND983045:AND983048 AWZ983045:AWZ983048 BGV983045:BGV983048 BQR983045:BQR983048 CAN983045:CAN983048 CKJ983045:CKJ983048 CUF983045:CUF983048 DEB983045:DEB983048 DNX983045:DNX983048 DXT983045:DXT983048 EHP983045:EHP983048 ERL983045:ERL983048 FBH983045:FBH983048 FLD983045:FLD983048 FUZ983045:FUZ983048 GEV983045:GEV983048 GOR983045:GOR983048 GYN983045:GYN983048 HIJ983045:HIJ983048 HSF983045:HSF983048 ICB983045:ICB983048 ILX983045:ILX983048 IVT983045:IVT983048 JFP983045:JFP983048 JPL983045:JPL983048 JZH983045:JZH983048 KJD983045:KJD983048 KSZ983045:KSZ983048 LCV983045:LCV983048 LMR983045:LMR983048 LWN983045:LWN983048 MGJ983045:MGJ983048 MQF983045:MQF983048 NAB983045:NAB983048 NJX983045:NJX983048 NTT983045:NTT983048 ODP983045:ODP983048 ONL983045:ONL983048 OXH983045:OXH983048 PHD983045:PHD983048 PQZ983045:PQZ983048 QAV983045:QAV983048 QKR983045:QKR983048 QUN983045:QUN983048 REJ983045:REJ983048 ROF983045:ROF983048 RYB983045:RYB983048 SHX983045:SHX983048 SRT983045:SRT983048 TBP983045:TBP983048 TLL983045:TLL983048 TVH983045:TVH983048 UFD983045:UFD983048 UOZ983045:UOZ983048 UYV983045:UYV983048 VIR983045:VIR983048 VSN983045:VSN983048 WCJ983045:WCJ983048 WMF983045:WMF983048 WWB983045:WWB983048 Z65541:Z65542 JV65541:JV65542 TR65541:TR65542 ADN65541:ADN65542 ANJ65541:ANJ65542 AXF65541:AXF65542 BHB65541:BHB65542 BQX65541:BQX65542 CAT65541:CAT65542 CKP65541:CKP65542 CUL65541:CUL65542 DEH65541:DEH65542 DOD65541:DOD65542 DXZ65541:DXZ65542 EHV65541:EHV65542 ERR65541:ERR65542 FBN65541:FBN65542 FLJ65541:FLJ65542 FVF65541:FVF65542 GFB65541:GFB65542 GOX65541:GOX65542 GYT65541:GYT65542 HIP65541:HIP65542 HSL65541:HSL65542 ICH65541:ICH65542 IMD65541:IMD65542 IVZ65541:IVZ65542 JFV65541:JFV65542 JPR65541:JPR65542 JZN65541:JZN65542 KJJ65541:KJJ65542 KTF65541:KTF65542 LDB65541:LDB65542 LMX65541:LMX65542 LWT65541:LWT65542 MGP65541:MGP65542 MQL65541:MQL65542 NAH65541:NAH65542 NKD65541:NKD65542 NTZ65541:NTZ65542 ODV65541:ODV65542 ONR65541:ONR65542 OXN65541:OXN65542 PHJ65541:PHJ65542 PRF65541:PRF65542 QBB65541:QBB65542 QKX65541:QKX65542 QUT65541:QUT65542 REP65541:REP65542 ROL65541:ROL65542 RYH65541:RYH65542 SID65541:SID65542 SRZ65541:SRZ65542 TBV65541:TBV65542 TLR65541:TLR65542 TVN65541:TVN65542 UFJ65541:UFJ65542 UPF65541:UPF65542 UZB65541:UZB65542 VIX65541:VIX65542 VST65541:VST65542 WCP65541:WCP65542 WML65541:WML65542 WWH65541:WWH65542 Z131077:Z131078 JV131077:JV131078 TR131077:TR131078 ADN131077:ADN131078 ANJ131077:ANJ131078 AXF131077:AXF131078 BHB131077:BHB131078 BQX131077:BQX131078 CAT131077:CAT131078 CKP131077:CKP131078 CUL131077:CUL131078 DEH131077:DEH131078 DOD131077:DOD131078 DXZ131077:DXZ131078 EHV131077:EHV131078 ERR131077:ERR131078 FBN131077:FBN131078 FLJ131077:FLJ131078 FVF131077:FVF131078 GFB131077:GFB131078 GOX131077:GOX131078 GYT131077:GYT131078 HIP131077:HIP131078 HSL131077:HSL131078 ICH131077:ICH131078 IMD131077:IMD131078 IVZ131077:IVZ131078 JFV131077:JFV131078 JPR131077:JPR131078 JZN131077:JZN131078 KJJ131077:KJJ131078 KTF131077:KTF131078 LDB131077:LDB131078 LMX131077:LMX131078 LWT131077:LWT131078 MGP131077:MGP131078 MQL131077:MQL131078 NAH131077:NAH131078 NKD131077:NKD131078 NTZ131077:NTZ131078 ODV131077:ODV131078 ONR131077:ONR131078 OXN131077:OXN131078 PHJ131077:PHJ131078 PRF131077:PRF131078 QBB131077:QBB131078 QKX131077:QKX131078 QUT131077:QUT131078 REP131077:REP131078 ROL131077:ROL131078 RYH131077:RYH131078 SID131077:SID131078 SRZ131077:SRZ131078 TBV131077:TBV131078 TLR131077:TLR131078 TVN131077:TVN131078 UFJ131077:UFJ131078 UPF131077:UPF131078 UZB131077:UZB131078 VIX131077:VIX131078 VST131077:VST131078 WCP131077:WCP131078 WML131077:WML131078 WWH131077:WWH131078 Z196613:Z196614 JV196613:JV196614 TR196613:TR196614 ADN196613:ADN196614 ANJ196613:ANJ196614 AXF196613:AXF196614 BHB196613:BHB196614 BQX196613:BQX196614 CAT196613:CAT196614 CKP196613:CKP196614 CUL196613:CUL196614 DEH196613:DEH196614 DOD196613:DOD196614 DXZ196613:DXZ196614 EHV196613:EHV196614 ERR196613:ERR196614 FBN196613:FBN196614 FLJ196613:FLJ196614 FVF196613:FVF196614 GFB196613:GFB196614 GOX196613:GOX196614 GYT196613:GYT196614 HIP196613:HIP196614 HSL196613:HSL196614 ICH196613:ICH196614 IMD196613:IMD196614 IVZ196613:IVZ196614 JFV196613:JFV196614 JPR196613:JPR196614 JZN196613:JZN196614 KJJ196613:KJJ196614 KTF196613:KTF196614 LDB196613:LDB196614 LMX196613:LMX196614 LWT196613:LWT196614 MGP196613:MGP196614 MQL196613:MQL196614 NAH196613:NAH196614 NKD196613:NKD196614 NTZ196613:NTZ196614 ODV196613:ODV196614 ONR196613:ONR196614 OXN196613:OXN196614 PHJ196613:PHJ196614 PRF196613:PRF196614 QBB196613:QBB196614 QKX196613:QKX196614 QUT196613:QUT196614 REP196613:REP196614 ROL196613:ROL196614 RYH196613:RYH196614 SID196613:SID196614 SRZ196613:SRZ196614 TBV196613:TBV196614 TLR196613:TLR196614 TVN196613:TVN196614 UFJ196613:UFJ196614 UPF196613:UPF196614 UZB196613:UZB196614 VIX196613:VIX196614 VST196613:VST196614 WCP196613:WCP196614 WML196613:WML196614 WWH196613:WWH196614 Z262149:Z262150 JV262149:JV262150 TR262149:TR262150 ADN262149:ADN262150 ANJ262149:ANJ262150 AXF262149:AXF262150 BHB262149:BHB262150 BQX262149:BQX262150 CAT262149:CAT262150 CKP262149:CKP262150 CUL262149:CUL262150 DEH262149:DEH262150 DOD262149:DOD262150 DXZ262149:DXZ262150 EHV262149:EHV262150 ERR262149:ERR262150 FBN262149:FBN262150 FLJ262149:FLJ262150 FVF262149:FVF262150 GFB262149:GFB262150 GOX262149:GOX262150 GYT262149:GYT262150 HIP262149:HIP262150 HSL262149:HSL262150 ICH262149:ICH262150 IMD262149:IMD262150 IVZ262149:IVZ262150 JFV262149:JFV262150 JPR262149:JPR262150 JZN262149:JZN262150 KJJ262149:KJJ262150 KTF262149:KTF262150 LDB262149:LDB262150 LMX262149:LMX262150 LWT262149:LWT262150 MGP262149:MGP262150 MQL262149:MQL262150 NAH262149:NAH262150 NKD262149:NKD262150 NTZ262149:NTZ262150 ODV262149:ODV262150 ONR262149:ONR262150 OXN262149:OXN262150 PHJ262149:PHJ262150 PRF262149:PRF262150 QBB262149:QBB262150 QKX262149:QKX262150 QUT262149:QUT262150 REP262149:REP262150 ROL262149:ROL262150 RYH262149:RYH262150 SID262149:SID262150 SRZ262149:SRZ262150 TBV262149:TBV262150 TLR262149:TLR262150 TVN262149:TVN262150 UFJ262149:UFJ262150 UPF262149:UPF262150 UZB262149:UZB262150 VIX262149:VIX262150 VST262149:VST262150 WCP262149:WCP262150 WML262149:WML262150 WWH262149:WWH262150 Z327685:Z327686 JV327685:JV327686 TR327685:TR327686 ADN327685:ADN327686 ANJ327685:ANJ327686 AXF327685:AXF327686 BHB327685:BHB327686 BQX327685:BQX327686 CAT327685:CAT327686 CKP327685:CKP327686 CUL327685:CUL327686 DEH327685:DEH327686 DOD327685:DOD327686 DXZ327685:DXZ327686 EHV327685:EHV327686 ERR327685:ERR327686 FBN327685:FBN327686 FLJ327685:FLJ327686 FVF327685:FVF327686 GFB327685:GFB327686 GOX327685:GOX327686 GYT327685:GYT327686 HIP327685:HIP327686 HSL327685:HSL327686 ICH327685:ICH327686 IMD327685:IMD327686 IVZ327685:IVZ327686 JFV327685:JFV327686 JPR327685:JPR327686 JZN327685:JZN327686 KJJ327685:KJJ327686 KTF327685:KTF327686 LDB327685:LDB327686 LMX327685:LMX327686 LWT327685:LWT327686 MGP327685:MGP327686 MQL327685:MQL327686 NAH327685:NAH327686 NKD327685:NKD327686 NTZ327685:NTZ327686 ODV327685:ODV327686 ONR327685:ONR327686 OXN327685:OXN327686 PHJ327685:PHJ327686 PRF327685:PRF327686 QBB327685:QBB327686 QKX327685:QKX327686 QUT327685:QUT327686 REP327685:REP327686 ROL327685:ROL327686 RYH327685:RYH327686 SID327685:SID327686 SRZ327685:SRZ327686 TBV327685:TBV327686 TLR327685:TLR327686 TVN327685:TVN327686 UFJ327685:UFJ327686 UPF327685:UPF327686 UZB327685:UZB327686 VIX327685:VIX327686 VST327685:VST327686 WCP327685:WCP327686 WML327685:WML327686 WWH327685:WWH327686 Z393221:Z393222 JV393221:JV393222 TR393221:TR393222 ADN393221:ADN393222 ANJ393221:ANJ393222 AXF393221:AXF393222 BHB393221:BHB393222 BQX393221:BQX393222 CAT393221:CAT393222 CKP393221:CKP393222 CUL393221:CUL393222 DEH393221:DEH393222 DOD393221:DOD393222 DXZ393221:DXZ393222 EHV393221:EHV393222 ERR393221:ERR393222 FBN393221:FBN393222 FLJ393221:FLJ393222 FVF393221:FVF393222 GFB393221:GFB393222 GOX393221:GOX393222 GYT393221:GYT393222 HIP393221:HIP393222 HSL393221:HSL393222 ICH393221:ICH393222 IMD393221:IMD393222 IVZ393221:IVZ393222 JFV393221:JFV393222 JPR393221:JPR393222 JZN393221:JZN393222 KJJ393221:KJJ393222 KTF393221:KTF393222 LDB393221:LDB393222 LMX393221:LMX393222 LWT393221:LWT393222 MGP393221:MGP393222 MQL393221:MQL393222 NAH393221:NAH393222 NKD393221:NKD393222 NTZ393221:NTZ393222 ODV393221:ODV393222 ONR393221:ONR393222 OXN393221:OXN393222 PHJ393221:PHJ393222 PRF393221:PRF393222 QBB393221:QBB393222 QKX393221:QKX393222 QUT393221:QUT393222 REP393221:REP393222 ROL393221:ROL393222 RYH393221:RYH393222 SID393221:SID393222 SRZ393221:SRZ393222 TBV393221:TBV393222 TLR393221:TLR393222 TVN393221:TVN393222 UFJ393221:UFJ393222 UPF393221:UPF393222 UZB393221:UZB393222 VIX393221:VIX393222 VST393221:VST393222 WCP393221:WCP393222 WML393221:WML393222 WWH393221:WWH393222 Z458757:Z458758 JV458757:JV458758 TR458757:TR458758 ADN458757:ADN458758 ANJ458757:ANJ458758 AXF458757:AXF458758 BHB458757:BHB458758 BQX458757:BQX458758 CAT458757:CAT458758 CKP458757:CKP458758 CUL458757:CUL458758 DEH458757:DEH458758 DOD458757:DOD458758 DXZ458757:DXZ458758 EHV458757:EHV458758 ERR458757:ERR458758 FBN458757:FBN458758 FLJ458757:FLJ458758 FVF458757:FVF458758 GFB458757:GFB458758 GOX458757:GOX458758 GYT458757:GYT458758 HIP458757:HIP458758 HSL458757:HSL458758 ICH458757:ICH458758 IMD458757:IMD458758 IVZ458757:IVZ458758 JFV458757:JFV458758 JPR458757:JPR458758 JZN458757:JZN458758 KJJ458757:KJJ458758 KTF458757:KTF458758 LDB458757:LDB458758 LMX458757:LMX458758 LWT458757:LWT458758 MGP458757:MGP458758 MQL458757:MQL458758 NAH458757:NAH458758 NKD458757:NKD458758 NTZ458757:NTZ458758 ODV458757:ODV458758 ONR458757:ONR458758 OXN458757:OXN458758 PHJ458757:PHJ458758 PRF458757:PRF458758 QBB458757:QBB458758 QKX458757:QKX458758 QUT458757:QUT458758 REP458757:REP458758 ROL458757:ROL458758 RYH458757:RYH458758 SID458757:SID458758 SRZ458757:SRZ458758 TBV458757:TBV458758 TLR458757:TLR458758 TVN458757:TVN458758 UFJ458757:UFJ458758 UPF458757:UPF458758 UZB458757:UZB458758 VIX458757:VIX458758 VST458757:VST458758 WCP458757:WCP458758 WML458757:WML458758 WWH458757:WWH458758 Z524293:Z524294 JV524293:JV524294 TR524293:TR524294 ADN524293:ADN524294 ANJ524293:ANJ524294 AXF524293:AXF524294 BHB524293:BHB524294 BQX524293:BQX524294 CAT524293:CAT524294 CKP524293:CKP524294 CUL524293:CUL524294 DEH524293:DEH524294 DOD524293:DOD524294 DXZ524293:DXZ524294 EHV524293:EHV524294 ERR524293:ERR524294 FBN524293:FBN524294 FLJ524293:FLJ524294 FVF524293:FVF524294 GFB524293:GFB524294 GOX524293:GOX524294 GYT524293:GYT524294 HIP524293:HIP524294 HSL524293:HSL524294 ICH524293:ICH524294 IMD524293:IMD524294 IVZ524293:IVZ524294 JFV524293:JFV524294 JPR524293:JPR524294 JZN524293:JZN524294 KJJ524293:KJJ524294 KTF524293:KTF524294 LDB524293:LDB524294 LMX524293:LMX524294 LWT524293:LWT524294 MGP524293:MGP524294 MQL524293:MQL524294 NAH524293:NAH524294 NKD524293:NKD524294 NTZ524293:NTZ524294 ODV524293:ODV524294 ONR524293:ONR524294 OXN524293:OXN524294 PHJ524293:PHJ524294 PRF524293:PRF524294 QBB524293:QBB524294 QKX524293:QKX524294 QUT524293:QUT524294 REP524293:REP524294 ROL524293:ROL524294 RYH524293:RYH524294 SID524293:SID524294 SRZ524293:SRZ524294 TBV524293:TBV524294 TLR524293:TLR524294 TVN524293:TVN524294 UFJ524293:UFJ524294 UPF524293:UPF524294 UZB524293:UZB524294 VIX524293:VIX524294 VST524293:VST524294 WCP524293:WCP524294 WML524293:WML524294 WWH524293:WWH524294 Z589829:Z589830 JV589829:JV589830 TR589829:TR589830 ADN589829:ADN589830 ANJ589829:ANJ589830 AXF589829:AXF589830 BHB589829:BHB589830 BQX589829:BQX589830 CAT589829:CAT589830 CKP589829:CKP589830 CUL589829:CUL589830 DEH589829:DEH589830 DOD589829:DOD589830 DXZ589829:DXZ589830 EHV589829:EHV589830 ERR589829:ERR589830 FBN589829:FBN589830 FLJ589829:FLJ589830 FVF589829:FVF589830 GFB589829:GFB589830 GOX589829:GOX589830 GYT589829:GYT589830 HIP589829:HIP589830 HSL589829:HSL589830 ICH589829:ICH589830 IMD589829:IMD589830 IVZ589829:IVZ589830 JFV589829:JFV589830 JPR589829:JPR589830 JZN589829:JZN589830 KJJ589829:KJJ589830 KTF589829:KTF589830 LDB589829:LDB589830 LMX589829:LMX589830 LWT589829:LWT589830 MGP589829:MGP589830 MQL589829:MQL589830 NAH589829:NAH589830 NKD589829:NKD589830 NTZ589829:NTZ589830 ODV589829:ODV589830 ONR589829:ONR589830 OXN589829:OXN589830 PHJ589829:PHJ589830 PRF589829:PRF589830 QBB589829:QBB589830 QKX589829:QKX589830 QUT589829:QUT589830 REP589829:REP589830 ROL589829:ROL589830 RYH589829:RYH589830 SID589829:SID589830 SRZ589829:SRZ589830 TBV589829:TBV589830 TLR589829:TLR589830 TVN589829:TVN589830 UFJ589829:UFJ589830 UPF589829:UPF589830 UZB589829:UZB589830 VIX589829:VIX589830 VST589829:VST589830 WCP589829:WCP589830 WML589829:WML589830 WWH589829:WWH589830 Z655365:Z655366 JV655365:JV655366 TR655365:TR655366 ADN655365:ADN655366 ANJ655365:ANJ655366 AXF655365:AXF655366 BHB655365:BHB655366 BQX655365:BQX655366 CAT655365:CAT655366 CKP655365:CKP655366 CUL655365:CUL655366 DEH655365:DEH655366 DOD655365:DOD655366 DXZ655365:DXZ655366 EHV655365:EHV655366 ERR655365:ERR655366 FBN655365:FBN655366 FLJ655365:FLJ655366 FVF655365:FVF655366 GFB655365:GFB655366 GOX655365:GOX655366 GYT655365:GYT655366 HIP655365:HIP655366 HSL655365:HSL655366 ICH655365:ICH655366 IMD655365:IMD655366 IVZ655365:IVZ655366 JFV655365:JFV655366 JPR655365:JPR655366 JZN655365:JZN655366 KJJ655365:KJJ655366 KTF655365:KTF655366 LDB655365:LDB655366 LMX655365:LMX655366 LWT655365:LWT655366 MGP655365:MGP655366 MQL655365:MQL655366 NAH655365:NAH655366 NKD655365:NKD655366 NTZ655365:NTZ655366 ODV655365:ODV655366 ONR655365:ONR655366 OXN655365:OXN655366 PHJ655365:PHJ655366 PRF655365:PRF655366 QBB655365:QBB655366 QKX655365:QKX655366 QUT655365:QUT655366 REP655365:REP655366 ROL655365:ROL655366 RYH655365:RYH655366 SID655365:SID655366 SRZ655365:SRZ655366 TBV655365:TBV655366 TLR655365:TLR655366 TVN655365:TVN655366 UFJ655365:UFJ655366 UPF655365:UPF655366 UZB655365:UZB655366 VIX655365:VIX655366 VST655365:VST655366 WCP655365:WCP655366 WML655365:WML655366 WWH655365:WWH655366 Z720901:Z720902 JV720901:JV720902 TR720901:TR720902 ADN720901:ADN720902 ANJ720901:ANJ720902 AXF720901:AXF720902 BHB720901:BHB720902 BQX720901:BQX720902 CAT720901:CAT720902 CKP720901:CKP720902 CUL720901:CUL720902 DEH720901:DEH720902 DOD720901:DOD720902 DXZ720901:DXZ720902 EHV720901:EHV720902 ERR720901:ERR720902 FBN720901:FBN720902 FLJ720901:FLJ720902 FVF720901:FVF720902 GFB720901:GFB720902 GOX720901:GOX720902 GYT720901:GYT720902 HIP720901:HIP720902 HSL720901:HSL720902 ICH720901:ICH720902 IMD720901:IMD720902 IVZ720901:IVZ720902 JFV720901:JFV720902 JPR720901:JPR720902 JZN720901:JZN720902 KJJ720901:KJJ720902 KTF720901:KTF720902 LDB720901:LDB720902 LMX720901:LMX720902 LWT720901:LWT720902 MGP720901:MGP720902 MQL720901:MQL720902 NAH720901:NAH720902 NKD720901:NKD720902 NTZ720901:NTZ720902 ODV720901:ODV720902 ONR720901:ONR720902 OXN720901:OXN720902 PHJ720901:PHJ720902 PRF720901:PRF720902 QBB720901:QBB720902 QKX720901:QKX720902 QUT720901:QUT720902 REP720901:REP720902 ROL720901:ROL720902 RYH720901:RYH720902 SID720901:SID720902 SRZ720901:SRZ720902 TBV720901:TBV720902 TLR720901:TLR720902 TVN720901:TVN720902 UFJ720901:UFJ720902 UPF720901:UPF720902 UZB720901:UZB720902 VIX720901:VIX720902 VST720901:VST720902 WCP720901:WCP720902 WML720901:WML720902 WWH720901:WWH720902 Z786437:Z786438 JV786437:JV786438 TR786437:TR786438 ADN786437:ADN786438 ANJ786437:ANJ786438 AXF786437:AXF786438 BHB786437:BHB786438 BQX786437:BQX786438 CAT786437:CAT786438 CKP786437:CKP786438 CUL786437:CUL786438 DEH786437:DEH786438 DOD786437:DOD786438 DXZ786437:DXZ786438 EHV786437:EHV786438 ERR786437:ERR786438 FBN786437:FBN786438 FLJ786437:FLJ786438 FVF786437:FVF786438 GFB786437:GFB786438 GOX786437:GOX786438 GYT786437:GYT786438 HIP786437:HIP786438 HSL786437:HSL786438 ICH786437:ICH786438 IMD786437:IMD786438 IVZ786437:IVZ786438 JFV786437:JFV786438 JPR786437:JPR786438 JZN786437:JZN786438 KJJ786437:KJJ786438 KTF786437:KTF786438 LDB786437:LDB786438 LMX786437:LMX786438 LWT786437:LWT786438 MGP786437:MGP786438 MQL786437:MQL786438 NAH786437:NAH786438 NKD786437:NKD786438 NTZ786437:NTZ786438 ODV786437:ODV786438 ONR786437:ONR786438 OXN786437:OXN786438 PHJ786437:PHJ786438 PRF786437:PRF786438 QBB786437:QBB786438 QKX786437:QKX786438 QUT786437:QUT786438 REP786437:REP786438 ROL786437:ROL786438 RYH786437:RYH786438 SID786437:SID786438 SRZ786437:SRZ786438 TBV786437:TBV786438 TLR786437:TLR786438 TVN786437:TVN786438 UFJ786437:UFJ786438 UPF786437:UPF786438 UZB786437:UZB786438 VIX786437:VIX786438 VST786437:VST786438 WCP786437:WCP786438 WML786437:WML786438 WWH786437:WWH786438 Z851973:Z851974 JV851973:JV851974 TR851973:TR851974 ADN851973:ADN851974 ANJ851973:ANJ851974 AXF851973:AXF851974 BHB851973:BHB851974 BQX851973:BQX851974 CAT851973:CAT851974 CKP851973:CKP851974 CUL851973:CUL851974 DEH851973:DEH851974 DOD851973:DOD851974 DXZ851973:DXZ851974 EHV851973:EHV851974 ERR851973:ERR851974 FBN851973:FBN851974 FLJ851973:FLJ851974 FVF851973:FVF851974 GFB851973:GFB851974 GOX851973:GOX851974 GYT851973:GYT851974 HIP851973:HIP851974 HSL851973:HSL851974 ICH851973:ICH851974 IMD851973:IMD851974 IVZ851973:IVZ851974 JFV851973:JFV851974 JPR851973:JPR851974 JZN851973:JZN851974 KJJ851973:KJJ851974 KTF851973:KTF851974 LDB851973:LDB851974 LMX851973:LMX851974 LWT851973:LWT851974 MGP851973:MGP851974 MQL851973:MQL851974 NAH851973:NAH851974 NKD851973:NKD851974 NTZ851973:NTZ851974 ODV851973:ODV851974 ONR851973:ONR851974 OXN851973:OXN851974 PHJ851973:PHJ851974 PRF851973:PRF851974 QBB851973:QBB851974 QKX851973:QKX851974 QUT851973:QUT851974 REP851973:REP851974 ROL851973:ROL851974 RYH851973:RYH851974 SID851973:SID851974 SRZ851973:SRZ851974 TBV851973:TBV851974 TLR851973:TLR851974 TVN851973:TVN851974 UFJ851973:UFJ851974 UPF851973:UPF851974 UZB851973:UZB851974 VIX851973:VIX851974 VST851973:VST851974 WCP851973:WCP851974 WML851973:WML851974 WWH851973:WWH851974 Z917509:Z917510 JV917509:JV917510 TR917509:TR917510 ADN917509:ADN917510 ANJ917509:ANJ917510 AXF917509:AXF917510 BHB917509:BHB917510 BQX917509:BQX917510 CAT917509:CAT917510 CKP917509:CKP917510 CUL917509:CUL917510 DEH917509:DEH917510 DOD917509:DOD917510 DXZ917509:DXZ917510 EHV917509:EHV917510 ERR917509:ERR917510 FBN917509:FBN917510 FLJ917509:FLJ917510 FVF917509:FVF917510 GFB917509:GFB917510 GOX917509:GOX917510 GYT917509:GYT917510 HIP917509:HIP917510 HSL917509:HSL917510 ICH917509:ICH917510 IMD917509:IMD917510 IVZ917509:IVZ917510 JFV917509:JFV917510 JPR917509:JPR917510 JZN917509:JZN917510 KJJ917509:KJJ917510 KTF917509:KTF917510 LDB917509:LDB917510 LMX917509:LMX917510 LWT917509:LWT917510 MGP917509:MGP917510 MQL917509:MQL917510 NAH917509:NAH917510 NKD917509:NKD917510 NTZ917509:NTZ917510 ODV917509:ODV917510 ONR917509:ONR917510 OXN917509:OXN917510 PHJ917509:PHJ917510 PRF917509:PRF917510 QBB917509:QBB917510 QKX917509:QKX917510 QUT917509:QUT917510 REP917509:REP917510 ROL917509:ROL917510 RYH917509:RYH917510 SID917509:SID917510 SRZ917509:SRZ917510 TBV917509:TBV917510 TLR917509:TLR917510 TVN917509:TVN917510 UFJ917509:UFJ917510 UPF917509:UPF917510 UZB917509:UZB917510 VIX917509:VIX917510 VST917509:VST917510 WCP917509:WCP917510 WML917509:WML917510 WWH917509:WWH917510 Z983045:Z983046 JV983045:JV983046 TR983045:TR983046 ADN983045:ADN983046 ANJ983045:ANJ983046 AXF983045:AXF983046 BHB983045:BHB983046 BQX983045:BQX983046 CAT983045:CAT983046 CKP983045:CKP983046 CUL983045:CUL983046 DEH983045:DEH983046 DOD983045:DOD983046 DXZ983045:DXZ983046 EHV983045:EHV983046 ERR983045:ERR983046 FBN983045:FBN983046 FLJ983045:FLJ983046 FVF983045:FVF983046 GFB983045:GFB983046 GOX983045:GOX983046 GYT983045:GYT983046 HIP983045:HIP983046 HSL983045:HSL983046 ICH983045:ICH983046 IMD983045:IMD983046 IVZ983045:IVZ983046 JFV983045:JFV983046 JPR983045:JPR983046 JZN983045:JZN983046 KJJ983045:KJJ983046 KTF983045:KTF983046 LDB983045:LDB983046 LMX983045:LMX983046 LWT983045:LWT983046 MGP983045:MGP983046 MQL983045:MQL983046 NAH983045:NAH983046 NKD983045:NKD983046 NTZ983045:NTZ983046 ODV983045:ODV983046 ONR983045:ONR983046 OXN983045:OXN983046 PHJ983045:PHJ983046 PRF983045:PRF983046 QBB983045:QBB983046 QKX983045:QKX983046 QUT983045:QUT983046 REP983045:REP983046 ROL983045:ROL983046 RYH983045:RYH983046 SID983045:SID983046 SRZ983045:SRZ983046 TBV983045:TBV983046 TLR983045:TLR983046 TVN983045:TVN983046 UFJ983045:UFJ983046 UPF983045:UPF983046 UZB983045:UZB983046 VIX983045:VIX983046 VST983045:VST983046 WCP983045:WCP983046 WML983045:WML983046 WWH983045:WWH983046 B65541:B65544 IX65541:IX65544 ST65541:ST65544 ACP65541:ACP65544 AML65541:AML65544 AWH65541:AWH65544 BGD65541:BGD65544 BPZ65541:BPZ65544 BZV65541:BZV65544 CJR65541:CJR65544 CTN65541:CTN65544 DDJ65541:DDJ65544 DNF65541:DNF65544 DXB65541:DXB65544 EGX65541:EGX65544 EQT65541:EQT65544 FAP65541:FAP65544 FKL65541:FKL65544 FUH65541:FUH65544 GED65541:GED65544 GNZ65541:GNZ65544 GXV65541:GXV65544 HHR65541:HHR65544 HRN65541:HRN65544 IBJ65541:IBJ65544 ILF65541:ILF65544 IVB65541:IVB65544 JEX65541:JEX65544 JOT65541:JOT65544 JYP65541:JYP65544 KIL65541:KIL65544 KSH65541:KSH65544 LCD65541:LCD65544 LLZ65541:LLZ65544 LVV65541:LVV65544 MFR65541:MFR65544 MPN65541:MPN65544 MZJ65541:MZJ65544 NJF65541:NJF65544 NTB65541:NTB65544 OCX65541:OCX65544 OMT65541:OMT65544 OWP65541:OWP65544 PGL65541:PGL65544 PQH65541:PQH65544 QAD65541:QAD65544 QJZ65541:QJZ65544 QTV65541:QTV65544 RDR65541:RDR65544 RNN65541:RNN65544 RXJ65541:RXJ65544 SHF65541:SHF65544 SRB65541:SRB65544 TAX65541:TAX65544 TKT65541:TKT65544 TUP65541:TUP65544 UEL65541:UEL65544 UOH65541:UOH65544 UYD65541:UYD65544 VHZ65541:VHZ65544 VRV65541:VRV65544 WBR65541:WBR65544 WLN65541:WLN65544 WVJ65541:WVJ65544 B131077:B131080 IX131077:IX131080 ST131077:ST131080 ACP131077:ACP131080 AML131077:AML131080 AWH131077:AWH131080 BGD131077:BGD131080 BPZ131077:BPZ131080 BZV131077:BZV131080 CJR131077:CJR131080 CTN131077:CTN131080 DDJ131077:DDJ131080 DNF131077:DNF131080 DXB131077:DXB131080 EGX131077:EGX131080 EQT131077:EQT131080 FAP131077:FAP131080 FKL131077:FKL131080 FUH131077:FUH131080 GED131077:GED131080 GNZ131077:GNZ131080 GXV131077:GXV131080 HHR131077:HHR131080 HRN131077:HRN131080 IBJ131077:IBJ131080 ILF131077:ILF131080 IVB131077:IVB131080 JEX131077:JEX131080 JOT131077:JOT131080 JYP131077:JYP131080 KIL131077:KIL131080 KSH131077:KSH131080 LCD131077:LCD131080 LLZ131077:LLZ131080 LVV131077:LVV131080 MFR131077:MFR131080 MPN131077:MPN131080 MZJ131077:MZJ131080 NJF131077:NJF131080 NTB131077:NTB131080 OCX131077:OCX131080 OMT131077:OMT131080 OWP131077:OWP131080 PGL131077:PGL131080 PQH131077:PQH131080 QAD131077:QAD131080 QJZ131077:QJZ131080 QTV131077:QTV131080 RDR131077:RDR131080 RNN131077:RNN131080 RXJ131077:RXJ131080 SHF131077:SHF131080 SRB131077:SRB131080 TAX131077:TAX131080 TKT131077:TKT131080 TUP131077:TUP131080 UEL131077:UEL131080 UOH131077:UOH131080 UYD131077:UYD131080 VHZ131077:VHZ131080 VRV131077:VRV131080 WBR131077:WBR131080 WLN131077:WLN131080 WVJ131077:WVJ131080 B196613:B196616 IX196613:IX196616 ST196613:ST196616 ACP196613:ACP196616 AML196613:AML196616 AWH196613:AWH196616 BGD196613:BGD196616 BPZ196613:BPZ196616 BZV196613:BZV196616 CJR196613:CJR196616 CTN196613:CTN196616 DDJ196613:DDJ196616 DNF196613:DNF196616 DXB196613:DXB196616 EGX196613:EGX196616 EQT196613:EQT196616 FAP196613:FAP196616 FKL196613:FKL196616 FUH196613:FUH196616 GED196613:GED196616 GNZ196613:GNZ196616 GXV196613:GXV196616 HHR196613:HHR196616 HRN196613:HRN196616 IBJ196613:IBJ196616 ILF196613:ILF196616 IVB196613:IVB196616 JEX196613:JEX196616 JOT196613:JOT196616 JYP196613:JYP196616 KIL196613:KIL196616 KSH196613:KSH196616 LCD196613:LCD196616 LLZ196613:LLZ196616 LVV196613:LVV196616 MFR196613:MFR196616 MPN196613:MPN196616 MZJ196613:MZJ196616 NJF196613:NJF196616 NTB196613:NTB196616 OCX196613:OCX196616 OMT196613:OMT196616 OWP196613:OWP196616 PGL196613:PGL196616 PQH196613:PQH196616 QAD196613:QAD196616 QJZ196613:QJZ196616 QTV196613:QTV196616 RDR196613:RDR196616 RNN196613:RNN196616 RXJ196613:RXJ196616 SHF196613:SHF196616 SRB196613:SRB196616 TAX196613:TAX196616 TKT196613:TKT196616 TUP196613:TUP196616 UEL196613:UEL196616 UOH196613:UOH196616 UYD196613:UYD196616 VHZ196613:VHZ196616 VRV196613:VRV196616 WBR196613:WBR196616 WLN196613:WLN196616 WVJ196613:WVJ196616 B262149:B262152 IX262149:IX262152 ST262149:ST262152 ACP262149:ACP262152 AML262149:AML262152 AWH262149:AWH262152 BGD262149:BGD262152 BPZ262149:BPZ262152 BZV262149:BZV262152 CJR262149:CJR262152 CTN262149:CTN262152 DDJ262149:DDJ262152 DNF262149:DNF262152 DXB262149:DXB262152 EGX262149:EGX262152 EQT262149:EQT262152 FAP262149:FAP262152 FKL262149:FKL262152 FUH262149:FUH262152 GED262149:GED262152 GNZ262149:GNZ262152 GXV262149:GXV262152 HHR262149:HHR262152 HRN262149:HRN262152 IBJ262149:IBJ262152 ILF262149:ILF262152 IVB262149:IVB262152 JEX262149:JEX262152 JOT262149:JOT262152 JYP262149:JYP262152 KIL262149:KIL262152 KSH262149:KSH262152 LCD262149:LCD262152 LLZ262149:LLZ262152 LVV262149:LVV262152 MFR262149:MFR262152 MPN262149:MPN262152 MZJ262149:MZJ262152 NJF262149:NJF262152 NTB262149:NTB262152 OCX262149:OCX262152 OMT262149:OMT262152 OWP262149:OWP262152 PGL262149:PGL262152 PQH262149:PQH262152 QAD262149:QAD262152 QJZ262149:QJZ262152 QTV262149:QTV262152 RDR262149:RDR262152 RNN262149:RNN262152 RXJ262149:RXJ262152 SHF262149:SHF262152 SRB262149:SRB262152 TAX262149:TAX262152 TKT262149:TKT262152 TUP262149:TUP262152 UEL262149:UEL262152 UOH262149:UOH262152 UYD262149:UYD262152 VHZ262149:VHZ262152 VRV262149:VRV262152 WBR262149:WBR262152 WLN262149:WLN262152 WVJ262149:WVJ262152 B327685:B327688 IX327685:IX327688 ST327685:ST327688 ACP327685:ACP327688 AML327685:AML327688 AWH327685:AWH327688 BGD327685:BGD327688 BPZ327685:BPZ327688 BZV327685:BZV327688 CJR327685:CJR327688 CTN327685:CTN327688 DDJ327685:DDJ327688 DNF327685:DNF327688 DXB327685:DXB327688 EGX327685:EGX327688 EQT327685:EQT327688 FAP327685:FAP327688 FKL327685:FKL327688 FUH327685:FUH327688 GED327685:GED327688 GNZ327685:GNZ327688 GXV327685:GXV327688 HHR327685:HHR327688 HRN327685:HRN327688 IBJ327685:IBJ327688 ILF327685:ILF327688 IVB327685:IVB327688 JEX327685:JEX327688 JOT327685:JOT327688 JYP327685:JYP327688 KIL327685:KIL327688 KSH327685:KSH327688 LCD327685:LCD327688 LLZ327685:LLZ327688 LVV327685:LVV327688 MFR327685:MFR327688 MPN327685:MPN327688 MZJ327685:MZJ327688 NJF327685:NJF327688 NTB327685:NTB327688 OCX327685:OCX327688 OMT327685:OMT327688 OWP327685:OWP327688 PGL327685:PGL327688 PQH327685:PQH327688 QAD327685:QAD327688 QJZ327685:QJZ327688 QTV327685:QTV327688 RDR327685:RDR327688 RNN327685:RNN327688 RXJ327685:RXJ327688 SHF327685:SHF327688 SRB327685:SRB327688 TAX327685:TAX327688 TKT327685:TKT327688 TUP327685:TUP327688 UEL327685:UEL327688 UOH327685:UOH327688 UYD327685:UYD327688 VHZ327685:VHZ327688 VRV327685:VRV327688 WBR327685:WBR327688 WLN327685:WLN327688 WVJ327685:WVJ327688 B393221:B393224 IX393221:IX393224 ST393221:ST393224 ACP393221:ACP393224 AML393221:AML393224 AWH393221:AWH393224 BGD393221:BGD393224 BPZ393221:BPZ393224 BZV393221:BZV393224 CJR393221:CJR393224 CTN393221:CTN393224 DDJ393221:DDJ393224 DNF393221:DNF393224 DXB393221:DXB393224 EGX393221:EGX393224 EQT393221:EQT393224 FAP393221:FAP393224 FKL393221:FKL393224 FUH393221:FUH393224 GED393221:GED393224 GNZ393221:GNZ393224 GXV393221:GXV393224 HHR393221:HHR393224 HRN393221:HRN393224 IBJ393221:IBJ393224 ILF393221:ILF393224 IVB393221:IVB393224 JEX393221:JEX393224 JOT393221:JOT393224 JYP393221:JYP393224 KIL393221:KIL393224 KSH393221:KSH393224 LCD393221:LCD393224 LLZ393221:LLZ393224 LVV393221:LVV393224 MFR393221:MFR393224 MPN393221:MPN393224 MZJ393221:MZJ393224 NJF393221:NJF393224 NTB393221:NTB393224 OCX393221:OCX393224 OMT393221:OMT393224 OWP393221:OWP393224 PGL393221:PGL393224 PQH393221:PQH393224 QAD393221:QAD393224 QJZ393221:QJZ393224 QTV393221:QTV393224 RDR393221:RDR393224 RNN393221:RNN393224 RXJ393221:RXJ393224 SHF393221:SHF393224 SRB393221:SRB393224 TAX393221:TAX393224 TKT393221:TKT393224 TUP393221:TUP393224 UEL393221:UEL393224 UOH393221:UOH393224 UYD393221:UYD393224 VHZ393221:VHZ393224 VRV393221:VRV393224 WBR393221:WBR393224 WLN393221:WLN393224 WVJ393221:WVJ393224 B458757:B458760 IX458757:IX458760 ST458757:ST458760 ACP458757:ACP458760 AML458757:AML458760 AWH458757:AWH458760 BGD458757:BGD458760 BPZ458757:BPZ458760 BZV458757:BZV458760 CJR458757:CJR458760 CTN458757:CTN458760 DDJ458757:DDJ458760 DNF458757:DNF458760 DXB458757:DXB458760 EGX458757:EGX458760 EQT458757:EQT458760 FAP458757:FAP458760 FKL458757:FKL458760 FUH458757:FUH458760 GED458757:GED458760 GNZ458757:GNZ458760 GXV458757:GXV458760 HHR458757:HHR458760 HRN458757:HRN458760 IBJ458757:IBJ458760 ILF458757:ILF458760 IVB458757:IVB458760 JEX458757:JEX458760 JOT458757:JOT458760 JYP458757:JYP458760 KIL458757:KIL458760 KSH458757:KSH458760 LCD458757:LCD458760 LLZ458757:LLZ458760 LVV458757:LVV458760 MFR458757:MFR458760 MPN458757:MPN458760 MZJ458757:MZJ458760 NJF458757:NJF458760 NTB458757:NTB458760 OCX458757:OCX458760 OMT458757:OMT458760 OWP458757:OWP458760 PGL458757:PGL458760 PQH458757:PQH458760 QAD458757:QAD458760 QJZ458757:QJZ458760 QTV458757:QTV458760 RDR458757:RDR458760 RNN458757:RNN458760 RXJ458757:RXJ458760 SHF458757:SHF458760 SRB458757:SRB458760 TAX458757:TAX458760 TKT458757:TKT458760 TUP458757:TUP458760 UEL458757:UEL458760 UOH458757:UOH458760 UYD458757:UYD458760 VHZ458757:VHZ458760 VRV458757:VRV458760 WBR458757:WBR458760 WLN458757:WLN458760 WVJ458757:WVJ458760 B524293:B524296 IX524293:IX524296 ST524293:ST524296 ACP524293:ACP524296 AML524293:AML524296 AWH524293:AWH524296 BGD524293:BGD524296 BPZ524293:BPZ524296 BZV524293:BZV524296 CJR524293:CJR524296 CTN524293:CTN524296 DDJ524293:DDJ524296 DNF524293:DNF524296 DXB524293:DXB524296 EGX524293:EGX524296 EQT524293:EQT524296 FAP524293:FAP524296 FKL524293:FKL524296 FUH524293:FUH524296 GED524293:GED524296 GNZ524293:GNZ524296 GXV524293:GXV524296 HHR524293:HHR524296 HRN524293:HRN524296 IBJ524293:IBJ524296 ILF524293:ILF524296 IVB524293:IVB524296 JEX524293:JEX524296 JOT524293:JOT524296 JYP524293:JYP524296 KIL524293:KIL524296 KSH524293:KSH524296 LCD524293:LCD524296 LLZ524293:LLZ524296 LVV524293:LVV524296 MFR524293:MFR524296 MPN524293:MPN524296 MZJ524293:MZJ524296 NJF524293:NJF524296 NTB524293:NTB524296 OCX524293:OCX524296 OMT524293:OMT524296 OWP524293:OWP524296 PGL524293:PGL524296 PQH524293:PQH524296 QAD524293:QAD524296 QJZ524293:QJZ524296 QTV524293:QTV524296 RDR524293:RDR524296 RNN524293:RNN524296 RXJ524293:RXJ524296 SHF524293:SHF524296 SRB524293:SRB524296 TAX524293:TAX524296 TKT524293:TKT524296 TUP524293:TUP524296 UEL524293:UEL524296 UOH524293:UOH524296 UYD524293:UYD524296 VHZ524293:VHZ524296 VRV524293:VRV524296 WBR524293:WBR524296 WLN524293:WLN524296 WVJ524293:WVJ524296 B589829:B589832 IX589829:IX589832 ST589829:ST589832 ACP589829:ACP589832 AML589829:AML589832 AWH589829:AWH589832 BGD589829:BGD589832 BPZ589829:BPZ589832 BZV589829:BZV589832 CJR589829:CJR589832 CTN589829:CTN589832 DDJ589829:DDJ589832 DNF589829:DNF589832 DXB589829:DXB589832 EGX589829:EGX589832 EQT589829:EQT589832 FAP589829:FAP589832 FKL589829:FKL589832 FUH589829:FUH589832 GED589829:GED589832 GNZ589829:GNZ589832 GXV589829:GXV589832 HHR589829:HHR589832 HRN589829:HRN589832 IBJ589829:IBJ589832 ILF589829:ILF589832 IVB589829:IVB589832 JEX589829:JEX589832 JOT589829:JOT589832 JYP589829:JYP589832 KIL589829:KIL589832 KSH589829:KSH589832 LCD589829:LCD589832 LLZ589829:LLZ589832 LVV589829:LVV589832 MFR589829:MFR589832 MPN589829:MPN589832 MZJ589829:MZJ589832 NJF589829:NJF589832 NTB589829:NTB589832 OCX589829:OCX589832 OMT589829:OMT589832 OWP589829:OWP589832 PGL589829:PGL589832 PQH589829:PQH589832 QAD589829:QAD589832 QJZ589829:QJZ589832 QTV589829:QTV589832 RDR589829:RDR589832 RNN589829:RNN589832 RXJ589829:RXJ589832 SHF589829:SHF589832 SRB589829:SRB589832 TAX589829:TAX589832 TKT589829:TKT589832 TUP589829:TUP589832 UEL589829:UEL589832 UOH589829:UOH589832 UYD589829:UYD589832 VHZ589829:VHZ589832 VRV589829:VRV589832 WBR589829:WBR589832 WLN589829:WLN589832 WVJ589829:WVJ589832 B655365:B655368 IX655365:IX655368 ST655365:ST655368 ACP655365:ACP655368 AML655365:AML655368 AWH655365:AWH655368 BGD655365:BGD655368 BPZ655365:BPZ655368 BZV655365:BZV655368 CJR655365:CJR655368 CTN655365:CTN655368 DDJ655365:DDJ655368 DNF655365:DNF655368 DXB655365:DXB655368 EGX655365:EGX655368 EQT655365:EQT655368 FAP655365:FAP655368 FKL655365:FKL655368 FUH655365:FUH655368 GED655365:GED655368 GNZ655365:GNZ655368 GXV655365:GXV655368 HHR655365:HHR655368 HRN655365:HRN655368 IBJ655365:IBJ655368 ILF655365:ILF655368 IVB655365:IVB655368 JEX655365:JEX655368 JOT655365:JOT655368 JYP655365:JYP655368 KIL655365:KIL655368 KSH655365:KSH655368 LCD655365:LCD655368 LLZ655365:LLZ655368 LVV655365:LVV655368 MFR655365:MFR655368 MPN655365:MPN655368 MZJ655365:MZJ655368 NJF655365:NJF655368 NTB655365:NTB655368 OCX655365:OCX655368 OMT655365:OMT655368 OWP655365:OWP655368 PGL655365:PGL655368 PQH655365:PQH655368 QAD655365:QAD655368 QJZ655365:QJZ655368 QTV655365:QTV655368 RDR655365:RDR655368 RNN655365:RNN655368 RXJ655365:RXJ655368 SHF655365:SHF655368 SRB655365:SRB655368 TAX655365:TAX655368 TKT655365:TKT655368 TUP655365:TUP655368 UEL655365:UEL655368 UOH655365:UOH655368 UYD655365:UYD655368 VHZ655365:VHZ655368 VRV655365:VRV655368 WBR655365:WBR655368 WLN655365:WLN655368 WVJ655365:WVJ655368 B720901:B720904 IX720901:IX720904 ST720901:ST720904 ACP720901:ACP720904 AML720901:AML720904 AWH720901:AWH720904 BGD720901:BGD720904 BPZ720901:BPZ720904 BZV720901:BZV720904 CJR720901:CJR720904 CTN720901:CTN720904 DDJ720901:DDJ720904 DNF720901:DNF720904 DXB720901:DXB720904 EGX720901:EGX720904 EQT720901:EQT720904 FAP720901:FAP720904 FKL720901:FKL720904 FUH720901:FUH720904 GED720901:GED720904 GNZ720901:GNZ720904 GXV720901:GXV720904 HHR720901:HHR720904 HRN720901:HRN720904 IBJ720901:IBJ720904 ILF720901:ILF720904 IVB720901:IVB720904 JEX720901:JEX720904 JOT720901:JOT720904 JYP720901:JYP720904 KIL720901:KIL720904 KSH720901:KSH720904 LCD720901:LCD720904 LLZ720901:LLZ720904 LVV720901:LVV720904 MFR720901:MFR720904 MPN720901:MPN720904 MZJ720901:MZJ720904 NJF720901:NJF720904 NTB720901:NTB720904 OCX720901:OCX720904 OMT720901:OMT720904 OWP720901:OWP720904 PGL720901:PGL720904 PQH720901:PQH720904 QAD720901:QAD720904 QJZ720901:QJZ720904 QTV720901:QTV720904 RDR720901:RDR720904 RNN720901:RNN720904 RXJ720901:RXJ720904 SHF720901:SHF720904 SRB720901:SRB720904 TAX720901:TAX720904 TKT720901:TKT720904 TUP720901:TUP720904 UEL720901:UEL720904 UOH720901:UOH720904 UYD720901:UYD720904 VHZ720901:VHZ720904 VRV720901:VRV720904 WBR720901:WBR720904 WLN720901:WLN720904 WVJ720901:WVJ720904 B786437:B786440 IX786437:IX786440 ST786437:ST786440 ACP786437:ACP786440 AML786437:AML786440 AWH786437:AWH786440 BGD786437:BGD786440 BPZ786437:BPZ786440 BZV786437:BZV786440 CJR786437:CJR786440 CTN786437:CTN786440 DDJ786437:DDJ786440 DNF786437:DNF786440 DXB786437:DXB786440 EGX786437:EGX786440 EQT786437:EQT786440 FAP786437:FAP786440 FKL786437:FKL786440 FUH786437:FUH786440 GED786437:GED786440 GNZ786437:GNZ786440 GXV786437:GXV786440 HHR786437:HHR786440 HRN786437:HRN786440 IBJ786437:IBJ786440 ILF786437:ILF786440 IVB786437:IVB786440 JEX786437:JEX786440 JOT786437:JOT786440 JYP786437:JYP786440 KIL786437:KIL786440 KSH786437:KSH786440 LCD786437:LCD786440 LLZ786437:LLZ786440 LVV786437:LVV786440 MFR786437:MFR786440 MPN786437:MPN786440 MZJ786437:MZJ786440 NJF786437:NJF786440 NTB786437:NTB786440 OCX786437:OCX786440 OMT786437:OMT786440 OWP786437:OWP786440 PGL786437:PGL786440 PQH786437:PQH786440 QAD786437:QAD786440 QJZ786437:QJZ786440 QTV786437:QTV786440 RDR786437:RDR786440 RNN786437:RNN786440 RXJ786437:RXJ786440 SHF786437:SHF786440 SRB786437:SRB786440 TAX786437:TAX786440 TKT786437:TKT786440 TUP786437:TUP786440 UEL786437:UEL786440 UOH786437:UOH786440 UYD786437:UYD786440 VHZ786437:VHZ786440 VRV786437:VRV786440 WBR786437:WBR786440 WLN786437:WLN786440 WVJ786437:WVJ786440 B851973:B851976 IX851973:IX851976 ST851973:ST851976 ACP851973:ACP851976 AML851973:AML851976 AWH851973:AWH851976 BGD851973:BGD851976 BPZ851973:BPZ851976 BZV851973:BZV851976 CJR851973:CJR851976 CTN851973:CTN851976 DDJ851973:DDJ851976 DNF851973:DNF851976 DXB851973:DXB851976 EGX851973:EGX851976 EQT851973:EQT851976 FAP851973:FAP851976 FKL851973:FKL851976 FUH851973:FUH851976 GED851973:GED851976 GNZ851973:GNZ851976 GXV851973:GXV851976 HHR851973:HHR851976 HRN851973:HRN851976 IBJ851973:IBJ851976 ILF851973:ILF851976 IVB851973:IVB851976 JEX851973:JEX851976 JOT851973:JOT851976 JYP851973:JYP851976 KIL851973:KIL851976 KSH851973:KSH851976 LCD851973:LCD851976 LLZ851973:LLZ851976 LVV851973:LVV851976 MFR851973:MFR851976 MPN851973:MPN851976 MZJ851973:MZJ851976 NJF851973:NJF851976 NTB851973:NTB851976 OCX851973:OCX851976 OMT851973:OMT851976 OWP851973:OWP851976 PGL851973:PGL851976 PQH851973:PQH851976 QAD851973:QAD851976 QJZ851973:QJZ851976 QTV851973:QTV851976 RDR851973:RDR851976 RNN851973:RNN851976 RXJ851973:RXJ851976 SHF851973:SHF851976 SRB851973:SRB851976 TAX851973:TAX851976 TKT851973:TKT851976 TUP851973:TUP851976 UEL851973:UEL851976 UOH851973:UOH851976 UYD851973:UYD851976 VHZ851973:VHZ851976 VRV851973:VRV851976 WBR851973:WBR851976 WLN851973:WLN851976 WVJ851973:WVJ851976 B917509:B917512 IX917509:IX917512 ST917509:ST917512 ACP917509:ACP917512 AML917509:AML917512 AWH917509:AWH917512 BGD917509:BGD917512 BPZ917509:BPZ917512 BZV917509:BZV917512 CJR917509:CJR917512 CTN917509:CTN917512 DDJ917509:DDJ917512 DNF917509:DNF917512 DXB917509:DXB917512 EGX917509:EGX917512 EQT917509:EQT917512 FAP917509:FAP917512 FKL917509:FKL917512 FUH917509:FUH917512 GED917509:GED917512 GNZ917509:GNZ917512 GXV917509:GXV917512 HHR917509:HHR917512 HRN917509:HRN917512 IBJ917509:IBJ917512 ILF917509:ILF917512 IVB917509:IVB917512 JEX917509:JEX917512 JOT917509:JOT917512 JYP917509:JYP917512 KIL917509:KIL917512 KSH917509:KSH917512 LCD917509:LCD917512 LLZ917509:LLZ917512 LVV917509:LVV917512 MFR917509:MFR917512 MPN917509:MPN917512 MZJ917509:MZJ917512 NJF917509:NJF917512 NTB917509:NTB917512 OCX917509:OCX917512 OMT917509:OMT917512 OWP917509:OWP917512 PGL917509:PGL917512 PQH917509:PQH917512 QAD917509:QAD917512 QJZ917509:QJZ917512 QTV917509:QTV917512 RDR917509:RDR917512 RNN917509:RNN917512 RXJ917509:RXJ917512 SHF917509:SHF917512 SRB917509:SRB917512 TAX917509:TAX917512 TKT917509:TKT917512 TUP917509:TUP917512 UEL917509:UEL917512 UOH917509:UOH917512 UYD917509:UYD917512 VHZ917509:VHZ917512 VRV917509:VRV917512 WBR917509:WBR917512 WLN917509:WLN917512 WVJ917509:WVJ917512 B983045:B983048 IX983045:IX983048 ST983045:ST983048 ACP983045:ACP983048 AML983045:AML983048 AWH983045:AWH983048 BGD983045:BGD983048 BPZ983045:BPZ983048 BZV983045:BZV983048 CJR983045:CJR983048 CTN983045:CTN983048 DDJ983045:DDJ983048 DNF983045:DNF983048 DXB983045:DXB983048 EGX983045:EGX983048 EQT983045:EQT983048 FAP983045:FAP983048 FKL983045:FKL983048 FUH983045:FUH983048 GED983045:GED983048 GNZ983045:GNZ983048 GXV983045:GXV983048 HHR983045:HHR983048 HRN983045:HRN983048 IBJ983045:IBJ983048 ILF983045:ILF983048 IVB983045:IVB983048 JEX983045:JEX983048 JOT983045:JOT983048 JYP983045:JYP983048 KIL983045:KIL983048 KSH983045:KSH983048 LCD983045:LCD983048 LLZ983045:LLZ983048 LVV983045:LVV983048 MFR983045:MFR983048 MPN983045:MPN983048 MZJ983045:MZJ983048 NJF983045:NJF983048 NTB983045:NTB983048 OCX983045:OCX983048 OMT983045:OMT983048 OWP983045:OWP983048 PGL983045:PGL983048 PQH983045:PQH983048 QAD983045:QAD983048 QJZ983045:QJZ983048 QTV983045:QTV983048 RDR983045:RDR983048 RNN983045:RNN983048 RXJ983045:RXJ983048 SHF983045:SHF983048 SRB983045:SRB983048 TAX983045:TAX983048 TKT983045:TKT983048 TUP983045:TUP983048 UEL983045:UEL983048 UOH983045:UOH983048 UYD983045:UYD983048 VHZ983045:VHZ983048 VRV983045:VRV983048 WBR983045:WBR983048 WLN983045:WLN983048 WVJ983045:WVJ983048 H65541:H65544 JD65541:JD65544 SZ65541:SZ65544 ACV65541:ACV65544 AMR65541:AMR65544 AWN65541:AWN65544 BGJ65541:BGJ65544 BQF65541:BQF65544 CAB65541:CAB65544 CJX65541:CJX65544 CTT65541:CTT65544 DDP65541:DDP65544 DNL65541:DNL65544 DXH65541:DXH65544 EHD65541:EHD65544 EQZ65541:EQZ65544 FAV65541:FAV65544 FKR65541:FKR65544 FUN65541:FUN65544 GEJ65541:GEJ65544 GOF65541:GOF65544 GYB65541:GYB65544 HHX65541:HHX65544 HRT65541:HRT65544 IBP65541:IBP65544 ILL65541:ILL65544 IVH65541:IVH65544 JFD65541:JFD65544 JOZ65541:JOZ65544 JYV65541:JYV65544 KIR65541:KIR65544 KSN65541:KSN65544 LCJ65541:LCJ65544 LMF65541:LMF65544 LWB65541:LWB65544 MFX65541:MFX65544 MPT65541:MPT65544 MZP65541:MZP65544 NJL65541:NJL65544 NTH65541:NTH65544 ODD65541:ODD65544 OMZ65541:OMZ65544 OWV65541:OWV65544 PGR65541:PGR65544 PQN65541:PQN65544 QAJ65541:QAJ65544 QKF65541:QKF65544 QUB65541:QUB65544 RDX65541:RDX65544 RNT65541:RNT65544 RXP65541:RXP65544 SHL65541:SHL65544 SRH65541:SRH65544 TBD65541:TBD65544 TKZ65541:TKZ65544 TUV65541:TUV65544 UER65541:UER65544 UON65541:UON65544 UYJ65541:UYJ65544 VIF65541:VIF65544 VSB65541:VSB65544 WBX65541:WBX65544 WLT65541:WLT65544 WVP65541:WVP65544 H131077:H131080 JD131077:JD131080 SZ131077:SZ131080 ACV131077:ACV131080 AMR131077:AMR131080 AWN131077:AWN131080 BGJ131077:BGJ131080 BQF131077:BQF131080 CAB131077:CAB131080 CJX131077:CJX131080 CTT131077:CTT131080 DDP131077:DDP131080 DNL131077:DNL131080 DXH131077:DXH131080 EHD131077:EHD131080 EQZ131077:EQZ131080 FAV131077:FAV131080 FKR131077:FKR131080 FUN131077:FUN131080 GEJ131077:GEJ131080 GOF131077:GOF131080 GYB131077:GYB131080 HHX131077:HHX131080 HRT131077:HRT131080 IBP131077:IBP131080 ILL131077:ILL131080 IVH131077:IVH131080 JFD131077:JFD131080 JOZ131077:JOZ131080 JYV131077:JYV131080 KIR131077:KIR131080 KSN131077:KSN131080 LCJ131077:LCJ131080 LMF131077:LMF131080 LWB131077:LWB131080 MFX131077:MFX131080 MPT131077:MPT131080 MZP131077:MZP131080 NJL131077:NJL131080 NTH131077:NTH131080 ODD131077:ODD131080 OMZ131077:OMZ131080 OWV131077:OWV131080 PGR131077:PGR131080 PQN131077:PQN131080 QAJ131077:QAJ131080 QKF131077:QKF131080 QUB131077:QUB131080 RDX131077:RDX131080 RNT131077:RNT131080 RXP131077:RXP131080 SHL131077:SHL131080 SRH131077:SRH131080 TBD131077:TBD131080 TKZ131077:TKZ131080 TUV131077:TUV131080 UER131077:UER131080 UON131077:UON131080 UYJ131077:UYJ131080 VIF131077:VIF131080 VSB131077:VSB131080 WBX131077:WBX131080 WLT131077:WLT131080 WVP131077:WVP131080 H196613:H196616 JD196613:JD196616 SZ196613:SZ196616 ACV196613:ACV196616 AMR196613:AMR196616 AWN196613:AWN196616 BGJ196613:BGJ196616 BQF196613:BQF196616 CAB196613:CAB196616 CJX196613:CJX196616 CTT196613:CTT196616 DDP196613:DDP196616 DNL196613:DNL196616 DXH196613:DXH196616 EHD196613:EHD196616 EQZ196613:EQZ196616 FAV196613:FAV196616 FKR196613:FKR196616 FUN196613:FUN196616 GEJ196613:GEJ196616 GOF196613:GOF196616 GYB196613:GYB196616 HHX196613:HHX196616 HRT196613:HRT196616 IBP196613:IBP196616 ILL196613:ILL196616 IVH196613:IVH196616 JFD196613:JFD196616 JOZ196613:JOZ196616 JYV196613:JYV196616 KIR196613:KIR196616 KSN196613:KSN196616 LCJ196613:LCJ196616 LMF196613:LMF196616 LWB196613:LWB196616 MFX196613:MFX196616 MPT196613:MPT196616 MZP196613:MZP196616 NJL196613:NJL196616 NTH196613:NTH196616 ODD196613:ODD196616 OMZ196613:OMZ196616 OWV196613:OWV196616 PGR196613:PGR196616 PQN196613:PQN196616 QAJ196613:QAJ196616 QKF196613:QKF196616 QUB196613:QUB196616 RDX196613:RDX196616 RNT196613:RNT196616 RXP196613:RXP196616 SHL196613:SHL196616 SRH196613:SRH196616 TBD196613:TBD196616 TKZ196613:TKZ196616 TUV196613:TUV196616 UER196613:UER196616 UON196613:UON196616 UYJ196613:UYJ196616 VIF196613:VIF196616 VSB196613:VSB196616 WBX196613:WBX196616 WLT196613:WLT196616 WVP196613:WVP196616 H262149:H262152 JD262149:JD262152 SZ262149:SZ262152 ACV262149:ACV262152 AMR262149:AMR262152 AWN262149:AWN262152 BGJ262149:BGJ262152 BQF262149:BQF262152 CAB262149:CAB262152 CJX262149:CJX262152 CTT262149:CTT262152 DDP262149:DDP262152 DNL262149:DNL262152 DXH262149:DXH262152 EHD262149:EHD262152 EQZ262149:EQZ262152 FAV262149:FAV262152 FKR262149:FKR262152 FUN262149:FUN262152 GEJ262149:GEJ262152 GOF262149:GOF262152 GYB262149:GYB262152 HHX262149:HHX262152 HRT262149:HRT262152 IBP262149:IBP262152 ILL262149:ILL262152 IVH262149:IVH262152 JFD262149:JFD262152 JOZ262149:JOZ262152 JYV262149:JYV262152 KIR262149:KIR262152 KSN262149:KSN262152 LCJ262149:LCJ262152 LMF262149:LMF262152 LWB262149:LWB262152 MFX262149:MFX262152 MPT262149:MPT262152 MZP262149:MZP262152 NJL262149:NJL262152 NTH262149:NTH262152 ODD262149:ODD262152 OMZ262149:OMZ262152 OWV262149:OWV262152 PGR262149:PGR262152 PQN262149:PQN262152 QAJ262149:QAJ262152 QKF262149:QKF262152 QUB262149:QUB262152 RDX262149:RDX262152 RNT262149:RNT262152 RXP262149:RXP262152 SHL262149:SHL262152 SRH262149:SRH262152 TBD262149:TBD262152 TKZ262149:TKZ262152 TUV262149:TUV262152 UER262149:UER262152 UON262149:UON262152 UYJ262149:UYJ262152 VIF262149:VIF262152 VSB262149:VSB262152 WBX262149:WBX262152 WLT262149:WLT262152 WVP262149:WVP262152 H327685:H327688 JD327685:JD327688 SZ327685:SZ327688 ACV327685:ACV327688 AMR327685:AMR327688 AWN327685:AWN327688 BGJ327685:BGJ327688 BQF327685:BQF327688 CAB327685:CAB327688 CJX327685:CJX327688 CTT327685:CTT327688 DDP327685:DDP327688 DNL327685:DNL327688 DXH327685:DXH327688 EHD327685:EHD327688 EQZ327685:EQZ327688 FAV327685:FAV327688 FKR327685:FKR327688 FUN327685:FUN327688 GEJ327685:GEJ327688 GOF327685:GOF327688 GYB327685:GYB327688 HHX327685:HHX327688 HRT327685:HRT327688 IBP327685:IBP327688 ILL327685:ILL327688 IVH327685:IVH327688 JFD327685:JFD327688 JOZ327685:JOZ327688 JYV327685:JYV327688 KIR327685:KIR327688 KSN327685:KSN327688 LCJ327685:LCJ327688 LMF327685:LMF327688 LWB327685:LWB327688 MFX327685:MFX327688 MPT327685:MPT327688 MZP327685:MZP327688 NJL327685:NJL327688 NTH327685:NTH327688 ODD327685:ODD327688 OMZ327685:OMZ327688 OWV327685:OWV327688 PGR327685:PGR327688 PQN327685:PQN327688 QAJ327685:QAJ327688 QKF327685:QKF327688 QUB327685:QUB327688 RDX327685:RDX327688 RNT327685:RNT327688 RXP327685:RXP327688 SHL327685:SHL327688 SRH327685:SRH327688 TBD327685:TBD327688 TKZ327685:TKZ327688 TUV327685:TUV327688 UER327685:UER327688 UON327685:UON327688 UYJ327685:UYJ327688 VIF327685:VIF327688 VSB327685:VSB327688 WBX327685:WBX327688 WLT327685:WLT327688 WVP327685:WVP327688 H393221:H393224 JD393221:JD393224 SZ393221:SZ393224 ACV393221:ACV393224 AMR393221:AMR393224 AWN393221:AWN393224 BGJ393221:BGJ393224 BQF393221:BQF393224 CAB393221:CAB393224 CJX393221:CJX393224 CTT393221:CTT393224 DDP393221:DDP393224 DNL393221:DNL393224 DXH393221:DXH393224 EHD393221:EHD393224 EQZ393221:EQZ393224 FAV393221:FAV393224 FKR393221:FKR393224 FUN393221:FUN393224 GEJ393221:GEJ393224 GOF393221:GOF393224 GYB393221:GYB393224 HHX393221:HHX393224 HRT393221:HRT393224 IBP393221:IBP393224 ILL393221:ILL393224 IVH393221:IVH393224 JFD393221:JFD393224 JOZ393221:JOZ393224 JYV393221:JYV393224 KIR393221:KIR393224 KSN393221:KSN393224 LCJ393221:LCJ393224 LMF393221:LMF393224 LWB393221:LWB393224 MFX393221:MFX393224 MPT393221:MPT393224 MZP393221:MZP393224 NJL393221:NJL393224 NTH393221:NTH393224 ODD393221:ODD393224 OMZ393221:OMZ393224 OWV393221:OWV393224 PGR393221:PGR393224 PQN393221:PQN393224 QAJ393221:QAJ393224 QKF393221:QKF393224 QUB393221:QUB393224 RDX393221:RDX393224 RNT393221:RNT393224 RXP393221:RXP393224 SHL393221:SHL393224 SRH393221:SRH393224 TBD393221:TBD393224 TKZ393221:TKZ393224 TUV393221:TUV393224 UER393221:UER393224 UON393221:UON393224 UYJ393221:UYJ393224 VIF393221:VIF393224 VSB393221:VSB393224 WBX393221:WBX393224 WLT393221:WLT393224 WVP393221:WVP393224 H458757:H458760 JD458757:JD458760 SZ458757:SZ458760 ACV458757:ACV458760 AMR458757:AMR458760 AWN458757:AWN458760 BGJ458757:BGJ458760 BQF458757:BQF458760 CAB458757:CAB458760 CJX458757:CJX458760 CTT458757:CTT458760 DDP458757:DDP458760 DNL458757:DNL458760 DXH458757:DXH458760 EHD458757:EHD458760 EQZ458757:EQZ458760 FAV458757:FAV458760 FKR458757:FKR458760 FUN458757:FUN458760 GEJ458757:GEJ458760 GOF458757:GOF458760 GYB458757:GYB458760 HHX458757:HHX458760 HRT458757:HRT458760 IBP458757:IBP458760 ILL458757:ILL458760 IVH458757:IVH458760 JFD458757:JFD458760 JOZ458757:JOZ458760 JYV458757:JYV458760 KIR458757:KIR458760 KSN458757:KSN458760 LCJ458757:LCJ458760 LMF458757:LMF458760 LWB458757:LWB458760 MFX458757:MFX458760 MPT458757:MPT458760 MZP458757:MZP458760 NJL458757:NJL458760 NTH458757:NTH458760 ODD458757:ODD458760 OMZ458757:OMZ458760 OWV458757:OWV458760 PGR458757:PGR458760 PQN458757:PQN458760 QAJ458757:QAJ458760 QKF458757:QKF458760 QUB458757:QUB458760 RDX458757:RDX458760 RNT458757:RNT458760 RXP458757:RXP458760 SHL458757:SHL458760 SRH458757:SRH458760 TBD458757:TBD458760 TKZ458757:TKZ458760 TUV458757:TUV458760 UER458757:UER458760 UON458757:UON458760 UYJ458757:UYJ458760 VIF458757:VIF458760 VSB458757:VSB458760 WBX458757:WBX458760 WLT458757:WLT458760 WVP458757:WVP458760 H524293:H524296 JD524293:JD524296 SZ524293:SZ524296 ACV524293:ACV524296 AMR524293:AMR524296 AWN524293:AWN524296 BGJ524293:BGJ524296 BQF524293:BQF524296 CAB524293:CAB524296 CJX524293:CJX524296 CTT524293:CTT524296 DDP524293:DDP524296 DNL524293:DNL524296 DXH524293:DXH524296 EHD524293:EHD524296 EQZ524293:EQZ524296 FAV524293:FAV524296 FKR524293:FKR524296 FUN524293:FUN524296 GEJ524293:GEJ524296 GOF524293:GOF524296 GYB524293:GYB524296 HHX524293:HHX524296 HRT524293:HRT524296 IBP524293:IBP524296 ILL524293:ILL524296 IVH524293:IVH524296 JFD524293:JFD524296 JOZ524293:JOZ524296 JYV524293:JYV524296 KIR524293:KIR524296 KSN524293:KSN524296 LCJ524293:LCJ524296 LMF524293:LMF524296 LWB524293:LWB524296 MFX524293:MFX524296 MPT524293:MPT524296 MZP524293:MZP524296 NJL524293:NJL524296 NTH524293:NTH524296 ODD524293:ODD524296 OMZ524293:OMZ524296 OWV524293:OWV524296 PGR524293:PGR524296 PQN524293:PQN524296 QAJ524293:QAJ524296 QKF524293:QKF524296 QUB524293:QUB524296 RDX524293:RDX524296 RNT524293:RNT524296 RXP524293:RXP524296 SHL524293:SHL524296 SRH524293:SRH524296 TBD524293:TBD524296 TKZ524293:TKZ524296 TUV524293:TUV524296 UER524293:UER524296 UON524293:UON524296 UYJ524293:UYJ524296 VIF524293:VIF524296 VSB524293:VSB524296 WBX524293:WBX524296 WLT524293:WLT524296 WVP524293:WVP524296 H589829:H589832 JD589829:JD589832 SZ589829:SZ589832 ACV589829:ACV589832 AMR589829:AMR589832 AWN589829:AWN589832 BGJ589829:BGJ589832 BQF589829:BQF589832 CAB589829:CAB589832 CJX589829:CJX589832 CTT589829:CTT589832 DDP589829:DDP589832 DNL589829:DNL589832 DXH589829:DXH589832 EHD589829:EHD589832 EQZ589829:EQZ589832 FAV589829:FAV589832 FKR589829:FKR589832 FUN589829:FUN589832 GEJ589829:GEJ589832 GOF589829:GOF589832 GYB589829:GYB589832 HHX589829:HHX589832 HRT589829:HRT589832 IBP589829:IBP589832 ILL589829:ILL589832 IVH589829:IVH589832 JFD589829:JFD589832 JOZ589829:JOZ589832 JYV589829:JYV589832 KIR589829:KIR589832 KSN589829:KSN589832 LCJ589829:LCJ589832 LMF589829:LMF589832 LWB589829:LWB589832 MFX589829:MFX589832 MPT589829:MPT589832 MZP589829:MZP589832 NJL589829:NJL589832 NTH589829:NTH589832 ODD589829:ODD589832 OMZ589829:OMZ589832 OWV589829:OWV589832 PGR589829:PGR589832 PQN589829:PQN589832 QAJ589829:QAJ589832 QKF589829:QKF589832 QUB589829:QUB589832 RDX589829:RDX589832 RNT589829:RNT589832 RXP589829:RXP589832 SHL589829:SHL589832 SRH589829:SRH589832 TBD589829:TBD589832 TKZ589829:TKZ589832 TUV589829:TUV589832 UER589829:UER589832 UON589829:UON589832 UYJ589829:UYJ589832 VIF589829:VIF589832 VSB589829:VSB589832 WBX589829:WBX589832 WLT589829:WLT589832 WVP589829:WVP589832 H655365:H655368 JD655365:JD655368 SZ655365:SZ655368 ACV655365:ACV655368 AMR655365:AMR655368 AWN655365:AWN655368 BGJ655365:BGJ655368 BQF655365:BQF655368 CAB655365:CAB655368 CJX655365:CJX655368 CTT655365:CTT655368 DDP655365:DDP655368 DNL655365:DNL655368 DXH655365:DXH655368 EHD655365:EHD655368 EQZ655365:EQZ655368 FAV655365:FAV655368 FKR655365:FKR655368 FUN655365:FUN655368 GEJ655365:GEJ655368 GOF655365:GOF655368 GYB655365:GYB655368 HHX655365:HHX655368 HRT655365:HRT655368 IBP655365:IBP655368 ILL655365:ILL655368 IVH655365:IVH655368 JFD655365:JFD655368 JOZ655365:JOZ655368 JYV655365:JYV655368 KIR655365:KIR655368 KSN655365:KSN655368 LCJ655365:LCJ655368 LMF655365:LMF655368 LWB655365:LWB655368 MFX655365:MFX655368 MPT655365:MPT655368 MZP655365:MZP655368 NJL655365:NJL655368 NTH655365:NTH655368 ODD655365:ODD655368 OMZ655365:OMZ655368 OWV655365:OWV655368 PGR655365:PGR655368 PQN655365:PQN655368 QAJ655365:QAJ655368 QKF655365:QKF655368 QUB655365:QUB655368 RDX655365:RDX655368 RNT655365:RNT655368 RXP655365:RXP655368 SHL655365:SHL655368 SRH655365:SRH655368 TBD655365:TBD655368 TKZ655365:TKZ655368 TUV655365:TUV655368 UER655365:UER655368 UON655365:UON655368 UYJ655365:UYJ655368 VIF655365:VIF655368 VSB655365:VSB655368 WBX655365:WBX655368 WLT655365:WLT655368 WVP655365:WVP655368 H720901:H720904 JD720901:JD720904 SZ720901:SZ720904 ACV720901:ACV720904 AMR720901:AMR720904 AWN720901:AWN720904 BGJ720901:BGJ720904 BQF720901:BQF720904 CAB720901:CAB720904 CJX720901:CJX720904 CTT720901:CTT720904 DDP720901:DDP720904 DNL720901:DNL720904 DXH720901:DXH720904 EHD720901:EHD720904 EQZ720901:EQZ720904 FAV720901:FAV720904 FKR720901:FKR720904 FUN720901:FUN720904 GEJ720901:GEJ720904 GOF720901:GOF720904 GYB720901:GYB720904 HHX720901:HHX720904 HRT720901:HRT720904 IBP720901:IBP720904 ILL720901:ILL720904 IVH720901:IVH720904 JFD720901:JFD720904 JOZ720901:JOZ720904 JYV720901:JYV720904 KIR720901:KIR720904 KSN720901:KSN720904 LCJ720901:LCJ720904 LMF720901:LMF720904 LWB720901:LWB720904 MFX720901:MFX720904 MPT720901:MPT720904 MZP720901:MZP720904 NJL720901:NJL720904 NTH720901:NTH720904 ODD720901:ODD720904 OMZ720901:OMZ720904 OWV720901:OWV720904 PGR720901:PGR720904 PQN720901:PQN720904 QAJ720901:QAJ720904 QKF720901:QKF720904 QUB720901:QUB720904 RDX720901:RDX720904 RNT720901:RNT720904 RXP720901:RXP720904 SHL720901:SHL720904 SRH720901:SRH720904 TBD720901:TBD720904 TKZ720901:TKZ720904 TUV720901:TUV720904 UER720901:UER720904 UON720901:UON720904 UYJ720901:UYJ720904 VIF720901:VIF720904 VSB720901:VSB720904 WBX720901:WBX720904 WLT720901:WLT720904 WVP720901:WVP720904 H786437:H786440 JD786437:JD786440 SZ786437:SZ786440 ACV786437:ACV786440 AMR786437:AMR786440 AWN786437:AWN786440 BGJ786437:BGJ786440 BQF786437:BQF786440 CAB786437:CAB786440 CJX786437:CJX786440 CTT786437:CTT786440 DDP786437:DDP786440 DNL786437:DNL786440 DXH786437:DXH786440 EHD786437:EHD786440 EQZ786437:EQZ786440 FAV786437:FAV786440 FKR786437:FKR786440 FUN786437:FUN786440 GEJ786437:GEJ786440 GOF786437:GOF786440 GYB786437:GYB786440 HHX786437:HHX786440 HRT786437:HRT786440 IBP786437:IBP786440 ILL786437:ILL786440 IVH786437:IVH786440 JFD786437:JFD786440 JOZ786437:JOZ786440 JYV786437:JYV786440 KIR786437:KIR786440 KSN786437:KSN786440 LCJ786437:LCJ786440 LMF786437:LMF786440 LWB786437:LWB786440 MFX786437:MFX786440 MPT786437:MPT786440 MZP786437:MZP786440 NJL786437:NJL786440 NTH786437:NTH786440 ODD786437:ODD786440 OMZ786437:OMZ786440 OWV786437:OWV786440 PGR786437:PGR786440 PQN786437:PQN786440 QAJ786437:QAJ786440 QKF786437:QKF786440 QUB786437:QUB786440 RDX786437:RDX786440 RNT786437:RNT786440 RXP786437:RXP786440 SHL786437:SHL786440 SRH786437:SRH786440 TBD786437:TBD786440 TKZ786437:TKZ786440 TUV786437:TUV786440 UER786437:UER786440 UON786437:UON786440 UYJ786437:UYJ786440 VIF786437:VIF786440 VSB786437:VSB786440 WBX786437:WBX786440 WLT786437:WLT786440 WVP786437:WVP786440 H851973:H851976 JD851973:JD851976 SZ851973:SZ851976 ACV851973:ACV851976 AMR851973:AMR851976 AWN851973:AWN851976 BGJ851973:BGJ851976 BQF851973:BQF851976 CAB851973:CAB851976 CJX851973:CJX851976 CTT851973:CTT851976 DDP851973:DDP851976 DNL851973:DNL851976 DXH851973:DXH851976 EHD851973:EHD851976 EQZ851973:EQZ851976 FAV851973:FAV851976 FKR851973:FKR851976 FUN851973:FUN851976 GEJ851973:GEJ851976 GOF851973:GOF851976 GYB851973:GYB851976 HHX851973:HHX851976 HRT851973:HRT851976 IBP851973:IBP851976 ILL851973:ILL851976 IVH851973:IVH851976 JFD851973:JFD851976 JOZ851973:JOZ851976 JYV851973:JYV851976 KIR851973:KIR851976 KSN851973:KSN851976 LCJ851973:LCJ851976 LMF851973:LMF851976 LWB851973:LWB851976 MFX851973:MFX851976 MPT851973:MPT851976 MZP851973:MZP851976 NJL851973:NJL851976 NTH851973:NTH851976 ODD851973:ODD851976 OMZ851973:OMZ851976 OWV851973:OWV851976 PGR851973:PGR851976 PQN851973:PQN851976 QAJ851973:QAJ851976 QKF851973:QKF851976 QUB851973:QUB851976 RDX851973:RDX851976 RNT851973:RNT851976 RXP851973:RXP851976 SHL851973:SHL851976 SRH851973:SRH851976 TBD851973:TBD851976 TKZ851973:TKZ851976 TUV851973:TUV851976 UER851973:UER851976 UON851973:UON851976 UYJ851973:UYJ851976 VIF851973:VIF851976 VSB851973:VSB851976 WBX851973:WBX851976 WLT851973:WLT851976 WVP851973:WVP851976 H917509:H917512 JD917509:JD917512 SZ917509:SZ917512 ACV917509:ACV917512 AMR917509:AMR917512 AWN917509:AWN917512 BGJ917509:BGJ917512 BQF917509:BQF917512 CAB917509:CAB917512 CJX917509:CJX917512 CTT917509:CTT917512 DDP917509:DDP917512 DNL917509:DNL917512 DXH917509:DXH917512 EHD917509:EHD917512 EQZ917509:EQZ917512 FAV917509:FAV917512 FKR917509:FKR917512 FUN917509:FUN917512 GEJ917509:GEJ917512 GOF917509:GOF917512 GYB917509:GYB917512 HHX917509:HHX917512 HRT917509:HRT917512 IBP917509:IBP917512 ILL917509:ILL917512 IVH917509:IVH917512 JFD917509:JFD917512 JOZ917509:JOZ917512 JYV917509:JYV917512 KIR917509:KIR917512 KSN917509:KSN917512 LCJ917509:LCJ917512 LMF917509:LMF917512 LWB917509:LWB917512 MFX917509:MFX917512 MPT917509:MPT917512 MZP917509:MZP917512 NJL917509:NJL917512 NTH917509:NTH917512 ODD917509:ODD917512 OMZ917509:OMZ917512 OWV917509:OWV917512 PGR917509:PGR917512 PQN917509:PQN917512 QAJ917509:QAJ917512 QKF917509:QKF917512 QUB917509:QUB917512 RDX917509:RDX917512 RNT917509:RNT917512 RXP917509:RXP917512 SHL917509:SHL917512 SRH917509:SRH917512 TBD917509:TBD917512 TKZ917509:TKZ917512 TUV917509:TUV917512 UER917509:UER917512 UON917509:UON917512 UYJ917509:UYJ917512 VIF917509:VIF917512 VSB917509:VSB917512 WBX917509:WBX917512 WLT917509:WLT917512 WVP917509:WVP917512 H983045:H983048 JD983045:JD983048 SZ983045:SZ983048 ACV983045:ACV983048 AMR983045:AMR983048 AWN983045:AWN983048 BGJ983045:BGJ983048 BQF983045:BQF983048 CAB983045:CAB983048 CJX983045:CJX983048 CTT983045:CTT983048 DDP983045:DDP983048 DNL983045:DNL983048 DXH983045:DXH983048 EHD983045:EHD983048 EQZ983045:EQZ983048 FAV983045:FAV983048 FKR983045:FKR983048 FUN983045:FUN983048 GEJ983045:GEJ983048 GOF983045:GOF983048 GYB983045:GYB983048 HHX983045:HHX983048 HRT983045:HRT983048 IBP983045:IBP983048 ILL983045:ILL983048 IVH983045:IVH983048 JFD983045:JFD983048 JOZ983045:JOZ983048 JYV983045:JYV983048 KIR983045:KIR983048 KSN983045:KSN983048 LCJ983045:LCJ983048 LMF983045:LMF983048 LWB983045:LWB983048 MFX983045:MFX983048 MPT983045:MPT983048 MZP983045:MZP983048 NJL983045:NJL983048 NTH983045:NTH983048 ODD983045:ODD983048 OMZ983045:OMZ983048 OWV983045:OWV983048 PGR983045:PGR983048 PQN983045:PQN983048 QAJ983045:QAJ983048 QKF983045:QKF983048 QUB983045:QUB983048 RDX983045:RDX983048 RNT983045:RNT983048 RXP983045:RXP983048 SHL983045:SHL983048 SRH983045:SRH983048 TBD983045:TBD983048 TKZ983045:TKZ983048 TUV983045:TUV983048 UER983045:UER983048 UON983045:UON983048 UYJ983045:UYJ983048 VIF983045:VIF983048 VSB983045:VSB983048 WBX983045:WBX983048 WLT983045:WLT983048 WVP983045:WVP983048 AF65541:AF65542 KB65541:KB65542 TX65541:TX65542 ADT65541:ADT65542 ANP65541:ANP65542 AXL65541:AXL65542 BHH65541:BHH65542 BRD65541:BRD65542 CAZ65541:CAZ65542 CKV65541:CKV65542 CUR65541:CUR65542 DEN65541:DEN65542 DOJ65541:DOJ65542 DYF65541:DYF65542 EIB65541:EIB65542 ERX65541:ERX65542 FBT65541:FBT65542 FLP65541:FLP65542 FVL65541:FVL65542 GFH65541:GFH65542 GPD65541:GPD65542 GYZ65541:GYZ65542 HIV65541:HIV65542 HSR65541:HSR65542 ICN65541:ICN65542 IMJ65541:IMJ65542 IWF65541:IWF65542 JGB65541:JGB65542 JPX65541:JPX65542 JZT65541:JZT65542 KJP65541:KJP65542 KTL65541:KTL65542 LDH65541:LDH65542 LND65541:LND65542 LWZ65541:LWZ65542 MGV65541:MGV65542 MQR65541:MQR65542 NAN65541:NAN65542 NKJ65541:NKJ65542 NUF65541:NUF65542 OEB65541:OEB65542 ONX65541:ONX65542 OXT65541:OXT65542 PHP65541:PHP65542 PRL65541:PRL65542 QBH65541:QBH65542 QLD65541:QLD65542 QUZ65541:QUZ65542 REV65541:REV65542 ROR65541:ROR65542 RYN65541:RYN65542 SIJ65541:SIJ65542 SSF65541:SSF65542 TCB65541:TCB65542 TLX65541:TLX65542 TVT65541:TVT65542 UFP65541:UFP65542 UPL65541:UPL65542 UZH65541:UZH65542 VJD65541:VJD65542 VSZ65541:VSZ65542 WCV65541:WCV65542 WMR65541:WMR65542 WWN65541:WWN65542 AF131077:AF131078 KB131077:KB131078 TX131077:TX131078 ADT131077:ADT131078 ANP131077:ANP131078 AXL131077:AXL131078 BHH131077:BHH131078 BRD131077:BRD131078 CAZ131077:CAZ131078 CKV131077:CKV131078 CUR131077:CUR131078 DEN131077:DEN131078 DOJ131077:DOJ131078 DYF131077:DYF131078 EIB131077:EIB131078 ERX131077:ERX131078 FBT131077:FBT131078 FLP131077:FLP131078 FVL131077:FVL131078 GFH131077:GFH131078 GPD131077:GPD131078 GYZ131077:GYZ131078 HIV131077:HIV131078 HSR131077:HSR131078 ICN131077:ICN131078 IMJ131077:IMJ131078 IWF131077:IWF131078 JGB131077:JGB131078 JPX131077:JPX131078 JZT131077:JZT131078 KJP131077:KJP131078 KTL131077:KTL131078 LDH131077:LDH131078 LND131077:LND131078 LWZ131077:LWZ131078 MGV131077:MGV131078 MQR131077:MQR131078 NAN131077:NAN131078 NKJ131077:NKJ131078 NUF131077:NUF131078 OEB131077:OEB131078 ONX131077:ONX131078 OXT131077:OXT131078 PHP131077:PHP131078 PRL131077:PRL131078 QBH131077:QBH131078 QLD131077:QLD131078 QUZ131077:QUZ131078 REV131077:REV131078 ROR131077:ROR131078 RYN131077:RYN131078 SIJ131077:SIJ131078 SSF131077:SSF131078 TCB131077:TCB131078 TLX131077:TLX131078 TVT131077:TVT131078 UFP131077:UFP131078 UPL131077:UPL131078 UZH131077:UZH131078 VJD131077:VJD131078 VSZ131077:VSZ131078 WCV131077:WCV131078 WMR131077:WMR131078 WWN131077:WWN131078 AF196613:AF196614 KB196613:KB196614 TX196613:TX196614 ADT196613:ADT196614 ANP196613:ANP196614 AXL196613:AXL196614 BHH196613:BHH196614 BRD196613:BRD196614 CAZ196613:CAZ196614 CKV196613:CKV196614 CUR196613:CUR196614 DEN196613:DEN196614 DOJ196613:DOJ196614 DYF196613:DYF196614 EIB196613:EIB196614 ERX196613:ERX196614 FBT196613:FBT196614 FLP196613:FLP196614 FVL196613:FVL196614 GFH196613:GFH196614 GPD196613:GPD196614 GYZ196613:GYZ196614 HIV196613:HIV196614 HSR196613:HSR196614 ICN196613:ICN196614 IMJ196613:IMJ196614 IWF196613:IWF196614 JGB196613:JGB196614 JPX196613:JPX196614 JZT196613:JZT196614 KJP196613:KJP196614 KTL196613:KTL196614 LDH196613:LDH196614 LND196613:LND196614 LWZ196613:LWZ196614 MGV196613:MGV196614 MQR196613:MQR196614 NAN196613:NAN196614 NKJ196613:NKJ196614 NUF196613:NUF196614 OEB196613:OEB196614 ONX196613:ONX196614 OXT196613:OXT196614 PHP196613:PHP196614 PRL196613:PRL196614 QBH196613:QBH196614 QLD196613:QLD196614 QUZ196613:QUZ196614 REV196613:REV196614 ROR196613:ROR196614 RYN196613:RYN196614 SIJ196613:SIJ196614 SSF196613:SSF196614 TCB196613:TCB196614 TLX196613:TLX196614 TVT196613:TVT196614 UFP196613:UFP196614 UPL196613:UPL196614 UZH196613:UZH196614 VJD196613:VJD196614 VSZ196613:VSZ196614 WCV196613:WCV196614 WMR196613:WMR196614 WWN196613:WWN196614 AF262149:AF262150 KB262149:KB262150 TX262149:TX262150 ADT262149:ADT262150 ANP262149:ANP262150 AXL262149:AXL262150 BHH262149:BHH262150 BRD262149:BRD262150 CAZ262149:CAZ262150 CKV262149:CKV262150 CUR262149:CUR262150 DEN262149:DEN262150 DOJ262149:DOJ262150 DYF262149:DYF262150 EIB262149:EIB262150 ERX262149:ERX262150 FBT262149:FBT262150 FLP262149:FLP262150 FVL262149:FVL262150 GFH262149:GFH262150 GPD262149:GPD262150 GYZ262149:GYZ262150 HIV262149:HIV262150 HSR262149:HSR262150 ICN262149:ICN262150 IMJ262149:IMJ262150 IWF262149:IWF262150 JGB262149:JGB262150 JPX262149:JPX262150 JZT262149:JZT262150 KJP262149:KJP262150 KTL262149:KTL262150 LDH262149:LDH262150 LND262149:LND262150 LWZ262149:LWZ262150 MGV262149:MGV262150 MQR262149:MQR262150 NAN262149:NAN262150 NKJ262149:NKJ262150 NUF262149:NUF262150 OEB262149:OEB262150 ONX262149:ONX262150 OXT262149:OXT262150 PHP262149:PHP262150 PRL262149:PRL262150 QBH262149:QBH262150 QLD262149:QLD262150 QUZ262149:QUZ262150 REV262149:REV262150 ROR262149:ROR262150 RYN262149:RYN262150 SIJ262149:SIJ262150 SSF262149:SSF262150 TCB262149:TCB262150 TLX262149:TLX262150 TVT262149:TVT262150 UFP262149:UFP262150 UPL262149:UPL262150 UZH262149:UZH262150 VJD262149:VJD262150 VSZ262149:VSZ262150 WCV262149:WCV262150 WMR262149:WMR262150 WWN262149:WWN262150 AF327685:AF327686 KB327685:KB327686 TX327685:TX327686 ADT327685:ADT327686 ANP327685:ANP327686 AXL327685:AXL327686 BHH327685:BHH327686 BRD327685:BRD327686 CAZ327685:CAZ327686 CKV327685:CKV327686 CUR327685:CUR327686 DEN327685:DEN327686 DOJ327685:DOJ327686 DYF327685:DYF327686 EIB327685:EIB327686 ERX327685:ERX327686 FBT327685:FBT327686 FLP327685:FLP327686 FVL327685:FVL327686 GFH327685:GFH327686 GPD327685:GPD327686 GYZ327685:GYZ327686 HIV327685:HIV327686 HSR327685:HSR327686 ICN327685:ICN327686 IMJ327685:IMJ327686 IWF327685:IWF327686 JGB327685:JGB327686 JPX327685:JPX327686 JZT327685:JZT327686 KJP327685:KJP327686 KTL327685:KTL327686 LDH327685:LDH327686 LND327685:LND327686 LWZ327685:LWZ327686 MGV327685:MGV327686 MQR327685:MQR327686 NAN327685:NAN327686 NKJ327685:NKJ327686 NUF327685:NUF327686 OEB327685:OEB327686 ONX327685:ONX327686 OXT327685:OXT327686 PHP327685:PHP327686 PRL327685:PRL327686 QBH327685:QBH327686 QLD327685:QLD327686 QUZ327685:QUZ327686 REV327685:REV327686 ROR327685:ROR327686 RYN327685:RYN327686 SIJ327685:SIJ327686 SSF327685:SSF327686 TCB327685:TCB327686 TLX327685:TLX327686 TVT327685:TVT327686 UFP327685:UFP327686 UPL327685:UPL327686 UZH327685:UZH327686 VJD327685:VJD327686 VSZ327685:VSZ327686 WCV327685:WCV327686 WMR327685:WMR327686 WWN327685:WWN327686 AF393221:AF393222 KB393221:KB393222 TX393221:TX393222 ADT393221:ADT393222 ANP393221:ANP393222 AXL393221:AXL393222 BHH393221:BHH393222 BRD393221:BRD393222 CAZ393221:CAZ393222 CKV393221:CKV393222 CUR393221:CUR393222 DEN393221:DEN393222 DOJ393221:DOJ393222 DYF393221:DYF393222 EIB393221:EIB393222 ERX393221:ERX393222 FBT393221:FBT393222 FLP393221:FLP393222 FVL393221:FVL393222 GFH393221:GFH393222 GPD393221:GPD393222 GYZ393221:GYZ393222 HIV393221:HIV393222 HSR393221:HSR393222 ICN393221:ICN393222 IMJ393221:IMJ393222 IWF393221:IWF393222 JGB393221:JGB393222 JPX393221:JPX393222 JZT393221:JZT393222 KJP393221:KJP393222 KTL393221:KTL393222 LDH393221:LDH393222 LND393221:LND393222 LWZ393221:LWZ393222 MGV393221:MGV393222 MQR393221:MQR393222 NAN393221:NAN393222 NKJ393221:NKJ393222 NUF393221:NUF393222 OEB393221:OEB393222 ONX393221:ONX393222 OXT393221:OXT393222 PHP393221:PHP393222 PRL393221:PRL393222 QBH393221:QBH393222 QLD393221:QLD393222 QUZ393221:QUZ393222 REV393221:REV393222 ROR393221:ROR393222 RYN393221:RYN393222 SIJ393221:SIJ393222 SSF393221:SSF393222 TCB393221:TCB393222 TLX393221:TLX393222 TVT393221:TVT393222 UFP393221:UFP393222 UPL393221:UPL393222 UZH393221:UZH393222 VJD393221:VJD393222 VSZ393221:VSZ393222 WCV393221:WCV393222 WMR393221:WMR393222 WWN393221:WWN393222 AF458757:AF458758 KB458757:KB458758 TX458757:TX458758 ADT458757:ADT458758 ANP458757:ANP458758 AXL458757:AXL458758 BHH458757:BHH458758 BRD458757:BRD458758 CAZ458757:CAZ458758 CKV458757:CKV458758 CUR458757:CUR458758 DEN458757:DEN458758 DOJ458757:DOJ458758 DYF458757:DYF458758 EIB458757:EIB458758 ERX458757:ERX458758 FBT458757:FBT458758 FLP458757:FLP458758 FVL458757:FVL458758 GFH458757:GFH458758 GPD458757:GPD458758 GYZ458757:GYZ458758 HIV458757:HIV458758 HSR458757:HSR458758 ICN458757:ICN458758 IMJ458757:IMJ458758 IWF458757:IWF458758 JGB458757:JGB458758 JPX458757:JPX458758 JZT458757:JZT458758 KJP458757:KJP458758 KTL458757:KTL458758 LDH458757:LDH458758 LND458757:LND458758 LWZ458757:LWZ458758 MGV458757:MGV458758 MQR458757:MQR458758 NAN458757:NAN458758 NKJ458757:NKJ458758 NUF458757:NUF458758 OEB458757:OEB458758 ONX458757:ONX458758 OXT458757:OXT458758 PHP458757:PHP458758 PRL458757:PRL458758 QBH458757:QBH458758 QLD458757:QLD458758 QUZ458757:QUZ458758 REV458757:REV458758 ROR458757:ROR458758 RYN458757:RYN458758 SIJ458757:SIJ458758 SSF458757:SSF458758 TCB458757:TCB458758 TLX458757:TLX458758 TVT458757:TVT458758 UFP458757:UFP458758 UPL458757:UPL458758 UZH458757:UZH458758 VJD458757:VJD458758 VSZ458757:VSZ458758 WCV458757:WCV458758 WMR458757:WMR458758 WWN458757:WWN458758 AF524293:AF524294 KB524293:KB524294 TX524293:TX524294 ADT524293:ADT524294 ANP524293:ANP524294 AXL524293:AXL524294 BHH524293:BHH524294 BRD524293:BRD524294 CAZ524293:CAZ524294 CKV524293:CKV524294 CUR524293:CUR524294 DEN524293:DEN524294 DOJ524293:DOJ524294 DYF524293:DYF524294 EIB524293:EIB524294 ERX524293:ERX524294 FBT524293:FBT524294 FLP524293:FLP524294 FVL524293:FVL524294 GFH524293:GFH524294 GPD524293:GPD524294 GYZ524293:GYZ524294 HIV524293:HIV524294 HSR524293:HSR524294 ICN524293:ICN524294 IMJ524293:IMJ524294 IWF524293:IWF524294 JGB524293:JGB524294 JPX524293:JPX524294 JZT524293:JZT524294 KJP524293:KJP524294 KTL524293:KTL524294 LDH524293:LDH524294 LND524293:LND524294 LWZ524293:LWZ524294 MGV524293:MGV524294 MQR524293:MQR524294 NAN524293:NAN524294 NKJ524293:NKJ524294 NUF524293:NUF524294 OEB524293:OEB524294 ONX524293:ONX524294 OXT524293:OXT524294 PHP524293:PHP524294 PRL524293:PRL524294 QBH524293:QBH524294 QLD524293:QLD524294 QUZ524293:QUZ524294 REV524293:REV524294 ROR524293:ROR524294 RYN524293:RYN524294 SIJ524293:SIJ524294 SSF524293:SSF524294 TCB524293:TCB524294 TLX524293:TLX524294 TVT524293:TVT524294 UFP524293:UFP524294 UPL524293:UPL524294 UZH524293:UZH524294 VJD524293:VJD524294 VSZ524293:VSZ524294 WCV524293:WCV524294 WMR524293:WMR524294 WWN524293:WWN524294 AF589829:AF589830 KB589829:KB589830 TX589829:TX589830 ADT589829:ADT589830 ANP589829:ANP589830 AXL589829:AXL589830 BHH589829:BHH589830 BRD589829:BRD589830 CAZ589829:CAZ589830 CKV589829:CKV589830 CUR589829:CUR589830 DEN589829:DEN589830 DOJ589829:DOJ589830 DYF589829:DYF589830 EIB589829:EIB589830 ERX589829:ERX589830 FBT589829:FBT589830 FLP589829:FLP589830 FVL589829:FVL589830 GFH589829:GFH589830 GPD589829:GPD589830 GYZ589829:GYZ589830 HIV589829:HIV589830 HSR589829:HSR589830 ICN589829:ICN589830 IMJ589829:IMJ589830 IWF589829:IWF589830 JGB589829:JGB589830 JPX589829:JPX589830 JZT589829:JZT589830 KJP589829:KJP589830 KTL589829:KTL589830 LDH589829:LDH589830 LND589829:LND589830 LWZ589829:LWZ589830 MGV589829:MGV589830 MQR589829:MQR589830 NAN589829:NAN589830 NKJ589829:NKJ589830 NUF589829:NUF589830 OEB589829:OEB589830 ONX589829:ONX589830 OXT589829:OXT589830 PHP589829:PHP589830 PRL589829:PRL589830 QBH589829:QBH589830 QLD589829:QLD589830 QUZ589829:QUZ589830 REV589829:REV589830 ROR589829:ROR589830 RYN589829:RYN589830 SIJ589829:SIJ589830 SSF589829:SSF589830 TCB589829:TCB589830 TLX589829:TLX589830 TVT589829:TVT589830 UFP589829:UFP589830 UPL589829:UPL589830 UZH589829:UZH589830 VJD589829:VJD589830 VSZ589829:VSZ589830 WCV589829:WCV589830 WMR589829:WMR589830 WWN589829:WWN589830 AF655365:AF655366 KB655365:KB655366 TX655365:TX655366 ADT655365:ADT655366 ANP655365:ANP655366 AXL655365:AXL655366 BHH655365:BHH655366 BRD655365:BRD655366 CAZ655365:CAZ655366 CKV655365:CKV655366 CUR655365:CUR655366 DEN655365:DEN655366 DOJ655365:DOJ655366 DYF655365:DYF655366 EIB655365:EIB655366 ERX655365:ERX655366 FBT655365:FBT655366 FLP655365:FLP655366 FVL655365:FVL655366 GFH655365:GFH655366 GPD655365:GPD655366 GYZ655365:GYZ655366 HIV655365:HIV655366 HSR655365:HSR655366 ICN655365:ICN655366 IMJ655365:IMJ655366 IWF655365:IWF655366 JGB655365:JGB655366 JPX655365:JPX655366 JZT655365:JZT655366 KJP655365:KJP655366 KTL655365:KTL655366 LDH655365:LDH655366 LND655365:LND655366 LWZ655365:LWZ655366 MGV655365:MGV655366 MQR655365:MQR655366 NAN655365:NAN655366 NKJ655365:NKJ655366 NUF655365:NUF655366 OEB655365:OEB655366 ONX655365:ONX655366 OXT655365:OXT655366 PHP655365:PHP655366 PRL655365:PRL655366 QBH655365:QBH655366 QLD655365:QLD655366 QUZ655365:QUZ655366 REV655365:REV655366 ROR655365:ROR655366 RYN655365:RYN655366 SIJ655365:SIJ655366 SSF655365:SSF655366 TCB655365:TCB655366 TLX655365:TLX655366 TVT655365:TVT655366 UFP655365:UFP655366 UPL655365:UPL655366 UZH655365:UZH655366 VJD655365:VJD655366 VSZ655365:VSZ655366 WCV655365:WCV655366 WMR655365:WMR655366 WWN655365:WWN655366 AF720901:AF720902 KB720901:KB720902 TX720901:TX720902 ADT720901:ADT720902 ANP720901:ANP720902 AXL720901:AXL720902 BHH720901:BHH720902 BRD720901:BRD720902 CAZ720901:CAZ720902 CKV720901:CKV720902 CUR720901:CUR720902 DEN720901:DEN720902 DOJ720901:DOJ720902 DYF720901:DYF720902 EIB720901:EIB720902 ERX720901:ERX720902 FBT720901:FBT720902 FLP720901:FLP720902 FVL720901:FVL720902 GFH720901:GFH720902 GPD720901:GPD720902 GYZ720901:GYZ720902 HIV720901:HIV720902 HSR720901:HSR720902 ICN720901:ICN720902 IMJ720901:IMJ720902 IWF720901:IWF720902 JGB720901:JGB720902 JPX720901:JPX720902 JZT720901:JZT720902 KJP720901:KJP720902 KTL720901:KTL720902 LDH720901:LDH720902 LND720901:LND720902 LWZ720901:LWZ720902 MGV720901:MGV720902 MQR720901:MQR720902 NAN720901:NAN720902 NKJ720901:NKJ720902 NUF720901:NUF720902 OEB720901:OEB720902 ONX720901:ONX720902 OXT720901:OXT720902 PHP720901:PHP720902 PRL720901:PRL720902 QBH720901:QBH720902 QLD720901:QLD720902 QUZ720901:QUZ720902 REV720901:REV720902 ROR720901:ROR720902 RYN720901:RYN720902 SIJ720901:SIJ720902 SSF720901:SSF720902 TCB720901:TCB720902 TLX720901:TLX720902 TVT720901:TVT720902 UFP720901:UFP720902 UPL720901:UPL720902 UZH720901:UZH720902 VJD720901:VJD720902 VSZ720901:VSZ720902 WCV720901:WCV720902 WMR720901:WMR720902 WWN720901:WWN720902 AF786437:AF786438 KB786437:KB786438 TX786437:TX786438 ADT786437:ADT786438 ANP786437:ANP786438 AXL786437:AXL786438 BHH786437:BHH786438 BRD786437:BRD786438 CAZ786437:CAZ786438 CKV786437:CKV786438 CUR786437:CUR786438 DEN786437:DEN786438 DOJ786437:DOJ786438 DYF786437:DYF786438 EIB786437:EIB786438 ERX786437:ERX786438 FBT786437:FBT786438 FLP786437:FLP786438 FVL786437:FVL786438 GFH786437:GFH786438 GPD786437:GPD786438 GYZ786437:GYZ786438 HIV786437:HIV786438 HSR786437:HSR786438 ICN786437:ICN786438 IMJ786437:IMJ786438 IWF786437:IWF786438 JGB786437:JGB786438 JPX786437:JPX786438 JZT786437:JZT786438 KJP786437:KJP786438 KTL786437:KTL786438 LDH786437:LDH786438 LND786437:LND786438 LWZ786437:LWZ786438 MGV786437:MGV786438 MQR786437:MQR786438 NAN786437:NAN786438 NKJ786437:NKJ786438 NUF786437:NUF786438 OEB786437:OEB786438 ONX786437:ONX786438 OXT786437:OXT786438 PHP786437:PHP786438 PRL786437:PRL786438 QBH786437:QBH786438 QLD786437:QLD786438 QUZ786437:QUZ786438 REV786437:REV786438 ROR786437:ROR786438 RYN786437:RYN786438 SIJ786437:SIJ786438 SSF786437:SSF786438 TCB786437:TCB786438 TLX786437:TLX786438 TVT786437:TVT786438 UFP786437:UFP786438 UPL786437:UPL786438 UZH786437:UZH786438 VJD786437:VJD786438 VSZ786437:VSZ786438 WCV786437:WCV786438 WMR786437:WMR786438 WWN786437:WWN786438 AF851973:AF851974 KB851973:KB851974 TX851973:TX851974 ADT851973:ADT851974 ANP851973:ANP851974 AXL851973:AXL851974 BHH851973:BHH851974 BRD851973:BRD851974 CAZ851973:CAZ851974 CKV851973:CKV851974 CUR851973:CUR851974 DEN851973:DEN851974 DOJ851973:DOJ851974 DYF851973:DYF851974 EIB851973:EIB851974 ERX851973:ERX851974 FBT851973:FBT851974 FLP851973:FLP851974 FVL851973:FVL851974 GFH851973:GFH851974 GPD851973:GPD851974 GYZ851973:GYZ851974 HIV851973:HIV851974 HSR851973:HSR851974 ICN851973:ICN851974 IMJ851973:IMJ851974 IWF851973:IWF851974 JGB851973:JGB851974 JPX851973:JPX851974 JZT851973:JZT851974 KJP851973:KJP851974 KTL851973:KTL851974 LDH851973:LDH851974 LND851973:LND851974 LWZ851973:LWZ851974 MGV851973:MGV851974 MQR851973:MQR851974 NAN851973:NAN851974 NKJ851973:NKJ851974 NUF851973:NUF851974 OEB851973:OEB851974 ONX851973:ONX851974 OXT851973:OXT851974 PHP851973:PHP851974 PRL851973:PRL851974 QBH851973:QBH851974 QLD851973:QLD851974 QUZ851973:QUZ851974 REV851973:REV851974 ROR851973:ROR851974 RYN851973:RYN851974 SIJ851973:SIJ851974 SSF851973:SSF851974 TCB851973:TCB851974 TLX851973:TLX851974 TVT851973:TVT851974 UFP851973:UFP851974 UPL851973:UPL851974 UZH851973:UZH851974 VJD851973:VJD851974 VSZ851973:VSZ851974 WCV851973:WCV851974 WMR851973:WMR851974 WWN851973:WWN851974 AF917509:AF917510 KB917509:KB917510 TX917509:TX917510 ADT917509:ADT917510 ANP917509:ANP917510 AXL917509:AXL917510 BHH917509:BHH917510 BRD917509:BRD917510 CAZ917509:CAZ917510 CKV917509:CKV917510 CUR917509:CUR917510 DEN917509:DEN917510 DOJ917509:DOJ917510 DYF917509:DYF917510 EIB917509:EIB917510 ERX917509:ERX917510 FBT917509:FBT917510 FLP917509:FLP917510 FVL917509:FVL917510 GFH917509:GFH917510 GPD917509:GPD917510 GYZ917509:GYZ917510 HIV917509:HIV917510 HSR917509:HSR917510 ICN917509:ICN917510 IMJ917509:IMJ917510 IWF917509:IWF917510 JGB917509:JGB917510 JPX917509:JPX917510 JZT917509:JZT917510 KJP917509:KJP917510 KTL917509:KTL917510 LDH917509:LDH917510 LND917509:LND917510 LWZ917509:LWZ917510 MGV917509:MGV917510 MQR917509:MQR917510 NAN917509:NAN917510 NKJ917509:NKJ917510 NUF917509:NUF917510 OEB917509:OEB917510 ONX917509:ONX917510 OXT917509:OXT917510 PHP917509:PHP917510 PRL917509:PRL917510 QBH917509:QBH917510 QLD917509:QLD917510 QUZ917509:QUZ917510 REV917509:REV917510 ROR917509:ROR917510 RYN917509:RYN917510 SIJ917509:SIJ917510 SSF917509:SSF917510 TCB917509:TCB917510 TLX917509:TLX917510 TVT917509:TVT917510 UFP917509:UFP917510 UPL917509:UPL917510 UZH917509:UZH917510 VJD917509:VJD917510 VSZ917509:VSZ917510 WCV917509:WCV917510 WMR917509:WMR917510 WWN917509:WWN917510 AF983045:AF983046 KB983045:KB983046 TX983045:TX983046 ADT983045:ADT983046 ANP983045:ANP983046 AXL983045:AXL983046 BHH983045:BHH983046 BRD983045:BRD983046 CAZ983045:CAZ983046 CKV983045:CKV983046 CUR983045:CUR983046 DEN983045:DEN983046 DOJ983045:DOJ983046 DYF983045:DYF983046 EIB983045:EIB983046 ERX983045:ERX983046 FBT983045:FBT983046 FLP983045:FLP983046 FVL983045:FVL983046 GFH983045:GFH983046 GPD983045:GPD983046 GYZ983045:GYZ983046 HIV983045:HIV983046 HSR983045:HSR983046 ICN983045:ICN983046 IMJ983045:IMJ983046 IWF983045:IWF983046 JGB983045:JGB983046 JPX983045:JPX983046 JZT983045:JZT983046 KJP983045:KJP983046 KTL983045:KTL983046 LDH983045:LDH983046 LND983045:LND983046 LWZ983045:LWZ983046 MGV983045:MGV983046 MQR983045:MQR983046 NAN983045:NAN983046 NKJ983045:NKJ983046 NUF983045:NUF983046 OEB983045:OEB983046 ONX983045:ONX983046 OXT983045:OXT983046 PHP983045:PHP983046 PRL983045:PRL983046 QBH983045:QBH983046 QLD983045:QLD983046 QUZ983045:QUZ983046 REV983045:REV983046 ROR983045:ROR983046 RYN983045:RYN983046 SIJ983045:SIJ983046 SSF983045:SSF983046 TCB983045:TCB983046 TLX983045:TLX983046 TVT983045:TVT983046 UFP983045:UFP983046 UPL983045:UPL983046 UZH983045:UZH983046 VJD983045:VJD983046 VSZ983045:VSZ983046 WCV983045:WCV983046 WMR983045:WMR983046 WWN983045:WWN983046 N65551:N65554 JJ65551:JJ65554 TF65551:TF65554 ADB65551:ADB65554 AMX65551:AMX65554 AWT65551:AWT65554 BGP65551:BGP65554 BQL65551:BQL65554 CAH65551:CAH65554 CKD65551:CKD65554 CTZ65551:CTZ65554 DDV65551:DDV65554 DNR65551:DNR65554 DXN65551:DXN65554 EHJ65551:EHJ65554 ERF65551:ERF65554 FBB65551:FBB65554 FKX65551:FKX65554 FUT65551:FUT65554 GEP65551:GEP65554 GOL65551:GOL65554 GYH65551:GYH65554 HID65551:HID65554 HRZ65551:HRZ65554 IBV65551:IBV65554 ILR65551:ILR65554 IVN65551:IVN65554 JFJ65551:JFJ65554 JPF65551:JPF65554 JZB65551:JZB65554 KIX65551:KIX65554 KST65551:KST65554 LCP65551:LCP65554 LML65551:LML65554 LWH65551:LWH65554 MGD65551:MGD65554 MPZ65551:MPZ65554 MZV65551:MZV65554 NJR65551:NJR65554 NTN65551:NTN65554 ODJ65551:ODJ65554 ONF65551:ONF65554 OXB65551:OXB65554 PGX65551:PGX65554 PQT65551:PQT65554 QAP65551:QAP65554 QKL65551:QKL65554 QUH65551:QUH65554 RED65551:RED65554 RNZ65551:RNZ65554 RXV65551:RXV65554 SHR65551:SHR65554 SRN65551:SRN65554 TBJ65551:TBJ65554 TLF65551:TLF65554 TVB65551:TVB65554 UEX65551:UEX65554 UOT65551:UOT65554 UYP65551:UYP65554 VIL65551:VIL65554 VSH65551:VSH65554 WCD65551:WCD65554 WLZ65551:WLZ65554 WVV65551:WVV65554 N131087:N131090 JJ131087:JJ131090 TF131087:TF131090 ADB131087:ADB131090 AMX131087:AMX131090 AWT131087:AWT131090 BGP131087:BGP131090 BQL131087:BQL131090 CAH131087:CAH131090 CKD131087:CKD131090 CTZ131087:CTZ131090 DDV131087:DDV131090 DNR131087:DNR131090 DXN131087:DXN131090 EHJ131087:EHJ131090 ERF131087:ERF131090 FBB131087:FBB131090 FKX131087:FKX131090 FUT131087:FUT131090 GEP131087:GEP131090 GOL131087:GOL131090 GYH131087:GYH131090 HID131087:HID131090 HRZ131087:HRZ131090 IBV131087:IBV131090 ILR131087:ILR131090 IVN131087:IVN131090 JFJ131087:JFJ131090 JPF131087:JPF131090 JZB131087:JZB131090 KIX131087:KIX131090 KST131087:KST131090 LCP131087:LCP131090 LML131087:LML131090 LWH131087:LWH131090 MGD131087:MGD131090 MPZ131087:MPZ131090 MZV131087:MZV131090 NJR131087:NJR131090 NTN131087:NTN131090 ODJ131087:ODJ131090 ONF131087:ONF131090 OXB131087:OXB131090 PGX131087:PGX131090 PQT131087:PQT131090 QAP131087:QAP131090 QKL131087:QKL131090 QUH131087:QUH131090 RED131087:RED131090 RNZ131087:RNZ131090 RXV131087:RXV131090 SHR131087:SHR131090 SRN131087:SRN131090 TBJ131087:TBJ131090 TLF131087:TLF131090 TVB131087:TVB131090 UEX131087:UEX131090 UOT131087:UOT131090 UYP131087:UYP131090 VIL131087:VIL131090 VSH131087:VSH131090 WCD131087:WCD131090 WLZ131087:WLZ131090 WVV131087:WVV131090 N196623:N196626 JJ196623:JJ196626 TF196623:TF196626 ADB196623:ADB196626 AMX196623:AMX196626 AWT196623:AWT196626 BGP196623:BGP196626 BQL196623:BQL196626 CAH196623:CAH196626 CKD196623:CKD196626 CTZ196623:CTZ196626 DDV196623:DDV196626 DNR196623:DNR196626 DXN196623:DXN196626 EHJ196623:EHJ196626 ERF196623:ERF196626 FBB196623:FBB196626 FKX196623:FKX196626 FUT196623:FUT196626 GEP196623:GEP196626 GOL196623:GOL196626 GYH196623:GYH196626 HID196623:HID196626 HRZ196623:HRZ196626 IBV196623:IBV196626 ILR196623:ILR196626 IVN196623:IVN196626 JFJ196623:JFJ196626 JPF196623:JPF196626 JZB196623:JZB196626 KIX196623:KIX196626 KST196623:KST196626 LCP196623:LCP196626 LML196623:LML196626 LWH196623:LWH196626 MGD196623:MGD196626 MPZ196623:MPZ196626 MZV196623:MZV196626 NJR196623:NJR196626 NTN196623:NTN196626 ODJ196623:ODJ196626 ONF196623:ONF196626 OXB196623:OXB196626 PGX196623:PGX196626 PQT196623:PQT196626 QAP196623:QAP196626 QKL196623:QKL196626 QUH196623:QUH196626 RED196623:RED196626 RNZ196623:RNZ196626 RXV196623:RXV196626 SHR196623:SHR196626 SRN196623:SRN196626 TBJ196623:TBJ196626 TLF196623:TLF196626 TVB196623:TVB196626 UEX196623:UEX196626 UOT196623:UOT196626 UYP196623:UYP196626 VIL196623:VIL196626 VSH196623:VSH196626 WCD196623:WCD196626 WLZ196623:WLZ196626 WVV196623:WVV196626 N262159:N262162 JJ262159:JJ262162 TF262159:TF262162 ADB262159:ADB262162 AMX262159:AMX262162 AWT262159:AWT262162 BGP262159:BGP262162 BQL262159:BQL262162 CAH262159:CAH262162 CKD262159:CKD262162 CTZ262159:CTZ262162 DDV262159:DDV262162 DNR262159:DNR262162 DXN262159:DXN262162 EHJ262159:EHJ262162 ERF262159:ERF262162 FBB262159:FBB262162 FKX262159:FKX262162 FUT262159:FUT262162 GEP262159:GEP262162 GOL262159:GOL262162 GYH262159:GYH262162 HID262159:HID262162 HRZ262159:HRZ262162 IBV262159:IBV262162 ILR262159:ILR262162 IVN262159:IVN262162 JFJ262159:JFJ262162 JPF262159:JPF262162 JZB262159:JZB262162 KIX262159:KIX262162 KST262159:KST262162 LCP262159:LCP262162 LML262159:LML262162 LWH262159:LWH262162 MGD262159:MGD262162 MPZ262159:MPZ262162 MZV262159:MZV262162 NJR262159:NJR262162 NTN262159:NTN262162 ODJ262159:ODJ262162 ONF262159:ONF262162 OXB262159:OXB262162 PGX262159:PGX262162 PQT262159:PQT262162 QAP262159:QAP262162 QKL262159:QKL262162 QUH262159:QUH262162 RED262159:RED262162 RNZ262159:RNZ262162 RXV262159:RXV262162 SHR262159:SHR262162 SRN262159:SRN262162 TBJ262159:TBJ262162 TLF262159:TLF262162 TVB262159:TVB262162 UEX262159:UEX262162 UOT262159:UOT262162 UYP262159:UYP262162 VIL262159:VIL262162 VSH262159:VSH262162 WCD262159:WCD262162 WLZ262159:WLZ262162 WVV262159:WVV262162 N327695:N327698 JJ327695:JJ327698 TF327695:TF327698 ADB327695:ADB327698 AMX327695:AMX327698 AWT327695:AWT327698 BGP327695:BGP327698 BQL327695:BQL327698 CAH327695:CAH327698 CKD327695:CKD327698 CTZ327695:CTZ327698 DDV327695:DDV327698 DNR327695:DNR327698 DXN327695:DXN327698 EHJ327695:EHJ327698 ERF327695:ERF327698 FBB327695:FBB327698 FKX327695:FKX327698 FUT327695:FUT327698 GEP327695:GEP327698 GOL327695:GOL327698 GYH327695:GYH327698 HID327695:HID327698 HRZ327695:HRZ327698 IBV327695:IBV327698 ILR327695:ILR327698 IVN327695:IVN327698 JFJ327695:JFJ327698 JPF327695:JPF327698 JZB327695:JZB327698 KIX327695:KIX327698 KST327695:KST327698 LCP327695:LCP327698 LML327695:LML327698 LWH327695:LWH327698 MGD327695:MGD327698 MPZ327695:MPZ327698 MZV327695:MZV327698 NJR327695:NJR327698 NTN327695:NTN327698 ODJ327695:ODJ327698 ONF327695:ONF327698 OXB327695:OXB327698 PGX327695:PGX327698 PQT327695:PQT327698 QAP327695:QAP327698 QKL327695:QKL327698 QUH327695:QUH327698 RED327695:RED327698 RNZ327695:RNZ327698 RXV327695:RXV327698 SHR327695:SHR327698 SRN327695:SRN327698 TBJ327695:TBJ327698 TLF327695:TLF327698 TVB327695:TVB327698 UEX327695:UEX327698 UOT327695:UOT327698 UYP327695:UYP327698 VIL327695:VIL327698 VSH327695:VSH327698 WCD327695:WCD327698 WLZ327695:WLZ327698 WVV327695:WVV327698 N393231:N393234 JJ393231:JJ393234 TF393231:TF393234 ADB393231:ADB393234 AMX393231:AMX393234 AWT393231:AWT393234 BGP393231:BGP393234 BQL393231:BQL393234 CAH393231:CAH393234 CKD393231:CKD393234 CTZ393231:CTZ393234 DDV393231:DDV393234 DNR393231:DNR393234 DXN393231:DXN393234 EHJ393231:EHJ393234 ERF393231:ERF393234 FBB393231:FBB393234 FKX393231:FKX393234 FUT393231:FUT393234 GEP393231:GEP393234 GOL393231:GOL393234 GYH393231:GYH393234 HID393231:HID393234 HRZ393231:HRZ393234 IBV393231:IBV393234 ILR393231:ILR393234 IVN393231:IVN393234 JFJ393231:JFJ393234 JPF393231:JPF393234 JZB393231:JZB393234 KIX393231:KIX393234 KST393231:KST393234 LCP393231:LCP393234 LML393231:LML393234 LWH393231:LWH393234 MGD393231:MGD393234 MPZ393231:MPZ393234 MZV393231:MZV393234 NJR393231:NJR393234 NTN393231:NTN393234 ODJ393231:ODJ393234 ONF393231:ONF393234 OXB393231:OXB393234 PGX393231:PGX393234 PQT393231:PQT393234 QAP393231:QAP393234 QKL393231:QKL393234 QUH393231:QUH393234 RED393231:RED393234 RNZ393231:RNZ393234 RXV393231:RXV393234 SHR393231:SHR393234 SRN393231:SRN393234 TBJ393231:TBJ393234 TLF393231:TLF393234 TVB393231:TVB393234 UEX393231:UEX393234 UOT393231:UOT393234 UYP393231:UYP393234 VIL393231:VIL393234 VSH393231:VSH393234 WCD393231:WCD393234 WLZ393231:WLZ393234 WVV393231:WVV393234 N458767:N458770 JJ458767:JJ458770 TF458767:TF458770 ADB458767:ADB458770 AMX458767:AMX458770 AWT458767:AWT458770 BGP458767:BGP458770 BQL458767:BQL458770 CAH458767:CAH458770 CKD458767:CKD458770 CTZ458767:CTZ458770 DDV458767:DDV458770 DNR458767:DNR458770 DXN458767:DXN458770 EHJ458767:EHJ458770 ERF458767:ERF458770 FBB458767:FBB458770 FKX458767:FKX458770 FUT458767:FUT458770 GEP458767:GEP458770 GOL458767:GOL458770 GYH458767:GYH458770 HID458767:HID458770 HRZ458767:HRZ458770 IBV458767:IBV458770 ILR458767:ILR458770 IVN458767:IVN458770 JFJ458767:JFJ458770 JPF458767:JPF458770 JZB458767:JZB458770 KIX458767:KIX458770 KST458767:KST458770 LCP458767:LCP458770 LML458767:LML458770 LWH458767:LWH458770 MGD458767:MGD458770 MPZ458767:MPZ458770 MZV458767:MZV458770 NJR458767:NJR458770 NTN458767:NTN458770 ODJ458767:ODJ458770 ONF458767:ONF458770 OXB458767:OXB458770 PGX458767:PGX458770 PQT458767:PQT458770 QAP458767:QAP458770 QKL458767:QKL458770 QUH458767:QUH458770 RED458767:RED458770 RNZ458767:RNZ458770 RXV458767:RXV458770 SHR458767:SHR458770 SRN458767:SRN458770 TBJ458767:TBJ458770 TLF458767:TLF458770 TVB458767:TVB458770 UEX458767:UEX458770 UOT458767:UOT458770 UYP458767:UYP458770 VIL458767:VIL458770 VSH458767:VSH458770 WCD458767:WCD458770 WLZ458767:WLZ458770 WVV458767:WVV458770 N524303:N524306 JJ524303:JJ524306 TF524303:TF524306 ADB524303:ADB524306 AMX524303:AMX524306 AWT524303:AWT524306 BGP524303:BGP524306 BQL524303:BQL524306 CAH524303:CAH524306 CKD524303:CKD524306 CTZ524303:CTZ524306 DDV524303:DDV524306 DNR524303:DNR524306 DXN524303:DXN524306 EHJ524303:EHJ524306 ERF524303:ERF524306 FBB524303:FBB524306 FKX524303:FKX524306 FUT524303:FUT524306 GEP524303:GEP524306 GOL524303:GOL524306 GYH524303:GYH524306 HID524303:HID524306 HRZ524303:HRZ524306 IBV524303:IBV524306 ILR524303:ILR524306 IVN524303:IVN524306 JFJ524303:JFJ524306 JPF524303:JPF524306 JZB524303:JZB524306 KIX524303:KIX524306 KST524303:KST524306 LCP524303:LCP524306 LML524303:LML524306 LWH524303:LWH524306 MGD524303:MGD524306 MPZ524303:MPZ524306 MZV524303:MZV524306 NJR524303:NJR524306 NTN524303:NTN524306 ODJ524303:ODJ524306 ONF524303:ONF524306 OXB524303:OXB524306 PGX524303:PGX524306 PQT524303:PQT524306 QAP524303:QAP524306 QKL524303:QKL524306 QUH524303:QUH524306 RED524303:RED524306 RNZ524303:RNZ524306 RXV524303:RXV524306 SHR524303:SHR524306 SRN524303:SRN524306 TBJ524303:TBJ524306 TLF524303:TLF524306 TVB524303:TVB524306 UEX524303:UEX524306 UOT524303:UOT524306 UYP524303:UYP524306 VIL524303:VIL524306 VSH524303:VSH524306 WCD524303:WCD524306 WLZ524303:WLZ524306 WVV524303:WVV524306 N589839:N589842 JJ589839:JJ589842 TF589839:TF589842 ADB589839:ADB589842 AMX589839:AMX589842 AWT589839:AWT589842 BGP589839:BGP589842 BQL589839:BQL589842 CAH589839:CAH589842 CKD589839:CKD589842 CTZ589839:CTZ589842 DDV589839:DDV589842 DNR589839:DNR589842 DXN589839:DXN589842 EHJ589839:EHJ589842 ERF589839:ERF589842 FBB589839:FBB589842 FKX589839:FKX589842 FUT589839:FUT589842 GEP589839:GEP589842 GOL589839:GOL589842 GYH589839:GYH589842 HID589839:HID589842 HRZ589839:HRZ589842 IBV589839:IBV589842 ILR589839:ILR589842 IVN589839:IVN589842 JFJ589839:JFJ589842 JPF589839:JPF589842 JZB589839:JZB589842 KIX589839:KIX589842 KST589839:KST589842 LCP589839:LCP589842 LML589839:LML589842 LWH589839:LWH589842 MGD589839:MGD589842 MPZ589839:MPZ589842 MZV589839:MZV589842 NJR589839:NJR589842 NTN589839:NTN589842 ODJ589839:ODJ589842 ONF589839:ONF589842 OXB589839:OXB589842 PGX589839:PGX589842 PQT589839:PQT589842 QAP589839:QAP589842 QKL589839:QKL589842 QUH589839:QUH589842 RED589839:RED589842 RNZ589839:RNZ589842 RXV589839:RXV589842 SHR589839:SHR589842 SRN589839:SRN589842 TBJ589839:TBJ589842 TLF589839:TLF589842 TVB589839:TVB589842 UEX589839:UEX589842 UOT589839:UOT589842 UYP589839:UYP589842 VIL589839:VIL589842 VSH589839:VSH589842 WCD589839:WCD589842 WLZ589839:WLZ589842 WVV589839:WVV589842 N655375:N655378 JJ655375:JJ655378 TF655375:TF655378 ADB655375:ADB655378 AMX655375:AMX655378 AWT655375:AWT655378 BGP655375:BGP655378 BQL655375:BQL655378 CAH655375:CAH655378 CKD655375:CKD655378 CTZ655375:CTZ655378 DDV655375:DDV655378 DNR655375:DNR655378 DXN655375:DXN655378 EHJ655375:EHJ655378 ERF655375:ERF655378 FBB655375:FBB655378 FKX655375:FKX655378 FUT655375:FUT655378 GEP655375:GEP655378 GOL655375:GOL655378 GYH655375:GYH655378 HID655375:HID655378 HRZ655375:HRZ655378 IBV655375:IBV655378 ILR655375:ILR655378 IVN655375:IVN655378 JFJ655375:JFJ655378 JPF655375:JPF655378 JZB655375:JZB655378 KIX655375:KIX655378 KST655375:KST655378 LCP655375:LCP655378 LML655375:LML655378 LWH655375:LWH655378 MGD655375:MGD655378 MPZ655375:MPZ655378 MZV655375:MZV655378 NJR655375:NJR655378 NTN655375:NTN655378 ODJ655375:ODJ655378 ONF655375:ONF655378 OXB655375:OXB655378 PGX655375:PGX655378 PQT655375:PQT655378 QAP655375:QAP655378 QKL655375:QKL655378 QUH655375:QUH655378 RED655375:RED655378 RNZ655375:RNZ655378 RXV655375:RXV655378 SHR655375:SHR655378 SRN655375:SRN655378 TBJ655375:TBJ655378 TLF655375:TLF655378 TVB655375:TVB655378 UEX655375:UEX655378 UOT655375:UOT655378 UYP655375:UYP655378 VIL655375:VIL655378 VSH655375:VSH655378 WCD655375:WCD655378 WLZ655375:WLZ655378 WVV655375:WVV655378 N720911:N720914 JJ720911:JJ720914 TF720911:TF720914 ADB720911:ADB720914 AMX720911:AMX720914 AWT720911:AWT720914 BGP720911:BGP720914 BQL720911:BQL720914 CAH720911:CAH720914 CKD720911:CKD720914 CTZ720911:CTZ720914 DDV720911:DDV720914 DNR720911:DNR720914 DXN720911:DXN720914 EHJ720911:EHJ720914 ERF720911:ERF720914 FBB720911:FBB720914 FKX720911:FKX720914 FUT720911:FUT720914 GEP720911:GEP720914 GOL720911:GOL720914 GYH720911:GYH720914 HID720911:HID720914 HRZ720911:HRZ720914 IBV720911:IBV720914 ILR720911:ILR720914 IVN720911:IVN720914 JFJ720911:JFJ720914 JPF720911:JPF720914 JZB720911:JZB720914 KIX720911:KIX720914 KST720911:KST720914 LCP720911:LCP720914 LML720911:LML720914 LWH720911:LWH720914 MGD720911:MGD720914 MPZ720911:MPZ720914 MZV720911:MZV720914 NJR720911:NJR720914 NTN720911:NTN720914 ODJ720911:ODJ720914 ONF720911:ONF720914 OXB720911:OXB720914 PGX720911:PGX720914 PQT720911:PQT720914 QAP720911:QAP720914 QKL720911:QKL720914 QUH720911:QUH720914 RED720911:RED720914 RNZ720911:RNZ720914 RXV720911:RXV720914 SHR720911:SHR720914 SRN720911:SRN720914 TBJ720911:TBJ720914 TLF720911:TLF720914 TVB720911:TVB720914 UEX720911:UEX720914 UOT720911:UOT720914 UYP720911:UYP720914 VIL720911:VIL720914 VSH720911:VSH720914 WCD720911:WCD720914 WLZ720911:WLZ720914 WVV720911:WVV720914 N786447:N786450 JJ786447:JJ786450 TF786447:TF786450 ADB786447:ADB786450 AMX786447:AMX786450 AWT786447:AWT786450 BGP786447:BGP786450 BQL786447:BQL786450 CAH786447:CAH786450 CKD786447:CKD786450 CTZ786447:CTZ786450 DDV786447:DDV786450 DNR786447:DNR786450 DXN786447:DXN786450 EHJ786447:EHJ786450 ERF786447:ERF786450 FBB786447:FBB786450 FKX786447:FKX786450 FUT786447:FUT786450 GEP786447:GEP786450 GOL786447:GOL786450 GYH786447:GYH786450 HID786447:HID786450 HRZ786447:HRZ786450 IBV786447:IBV786450 ILR786447:ILR786450 IVN786447:IVN786450 JFJ786447:JFJ786450 JPF786447:JPF786450 JZB786447:JZB786450 KIX786447:KIX786450 KST786447:KST786450 LCP786447:LCP786450 LML786447:LML786450 LWH786447:LWH786450 MGD786447:MGD786450 MPZ786447:MPZ786450 MZV786447:MZV786450 NJR786447:NJR786450 NTN786447:NTN786450 ODJ786447:ODJ786450 ONF786447:ONF786450 OXB786447:OXB786450 PGX786447:PGX786450 PQT786447:PQT786450 QAP786447:QAP786450 QKL786447:QKL786450 QUH786447:QUH786450 RED786447:RED786450 RNZ786447:RNZ786450 RXV786447:RXV786450 SHR786447:SHR786450 SRN786447:SRN786450 TBJ786447:TBJ786450 TLF786447:TLF786450 TVB786447:TVB786450 UEX786447:UEX786450 UOT786447:UOT786450 UYP786447:UYP786450 VIL786447:VIL786450 VSH786447:VSH786450 WCD786447:WCD786450 WLZ786447:WLZ786450 WVV786447:WVV786450 N851983:N851986 JJ851983:JJ851986 TF851983:TF851986 ADB851983:ADB851986 AMX851983:AMX851986 AWT851983:AWT851986 BGP851983:BGP851986 BQL851983:BQL851986 CAH851983:CAH851986 CKD851983:CKD851986 CTZ851983:CTZ851986 DDV851983:DDV851986 DNR851983:DNR851986 DXN851983:DXN851986 EHJ851983:EHJ851986 ERF851983:ERF851986 FBB851983:FBB851986 FKX851983:FKX851986 FUT851983:FUT851986 GEP851983:GEP851986 GOL851983:GOL851986 GYH851983:GYH851986 HID851983:HID851986 HRZ851983:HRZ851986 IBV851983:IBV851986 ILR851983:ILR851986 IVN851983:IVN851986 JFJ851983:JFJ851986 JPF851983:JPF851986 JZB851983:JZB851986 KIX851983:KIX851986 KST851983:KST851986 LCP851983:LCP851986 LML851983:LML851986 LWH851983:LWH851986 MGD851983:MGD851986 MPZ851983:MPZ851986 MZV851983:MZV851986 NJR851983:NJR851986 NTN851983:NTN851986 ODJ851983:ODJ851986 ONF851983:ONF851986 OXB851983:OXB851986 PGX851983:PGX851986 PQT851983:PQT851986 QAP851983:QAP851986 QKL851983:QKL851986 QUH851983:QUH851986 RED851983:RED851986 RNZ851983:RNZ851986 RXV851983:RXV851986 SHR851983:SHR851986 SRN851983:SRN851986 TBJ851983:TBJ851986 TLF851983:TLF851986 TVB851983:TVB851986 UEX851983:UEX851986 UOT851983:UOT851986 UYP851983:UYP851986 VIL851983:VIL851986 VSH851983:VSH851986 WCD851983:WCD851986 WLZ851983:WLZ851986 WVV851983:WVV851986 N917519:N917522 JJ917519:JJ917522 TF917519:TF917522 ADB917519:ADB917522 AMX917519:AMX917522 AWT917519:AWT917522 BGP917519:BGP917522 BQL917519:BQL917522 CAH917519:CAH917522 CKD917519:CKD917522 CTZ917519:CTZ917522 DDV917519:DDV917522 DNR917519:DNR917522 DXN917519:DXN917522 EHJ917519:EHJ917522 ERF917519:ERF917522 FBB917519:FBB917522 FKX917519:FKX917522 FUT917519:FUT917522 GEP917519:GEP917522 GOL917519:GOL917522 GYH917519:GYH917522 HID917519:HID917522 HRZ917519:HRZ917522 IBV917519:IBV917522 ILR917519:ILR917522 IVN917519:IVN917522 JFJ917519:JFJ917522 JPF917519:JPF917522 JZB917519:JZB917522 KIX917519:KIX917522 KST917519:KST917522 LCP917519:LCP917522 LML917519:LML917522 LWH917519:LWH917522 MGD917519:MGD917522 MPZ917519:MPZ917522 MZV917519:MZV917522 NJR917519:NJR917522 NTN917519:NTN917522 ODJ917519:ODJ917522 ONF917519:ONF917522 OXB917519:OXB917522 PGX917519:PGX917522 PQT917519:PQT917522 QAP917519:QAP917522 QKL917519:QKL917522 QUH917519:QUH917522 RED917519:RED917522 RNZ917519:RNZ917522 RXV917519:RXV917522 SHR917519:SHR917522 SRN917519:SRN917522 TBJ917519:TBJ917522 TLF917519:TLF917522 TVB917519:TVB917522 UEX917519:UEX917522 UOT917519:UOT917522 UYP917519:UYP917522 VIL917519:VIL917522 VSH917519:VSH917522 WCD917519:WCD917522 WLZ917519:WLZ917522 WVV917519:WVV917522 N983055:N983058 JJ983055:JJ983058 TF983055:TF983058 ADB983055:ADB983058 AMX983055:AMX983058 AWT983055:AWT983058 BGP983055:BGP983058 BQL983055:BQL983058 CAH983055:CAH983058 CKD983055:CKD983058 CTZ983055:CTZ983058 DDV983055:DDV983058 DNR983055:DNR983058 DXN983055:DXN983058 EHJ983055:EHJ983058 ERF983055:ERF983058 FBB983055:FBB983058 FKX983055:FKX983058 FUT983055:FUT983058 GEP983055:GEP983058 GOL983055:GOL983058 GYH983055:GYH983058 HID983055:HID983058 HRZ983055:HRZ983058 IBV983055:IBV983058 ILR983055:ILR983058 IVN983055:IVN983058 JFJ983055:JFJ983058 JPF983055:JPF983058 JZB983055:JZB983058 KIX983055:KIX983058 KST983055:KST983058 LCP983055:LCP983058 LML983055:LML983058 LWH983055:LWH983058 MGD983055:MGD983058 MPZ983055:MPZ983058 MZV983055:MZV983058 NJR983055:NJR983058 NTN983055:NTN983058 ODJ983055:ODJ983058 ONF983055:ONF983058 OXB983055:OXB983058 PGX983055:PGX983058 PQT983055:PQT983058 QAP983055:QAP983058 QKL983055:QKL983058 QUH983055:QUH983058 RED983055:RED983058 RNZ983055:RNZ983058 RXV983055:RXV983058 SHR983055:SHR983058 SRN983055:SRN983058 TBJ983055:TBJ983058 TLF983055:TLF983058 TVB983055:TVB983058 UEX983055:UEX983058 UOT983055:UOT983058 UYP983055:UYP983058 VIL983055:VIL983058 VSH983055:VSH983058 WCD983055:WCD983058 WLZ983055:WLZ983058 WVV983055:WVV983058 T65551:T65552 JP65551:JP65552 TL65551:TL65552 ADH65551:ADH65552 AND65551:AND65552 AWZ65551:AWZ65552 BGV65551:BGV65552 BQR65551:BQR65552 CAN65551:CAN65552 CKJ65551:CKJ65552 CUF65551:CUF65552 DEB65551:DEB65552 DNX65551:DNX65552 DXT65551:DXT65552 EHP65551:EHP65552 ERL65551:ERL65552 FBH65551:FBH65552 FLD65551:FLD65552 FUZ65551:FUZ65552 GEV65551:GEV65552 GOR65551:GOR65552 GYN65551:GYN65552 HIJ65551:HIJ65552 HSF65551:HSF65552 ICB65551:ICB65552 ILX65551:ILX65552 IVT65551:IVT65552 JFP65551:JFP65552 JPL65551:JPL65552 JZH65551:JZH65552 KJD65551:KJD65552 KSZ65551:KSZ65552 LCV65551:LCV65552 LMR65551:LMR65552 LWN65551:LWN65552 MGJ65551:MGJ65552 MQF65551:MQF65552 NAB65551:NAB65552 NJX65551:NJX65552 NTT65551:NTT65552 ODP65551:ODP65552 ONL65551:ONL65552 OXH65551:OXH65552 PHD65551:PHD65552 PQZ65551:PQZ65552 QAV65551:QAV65552 QKR65551:QKR65552 QUN65551:QUN65552 REJ65551:REJ65552 ROF65551:ROF65552 RYB65551:RYB65552 SHX65551:SHX65552 SRT65551:SRT65552 TBP65551:TBP65552 TLL65551:TLL65552 TVH65551:TVH65552 UFD65551:UFD65552 UOZ65551:UOZ65552 UYV65551:UYV65552 VIR65551:VIR65552 VSN65551:VSN65552 WCJ65551:WCJ65552 WMF65551:WMF65552 WWB65551:WWB65552 T131087:T131088 JP131087:JP131088 TL131087:TL131088 ADH131087:ADH131088 AND131087:AND131088 AWZ131087:AWZ131088 BGV131087:BGV131088 BQR131087:BQR131088 CAN131087:CAN131088 CKJ131087:CKJ131088 CUF131087:CUF131088 DEB131087:DEB131088 DNX131087:DNX131088 DXT131087:DXT131088 EHP131087:EHP131088 ERL131087:ERL131088 FBH131087:FBH131088 FLD131087:FLD131088 FUZ131087:FUZ131088 GEV131087:GEV131088 GOR131087:GOR131088 GYN131087:GYN131088 HIJ131087:HIJ131088 HSF131087:HSF131088 ICB131087:ICB131088 ILX131087:ILX131088 IVT131087:IVT131088 JFP131087:JFP131088 JPL131087:JPL131088 JZH131087:JZH131088 KJD131087:KJD131088 KSZ131087:KSZ131088 LCV131087:LCV131088 LMR131087:LMR131088 LWN131087:LWN131088 MGJ131087:MGJ131088 MQF131087:MQF131088 NAB131087:NAB131088 NJX131087:NJX131088 NTT131087:NTT131088 ODP131087:ODP131088 ONL131087:ONL131088 OXH131087:OXH131088 PHD131087:PHD131088 PQZ131087:PQZ131088 QAV131087:QAV131088 QKR131087:QKR131088 QUN131087:QUN131088 REJ131087:REJ131088 ROF131087:ROF131088 RYB131087:RYB131088 SHX131087:SHX131088 SRT131087:SRT131088 TBP131087:TBP131088 TLL131087:TLL131088 TVH131087:TVH131088 UFD131087:UFD131088 UOZ131087:UOZ131088 UYV131087:UYV131088 VIR131087:VIR131088 VSN131087:VSN131088 WCJ131087:WCJ131088 WMF131087:WMF131088 WWB131087:WWB131088 T196623:T196624 JP196623:JP196624 TL196623:TL196624 ADH196623:ADH196624 AND196623:AND196624 AWZ196623:AWZ196624 BGV196623:BGV196624 BQR196623:BQR196624 CAN196623:CAN196624 CKJ196623:CKJ196624 CUF196623:CUF196624 DEB196623:DEB196624 DNX196623:DNX196624 DXT196623:DXT196624 EHP196623:EHP196624 ERL196623:ERL196624 FBH196623:FBH196624 FLD196623:FLD196624 FUZ196623:FUZ196624 GEV196623:GEV196624 GOR196623:GOR196624 GYN196623:GYN196624 HIJ196623:HIJ196624 HSF196623:HSF196624 ICB196623:ICB196624 ILX196623:ILX196624 IVT196623:IVT196624 JFP196623:JFP196624 JPL196623:JPL196624 JZH196623:JZH196624 KJD196623:KJD196624 KSZ196623:KSZ196624 LCV196623:LCV196624 LMR196623:LMR196624 LWN196623:LWN196624 MGJ196623:MGJ196624 MQF196623:MQF196624 NAB196623:NAB196624 NJX196623:NJX196624 NTT196623:NTT196624 ODP196623:ODP196624 ONL196623:ONL196624 OXH196623:OXH196624 PHD196623:PHD196624 PQZ196623:PQZ196624 QAV196623:QAV196624 QKR196623:QKR196624 QUN196623:QUN196624 REJ196623:REJ196624 ROF196623:ROF196624 RYB196623:RYB196624 SHX196623:SHX196624 SRT196623:SRT196624 TBP196623:TBP196624 TLL196623:TLL196624 TVH196623:TVH196624 UFD196623:UFD196624 UOZ196623:UOZ196624 UYV196623:UYV196624 VIR196623:VIR196624 VSN196623:VSN196624 WCJ196623:WCJ196624 WMF196623:WMF196624 WWB196623:WWB196624 T262159:T262160 JP262159:JP262160 TL262159:TL262160 ADH262159:ADH262160 AND262159:AND262160 AWZ262159:AWZ262160 BGV262159:BGV262160 BQR262159:BQR262160 CAN262159:CAN262160 CKJ262159:CKJ262160 CUF262159:CUF262160 DEB262159:DEB262160 DNX262159:DNX262160 DXT262159:DXT262160 EHP262159:EHP262160 ERL262159:ERL262160 FBH262159:FBH262160 FLD262159:FLD262160 FUZ262159:FUZ262160 GEV262159:GEV262160 GOR262159:GOR262160 GYN262159:GYN262160 HIJ262159:HIJ262160 HSF262159:HSF262160 ICB262159:ICB262160 ILX262159:ILX262160 IVT262159:IVT262160 JFP262159:JFP262160 JPL262159:JPL262160 JZH262159:JZH262160 KJD262159:KJD262160 KSZ262159:KSZ262160 LCV262159:LCV262160 LMR262159:LMR262160 LWN262159:LWN262160 MGJ262159:MGJ262160 MQF262159:MQF262160 NAB262159:NAB262160 NJX262159:NJX262160 NTT262159:NTT262160 ODP262159:ODP262160 ONL262159:ONL262160 OXH262159:OXH262160 PHD262159:PHD262160 PQZ262159:PQZ262160 QAV262159:QAV262160 QKR262159:QKR262160 QUN262159:QUN262160 REJ262159:REJ262160 ROF262159:ROF262160 RYB262159:RYB262160 SHX262159:SHX262160 SRT262159:SRT262160 TBP262159:TBP262160 TLL262159:TLL262160 TVH262159:TVH262160 UFD262159:UFD262160 UOZ262159:UOZ262160 UYV262159:UYV262160 VIR262159:VIR262160 VSN262159:VSN262160 WCJ262159:WCJ262160 WMF262159:WMF262160 WWB262159:WWB262160 T327695:T327696 JP327695:JP327696 TL327695:TL327696 ADH327695:ADH327696 AND327695:AND327696 AWZ327695:AWZ327696 BGV327695:BGV327696 BQR327695:BQR327696 CAN327695:CAN327696 CKJ327695:CKJ327696 CUF327695:CUF327696 DEB327695:DEB327696 DNX327695:DNX327696 DXT327695:DXT327696 EHP327695:EHP327696 ERL327695:ERL327696 FBH327695:FBH327696 FLD327695:FLD327696 FUZ327695:FUZ327696 GEV327695:GEV327696 GOR327695:GOR327696 GYN327695:GYN327696 HIJ327695:HIJ327696 HSF327695:HSF327696 ICB327695:ICB327696 ILX327695:ILX327696 IVT327695:IVT327696 JFP327695:JFP327696 JPL327695:JPL327696 JZH327695:JZH327696 KJD327695:KJD327696 KSZ327695:KSZ327696 LCV327695:LCV327696 LMR327695:LMR327696 LWN327695:LWN327696 MGJ327695:MGJ327696 MQF327695:MQF327696 NAB327695:NAB327696 NJX327695:NJX327696 NTT327695:NTT327696 ODP327695:ODP327696 ONL327695:ONL327696 OXH327695:OXH327696 PHD327695:PHD327696 PQZ327695:PQZ327696 QAV327695:QAV327696 QKR327695:QKR327696 QUN327695:QUN327696 REJ327695:REJ327696 ROF327695:ROF327696 RYB327695:RYB327696 SHX327695:SHX327696 SRT327695:SRT327696 TBP327695:TBP327696 TLL327695:TLL327696 TVH327695:TVH327696 UFD327695:UFD327696 UOZ327695:UOZ327696 UYV327695:UYV327696 VIR327695:VIR327696 VSN327695:VSN327696 WCJ327695:WCJ327696 WMF327695:WMF327696 WWB327695:WWB327696 T393231:T393232 JP393231:JP393232 TL393231:TL393232 ADH393231:ADH393232 AND393231:AND393232 AWZ393231:AWZ393232 BGV393231:BGV393232 BQR393231:BQR393232 CAN393231:CAN393232 CKJ393231:CKJ393232 CUF393231:CUF393232 DEB393231:DEB393232 DNX393231:DNX393232 DXT393231:DXT393232 EHP393231:EHP393232 ERL393231:ERL393232 FBH393231:FBH393232 FLD393231:FLD393232 FUZ393231:FUZ393232 GEV393231:GEV393232 GOR393231:GOR393232 GYN393231:GYN393232 HIJ393231:HIJ393232 HSF393231:HSF393232 ICB393231:ICB393232 ILX393231:ILX393232 IVT393231:IVT393232 JFP393231:JFP393232 JPL393231:JPL393232 JZH393231:JZH393232 KJD393231:KJD393232 KSZ393231:KSZ393232 LCV393231:LCV393232 LMR393231:LMR393232 LWN393231:LWN393232 MGJ393231:MGJ393232 MQF393231:MQF393232 NAB393231:NAB393232 NJX393231:NJX393232 NTT393231:NTT393232 ODP393231:ODP393232 ONL393231:ONL393232 OXH393231:OXH393232 PHD393231:PHD393232 PQZ393231:PQZ393232 QAV393231:QAV393232 QKR393231:QKR393232 QUN393231:QUN393232 REJ393231:REJ393232 ROF393231:ROF393232 RYB393231:RYB393232 SHX393231:SHX393232 SRT393231:SRT393232 TBP393231:TBP393232 TLL393231:TLL393232 TVH393231:TVH393232 UFD393231:UFD393232 UOZ393231:UOZ393232 UYV393231:UYV393232 VIR393231:VIR393232 VSN393231:VSN393232 WCJ393231:WCJ393232 WMF393231:WMF393232 WWB393231:WWB393232 T458767:T458768 JP458767:JP458768 TL458767:TL458768 ADH458767:ADH458768 AND458767:AND458768 AWZ458767:AWZ458768 BGV458767:BGV458768 BQR458767:BQR458768 CAN458767:CAN458768 CKJ458767:CKJ458768 CUF458767:CUF458768 DEB458767:DEB458768 DNX458767:DNX458768 DXT458767:DXT458768 EHP458767:EHP458768 ERL458767:ERL458768 FBH458767:FBH458768 FLD458767:FLD458768 FUZ458767:FUZ458768 GEV458767:GEV458768 GOR458767:GOR458768 GYN458767:GYN458768 HIJ458767:HIJ458768 HSF458767:HSF458768 ICB458767:ICB458768 ILX458767:ILX458768 IVT458767:IVT458768 JFP458767:JFP458768 JPL458767:JPL458768 JZH458767:JZH458768 KJD458767:KJD458768 KSZ458767:KSZ458768 LCV458767:LCV458768 LMR458767:LMR458768 LWN458767:LWN458768 MGJ458767:MGJ458768 MQF458767:MQF458768 NAB458767:NAB458768 NJX458767:NJX458768 NTT458767:NTT458768 ODP458767:ODP458768 ONL458767:ONL458768 OXH458767:OXH458768 PHD458767:PHD458768 PQZ458767:PQZ458768 QAV458767:QAV458768 QKR458767:QKR458768 QUN458767:QUN458768 REJ458767:REJ458768 ROF458767:ROF458768 RYB458767:RYB458768 SHX458767:SHX458768 SRT458767:SRT458768 TBP458767:TBP458768 TLL458767:TLL458768 TVH458767:TVH458768 UFD458767:UFD458768 UOZ458767:UOZ458768 UYV458767:UYV458768 VIR458767:VIR458768 VSN458767:VSN458768 WCJ458767:WCJ458768 WMF458767:WMF458768 WWB458767:WWB458768 T524303:T524304 JP524303:JP524304 TL524303:TL524304 ADH524303:ADH524304 AND524303:AND524304 AWZ524303:AWZ524304 BGV524303:BGV524304 BQR524303:BQR524304 CAN524303:CAN524304 CKJ524303:CKJ524304 CUF524303:CUF524304 DEB524303:DEB524304 DNX524303:DNX524304 DXT524303:DXT524304 EHP524303:EHP524304 ERL524303:ERL524304 FBH524303:FBH524304 FLD524303:FLD524304 FUZ524303:FUZ524304 GEV524303:GEV524304 GOR524303:GOR524304 GYN524303:GYN524304 HIJ524303:HIJ524304 HSF524303:HSF524304 ICB524303:ICB524304 ILX524303:ILX524304 IVT524303:IVT524304 JFP524303:JFP524304 JPL524303:JPL524304 JZH524303:JZH524304 KJD524303:KJD524304 KSZ524303:KSZ524304 LCV524303:LCV524304 LMR524303:LMR524304 LWN524303:LWN524304 MGJ524303:MGJ524304 MQF524303:MQF524304 NAB524303:NAB524304 NJX524303:NJX524304 NTT524303:NTT524304 ODP524303:ODP524304 ONL524303:ONL524304 OXH524303:OXH524304 PHD524303:PHD524304 PQZ524303:PQZ524304 QAV524303:QAV524304 QKR524303:QKR524304 QUN524303:QUN524304 REJ524303:REJ524304 ROF524303:ROF524304 RYB524303:RYB524304 SHX524303:SHX524304 SRT524303:SRT524304 TBP524303:TBP524304 TLL524303:TLL524304 TVH524303:TVH524304 UFD524303:UFD524304 UOZ524303:UOZ524304 UYV524303:UYV524304 VIR524303:VIR524304 VSN524303:VSN524304 WCJ524303:WCJ524304 WMF524303:WMF524304 WWB524303:WWB524304 T589839:T589840 JP589839:JP589840 TL589839:TL589840 ADH589839:ADH589840 AND589839:AND589840 AWZ589839:AWZ589840 BGV589839:BGV589840 BQR589839:BQR589840 CAN589839:CAN589840 CKJ589839:CKJ589840 CUF589839:CUF589840 DEB589839:DEB589840 DNX589839:DNX589840 DXT589839:DXT589840 EHP589839:EHP589840 ERL589839:ERL589840 FBH589839:FBH589840 FLD589839:FLD589840 FUZ589839:FUZ589840 GEV589839:GEV589840 GOR589839:GOR589840 GYN589839:GYN589840 HIJ589839:HIJ589840 HSF589839:HSF589840 ICB589839:ICB589840 ILX589839:ILX589840 IVT589839:IVT589840 JFP589839:JFP589840 JPL589839:JPL589840 JZH589839:JZH589840 KJD589839:KJD589840 KSZ589839:KSZ589840 LCV589839:LCV589840 LMR589839:LMR589840 LWN589839:LWN589840 MGJ589839:MGJ589840 MQF589839:MQF589840 NAB589839:NAB589840 NJX589839:NJX589840 NTT589839:NTT589840 ODP589839:ODP589840 ONL589839:ONL589840 OXH589839:OXH589840 PHD589839:PHD589840 PQZ589839:PQZ589840 QAV589839:QAV589840 QKR589839:QKR589840 QUN589839:QUN589840 REJ589839:REJ589840 ROF589839:ROF589840 RYB589839:RYB589840 SHX589839:SHX589840 SRT589839:SRT589840 TBP589839:TBP589840 TLL589839:TLL589840 TVH589839:TVH589840 UFD589839:UFD589840 UOZ589839:UOZ589840 UYV589839:UYV589840 VIR589839:VIR589840 VSN589839:VSN589840 WCJ589839:WCJ589840 WMF589839:WMF589840 WWB589839:WWB589840 T655375:T655376 JP655375:JP655376 TL655375:TL655376 ADH655375:ADH655376 AND655375:AND655376 AWZ655375:AWZ655376 BGV655375:BGV655376 BQR655375:BQR655376 CAN655375:CAN655376 CKJ655375:CKJ655376 CUF655375:CUF655376 DEB655375:DEB655376 DNX655375:DNX655376 DXT655375:DXT655376 EHP655375:EHP655376 ERL655375:ERL655376 FBH655375:FBH655376 FLD655375:FLD655376 FUZ655375:FUZ655376 GEV655375:GEV655376 GOR655375:GOR655376 GYN655375:GYN655376 HIJ655375:HIJ655376 HSF655375:HSF655376 ICB655375:ICB655376 ILX655375:ILX655376 IVT655375:IVT655376 JFP655375:JFP655376 JPL655375:JPL655376 JZH655375:JZH655376 KJD655375:KJD655376 KSZ655375:KSZ655376 LCV655375:LCV655376 LMR655375:LMR655376 LWN655375:LWN655376 MGJ655375:MGJ655376 MQF655375:MQF655376 NAB655375:NAB655376 NJX655375:NJX655376 NTT655375:NTT655376 ODP655375:ODP655376 ONL655375:ONL655376 OXH655375:OXH655376 PHD655375:PHD655376 PQZ655375:PQZ655376 QAV655375:QAV655376 QKR655375:QKR655376 QUN655375:QUN655376 REJ655375:REJ655376 ROF655375:ROF655376 RYB655375:RYB655376 SHX655375:SHX655376 SRT655375:SRT655376 TBP655375:TBP655376 TLL655375:TLL655376 TVH655375:TVH655376 UFD655375:UFD655376 UOZ655375:UOZ655376 UYV655375:UYV655376 VIR655375:VIR655376 VSN655375:VSN655376 WCJ655375:WCJ655376 WMF655375:WMF655376 WWB655375:WWB655376 T720911:T720912 JP720911:JP720912 TL720911:TL720912 ADH720911:ADH720912 AND720911:AND720912 AWZ720911:AWZ720912 BGV720911:BGV720912 BQR720911:BQR720912 CAN720911:CAN720912 CKJ720911:CKJ720912 CUF720911:CUF720912 DEB720911:DEB720912 DNX720911:DNX720912 DXT720911:DXT720912 EHP720911:EHP720912 ERL720911:ERL720912 FBH720911:FBH720912 FLD720911:FLD720912 FUZ720911:FUZ720912 GEV720911:GEV720912 GOR720911:GOR720912 GYN720911:GYN720912 HIJ720911:HIJ720912 HSF720911:HSF720912 ICB720911:ICB720912 ILX720911:ILX720912 IVT720911:IVT720912 JFP720911:JFP720912 JPL720911:JPL720912 JZH720911:JZH720912 KJD720911:KJD720912 KSZ720911:KSZ720912 LCV720911:LCV720912 LMR720911:LMR720912 LWN720911:LWN720912 MGJ720911:MGJ720912 MQF720911:MQF720912 NAB720911:NAB720912 NJX720911:NJX720912 NTT720911:NTT720912 ODP720911:ODP720912 ONL720911:ONL720912 OXH720911:OXH720912 PHD720911:PHD720912 PQZ720911:PQZ720912 QAV720911:QAV720912 QKR720911:QKR720912 QUN720911:QUN720912 REJ720911:REJ720912 ROF720911:ROF720912 RYB720911:RYB720912 SHX720911:SHX720912 SRT720911:SRT720912 TBP720911:TBP720912 TLL720911:TLL720912 TVH720911:TVH720912 UFD720911:UFD720912 UOZ720911:UOZ720912 UYV720911:UYV720912 VIR720911:VIR720912 VSN720911:VSN720912 WCJ720911:WCJ720912 WMF720911:WMF720912 WWB720911:WWB720912 T786447:T786448 JP786447:JP786448 TL786447:TL786448 ADH786447:ADH786448 AND786447:AND786448 AWZ786447:AWZ786448 BGV786447:BGV786448 BQR786447:BQR786448 CAN786447:CAN786448 CKJ786447:CKJ786448 CUF786447:CUF786448 DEB786447:DEB786448 DNX786447:DNX786448 DXT786447:DXT786448 EHP786447:EHP786448 ERL786447:ERL786448 FBH786447:FBH786448 FLD786447:FLD786448 FUZ786447:FUZ786448 GEV786447:GEV786448 GOR786447:GOR786448 GYN786447:GYN786448 HIJ786447:HIJ786448 HSF786447:HSF786448 ICB786447:ICB786448 ILX786447:ILX786448 IVT786447:IVT786448 JFP786447:JFP786448 JPL786447:JPL786448 JZH786447:JZH786448 KJD786447:KJD786448 KSZ786447:KSZ786448 LCV786447:LCV786448 LMR786447:LMR786448 LWN786447:LWN786448 MGJ786447:MGJ786448 MQF786447:MQF786448 NAB786447:NAB786448 NJX786447:NJX786448 NTT786447:NTT786448 ODP786447:ODP786448 ONL786447:ONL786448 OXH786447:OXH786448 PHD786447:PHD786448 PQZ786447:PQZ786448 QAV786447:QAV786448 QKR786447:QKR786448 QUN786447:QUN786448 REJ786447:REJ786448 ROF786447:ROF786448 RYB786447:RYB786448 SHX786447:SHX786448 SRT786447:SRT786448 TBP786447:TBP786448 TLL786447:TLL786448 TVH786447:TVH786448 UFD786447:UFD786448 UOZ786447:UOZ786448 UYV786447:UYV786448 VIR786447:VIR786448 VSN786447:VSN786448 WCJ786447:WCJ786448 WMF786447:WMF786448 WWB786447:WWB786448 T851983:T851984 JP851983:JP851984 TL851983:TL851984 ADH851983:ADH851984 AND851983:AND851984 AWZ851983:AWZ851984 BGV851983:BGV851984 BQR851983:BQR851984 CAN851983:CAN851984 CKJ851983:CKJ851984 CUF851983:CUF851984 DEB851983:DEB851984 DNX851983:DNX851984 DXT851983:DXT851984 EHP851983:EHP851984 ERL851983:ERL851984 FBH851983:FBH851984 FLD851983:FLD851984 FUZ851983:FUZ851984 GEV851983:GEV851984 GOR851983:GOR851984 GYN851983:GYN851984 HIJ851983:HIJ851984 HSF851983:HSF851984 ICB851983:ICB851984 ILX851983:ILX851984 IVT851983:IVT851984 JFP851983:JFP851984 JPL851983:JPL851984 JZH851983:JZH851984 KJD851983:KJD851984 KSZ851983:KSZ851984 LCV851983:LCV851984 LMR851983:LMR851984 LWN851983:LWN851984 MGJ851983:MGJ851984 MQF851983:MQF851984 NAB851983:NAB851984 NJX851983:NJX851984 NTT851983:NTT851984 ODP851983:ODP851984 ONL851983:ONL851984 OXH851983:OXH851984 PHD851983:PHD851984 PQZ851983:PQZ851984 QAV851983:QAV851984 QKR851983:QKR851984 QUN851983:QUN851984 REJ851983:REJ851984 ROF851983:ROF851984 RYB851983:RYB851984 SHX851983:SHX851984 SRT851983:SRT851984 TBP851983:TBP851984 TLL851983:TLL851984 TVH851983:TVH851984 UFD851983:UFD851984 UOZ851983:UOZ851984 UYV851983:UYV851984 VIR851983:VIR851984 VSN851983:VSN851984 WCJ851983:WCJ851984 WMF851983:WMF851984 WWB851983:WWB851984 T917519:T917520 JP917519:JP917520 TL917519:TL917520 ADH917519:ADH917520 AND917519:AND917520 AWZ917519:AWZ917520 BGV917519:BGV917520 BQR917519:BQR917520 CAN917519:CAN917520 CKJ917519:CKJ917520 CUF917519:CUF917520 DEB917519:DEB917520 DNX917519:DNX917520 DXT917519:DXT917520 EHP917519:EHP917520 ERL917519:ERL917520 FBH917519:FBH917520 FLD917519:FLD917520 FUZ917519:FUZ917520 GEV917519:GEV917520 GOR917519:GOR917520 GYN917519:GYN917520 HIJ917519:HIJ917520 HSF917519:HSF917520 ICB917519:ICB917520 ILX917519:ILX917520 IVT917519:IVT917520 JFP917519:JFP917520 JPL917519:JPL917520 JZH917519:JZH917520 KJD917519:KJD917520 KSZ917519:KSZ917520 LCV917519:LCV917520 LMR917519:LMR917520 LWN917519:LWN917520 MGJ917519:MGJ917520 MQF917519:MQF917520 NAB917519:NAB917520 NJX917519:NJX917520 NTT917519:NTT917520 ODP917519:ODP917520 ONL917519:ONL917520 OXH917519:OXH917520 PHD917519:PHD917520 PQZ917519:PQZ917520 QAV917519:QAV917520 QKR917519:QKR917520 QUN917519:QUN917520 REJ917519:REJ917520 ROF917519:ROF917520 RYB917519:RYB917520 SHX917519:SHX917520 SRT917519:SRT917520 TBP917519:TBP917520 TLL917519:TLL917520 TVH917519:TVH917520 UFD917519:UFD917520 UOZ917519:UOZ917520 UYV917519:UYV917520 VIR917519:VIR917520 VSN917519:VSN917520 WCJ917519:WCJ917520 WMF917519:WMF917520 WWB917519:WWB917520 T983055:T983056 JP983055:JP983056 TL983055:TL983056 ADH983055:ADH983056 AND983055:AND983056 AWZ983055:AWZ983056 BGV983055:BGV983056 BQR983055:BQR983056 CAN983055:CAN983056 CKJ983055:CKJ983056 CUF983055:CUF983056 DEB983055:DEB983056 DNX983055:DNX983056 DXT983055:DXT983056 EHP983055:EHP983056 ERL983055:ERL983056 FBH983055:FBH983056 FLD983055:FLD983056 FUZ983055:FUZ983056 GEV983055:GEV983056 GOR983055:GOR983056 GYN983055:GYN983056 HIJ983055:HIJ983056 HSF983055:HSF983056 ICB983055:ICB983056 ILX983055:ILX983056 IVT983055:IVT983056 JFP983055:JFP983056 JPL983055:JPL983056 JZH983055:JZH983056 KJD983055:KJD983056 KSZ983055:KSZ983056 LCV983055:LCV983056 LMR983055:LMR983056 LWN983055:LWN983056 MGJ983055:MGJ983056 MQF983055:MQF983056 NAB983055:NAB983056 NJX983055:NJX983056 NTT983055:NTT983056 ODP983055:ODP983056 ONL983055:ONL983056 OXH983055:OXH983056 PHD983055:PHD983056 PQZ983055:PQZ983056 QAV983055:QAV983056 QKR983055:QKR983056 QUN983055:QUN983056 REJ983055:REJ983056 ROF983055:ROF983056 RYB983055:RYB983056 SHX983055:SHX983056 SRT983055:SRT983056 TBP983055:TBP983056 TLL983055:TLL983056 TVH983055:TVH983056 UFD983055:UFD983056 UOZ983055:UOZ983056 UYV983055:UYV983056 VIR983055:VIR983056 VSN983055:VSN983056 WCJ983055:WCJ983056 WMF983055:WMF983056 WWB983055:WWB983056 Z65551:Z65552 JV65551:JV65552 TR65551:TR65552 ADN65551:ADN65552 ANJ65551:ANJ65552 AXF65551:AXF65552 BHB65551:BHB65552 BQX65551:BQX65552 CAT65551:CAT65552 CKP65551:CKP65552 CUL65551:CUL65552 DEH65551:DEH65552 DOD65551:DOD65552 DXZ65551:DXZ65552 EHV65551:EHV65552 ERR65551:ERR65552 FBN65551:FBN65552 FLJ65551:FLJ65552 FVF65551:FVF65552 GFB65551:GFB65552 GOX65551:GOX65552 GYT65551:GYT65552 HIP65551:HIP65552 HSL65551:HSL65552 ICH65551:ICH65552 IMD65551:IMD65552 IVZ65551:IVZ65552 JFV65551:JFV65552 JPR65551:JPR65552 JZN65551:JZN65552 KJJ65551:KJJ65552 KTF65551:KTF65552 LDB65551:LDB65552 LMX65551:LMX65552 LWT65551:LWT65552 MGP65551:MGP65552 MQL65551:MQL65552 NAH65551:NAH65552 NKD65551:NKD65552 NTZ65551:NTZ65552 ODV65551:ODV65552 ONR65551:ONR65552 OXN65551:OXN65552 PHJ65551:PHJ65552 PRF65551:PRF65552 QBB65551:QBB65552 QKX65551:QKX65552 QUT65551:QUT65552 REP65551:REP65552 ROL65551:ROL65552 RYH65551:RYH65552 SID65551:SID65552 SRZ65551:SRZ65552 TBV65551:TBV65552 TLR65551:TLR65552 TVN65551:TVN65552 UFJ65551:UFJ65552 UPF65551:UPF65552 UZB65551:UZB65552 VIX65551:VIX65552 VST65551:VST65552 WCP65551:WCP65552 WML65551:WML65552 WWH65551:WWH65552 Z131087:Z131088 JV131087:JV131088 TR131087:TR131088 ADN131087:ADN131088 ANJ131087:ANJ131088 AXF131087:AXF131088 BHB131087:BHB131088 BQX131087:BQX131088 CAT131087:CAT131088 CKP131087:CKP131088 CUL131087:CUL131088 DEH131087:DEH131088 DOD131087:DOD131088 DXZ131087:DXZ131088 EHV131087:EHV131088 ERR131087:ERR131088 FBN131087:FBN131088 FLJ131087:FLJ131088 FVF131087:FVF131088 GFB131087:GFB131088 GOX131087:GOX131088 GYT131087:GYT131088 HIP131087:HIP131088 HSL131087:HSL131088 ICH131087:ICH131088 IMD131087:IMD131088 IVZ131087:IVZ131088 JFV131087:JFV131088 JPR131087:JPR131088 JZN131087:JZN131088 KJJ131087:KJJ131088 KTF131087:KTF131088 LDB131087:LDB131088 LMX131087:LMX131088 LWT131087:LWT131088 MGP131087:MGP131088 MQL131087:MQL131088 NAH131087:NAH131088 NKD131087:NKD131088 NTZ131087:NTZ131088 ODV131087:ODV131088 ONR131087:ONR131088 OXN131087:OXN131088 PHJ131087:PHJ131088 PRF131087:PRF131088 QBB131087:QBB131088 QKX131087:QKX131088 QUT131087:QUT131088 REP131087:REP131088 ROL131087:ROL131088 RYH131087:RYH131088 SID131087:SID131088 SRZ131087:SRZ131088 TBV131087:TBV131088 TLR131087:TLR131088 TVN131087:TVN131088 UFJ131087:UFJ131088 UPF131087:UPF131088 UZB131087:UZB131088 VIX131087:VIX131088 VST131087:VST131088 WCP131087:WCP131088 WML131087:WML131088 WWH131087:WWH131088 Z196623:Z196624 JV196623:JV196624 TR196623:TR196624 ADN196623:ADN196624 ANJ196623:ANJ196624 AXF196623:AXF196624 BHB196623:BHB196624 BQX196623:BQX196624 CAT196623:CAT196624 CKP196623:CKP196624 CUL196623:CUL196624 DEH196623:DEH196624 DOD196623:DOD196624 DXZ196623:DXZ196624 EHV196623:EHV196624 ERR196623:ERR196624 FBN196623:FBN196624 FLJ196623:FLJ196624 FVF196623:FVF196624 GFB196623:GFB196624 GOX196623:GOX196624 GYT196623:GYT196624 HIP196623:HIP196624 HSL196623:HSL196624 ICH196623:ICH196624 IMD196623:IMD196624 IVZ196623:IVZ196624 JFV196623:JFV196624 JPR196623:JPR196624 JZN196623:JZN196624 KJJ196623:KJJ196624 KTF196623:KTF196624 LDB196623:LDB196624 LMX196623:LMX196624 LWT196623:LWT196624 MGP196623:MGP196624 MQL196623:MQL196624 NAH196623:NAH196624 NKD196623:NKD196624 NTZ196623:NTZ196624 ODV196623:ODV196624 ONR196623:ONR196624 OXN196623:OXN196624 PHJ196623:PHJ196624 PRF196623:PRF196624 QBB196623:QBB196624 QKX196623:QKX196624 QUT196623:QUT196624 REP196623:REP196624 ROL196623:ROL196624 RYH196623:RYH196624 SID196623:SID196624 SRZ196623:SRZ196624 TBV196623:TBV196624 TLR196623:TLR196624 TVN196623:TVN196624 UFJ196623:UFJ196624 UPF196623:UPF196624 UZB196623:UZB196624 VIX196623:VIX196624 VST196623:VST196624 WCP196623:WCP196624 WML196623:WML196624 WWH196623:WWH196624 Z262159:Z262160 JV262159:JV262160 TR262159:TR262160 ADN262159:ADN262160 ANJ262159:ANJ262160 AXF262159:AXF262160 BHB262159:BHB262160 BQX262159:BQX262160 CAT262159:CAT262160 CKP262159:CKP262160 CUL262159:CUL262160 DEH262159:DEH262160 DOD262159:DOD262160 DXZ262159:DXZ262160 EHV262159:EHV262160 ERR262159:ERR262160 FBN262159:FBN262160 FLJ262159:FLJ262160 FVF262159:FVF262160 GFB262159:GFB262160 GOX262159:GOX262160 GYT262159:GYT262160 HIP262159:HIP262160 HSL262159:HSL262160 ICH262159:ICH262160 IMD262159:IMD262160 IVZ262159:IVZ262160 JFV262159:JFV262160 JPR262159:JPR262160 JZN262159:JZN262160 KJJ262159:KJJ262160 KTF262159:KTF262160 LDB262159:LDB262160 LMX262159:LMX262160 LWT262159:LWT262160 MGP262159:MGP262160 MQL262159:MQL262160 NAH262159:NAH262160 NKD262159:NKD262160 NTZ262159:NTZ262160 ODV262159:ODV262160 ONR262159:ONR262160 OXN262159:OXN262160 PHJ262159:PHJ262160 PRF262159:PRF262160 QBB262159:QBB262160 QKX262159:QKX262160 QUT262159:QUT262160 REP262159:REP262160 ROL262159:ROL262160 RYH262159:RYH262160 SID262159:SID262160 SRZ262159:SRZ262160 TBV262159:TBV262160 TLR262159:TLR262160 TVN262159:TVN262160 UFJ262159:UFJ262160 UPF262159:UPF262160 UZB262159:UZB262160 VIX262159:VIX262160 VST262159:VST262160 WCP262159:WCP262160 WML262159:WML262160 WWH262159:WWH262160 Z327695:Z327696 JV327695:JV327696 TR327695:TR327696 ADN327695:ADN327696 ANJ327695:ANJ327696 AXF327695:AXF327696 BHB327695:BHB327696 BQX327695:BQX327696 CAT327695:CAT327696 CKP327695:CKP327696 CUL327695:CUL327696 DEH327695:DEH327696 DOD327695:DOD327696 DXZ327695:DXZ327696 EHV327695:EHV327696 ERR327695:ERR327696 FBN327695:FBN327696 FLJ327695:FLJ327696 FVF327695:FVF327696 GFB327695:GFB327696 GOX327695:GOX327696 GYT327695:GYT327696 HIP327695:HIP327696 HSL327695:HSL327696 ICH327695:ICH327696 IMD327695:IMD327696 IVZ327695:IVZ327696 JFV327695:JFV327696 JPR327695:JPR327696 JZN327695:JZN327696 KJJ327695:KJJ327696 KTF327695:KTF327696 LDB327695:LDB327696 LMX327695:LMX327696 LWT327695:LWT327696 MGP327695:MGP327696 MQL327695:MQL327696 NAH327695:NAH327696 NKD327695:NKD327696 NTZ327695:NTZ327696 ODV327695:ODV327696 ONR327695:ONR327696 OXN327695:OXN327696 PHJ327695:PHJ327696 PRF327695:PRF327696 QBB327695:QBB327696 QKX327695:QKX327696 QUT327695:QUT327696 REP327695:REP327696 ROL327695:ROL327696 RYH327695:RYH327696 SID327695:SID327696 SRZ327695:SRZ327696 TBV327695:TBV327696 TLR327695:TLR327696 TVN327695:TVN327696 UFJ327695:UFJ327696 UPF327695:UPF327696 UZB327695:UZB327696 VIX327695:VIX327696 VST327695:VST327696 WCP327695:WCP327696 WML327695:WML327696 WWH327695:WWH327696 Z393231:Z393232 JV393231:JV393232 TR393231:TR393232 ADN393231:ADN393232 ANJ393231:ANJ393232 AXF393231:AXF393232 BHB393231:BHB393232 BQX393231:BQX393232 CAT393231:CAT393232 CKP393231:CKP393232 CUL393231:CUL393232 DEH393231:DEH393232 DOD393231:DOD393232 DXZ393231:DXZ393232 EHV393231:EHV393232 ERR393231:ERR393232 FBN393231:FBN393232 FLJ393231:FLJ393232 FVF393231:FVF393232 GFB393231:GFB393232 GOX393231:GOX393232 GYT393231:GYT393232 HIP393231:HIP393232 HSL393231:HSL393232 ICH393231:ICH393232 IMD393231:IMD393232 IVZ393231:IVZ393232 JFV393231:JFV393232 JPR393231:JPR393232 JZN393231:JZN393232 KJJ393231:KJJ393232 KTF393231:KTF393232 LDB393231:LDB393232 LMX393231:LMX393232 LWT393231:LWT393232 MGP393231:MGP393232 MQL393231:MQL393232 NAH393231:NAH393232 NKD393231:NKD393232 NTZ393231:NTZ393232 ODV393231:ODV393232 ONR393231:ONR393232 OXN393231:OXN393232 PHJ393231:PHJ393232 PRF393231:PRF393232 QBB393231:QBB393232 QKX393231:QKX393232 QUT393231:QUT393232 REP393231:REP393232 ROL393231:ROL393232 RYH393231:RYH393232 SID393231:SID393232 SRZ393231:SRZ393232 TBV393231:TBV393232 TLR393231:TLR393232 TVN393231:TVN393232 UFJ393231:UFJ393232 UPF393231:UPF393232 UZB393231:UZB393232 VIX393231:VIX393232 VST393231:VST393232 WCP393231:WCP393232 WML393231:WML393232 WWH393231:WWH393232 Z458767:Z458768 JV458767:JV458768 TR458767:TR458768 ADN458767:ADN458768 ANJ458767:ANJ458768 AXF458767:AXF458768 BHB458767:BHB458768 BQX458767:BQX458768 CAT458767:CAT458768 CKP458767:CKP458768 CUL458767:CUL458768 DEH458767:DEH458768 DOD458767:DOD458768 DXZ458767:DXZ458768 EHV458767:EHV458768 ERR458767:ERR458768 FBN458767:FBN458768 FLJ458767:FLJ458768 FVF458767:FVF458768 GFB458767:GFB458768 GOX458767:GOX458768 GYT458767:GYT458768 HIP458767:HIP458768 HSL458767:HSL458768 ICH458767:ICH458768 IMD458767:IMD458768 IVZ458767:IVZ458768 JFV458767:JFV458768 JPR458767:JPR458768 JZN458767:JZN458768 KJJ458767:KJJ458768 KTF458767:KTF458768 LDB458767:LDB458768 LMX458767:LMX458768 LWT458767:LWT458768 MGP458767:MGP458768 MQL458767:MQL458768 NAH458767:NAH458768 NKD458767:NKD458768 NTZ458767:NTZ458768 ODV458767:ODV458768 ONR458767:ONR458768 OXN458767:OXN458768 PHJ458767:PHJ458768 PRF458767:PRF458768 QBB458767:QBB458768 QKX458767:QKX458768 QUT458767:QUT458768 REP458767:REP458768 ROL458767:ROL458768 RYH458767:RYH458768 SID458767:SID458768 SRZ458767:SRZ458768 TBV458767:TBV458768 TLR458767:TLR458768 TVN458767:TVN458768 UFJ458767:UFJ458768 UPF458767:UPF458768 UZB458767:UZB458768 VIX458767:VIX458768 VST458767:VST458768 WCP458767:WCP458768 WML458767:WML458768 WWH458767:WWH458768 Z524303:Z524304 JV524303:JV524304 TR524303:TR524304 ADN524303:ADN524304 ANJ524303:ANJ524304 AXF524303:AXF524304 BHB524303:BHB524304 BQX524303:BQX524304 CAT524303:CAT524304 CKP524303:CKP524304 CUL524303:CUL524304 DEH524303:DEH524304 DOD524303:DOD524304 DXZ524303:DXZ524304 EHV524303:EHV524304 ERR524303:ERR524304 FBN524303:FBN524304 FLJ524303:FLJ524304 FVF524303:FVF524304 GFB524303:GFB524304 GOX524303:GOX524304 GYT524303:GYT524304 HIP524303:HIP524304 HSL524303:HSL524304 ICH524303:ICH524304 IMD524303:IMD524304 IVZ524303:IVZ524304 JFV524303:JFV524304 JPR524303:JPR524304 JZN524303:JZN524304 KJJ524303:KJJ524304 KTF524303:KTF524304 LDB524303:LDB524304 LMX524303:LMX524304 LWT524303:LWT524304 MGP524303:MGP524304 MQL524303:MQL524304 NAH524303:NAH524304 NKD524303:NKD524304 NTZ524303:NTZ524304 ODV524303:ODV524304 ONR524303:ONR524304 OXN524303:OXN524304 PHJ524303:PHJ524304 PRF524303:PRF524304 QBB524303:QBB524304 QKX524303:QKX524304 QUT524303:QUT524304 REP524303:REP524304 ROL524303:ROL524304 RYH524303:RYH524304 SID524303:SID524304 SRZ524303:SRZ524304 TBV524303:TBV524304 TLR524303:TLR524304 TVN524303:TVN524304 UFJ524303:UFJ524304 UPF524303:UPF524304 UZB524303:UZB524304 VIX524303:VIX524304 VST524303:VST524304 WCP524303:WCP524304 WML524303:WML524304 WWH524303:WWH524304 Z589839:Z589840 JV589839:JV589840 TR589839:TR589840 ADN589839:ADN589840 ANJ589839:ANJ589840 AXF589839:AXF589840 BHB589839:BHB589840 BQX589839:BQX589840 CAT589839:CAT589840 CKP589839:CKP589840 CUL589839:CUL589840 DEH589839:DEH589840 DOD589839:DOD589840 DXZ589839:DXZ589840 EHV589839:EHV589840 ERR589839:ERR589840 FBN589839:FBN589840 FLJ589839:FLJ589840 FVF589839:FVF589840 GFB589839:GFB589840 GOX589839:GOX589840 GYT589839:GYT589840 HIP589839:HIP589840 HSL589839:HSL589840 ICH589839:ICH589840 IMD589839:IMD589840 IVZ589839:IVZ589840 JFV589839:JFV589840 JPR589839:JPR589840 JZN589839:JZN589840 KJJ589839:KJJ589840 KTF589839:KTF589840 LDB589839:LDB589840 LMX589839:LMX589840 LWT589839:LWT589840 MGP589839:MGP589840 MQL589839:MQL589840 NAH589839:NAH589840 NKD589839:NKD589840 NTZ589839:NTZ589840 ODV589839:ODV589840 ONR589839:ONR589840 OXN589839:OXN589840 PHJ589839:PHJ589840 PRF589839:PRF589840 QBB589839:QBB589840 QKX589839:QKX589840 QUT589839:QUT589840 REP589839:REP589840 ROL589839:ROL589840 RYH589839:RYH589840 SID589839:SID589840 SRZ589839:SRZ589840 TBV589839:TBV589840 TLR589839:TLR589840 TVN589839:TVN589840 UFJ589839:UFJ589840 UPF589839:UPF589840 UZB589839:UZB589840 VIX589839:VIX589840 VST589839:VST589840 WCP589839:WCP589840 WML589839:WML589840 WWH589839:WWH589840 Z655375:Z655376 JV655375:JV655376 TR655375:TR655376 ADN655375:ADN655376 ANJ655375:ANJ655376 AXF655375:AXF655376 BHB655375:BHB655376 BQX655375:BQX655376 CAT655375:CAT655376 CKP655375:CKP655376 CUL655375:CUL655376 DEH655375:DEH655376 DOD655375:DOD655376 DXZ655375:DXZ655376 EHV655375:EHV655376 ERR655375:ERR655376 FBN655375:FBN655376 FLJ655375:FLJ655376 FVF655375:FVF655376 GFB655375:GFB655376 GOX655375:GOX655376 GYT655375:GYT655376 HIP655375:HIP655376 HSL655375:HSL655376 ICH655375:ICH655376 IMD655375:IMD655376 IVZ655375:IVZ655376 JFV655375:JFV655376 JPR655375:JPR655376 JZN655375:JZN655376 KJJ655375:KJJ655376 KTF655375:KTF655376 LDB655375:LDB655376 LMX655375:LMX655376 LWT655375:LWT655376 MGP655375:MGP655376 MQL655375:MQL655376 NAH655375:NAH655376 NKD655375:NKD655376 NTZ655375:NTZ655376 ODV655375:ODV655376 ONR655375:ONR655376 OXN655375:OXN655376 PHJ655375:PHJ655376 PRF655375:PRF655376 QBB655375:QBB655376 QKX655375:QKX655376 QUT655375:QUT655376 REP655375:REP655376 ROL655375:ROL655376 RYH655375:RYH655376 SID655375:SID655376 SRZ655375:SRZ655376 TBV655375:TBV655376 TLR655375:TLR655376 TVN655375:TVN655376 UFJ655375:UFJ655376 UPF655375:UPF655376 UZB655375:UZB655376 VIX655375:VIX655376 VST655375:VST655376 WCP655375:WCP655376 WML655375:WML655376 WWH655375:WWH655376 Z720911:Z720912 JV720911:JV720912 TR720911:TR720912 ADN720911:ADN720912 ANJ720911:ANJ720912 AXF720911:AXF720912 BHB720911:BHB720912 BQX720911:BQX720912 CAT720911:CAT720912 CKP720911:CKP720912 CUL720911:CUL720912 DEH720911:DEH720912 DOD720911:DOD720912 DXZ720911:DXZ720912 EHV720911:EHV720912 ERR720911:ERR720912 FBN720911:FBN720912 FLJ720911:FLJ720912 FVF720911:FVF720912 GFB720911:GFB720912 GOX720911:GOX720912 GYT720911:GYT720912 HIP720911:HIP720912 HSL720911:HSL720912 ICH720911:ICH720912 IMD720911:IMD720912 IVZ720911:IVZ720912 JFV720911:JFV720912 JPR720911:JPR720912 JZN720911:JZN720912 KJJ720911:KJJ720912 KTF720911:KTF720912 LDB720911:LDB720912 LMX720911:LMX720912 LWT720911:LWT720912 MGP720911:MGP720912 MQL720911:MQL720912 NAH720911:NAH720912 NKD720911:NKD720912 NTZ720911:NTZ720912 ODV720911:ODV720912 ONR720911:ONR720912 OXN720911:OXN720912 PHJ720911:PHJ720912 PRF720911:PRF720912 QBB720911:QBB720912 QKX720911:QKX720912 QUT720911:QUT720912 REP720911:REP720912 ROL720911:ROL720912 RYH720911:RYH720912 SID720911:SID720912 SRZ720911:SRZ720912 TBV720911:TBV720912 TLR720911:TLR720912 TVN720911:TVN720912 UFJ720911:UFJ720912 UPF720911:UPF720912 UZB720911:UZB720912 VIX720911:VIX720912 VST720911:VST720912 WCP720911:WCP720912 WML720911:WML720912 WWH720911:WWH720912 Z786447:Z786448 JV786447:JV786448 TR786447:TR786448 ADN786447:ADN786448 ANJ786447:ANJ786448 AXF786447:AXF786448 BHB786447:BHB786448 BQX786447:BQX786448 CAT786447:CAT786448 CKP786447:CKP786448 CUL786447:CUL786448 DEH786447:DEH786448 DOD786447:DOD786448 DXZ786447:DXZ786448 EHV786447:EHV786448 ERR786447:ERR786448 FBN786447:FBN786448 FLJ786447:FLJ786448 FVF786447:FVF786448 GFB786447:GFB786448 GOX786447:GOX786448 GYT786447:GYT786448 HIP786447:HIP786448 HSL786447:HSL786448 ICH786447:ICH786448 IMD786447:IMD786448 IVZ786447:IVZ786448 JFV786447:JFV786448 JPR786447:JPR786448 JZN786447:JZN786448 KJJ786447:KJJ786448 KTF786447:KTF786448 LDB786447:LDB786448 LMX786447:LMX786448 LWT786447:LWT786448 MGP786447:MGP786448 MQL786447:MQL786448 NAH786447:NAH786448 NKD786447:NKD786448 NTZ786447:NTZ786448 ODV786447:ODV786448 ONR786447:ONR786448 OXN786447:OXN786448 PHJ786447:PHJ786448 PRF786447:PRF786448 QBB786447:QBB786448 QKX786447:QKX786448 QUT786447:QUT786448 REP786447:REP786448 ROL786447:ROL786448 RYH786447:RYH786448 SID786447:SID786448 SRZ786447:SRZ786448 TBV786447:TBV786448 TLR786447:TLR786448 TVN786447:TVN786448 UFJ786447:UFJ786448 UPF786447:UPF786448 UZB786447:UZB786448 VIX786447:VIX786448 VST786447:VST786448 WCP786447:WCP786448 WML786447:WML786448 WWH786447:WWH786448 Z851983:Z851984 JV851983:JV851984 TR851983:TR851984 ADN851983:ADN851984 ANJ851983:ANJ851984 AXF851983:AXF851984 BHB851983:BHB851984 BQX851983:BQX851984 CAT851983:CAT851984 CKP851983:CKP851984 CUL851983:CUL851984 DEH851983:DEH851984 DOD851983:DOD851984 DXZ851983:DXZ851984 EHV851983:EHV851984 ERR851983:ERR851984 FBN851983:FBN851984 FLJ851983:FLJ851984 FVF851983:FVF851984 GFB851983:GFB851984 GOX851983:GOX851984 GYT851983:GYT851984 HIP851983:HIP851984 HSL851983:HSL851984 ICH851983:ICH851984 IMD851983:IMD851984 IVZ851983:IVZ851984 JFV851983:JFV851984 JPR851983:JPR851984 JZN851983:JZN851984 KJJ851983:KJJ851984 KTF851983:KTF851984 LDB851983:LDB851984 LMX851983:LMX851984 LWT851983:LWT851984 MGP851983:MGP851984 MQL851983:MQL851984 NAH851983:NAH851984 NKD851983:NKD851984 NTZ851983:NTZ851984 ODV851983:ODV851984 ONR851983:ONR851984 OXN851983:OXN851984 PHJ851983:PHJ851984 PRF851983:PRF851984 QBB851983:QBB851984 QKX851983:QKX851984 QUT851983:QUT851984 REP851983:REP851984 ROL851983:ROL851984 RYH851983:RYH851984 SID851983:SID851984 SRZ851983:SRZ851984 TBV851983:TBV851984 TLR851983:TLR851984 TVN851983:TVN851984 UFJ851983:UFJ851984 UPF851983:UPF851984 UZB851983:UZB851984 VIX851983:VIX851984 VST851983:VST851984 WCP851983:WCP851984 WML851983:WML851984 WWH851983:WWH851984 Z917519:Z917520 JV917519:JV917520 TR917519:TR917520 ADN917519:ADN917520 ANJ917519:ANJ917520 AXF917519:AXF917520 BHB917519:BHB917520 BQX917519:BQX917520 CAT917519:CAT917520 CKP917519:CKP917520 CUL917519:CUL917520 DEH917519:DEH917520 DOD917519:DOD917520 DXZ917519:DXZ917520 EHV917519:EHV917520 ERR917519:ERR917520 FBN917519:FBN917520 FLJ917519:FLJ917520 FVF917519:FVF917520 GFB917519:GFB917520 GOX917519:GOX917520 GYT917519:GYT917520 HIP917519:HIP917520 HSL917519:HSL917520 ICH917519:ICH917520 IMD917519:IMD917520 IVZ917519:IVZ917520 JFV917519:JFV917520 JPR917519:JPR917520 JZN917519:JZN917520 KJJ917519:KJJ917520 KTF917519:KTF917520 LDB917519:LDB917520 LMX917519:LMX917520 LWT917519:LWT917520 MGP917519:MGP917520 MQL917519:MQL917520 NAH917519:NAH917520 NKD917519:NKD917520 NTZ917519:NTZ917520 ODV917519:ODV917520 ONR917519:ONR917520 OXN917519:OXN917520 PHJ917519:PHJ917520 PRF917519:PRF917520 QBB917519:QBB917520 QKX917519:QKX917520 QUT917519:QUT917520 REP917519:REP917520 ROL917519:ROL917520 RYH917519:RYH917520 SID917519:SID917520 SRZ917519:SRZ917520 TBV917519:TBV917520 TLR917519:TLR917520 TVN917519:TVN917520 UFJ917519:UFJ917520 UPF917519:UPF917520 UZB917519:UZB917520 VIX917519:VIX917520 VST917519:VST917520 WCP917519:WCP917520 WML917519:WML917520 WWH917519:WWH917520 Z983055:Z983056 JV983055:JV983056 TR983055:TR983056 ADN983055:ADN983056 ANJ983055:ANJ983056 AXF983055:AXF983056 BHB983055:BHB983056 BQX983055:BQX983056 CAT983055:CAT983056 CKP983055:CKP983056 CUL983055:CUL983056 DEH983055:DEH983056 DOD983055:DOD983056 DXZ983055:DXZ983056 EHV983055:EHV983056 ERR983055:ERR983056 FBN983055:FBN983056 FLJ983055:FLJ983056 FVF983055:FVF983056 GFB983055:GFB983056 GOX983055:GOX983056 GYT983055:GYT983056 HIP983055:HIP983056 HSL983055:HSL983056 ICH983055:ICH983056 IMD983055:IMD983056 IVZ983055:IVZ983056 JFV983055:JFV983056 JPR983055:JPR983056 JZN983055:JZN983056 KJJ983055:KJJ983056 KTF983055:KTF983056 LDB983055:LDB983056 LMX983055:LMX983056 LWT983055:LWT983056 MGP983055:MGP983056 MQL983055:MQL983056 NAH983055:NAH983056 NKD983055:NKD983056 NTZ983055:NTZ983056 ODV983055:ODV983056 ONR983055:ONR983056 OXN983055:OXN983056 PHJ983055:PHJ983056 PRF983055:PRF983056 QBB983055:QBB983056 QKX983055:QKX983056 QUT983055:QUT983056 REP983055:REP983056 ROL983055:ROL983056 RYH983055:RYH983056 SID983055:SID983056 SRZ983055:SRZ983056 TBV983055:TBV983056 TLR983055:TLR983056 TVN983055:TVN983056 UFJ983055:UFJ983056 UPF983055:UPF983056 UZB983055:UZB983056 VIX983055:VIX983056 VST983055:VST983056 WCP983055:WCP983056 WML983055:WML983056 WWH983055:WWH983056 B65551:B65554 IX65551:IX65554 ST65551:ST65554 ACP65551:ACP65554 AML65551:AML65554 AWH65551:AWH65554 BGD65551:BGD65554 BPZ65551:BPZ65554 BZV65551:BZV65554 CJR65551:CJR65554 CTN65551:CTN65554 DDJ65551:DDJ65554 DNF65551:DNF65554 DXB65551:DXB65554 EGX65551:EGX65554 EQT65551:EQT65554 FAP65551:FAP65554 FKL65551:FKL65554 FUH65551:FUH65554 GED65551:GED65554 GNZ65551:GNZ65554 GXV65551:GXV65554 HHR65551:HHR65554 HRN65551:HRN65554 IBJ65551:IBJ65554 ILF65551:ILF65554 IVB65551:IVB65554 JEX65551:JEX65554 JOT65551:JOT65554 JYP65551:JYP65554 KIL65551:KIL65554 KSH65551:KSH65554 LCD65551:LCD65554 LLZ65551:LLZ65554 LVV65551:LVV65554 MFR65551:MFR65554 MPN65551:MPN65554 MZJ65551:MZJ65554 NJF65551:NJF65554 NTB65551:NTB65554 OCX65551:OCX65554 OMT65551:OMT65554 OWP65551:OWP65554 PGL65551:PGL65554 PQH65551:PQH65554 QAD65551:QAD65554 QJZ65551:QJZ65554 QTV65551:QTV65554 RDR65551:RDR65554 RNN65551:RNN65554 RXJ65551:RXJ65554 SHF65551:SHF65554 SRB65551:SRB65554 TAX65551:TAX65554 TKT65551:TKT65554 TUP65551:TUP65554 UEL65551:UEL65554 UOH65551:UOH65554 UYD65551:UYD65554 VHZ65551:VHZ65554 VRV65551:VRV65554 WBR65551:WBR65554 WLN65551:WLN65554 WVJ65551:WVJ65554 B131087:B131090 IX131087:IX131090 ST131087:ST131090 ACP131087:ACP131090 AML131087:AML131090 AWH131087:AWH131090 BGD131087:BGD131090 BPZ131087:BPZ131090 BZV131087:BZV131090 CJR131087:CJR131090 CTN131087:CTN131090 DDJ131087:DDJ131090 DNF131087:DNF131090 DXB131087:DXB131090 EGX131087:EGX131090 EQT131087:EQT131090 FAP131087:FAP131090 FKL131087:FKL131090 FUH131087:FUH131090 GED131087:GED131090 GNZ131087:GNZ131090 GXV131087:GXV131090 HHR131087:HHR131090 HRN131087:HRN131090 IBJ131087:IBJ131090 ILF131087:ILF131090 IVB131087:IVB131090 JEX131087:JEX131090 JOT131087:JOT131090 JYP131087:JYP131090 KIL131087:KIL131090 KSH131087:KSH131090 LCD131087:LCD131090 LLZ131087:LLZ131090 LVV131087:LVV131090 MFR131087:MFR131090 MPN131087:MPN131090 MZJ131087:MZJ131090 NJF131087:NJF131090 NTB131087:NTB131090 OCX131087:OCX131090 OMT131087:OMT131090 OWP131087:OWP131090 PGL131087:PGL131090 PQH131087:PQH131090 QAD131087:QAD131090 QJZ131087:QJZ131090 QTV131087:QTV131090 RDR131087:RDR131090 RNN131087:RNN131090 RXJ131087:RXJ131090 SHF131087:SHF131090 SRB131087:SRB131090 TAX131087:TAX131090 TKT131087:TKT131090 TUP131087:TUP131090 UEL131087:UEL131090 UOH131087:UOH131090 UYD131087:UYD131090 VHZ131087:VHZ131090 VRV131087:VRV131090 WBR131087:WBR131090 WLN131087:WLN131090 WVJ131087:WVJ131090 B196623:B196626 IX196623:IX196626 ST196623:ST196626 ACP196623:ACP196626 AML196623:AML196626 AWH196623:AWH196626 BGD196623:BGD196626 BPZ196623:BPZ196626 BZV196623:BZV196626 CJR196623:CJR196626 CTN196623:CTN196626 DDJ196623:DDJ196626 DNF196623:DNF196626 DXB196623:DXB196626 EGX196623:EGX196626 EQT196623:EQT196626 FAP196623:FAP196626 FKL196623:FKL196626 FUH196623:FUH196626 GED196623:GED196626 GNZ196623:GNZ196626 GXV196623:GXV196626 HHR196623:HHR196626 HRN196623:HRN196626 IBJ196623:IBJ196626 ILF196623:ILF196626 IVB196623:IVB196626 JEX196623:JEX196626 JOT196623:JOT196626 JYP196623:JYP196626 KIL196623:KIL196626 KSH196623:KSH196626 LCD196623:LCD196626 LLZ196623:LLZ196626 LVV196623:LVV196626 MFR196623:MFR196626 MPN196623:MPN196626 MZJ196623:MZJ196626 NJF196623:NJF196626 NTB196623:NTB196626 OCX196623:OCX196626 OMT196623:OMT196626 OWP196623:OWP196626 PGL196623:PGL196626 PQH196623:PQH196626 QAD196623:QAD196626 QJZ196623:QJZ196626 QTV196623:QTV196626 RDR196623:RDR196626 RNN196623:RNN196626 RXJ196623:RXJ196626 SHF196623:SHF196626 SRB196623:SRB196626 TAX196623:TAX196626 TKT196623:TKT196626 TUP196623:TUP196626 UEL196623:UEL196626 UOH196623:UOH196626 UYD196623:UYD196626 VHZ196623:VHZ196626 VRV196623:VRV196626 WBR196623:WBR196626 WLN196623:WLN196626 WVJ196623:WVJ196626 B262159:B262162 IX262159:IX262162 ST262159:ST262162 ACP262159:ACP262162 AML262159:AML262162 AWH262159:AWH262162 BGD262159:BGD262162 BPZ262159:BPZ262162 BZV262159:BZV262162 CJR262159:CJR262162 CTN262159:CTN262162 DDJ262159:DDJ262162 DNF262159:DNF262162 DXB262159:DXB262162 EGX262159:EGX262162 EQT262159:EQT262162 FAP262159:FAP262162 FKL262159:FKL262162 FUH262159:FUH262162 GED262159:GED262162 GNZ262159:GNZ262162 GXV262159:GXV262162 HHR262159:HHR262162 HRN262159:HRN262162 IBJ262159:IBJ262162 ILF262159:ILF262162 IVB262159:IVB262162 JEX262159:JEX262162 JOT262159:JOT262162 JYP262159:JYP262162 KIL262159:KIL262162 KSH262159:KSH262162 LCD262159:LCD262162 LLZ262159:LLZ262162 LVV262159:LVV262162 MFR262159:MFR262162 MPN262159:MPN262162 MZJ262159:MZJ262162 NJF262159:NJF262162 NTB262159:NTB262162 OCX262159:OCX262162 OMT262159:OMT262162 OWP262159:OWP262162 PGL262159:PGL262162 PQH262159:PQH262162 QAD262159:QAD262162 QJZ262159:QJZ262162 QTV262159:QTV262162 RDR262159:RDR262162 RNN262159:RNN262162 RXJ262159:RXJ262162 SHF262159:SHF262162 SRB262159:SRB262162 TAX262159:TAX262162 TKT262159:TKT262162 TUP262159:TUP262162 UEL262159:UEL262162 UOH262159:UOH262162 UYD262159:UYD262162 VHZ262159:VHZ262162 VRV262159:VRV262162 WBR262159:WBR262162 WLN262159:WLN262162 WVJ262159:WVJ262162 B327695:B327698 IX327695:IX327698 ST327695:ST327698 ACP327695:ACP327698 AML327695:AML327698 AWH327695:AWH327698 BGD327695:BGD327698 BPZ327695:BPZ327698 BZV327695:BZV327698 CJR327695:CJR327698 CTN327695:CTN327698 DDJ327695:DDJ327698 DNF327695:DNF327698 DXB327695:DXB327698 EGX327695:EGX327698 EQT327695:EQT327698 FAP327695:FAP327698 FKL327695:FKL327698 FUH327695:FUH327698 GED327695:GED327698 GNZ327695:GNZ327698 GXV327695:GXV327698 HHR327695:HHR327698 HRN327695:HRN327698 IBJ327695:IBJ327698 ILF327695:ILF327698 IVB327695:IVB327698 JEX327695:JEX327698 JOT327695:JOT327698 JYP327695:JYP327698 KIL327695:KIL327698 KSH327695:KSH327698 LCD327695:LCD327698 LLZ327695:LLZ327698 LVV327695:LVV327698 MFR327695:MFR327698 MPN327695:MPN327698 MZJ327695:MZJ327698 NJF327695:NJF327698 NTB327695:NTB327698 OCX327695:OCX327698 OMT327695:OMT327698 OWP327695:OWP327698 PGL327695:PGL327698 PQH327695:PQH327698 QAD327695:QAD327698 QJZ327695:QJZ327698 QTV327695:QTV327698 RDR327695:RDR327698 RNN327695:RNN327698 RXJ327695:RXJ327698 SHF327695:SHF327698 SRB327695:SRB327698 TAX327695:TAX327698 TKT327695:TKT327698 TUP327695:TUP327698 UEL327695:UEL327698 UOH327695:UOH327698 UYD327695:UYD327698 VHZ327695:VHZ327698 VRV327695:VRV327698 WBR327695:WBR327698 WLN327695:WLN327698 WVJ327695:WVJ327698 B393231:B393234 IX393231:IX393234 ST393231:ST393234 ACP393231:ACP393234 AML393231:AML393234 AWH393231:AWH393234 BGD393231:BGD393234 BPZ393231:BPZ393234 BZV393231:BZV393234 CJR393231:CJR393234 CTN393231:CTN393234 DDJ393231:DDJ393234 DNF393231:DNF393234 DXB393231:DXB393234 EGX393231:EGX393234 EQT393231:EQT393234 FAP393231:FAP393234 FKL393231:FKL393234 FUH393231:FUH393234 GED393231:GED393234 GNZ393231:GNZ393234 GXV393231:GXV393234 HHR393231:HHR393234 HRN393231:HRN393234 IBJ393231:IBJ393234 ILF393231:ILF393234 IVB393231:IVB393234 JEX393231:JEX393234 JOT393231:JOT393234 JYP393231:JYP393234 KIL393231:KIL393234 KSH393231:KSH393234 LCD393231:LCD393234 LLZ393231:LLZ393234 LVV393231:LVV393234 MFR393231:MFR393234 MPN393231:MPN393234 MZJ393231:MZJ393234 NJF393231:NJF393234 NTB393231:NTB393234 OCX393231:OCX393234 OMT393231:OMT393234 OWP393231:OWP393234 PGL393231:PGL393234 PQH393231:PQH393234 QAD393231:QAD393234 QJZ393231:QJZ393234 QTV393231:QTV393234 RDR393231:RDR393234 RNN393231:RNN393234 RXJ393231:RXJ393234 SHF393231:SHF393234 SRB393231:SRB393234 TAX393231:TAX393234 TKT393231:TKT393234 TUP393231:TUP393234 UEL393231:UEL393234 UOH393231:UOH393234 UYD393231:UYD393234 VHZ393231:VHZ393234 VRV393231:VRV393234 WBR393231:WBR393234 WLN393231:WLN393234 WVJ393231:WVJ393234 B458767:B458770 IX458767:IX458770 ST458767:ST458770 ACP458767:ACP458770 AML458767:AML458770 AWH458767:AWH458770 BGD458767:BGD458770 BPZ458767:BPZ458770 BZV458767:BZV458770 CJR458767:CJR458770 CTN458767:CTN458770 DDJ458767:DDJ458770 DNF458767:DNF458770 DXB458767:DXB458770 EGX458767:EGX458770 EQT458767:EQT458770 FAP458767:FAP458770 FKL458767:FKL458770 FUH458767:FUH458770 GED458767:GED458770 GNZ458767:GNZ458770 GXV458767:GXV458770 HHR458767:HHR458770 HRN458767:HRN458770 IBJ458767:IBJ458770 ILF458767:ILF458770 IVB458767:IVB458770 JEX458767:JEX458770 JOT458767:JOT458770 JYP458767:JYP458770 KIL458767:KIL458770 KSH458767:KSH458770 LCD458767:LCD458770 LLZ458767:LLZ458770 LVV458767:LVV458770 MFR458767:MFR458770 MPN458767:MPN458770 MZJ458767:MZJ458770 NJF458767:NJF458770 NTB458767:NTB458770 OCX458767:OCX458770 OMT458767:OMT458770 OWP458767:OWP458770 PGL458767:PGL458770 PQH458767:PQH458770 QAD458767:QAD458770 QJZ458767:QJZ458770 QTV458767:QTV458770 RDR458767:RDR458770 RNN458767:RNN458770 RXJ458767:RXJ458770 SHF458767:SHF458770 SRB458767:SRB458770 TAX458767:TAX458770 TKT458767:TKT458770 TUP458767:TUP458770 UEL458767:UEL458770 UOH458767:UOH458770 UYD458767:UYD458770 VHZ458767:VHZ458770 VRV458767:VRV458770 WBR458767:WBR458770 WLN458767:WLN458770 WVJ458767:WVJ458770 B524303:B524306 IX524303:IX524306 ST524303:ST524306 ACP524303:ACP524306 AML524303:AML524306 AWH524303:AWH524306 BGD524303:BGD524306 BPZ524303:BPZ524306 BZV524303:BZV524306 CJR524303:CJR524306 CTN524303:CTN524306 DDJ524303:DDJ524306 DNF524303:DNF524306 DXB524303:DXB524306 EGX524303:EGX524306 EQT524303:EQT524306 FAP524303:FAP524306 FKL524303:FKL524306 FUH524303:FUH524306 GED524303:GED524306 GNZ524303:GNZ524306 GXV524303:GXV524306 HHR524303:HHR524306 HRN524303:HRN524306 IBJ524303:IBJ524306 ILF524303:ILF524306 IVB524303:IVB524306 JEX524303:JEX524306 JOT524303:JOT524306 JYP524303:JYP524306 KIL524303:KIL524306 KSH524303:KSH524306 LCD524303:LCD524306 LLZ524303:LLZ524306 LVV524303:LVV524306 MFR524303:MFR524306 MPN524303:MPN524306 MZJ524303:MZJ524306 NJF524303:NJF524306 NTB524303:NTB524306 OCX524303:OCX524306 OMT524303:OMT524306 OWP524303:OWP524306 PGL524303:PGL524306 PQH524303:PQH524306 QAD524303:QAD524306 QJZ524303:QJZ524306 QTV524303:QTV524306 RDR524303:RDR524306 RNN524303:RNN524306 RXJ524303:RXJ524306 SHF524303:SHF524306 SRB524303:SRB524306 TAX524303:TAX524306 TKT524303:TKT524306 TUP524303:TUP524306 UEL524303:UEL524306 UOH524303:UOH524306 UYD524303:UYD524306 VHZ524303:VHZ524306 VRV524303:VRV524306 WBR524303:WBR524306 WLN524303:WLN524306 WVJ524303:WVJ524306 B589839:B589842 IX589839:IX589842 ST589839:ST589842 ACP589839:ACP589842 AML589839:AML589842 AWH589839:AWH589842 BGD589839:BGD589842 BPZ589839:BPZ589842 BZV589839:BZV589842 CJR589839:CJR589842 CTN589839:CTN589842 DDJ589839:DDJ589842 DNF589839:DNF589842 DXB589839:DXB589842 EGX589839:EGX589842 EQT589839:EQT589842 FAP589839:FAP589842 FKL589839:FKL589842 FUH589839:FUH589842 GED589839:GED589842 GNZ589839:GNZ589842 GXV589839:GXV589842 HHR589839:HHR589842 HRN589839:HRN589842 IBJ589839:IBJ589842 ILF589839:ILF589842 IVB589839:IVB589842 JEX589839:JEX589842 JOT589839:JOT589842 JYP589839:JYP589842 KIL589839:KIL589842 KSH589839:KSH589842 LCD589839:LCD589842 LLZ589839:LLZ589842 LVV589839:LVV589842 MFR589839:MFR589842 MPN589839:MPN589842 MZJ589839:MZJ589842 NJF589839:NJF589842 NTB589839:NTB589842 OCX589839:OCX589842 OMT589839:OMT589842 OWP589839:OWP589842 PGL589839:PGL589842 PQH589839:PQH589842 QAD589839:QAD589842 QJZ589839:QJZ589842 QTV589839:QTV589842 RDR589839:RDR589842 RNN589839:RNN589842 RXJ589839:RXJ589842 SHF589839:SHF589842 SRB589839:SRB589842 TAX589839:TAX589842 TKT589839:TKT589842 TUP589839:TUP589842 UEL589839:UEL589842 UOH589839:UOH589842 UYD589839:UYD589842 VHZ589839:VHZ589842 VRV589839:VRV589842 WBR589839:WBR589842 WLN589839:WLN589842 WVJ589839:WVJ589842 B655375:B655378 IX655375:IX655378 ST655375:ST655378 ACP655375:ACP655378 AML655375:AML655378 AWH655375:AWH655378 BGD655375:BGD655378 BPZ655375:BPZ655378 BZV655375:BZV655378 CJR655375:CJR655378 CTN655375:CTN655378 DDJ655375:DDJ655378 DNF655375:DNF655378 DXB655375:DXB655378 EGX655375:EGX655378 EQT655375:EQT655378 FAP655375:FAP655378 FKL655375:FKL655378 FUH655375:FUH655378 GED655375:GED655378 GNZ655375:GNZ655378 GXV655375:GXV655378 HHR655375:HHR655378 HRN655375:HRN655378 IBJ655375:IBJ655378 ILF655375:ILF655378 IVB655375:IVB655378 JEX655375:JEX655378 JOT655375:JOT655378 JYP655375:JYP655378 KIL655375:KIL655378 KSH655375:KSH655378 LCD655375:LCD655378 LLZ655375:LLZ655378 LVV655375:LVV655378 MFR655375:MFR655378 MPN655375:MPN655378 MZJ655375:MZJ655378 NJF655375:NJF655378 NTB655375:NTB655378 OCX655375:OCX655378 OMT655375:OMT655378 OWP655375:OWP655378 PGL655375:PGL655378 PQH655375:PQH655378 QAD655375:QAD655378 QJZ655375:QJZ655378 QTV655375:QTV655378 RDR655375:RDR655378 RNN655375:RNN655378 RXJ655375:RXJ655378 SHF655375:SHF655378 SRB655375:SRB655378 TAX655375:TAX655378 TKT655375:TKT655378 TUP655375:TUP655378 UEL655375:UEL655378 UOH655375:UOH655378 UYD655375:UYD655378 VHZ655375:VHZ655378 VRV655375:VRV655378 WBR655375:WBR655378 WLN655375:WLN655378 WVJ655375:WVJ655378 B720911:B720914 IX720911:IX720914 ST720911:ST720914 ACP720911:ACP720914 AML720911:AML720914 AWH720911:AWH720914 BGD720911:BGD720914 BPZ720911:BPZ720914 BZV720911:BZV720914 CJR720911:CJR720914 CTN720911:CTN720914 DDJ720911:DDJ720914 DNF720911:DNF720914 DXB720911:DXB720914 EGX720911:EGX720914 EQT720911:EQT720914 FAP720911:FAP720914 FKL720911:FKL720914 FUH720911:FUH720914 GED720911:GED720914 GNZ720911:GNZ720914 GXV720911:GXV720914 HHR720911:HHR720914 HRN720911:HRN720914 IBJ720911:IBJ720914 ILF720911:ILF720914 IVB720911:IVB720914 JEX720911:JEX720914 JOT720911:JOT720914 JYP720911:JYP720914 KIL720911:KIL720914 KSH720911:KSH720914 LCD720911:LCD720914 LLZ720911:LLZ720914 LVV720911:LVV720914 MFR720911:MFR720914 MPN720911:MPN720914 MZJ720911:MZJ720914 NJF720911:NJF720914 NTB720911:NTB720914 OCX720911:OCX720914 OMT720911:OMT720914 OWP720911:OWP720914 PGL720911:PGL720914 PQH720911:PQH720914 QAD720911:QAD720914 QJZ720911:QJZ720914 QTV720911:QTV720914 RDR720911:RDR720914 RNN720911:RNN720914 RXJ720911:RXJ720914 SHF720911:SHF720914 SRB720911:SRB720914 TAX720911:TAX720914 TKT720911:TKT720914 TUP720911:TUP720914 UEL720911:UEL720914 UOH720911:UOH720914 UYD720911:UYD720914 VHZ720911:VHZ720914 VRV720911:VRV720914 WBR720911:WBR720914 WLN720911:WLN720914 WVJ720911:WVJ720914 B786447:B786450 IX786447:IX786450 ST786447:ST786450 ACP786447:ACP786450 AML786447:AML786450 AWH786447:AWH786450 BGD786447:BGD786450 BPZ786447:BPZ786450 BZV786447:BZV786450 CJR786447:CJR786450 CTN786447:CTN786450 DDJ786447:DDJ786450 DNF786447:DNF786450 DXB786447:DXB786450 EGX786447:EGX786450 EQT786447:EQT786450 FAP786447:FAP786450 FKL786447:FKL786450 FUH786447:FUH786450 GED786447:GED786450 GNZ786447:GNZ786450 GXV786447:GXV786450 HHR786447:HHR786450 HRN786447:HRN786450 IBJ786447:IBJ786450 ILF786447:ILF786450 IVB786447:IVB786450 JEX786447:JEX786450 JOT786447:JOT786450 JYP786447:JYP786450 KIL786447:KIL786450 KSH786447:KSH786450 LCD786447:LCD786450 LLZ786447:LLZ786450 LVV786447:LVV786450 MFR786447:MFR786450 MPN786447:MPN786450 MZJ786447:MZJ786450 NJF786447:NJF786450 NTB786447:NTB786450 OCX786447:OCX786450 OMT786447:OMT786450 OWP786447:OWP786450 PGL786447:PGL786450 PQH786447:PQH786450 QAD786447:QAD786450 QJZ786447:QJZ786450 QTV786447:QTV786450 RDR786447:RDR786450 RNN786447:RNN786450 RXJ786447:RXJ786450 SHF786447:SHF786450 SRB786447:SRB786450 TAX786447:TAX786450 TKT786447:TKT786450 TUP786447:TUP786450 UEL786447:UEL786450 UOH786447:UOH786450 UYD786447:UYD786450 VHZ786447:VHZ786450 VRV786447:VRV786450 WBR786447:WBR786450 WLN786447:WLN786450 WVJ786447:WVJ786450 B851983:B851986 IX851983:IX851986 ST851983:ST851986 ACP851983:ACP851986 AML851983:AML851986 AWH851983:AWH851986 BGD851983:BGD851986 BPZ851983:BPZ851986 BZV851983:BZV851986 CJR851983:CJR851986 CTN851983:CTN851986 DDJ851983:DDJ851986 DNF851983:DNF851986 DXB851983:DXB851986 EGX851983:EGX851986 EQT851983:EQT851986 FAP851983:FAP851986 FKL851983:FKL851986 FUH851983:FUH851986 GED851983:GED851986 GNZ851983:GNZ851986 GXV851983:GXV851986 HHR851983:HHR851986 HRN851983:HRN851986 IBJ851983:IBJ851986 ILF851983:ILF851986 IVB851983:IVB851986 JEX851983:JEX851986 JOT851983:JOT851986 JYP851983:JYP851986 KIL851983:KIL851986 KSH851983:KSH851986 LCD851983:LCD851986 LLZ851983:LLZ851986 LVV851983:LVV851986 MFR851983:MFR851986 MPN851983:MPN851986 MZJ851983:MZJ851986 NJF851983:NJF851986 NTB851983:NTB851986 OCX851983:OCX851986 OMT851983:OMT851986 OWP851983:OWP851986 PGL851983:PGL851986 PQH851983:PQH851986 QAD851983:QAD851986 QJZ851983:QJZ851986 QTV851983:QTV851986 RDR851983:RDR851986 RNN851983:RNN851986 RXJ851983:RXJ851986 SHF851983:SHF851986 SRB851983:SRB851986 TAX851983:TAX851986 TKT851983:TKT851986 TUP851983:TUP851986 UEL851983:UEL851986 UOH851983:UOH851986 UYD851983:UYD851986 VHZ851983:VHZ851986 VRV851983:VRV851986 WBR851983:WBR851986 WLN851983:WLN851986 WVJ851983:WVJ851986 B917519:B917522 IX917519:IX917522 ST917519:ST917522 ACP917519:ACP917522 AML917519:AML917522 AWH917519:AWH917522 BGD917519:BGD917522 BPZ917519:BPZ917522 BZV917519:BZV917522 CJR917519:CJR917522 CTN917519:CTN917522 DDJ917519:DDJ917522 DNF917519:DNF917522 DXB917519:DXB917522 EGX917519:EGX917522 EQT917519:EQT917522 FAP917519:FAP917522 FKL917519:FKL917522 FUH917519:FUH917522 GED917519:GED917522 GNZ917519:GNZ917522 GXV917519:GXV917522 HHR917519:HHR917522 HRN917519:HRN917522 IBJ917519:IBJ917522 ILF917519:ILF917522 IVB917519:IVB917522 JEX917519:JEX917522 JOT917519:JOT917522 JYP917519:JYP917522 KIL917519:KIL917522 KSH917519:KSH917522 LCD917519:LCD917522 LLZ917519:LLZ917522 LVV917519:LVV917522 MFR917519:MFR917522 MPN917519:MPN917522 MZJ917519:MZJ917522 NJF917519:NJF917522 NTB917519:NTB917522 OCX917519:OCX917522 OMT917519:OMT917522 OWP917519:OWP917522 PGL917519:PGL917522 PQH917519:PQH917522 QAD917519:QAD917522 QJZ917519:QJZ917522 QTV917519:QTV917522 RDR917519:RDR917522 RNN917519:RNN917522 RXJ917519:RXJ917522 SHF917519:SHF917522 SRB917519:SRB917522 TAX917519:TAX917522 TKT917519:TKT917522 TUP917519:TUP917522 UEL917519:UEL917522 UOH917519:UOH917522 UYD917519:UYD917522 VHZ917519:VHZ917522 VRV917519:VRV917522 WBR917519:WBR917522 WLN917519:WLN917522 WVJ917519:WVJ917522 B983055:B983058 IX983055:IX983058 ST983055:ST983058 ACP983055:ACP983058 AML983055:AML983058 AWH983055:AWH983058 BGD983055:BGD983058 BPZ983055:BPZ983058 BZV983055:BZV983058 CJR983055:CJR983058 CTN983055:CTN983058 DDJ983055:DDJ983058 DNF983055:DNF983058 DXB983055:DXB983058 EGX983055:EGX983058 EQT983055:EQT983058 FAP983055:FAP983058 FKL983055:FKL983058 FUH983055:FUH983058 GED983055:GED983058 GNZ983055:GNZ983058 GXV983055:GXV983058 HHR983055:HHR983058 HRN983055:HRN983058 IBJ983055:IBJ983058 ILF983055:ILF983058 IVB983055:IVB983058 JEX983055:JEX983058 JOT983055:JOT983058 JYP983055:JYP983058 KIL983055:KIL983058 KSH983055:KSH983058 LCD983055:LCD983058 LLZ983055:LLZ983058 LVV983055:LVV983058 MFR983055:MFR983058 MPN983055:MPN983058 MZJ983055:MZJ983058 NJF983055:NJF983058 NTB983055:NTB983058 OCX983055:OCX983058 OMT983055:OMT983058 OWP983055:OWP983058 PGL983055:PGL983058 PQH983055:PQH983058 QAD983055:QAD983058 QJZ983055:QJZ983058 QTV983055:QTV983058 RDR983055:RDR983058 RNN983055:RNN983058 RXJ983055:RXJ983058 SHF983055:SHF983058 SRB983055:SRB983058 TAX983055:TAX983058 TKT983055:TKT983058 TUP983055:TUP983058 UEL983055:UEL983058 UOH983055:UOH983058 UYD983055:UYD983058 VHZ983055:VHZ983058 VRV983055:VRV983058 WBR983055:WBR983058 WLN983055:WLN983058 WVJ983055:WVJ983058 H65551:H65554 JD65551:JD65554 SZ65551:SZ65554 ACV65551:ACV65554 AMR65551:AMR65554 AWN65551:AWN65554 BGJ65551:BGJ65554 BQF65551:BQF65554 CAB65551:CAB65554 CJX65551:CJX65554 CTT65551:CTT65554 DDP65551:DDP65554 DNL65551:DNL65554 DXH65551:DXH65554 EHD65551:EHD65554 EQZ65551:EQZ65554 FAV65551:FAV65554 FKR65551:FKR65554 FUN65551:FUN65554 GEJ65551:GEJ65554 GOF65551:GOF65554 GYB65551:GYB65554 HHX65551:HHX65554 HRT65551:HRT65554 IBP65551:IBP65554 ILL65551:ILL65554 IVH65551:IVH65554 JFD65551:JFD65554 JOZ65551:JOZ65554 JYV65551:JYV65554 KIR65551:KIR65554 KSN65551:KSN65554 LCJ65551:LCJ65554 LMF65551:LMF65554 LWB65551:LWB65554 MFX65551:MFX65554 MPT65551:MPT65554 MZP65551:MZP65554 NJL65551:NJL65554 NTH65551:NTH65554 ODD65551:ODD65554 OMZ65551:OMZ65554 OWV65551:OWV65554 PGR65551:PGR65554 PQN65551:PQN65554 QAJ65551:QAJ65554 QKF65551:QKF65554 QUB65551:QUB65554 RDX65551:RDX65554 RNT65551:RNT65554 RXP65551:RXP65554 SHL65551:SHL65554 SRH65551:SRH65554 TBD65551:TBD65554 TKZ65551:TKZ65554 TUV65551:TUV65554 UER65551:UER65554 UON65551:UON65554 UYJ65551:UYJ65554 VIF65551:VIF65554 VSB65551:VSB65554 WBX65551:WBX65554 WLT65551:WLT65554 WVP65551:WVP65554 H131087:H131090 JD131087:JD131090 SZ131087:SZ131090 ACV131087:ACV131090 AMR131087:AMR131090 AWN131087:AWN131090 BGJ131087:BGJ131090 BQF131087:BQF131090 CAB131087:CAB131090 CJX131087:CJX131090 CTT131087:CTT131090 DDP131087:DDP131090 DNL131087:DNL131090 DXH131087:DXH131090 EHD131087:EHD131090 EQZ131087:EQZ131090 FAV131087:FAV131090 FKR131087:FKR131090 FUN131087:FUN131090 GEJ131087:GEJ131090 GOF131087:GOF131090 GYB131087:GYB131090 HHX131087:HHX131090 HRT131087:HRT131090 IBP131087:IBP131090 ILL131087:ILL131090 IVH131087:IVH131090 JFD131087:JFD131090 JOZ131087:JOZ131090 JYV131087:JYV131090 KIR131087:KIR131090 KSN131087:KSN131090 LCJ131087:LCJ131090 LMF131087:LMF131090 LWB131087:LWB131090 MFX131087:MFX131090 MPT131087:MPT131090 MZP131087:MZP131090 NJL131087:NJL131090 NTH131087:NTH131090 ODD131087:ODD131090 OMZ131087:OMZ131090 OWV131087:OWV131090 PGR131087:PGR131090 PQN131087:PQN131090 QAJ131087:QAJ131090 QKF131087:QKF131090 QUB131087:QUB131090 RDX131087:RDX131090 RNT131087:RNT131090 RXP131087:RXP131090 SHL131087:SHL131090 SRH131087:SRH131090 TBD131087:TBD131090 TKZ131087:TKZ131090 TUV131087:TUV131090 UER131087:UER131090 UON131087:UON131090 UYJ131087:UYJ131090 VIF131087:VIF131090 VSB131087:VSB131090 WBX131087:WBX131090 WLT131087:WLT131090 WVP131087:WVP131090 H196623:H196626 JD196623:JD196626 SZ196623:SZ196626 ACV196623:ACV196626 AMR196623:AMR196626 AWN196623:AWN196626 BGJ196623:BGJ196626 BQF196623:BQF196626 CAB196623:CAB196626 CJX196623:CJX196626 CTT196623:CTT196626 DDP196623:DDP196626 DNL196623:DNL196626 DXH196623:DXH196626 EHD196623:EHD196626 EQZ196623:EQZ196626 FAV196623:FAV196626 FKR196623:FKR196626 FUN196623:FUN196626 GEJ196623:GEJ196626 GOF196623:GOF196626 GYB196623:GYB196626 HHX196623:HHX196626 HRT196623:HRT196626 IBP196623:IBP196626 ILL196623:ILL196626 IVH196623:IVH196626 JFD196623:JFD196626 JOZ196623:JOZ196626 JYV196623:JYV196626 KIR196623:KIR196626 KSN196623:KSN196626 LCJ196623:LCJ196626 LMF196623:LMF196626 LWB196623:LWB196626 MFX196623:MFX196626 MPT196623:MPT196626 MZP196623:MZP196626 NJL196623:NJL196626 NTH196623:NTH196626 ODD196623:ODD196626 OMZ196623:OMZ196626 OWV196623:OWV196626 PGR196623:PGR196626 PQN196623:PQN196626 QAJ196623:QAJ196626 QKF196623:QKF196626 QUB196623:QUB196626 RDX196623:RDX196626 RNT196623:RNT196626 RXP196623:RXP196626 SHL196623:SHL196626 SRH196623:SRH196626 TBD196623:TBD196626 TKZ196623:TKZ196626 TUV196623:TUV196626 UER196623:UER196626 UON196623:UON196626 UYJ196623:UYJ196626 VIF196623:VIF196626 VSB196623:VSB196626 WBX196623:WBX196626 WLT196623:WLT196626 WVP196623:WVP196626 H262159:H262162 JD262159:JD262162 SZ262159:SZ262162 ACV262159:ACV262162 AMR262159:AMR262162 AWN262159:AWN262162 BGJ262159:BGJ262162 BQF262159:BQF262162 CAB262159:CAB262162 CJX262159:CJX262162 CTT262159:CTT262162 DDP262159:DDP262162 DNL262159:DNL262162 DXH262159:DXH262162 EHD262159:EHD262162 EQZ262159:EQZ262162 FAV262159:FAV262162 FKR262159:FKR262162 FUN262159:FUN262162 GEJ262159:GEJ262162 GOF262159:GOF262162 GYB262159:GYB262162 HHX262159:HHX262162 HRT262159:HRT262162 IBP262159:IBP262162 ILL262159:ILL262162 IVH262159:IVH262162 JFD262159:JFD262162 JOZ262159:JOZ262162 JYV262159:JYV262162 KIR262159:KIR262162 KSN262159:KSN262162 LCJ262159:LCJ262162 LMF262159:LMF262162 LWB262159:LWB262162 MFX262159:MFX262162 MPT262159:MPT262162 MZP262159:MZP262162 NJL262159:NJL262162 NTH262159:NTH262162 ODD262159:ODD262162 OMZ262159:OMZ262162 OWV262159:OWV262162 PGR262159:PGR262162 PQN262159:PQN262162 QAJ262159:QAJ262162 QKF262159:QKF262162 QUB262159:QUB262162 RDX262159:RDX262162 RNT262159:RNT262162 RXP262159:RXP262162 SHL262159:SHL262162 SRH262159:SRH262162 TBD262159:TBD262162 TKZ262159:TKZ262162 TUV262159:TUV262162 UER262159:UER262162 UON262159:UON262162 UYJ262159:UYJ262162 VIF262159:VIF262162 VSB262159:VSB262162 WBX262159:WBX262162 WLT262159:WLT262162 WVP262159:WVP262162 H327695:H327698 JD327695:JD327698 SZ327695:SZ327698 ACV327695:ACV327698 AMR327695:AMR327698 AWN327695:AWN327698 BGJ327695:BGJ327698 BQF327695:BQF327698 CAB327695:CAB327698 CJX327695:CJX327698 CTT327695:CTT327698 DDP327695:DDP327698 DNL327695:DNL327698 DXH327695:DXH327698 EHD327695:EHD327698 EQZ327695:EQZ327698 FAV327695:FAV327698 FKR327695:FKR327698 FUN327695:FUN327698 GEJ327695:GEJ327698 GOF327695:GOF327698 GYB327695:GYB327698 HHX327695:HHX327698 HRT327695:HRT327698 IBP327695:IBP327698 ILL327695:ILL327698 IVH327695:IVH327698 JFD327695:JFD327698 JOZ327695:JOZ327698 JYV327695:JYV327698 KIR327695:KIR327698 KSN327695:KSN327698 LCJ327695:LCJ327698 LMF327695:LMF327698 LWB327695:LWB327698 MFX327695:MFX327698 MPT327695:MPT327698 MZP327695:MZP327698 NJL327695:NJL327698 NTH327695:NTH327698 ODD327695:ODD327698 OMZ327695:OMZ327698 OWV327695:OWV327698 PGR327695:PGR327698 PQN327695:PQN327698 QAJ327695:QAJ327698 QKF327695:QKF327698 QUB327695:QUB327698 RDX327695:RDX327698 RNT327695:RNT327698 RXP327695:RXP327698 SHL327695:SHL327698 SRH327695:SRH327698 TBD327695:TBD327698 TKZ327695:TKZ327698 TUV327695:TUV327698 UER327695:UER327698 UON327695:UON327698 UYJ327695:UYJ327698 VIF327695:VIF327698 VSB327695:VSB327698 WBX327695:WBX327698 WLT327695:WLT327698 WVP327695:WVP327698 H393231:H393234 JD393231:JD393234 SZ393231:SZ393234 ACV393231:ACV393234 AMR393231:AMR393234 AWN393231:AWN393234 BGJ393231:BGJ393234 BQF393231:BQF393234 CAB393231:CAB393234 CJX393231:CJX393234 CTT393231:CTT393234 DDP393231:DDP393234 DNL393231:DNL393234 DXH393231:DXH393234 EHD393231:EHD393234 EQZ393231:EQZ393234 FAV393231:FAV393234 FKR393231:FKR393234 FUN393231:FUN393234 GEJ393231:GEJ393234 GOF393231:GOF393234 GYB393231:GYB393234 HHX393231:HHX393234 HRT393231:HRT393234 IBP393231:IBP393234 ILL393231:ILL393234 IVH393231:IVH393234 JFD393231:JFD393234 JOZ393231:JOZ393234 JYV393231:JYV393234 KIR393231:KIR393234 KSN393231:KSN393234 LCJ393231:LCJ393234 LMF393231:LMF393234 LWB393231:LWB393234 MFX393231:MFX393234 MPT393231:MPT393234 MZP393231:MZP393234 NJL393231:NJL393234 NTH393231:NTH393234 ODD393231:ODD393234 OMZ393231:OMZ393234 OWV393231:OWV393234 PGR393231:PGR393234 PQN393231:PQN393234 QAJ393231:QAJ393234 QKF393231:QKF393234 QUB393231:QUB393234 RDX393231:RDX393234 RNT393231:RNT393234 RXP393231:RXP393234 SHL393231:SHL393234 SRH393231:SRH393234 TBD393231:TBD393234 TKZ393231:TKZ393234 TUV393231:TUV393234 UER393231:UER393234 UON393231:UON393234 UYJ393231:UYJ393234 VIF393231:VIF393234 VSB393231:VSB393234 WBX393231:WBX393234 WLT393231:WLT393234 WVP393231:WVP393234 H458767:H458770 JD458767:JD458770 SZ458767:SZ458770 ACV458767:ACV458770 AMR458767:AMR458770 AWN458767:AWN458770 BGJ458767:BGJ458770 BQF458767:BQF458770 CAB458767:CAB458770 CJX458767:CJX458770 CTT458767:CTT458770 DDP458767:DDP458770 DNL458767:DNL458770 DXH458767:DXH458770 EHD458767:EHD458770 EQZ458767:EQZ458770 FAV458767:FAV458770 FKR458767:FKR458770 FUN458767:FUN458770 GEJ458767:GEJ458770 GOF458767:GOF458770 GYB458767:GYB458770 HHX458767:HHX458770 HRT458767:HRT458770 IBP458767:IBP458770 ILL458767:ILL458770 IVH458767:IVH458770 JFD458767:JFD458770 JOZ458767:JOZ458770 JYV458767:JYV458770 KIR458767:KIR458770 KSN458767:KSN458770 LCJ458767:LCJ458770 LMF458767:LMF458770 LWB458767:LWB458770 MFX458767:MFX458770 MPT458767:MPT458770 MZP458767:MZP458770 NJL458767:NJL458770 NTH458767:NTH458770 ODD458767:ODD458770 OMZ458767:OMZ458770 OWV458767:OWV458770 PGR458767:PGR458770 PQN458767:PQN458770 QAJ458767:QAJ458770 QKF458767:QKF458770 QUB458767:QUB458770 RDX458767:RDX458770 RNT458767:RNT458770 RXP458767:RXP458770 SHL458767:SHL458770 SRH458767:SRH458770 TBD458767:TBD458770 TKZ458767:TKZ458770 TUV458767:TUV458770 UER458767:UER458770 UON458767:UON458770 UYJ458767:UYJ458770 VIF458767:VIF458770 VSB458767:VSB458770 WBX458767:WBX458770 WLT458767:WLT458770 WVP458767:WVP458770 H524303:H524306 JD524303:JD524306 SZ524303:SZ524306 ACV524303:ACV524306 AMR524303:AMR524306 AWN524303:AWN524306 BGJ524303:BGJ524306 BQF524303:BQF524306 CAB524303:CAB524306 CJX524303:CJX524306 CTT524303:CTT524306 DDP524303:DDP524306 DNL524303:DNL524306 DXH524303:DXH524306 EHD524303:EHD524306 EQZ524303:EQZ524306 FAV524303:FAV524306 FKR524303:FKR524306 FUN524303:FUN524306 GEJ524303:GEJ524306 GOF524303:GOF524306 GYB524303:GYB524306 HHX524303:HHX524306 HRT524303:HRT524306 IBP524303:IBP524306 ILL524303:ILL524306 IVH524303:IVH524306 JFD524303:JFD524306 JOZ524303:JOZ524306 JYV524303:JYV524306 KIR524303:KIR524306 KSN524303:KSN524306 LCJ524303:LCJ524306 LMF524303:LMF524306 LWB524303:LWB524306 MFX524303:MFX524306 MPT524303:MPT524306 MZP524303:MZP524306 NJL524303:NJL524306 NTH524303:NTH524306 ODD524303:ODD524306 OMZ524303:OMZ524306 OWV524303:OWV524306 PGR524303:PGR524306 PQN524303:PQN524306 QAJ524303:QAJ524306 QKF524303:QKF524306 QUB524303:QUB524306 RDX524303:RDX524306 RNT524303:RNT524306 RXP524303:RXP524306 SHL524303:SHL524306 SRH524303:SRH524306 TBD524303:TBD524306 TKZ524303:TKZ524306 TUV524303:TUV524306 UER524303:UER524306 UON524303:UON524306 UYJ524303:UYJ524306 VIF524303:VIF524306 VSB524303:VSB524306 WBX524303:WBX524306 WLT524303:WLT524306 WVP524303:WVP524306 H589839:H589842 JD589839:JD589842 SZ589839:SZ589842 ACV589839:ACV589842 AMR589839:AMR589842 AWN589839:AWN589842 BGJ589839:BGJ589842 BQF589839:BQF589842 CAB589839:CAB589842 CJX589839:CJX589842 CTT589839:CTT589842 DDP589839:DDP589842 DNL589839:DNL589842 DXH589839:DXH589842 EHD589839:EHD589842 EQZ589839:EQZ589842 FAV589839:FAV589842 FKR589839:FKR589842 FUN589839:FUN589842 GEJ589839:GEJ589842 GOF589839:GOF589842 GYB589839:GYB589842 HHX589839:HHX589842 HRT589839:HRT589842 IBP589839:IBP589842 ILL589839:ILL589842 IVH589839:IVH589842 JFD589839:JFD589842 JOZ589839:JOZ589842 JYV589839:JYV589842 KIR589839:KIR589842 KSN589839:KSN589842 LCJ589839:LCJ589842 LMF589839:LMF589842 LWB589839:LWB589842 MFX589839:MFX589842 MPT589839:MPT589842 MZP589839:MZP589842 NJL589839:NJL589842 NTH589839:NTH589842 ODD589839:ODD589842 OMZ589839:OMZ589842 OWV589839:OWV589842 PGR589839:PGR589842 PQN589839:PQN589842 QAJ589839:QAJ589842 QKF589839:QKF589842 QUB589839:QUB589842 RDX589839:RDX589842 RNT589839:RNT589842 RXP589839:RXP589842 SHL589839:SHL589842 SRH589839:SRH589842 TBD589839:TBD589842 TKZ589839:TKZ589842 TUV589839:TUV589842 UER589839:UER589842 UON589839:UON589842 UYJ589839:UYJ589842 VIF589839:VIF589842 VSB589839:VSB589842 WBX589839:WBX589842 WLT589839:WLT589842 WVP589839:WVP589842 H655375:H655378 JD655375:JD655378 SZ655375:SZ655378 ACV655375:ACV655378 AMR655375:AMR655378 AWN655375:AWN655378 BGJ655375:BGJ655378 BQF655375:BQF655378 CAB655375:CAB655378 CJX655375:CJX655378 CTT655375:CTT655378 DDP655375:DDP655378 DNL655375:DNL655378 DXH655375:DXH655378 EHD655375:EHD655378 EQZ655375:EQZ655378 FAV655375:FAV655378 FKR655375:FKR655378 FUN655375:FUN655378 GEJ655375:GEJ655378 GOF655375:GOF655378 GYB655375:GYB655378 HHX655375:HHX655378 HRT655375:HRT655378 IBP655375:IBP655378 ILL655375:ILL655378 IVH655375:IVH655378 JFD655375:JFD655378 JOZ655375:JOZ655378 JYV655375:JYV655378 KIR655375:KIR655378 KSN655375:KSN655378 LCJ655375:LCJ655378 LMF655375:LMF655378 LWB655375:LWB655378 MFX655375:MFX655378 MPT655375:MPT655378 MZP655375:MZP655378 NJL655375:NJL655378 NTH655375:NTH655378 ODD655375:ODD655378 OMZ655375:OMZ655378 OWV655375:OWV655378 PGR655375:PGR655378 PQN655375:PQN655378 QAJ655375:QAJ655378 QKF655375:QKF655378 QUB655375:QUB655378 RDX655375:RDX655378 RNT655375:RNT655378 RXP655375:RXP655378 SHL655375:SHL655378 SRH655375:SRH655378 TBD655375:TBD655378 TKZ655375:TKZ655378 TUV655375:TUV655378 UER655375:UER655378 UON655375:UON655378 UYJ655375:UYJ655378 VIF655375:VIF655378 VSB655375:VSB655378 WBX655375:WBX655378 WLT655375:WLT655378 WVP655375:WVP655378 H720911:H720914 JD720911:JD720914 SZ720911:SZ720914 ACV720911:ACV720914 AMR720911:AMR720914 AWN720911:AWN720914 BGJ720911:BGJ720914 BQF720911:BQF720914 CAB720911:CAB720914 CJX720911:CJX720914 CTT720911:CTT720914 DDP720911:DDP720914 DNL720911:DNL720914 DXH720911:DXH720914 EHD720911:EHD720914 EQZ720911:EQZ720914 FAV720911:FAV720914 FKR720911:FKR720914 FUN720911:FUN720914 GEJ720911:GEJ720914 GOF720911:GOF720914 GYB720911:GYB720914 HHX720911:HHX720914 HRT720911:HRT720914 IBP720911:IBP720914 ILL720911:ILL720914 IVH720911:IVH720914 JFD720911:JFD720914 JOZ720911:JOZ720914 JYV720911:JYV720914 KIR720911:KIR720914 KSN720911:KSN720914 LCJ720911:LCJ720914 LMF720911:LMF720914 LWB720911:LWB720914 MFX720911:MFX720914 MPT720911:MPT720914 MZP720911:MZP720914 NJL720911:NJL720914 NTH720911:NTH720914 ODD720911:ODD720914 OMZ720911:OMZ720914 OWV720911:OWV720914 PGR720911:PGR720914 PQN720911:PQN720914 QAJ720911:QAJ720914 QKF720911:QKF720914 QUB720911:QUB720914 RDX720911:RDX720914 RNT720911:RNT720914 RXP720911:RXP720914 SHL720911:SHL720914 SRH720911:SRH720914 TBD720911:TBD720914 TKZ720911:TKZ720914 TUV720911:TUV720914 UER720911:UER720914 UON720911:UON720914 UYJ720911:UYJ720914 VIF720911:VIF720914 VSB720911:VSB720914 WBX720911:WBX720914 WLT720911:WLT720914 WVP720911:WVP720914 H786447:H786450 JD786447:JD786450 SZ786447:SZ786450 ACV786447:ACV786450 AMR786447:AMR786450 AWN786447:AWN786450 BGJ786447:BGJ786450 BQF786447:BQF786450 CAB786447:CAB786450 CJX786447:CJX786450 CTT786447:CTT786450 DDP786447:DDP786450 DNL786447:DNL786450 DXH786447:DXH786450 EHD786447:EHD786450 EQZ786447:EQZ786450 FAV786447:FAV786450 FKR786447:FKR786450 FUN786447:FUN786450 GEJ786447:GEJ786450 GOF786447:GOF786450 GYB786447:GYB786450 HHX786447:HHX786450 HRT786447:HRT786450 IBP786447:IBP786450 ILL786447:ILL786450 IVH786447:IVH786450 JFD786447:JFD786450 JOZ786447:JOZ786450 JYV786447:JYV786450 KIR786447:KIR786450 KSN786447:KSN786450 LCJ786447:LCJ786450 LMF786447:LMF786450 LWB786447:LWB786450 MFX786447:MFX786450 MPT786447:MPT786450 MZP786447:MZP786450 NJL786447:NJL786450 NTH786447:NTH786450 ODD786447:ODD786450 OMZ786447:OMZ786450 OWV786447:OWV786450 PGR786447:PGR786450 PQN786447:PQN786450 QAJ786447:QAJ786450 QKF786447:QKF786450 QUB786447:QUB786450 RDX786447:RDX786450 RNT786447:RNT786450 RXP786447:RXP786450 SHL786447:SHL786450 SRH786447:SRH786450 TBD786447:TBD786450 TKZ786447:TKZ786450 TUV786447:TUV786450 UER786447:UER786450 UON786447:UON786450 UYJ786447:UYJ786450 VIF786447:VIF786450 VSB786447:VSB786450 WBX786447:WBX786450 WLT786447:WLT786450 WVP786447:WVP786450 H851983:H851986 JD851983:JD851986 SZ851983:SZ851986 ACV851983:ACV851986 AMR851983:AMR851986 AWN851983:AWN851986 BGJ851983:BGJ851986 BQF851983:BQF851986 CAB851983:CAB851986 CJX851983:CJX851986 CTT851983:CTT851986 DDP851983:DDP851986 DNL851983:DNL851986 DXH851983:DXH851986 EHD851983:EHD851986 EQZ851983:EQZ851986 FAV851983:FAV851986 FKR851983:FKR851986 FUN851983:FUN851986 GEJ851983:GEJ851986 GOF851983:GOF851986 GYB851983:GYB851986 HHX851983:HHX851986 HRT851983:HRT851986 IBP851983:IBP851986 ILL851983:ILL851986 IVH851983:IVH851986 JFD851983:JFD851986 JOZ851983:JOZ851986 JYV851983:JYV851986 KIR851983:KIR851986 KSN851983:KSN851986 LCJ851983:LCJ851986 LMF851983:LMF851986 LWB851983:LWB851986 MFX851983:MFX851986 MPT851983:MPT851986 MZP851983:MZP851986 NJL851983:NJL851986 NTH851983:NTH851986 ODD851983:ODD851986 OMZ851983:OMZ851986 OWV851983:OWV851986 PGR851983:PGR851986 PQN851983:PQN851986 QAJ851983:QAJ851986 QKF851983:QKF851986 QUB851983:QUB851986 RDX851983:RDX851986 RNT851983:RNT851986 RXP851983:RXP851986 SHL851983:SHL851986 SRH851983:SRH851986 TBD851983:TBD851986 TKZ851983:TKZ851986 TUV851983:TUV851986 UER851983:UER851986 UON851983:UON851986 UYJ851983:UYJ851986 VIF851983:VIF851986 VSB851983:VSB851986 WBX851983:WBX851986 WLT851983:WLT851986 WVP851983:WVP851986 H917519:H917522 JD917519:JD917522 SZ917519:SZ917522 ACV917519:ACV917522 AMR917519:AMR917522 AWN917519:AWN917522 BGJ917519:BGJ917522 BQF917519:BQF917522 CAB917519:CAB917522 CJX917519:CJX917522 CTT917519:CTT917522 DDP917519:DDP917522 DNL917519:DNL917522 DXH917519:DXH917522 EHD917519:EHD917522 EQZ917519:EQZ917522 FAV917519:FAV917522 FKR917519:FKR917522 FUN917519:FUN917522 GEJ917519:GEJ917522 GOF917519:GOF917522 GYB917519:GYB917522 HHX917519:HHX917522 HRT917519:HRT917522 IBP917519:IBP917522 ILL917519:ILL917522 IVH917519:IVH917522 JFD917519:JFD917522 JOZ917519:JOZ917522 JYV917519:JYV917522 KIR917519:KIR917522 KSN917519:KSN917522 LCJ917519:LCJ917522 LMF917519:LMF917522 LWB917519:LWB917522 MFX917519:MFX917522 MPT917519:MPT917522 MZP917519:MZP917522 NJL917519:NJL917522 NTH917519:NTH917522 ODD917519:ODD917522 OMZ917519:OMZ917522 OWV917519:OWV917522 PGR917519:PGR917522 PQN917519:PQN917522 QAJ917519:QAJ917522 QKF917519:QKF917522 QUB917519:QUB917522 RDX917519:RDX917522 RNT917519:RNT917522 RXP917519:RXP917522 SHL917519:SHL917522 SRH917519:SRH917522 TBD917519:TBD917522 TKZ917519:TKZ917522 TUV917519:TUV917522 UER917519:UER917522 UON917519:UON917522 UYJ917519:UYJ917522 VIF917519:VIF917522 VSB917519:VSB917522 WBX917519:WBX917522 WLT917519:WLT917522 WVP917519:WVP917522 H983055:H983058 JD983055:JD983058 SZ983055:SZ983058 ACV983055:ACV983058 AMR983055:AMR983058 AWN983055:AWN983058 BGJ983055:BGJ983058 BQF983055:BQF983058 CAB983055:CAB983058 CJX983055:CJX983058 CTT983055:CTT983058 DDP983055:DDP983058 DNL983055:DNL983058 DXH983055:DXH983058 EHD983055:EHD983058 EQZ983055:EQZ983058 FAV983055:FAV983058 FKR983055:FKR983058 FUN983055:FUN983058 GEJ983055:GEJ983058 GOF983055:GOF983058 GYB983055:GYB983058 HHX983055:HHX983058 HRT983055:HRT983058 IBP983055:IBP983058 ILL983055:ILL983058 IVH983055:IVH983058 JFD983055:JFD983058 JOZ983055:JOZ983058 JYV983055:JYV983058 KIR983055:KIR983058 KSN983055:KSN983058 LCJ983055:LCJ983058 LMF983055:LMF983058 LWB983055:LWB983058 MFX983055:MFX983058 MPT983055:MPT983058 MZP983055:MZP983058 NJL983055:NJL983058 NTH983055:NTH983058 ODD983055:ODD983058 OMZ983055:OMZ983058 OWV983055:OWV983058 PGR983055:PGR983058 PQN983055:PQN983058 QAJ983055:QAJ983058 QKF983055:QKF983058 QUB983055:QUB983058 RDX983055:RDX983058 RNT983055:RNT983058 RXP983055:RXP983058 SHL983055:SHL983058 SRH983055:SRH983058 TBD983055:TBD983058 TKZ983055:TKZ983058 TUV983055:TUV983058 UER983055:UER983058 UON983055:UON983058 UYJ983055:UYJ983058 VIF983055:VIF983058 VSB983055:VSB983058 WBX983055:WBX983058 WLT983055:WLT983058 WVP983055:WVP983058 B18:B21 IX18:IX21 ST18:ST21 ACP18:ACP21 AML18:AML21 AWH18:AWH21 BGD18:BGD21 BPZ18:BPZ21 BZV18:BZV21 CJR18:CJR21 CTN18:CTN21 DDJ18:DDJ21 DNF18:DNF21 DXB18:DXB21 EGX18:EGX21 EQT18:EQT21 FAP18:FAP21 FKL18:FKL21 FUH18:FUH21 GED18:GED21 GNZ18:GNZ21 GXV18:GXV21 HHR18:HHR21 HRN18:HRN21 IBJ18:IBJ21 ILF18:ILF21 IVB18:IVB21 JEX18:JEX21 JOT18:JOT21 JYP18:JYP21 KIL18:KIL21 KSH18:KSH21 LCD18:LCD21 LLZ18:LLZ21 LVV18:LVV21 MFR18:MFR21 MPN18:MPN21 MZJ18:MZJ21 NJF18:NJF21 NTB18:NTB21 OCX18:OCX21 OMT18:OMT21 OWP18:OWP21 PGL18:PGL21 PQH18:PQH21 QAD18:QAD21 QJZ18:QJZ21 QTV18:QTV21 RDR18:RDR21 RNN18:RNN21 RXJ18:RXJ21 SHF18:SHF21 SRB18:SRB21 TAX18:TAX21 TKT18:TKT21 TUP18:TUP21 UEL18:UEL21 UOH18:UOH21 UYD18:UYD21 VHZ18:VHZ21 VRV18:VRV21 WBR18:WBR21 WLN18:WLN21 WVJ18:WVJ21 B65453:B65458 IX65453:IX65458 ST65453:ST65458 ACP65453:ACP65458 AML65453:AML65458 AWH65453:AWH65458 BGD65453:BGD65458 BPZ65453:BPZ65458 BZV65453:BZV65458 CJR65453:CJR65458 CTN65453:CTN65458 DDJ65453:DDJ65458 DNF65453:DNF65458 DXB65453:DXB65458 EGX65453:EGX65458 EQT65453:EQT65458 FAP65453:FAP65458 FKL65453:FKL65458 FUH65453:FUH65458 GED65453:GED65458 GNZ65453:GNZ65458 GXV65453:GXV65458 HHR65453:HHR65458 HRN65453:HRN65458 IBJ65453:IBJ65458 ILF65453:ILF65458 IVB65453:IVB65458 JEX65453:JEX65458 JOT65453:JOT65458 JYP65453:JYP65458 KIL65453:KIL65458 KSH65453:KSH65458 LCD65453:LCD65458 LLZ65453:LLZ65458 LVV65453:LVV65458 MFR65453:MFR65458 MPN65453:MPN65458 MZJ65453:MZJ65458 NJF65453:NJF65458 NTB65453:NTB65458 OCX65453:OCX65458 OMT65453:OMT65458 OWP65453:OWP65458 PGL65453:PGL65458 PQH65453:PQH65458 QAD65453:QAD65458 QJZ65453:QJZ65458 QTV65453:QTV65458 RDR65453:RDR65458 RNN65453:RNN65458 RXJ65453:RXJ65458 SHF65453:SHF65458 SRB65453:SRB65458 TAX65453:TAX65458 TKT65453:TKT65458 TUP65453:TUP65458 UEL65453:UEL65458 UOH65453:UOH65458 UYD65453:UYD65458 VHZ65453:VHZ65458 VRV65453:VRV65458 WBR65453:WBR65458 WLN65453:WLN65458 WVJ65453:WVJ65458 B130989:B130994 IX130989:IX130994 ST130989:ST130994 ACP130989:ACP130994 AML130989:AML130994 AWH130989:AWH130994 BGD130989:BGD130994 BPZ130989:BPZ130994 BZV130989:BZV130994 CJR130989:CJR130994 CTN130989:CTN130994 DDJ130989:DDJ130994 DNF130989:DNF130994 DXB130989:DXB130994 EGX130989:EGX130994 EQT130989:EQT130994 FAP130989:FAP130994 FKL130989:FKL130994 FUH130989:FUH130994 GED130989:GED130994 GNZ130989:GNZ130994 GXV130989:GXV130994 HHR130989:HHR130994 HRN130989:HRN130994 IBJ130989:IBJ130994 ILF130989:ILF130994 IVB130989:IVB130994 JEX130989:JEX130994 JOT130989:JOT130994 JYP130989:JYP130994 KIL130989:KIL130994 KSH130989:KSH130994 LCD130989:LCD130994 LLZ130989:LLZ130994 LVV130989:LVV130994 MFR130989:MFR130994 MPN130989:MPN130994 MZJ130989:MZJ130994 NJF130989:NJF130994 NTB130989:NTB130994 OCX130989:OCX130994 OMT130989:OMT130994 OWP130989:OWP130994 PGL130989:PGL130994 PQH130989:PQH130994 QAD130989:QAD130994 QJZ130989:QJZ130994 QTV130989:QTV130994 RDR130989:RDR130994 RNN130989:RNN130994 RXJ130989:RXJ130994 SHF130989:SHF130994 SRB130989:SRB130994 TAX130989:TAX130994 TKT130989:TKT130994 TUP130989:TUP130994 UEL130989:UEL130994 UOH130989:UOH130994 UYD130989:UYD130994 VHZ130989:VHZ130994 VRV130989:VRV130994 WBR130989:WBR130994 WLN130989:WLN130994 WVJ130989:WVJ130994 B196525:B196530 IX196525:IX196530 ST196525:ST196530 ACP196525:ACP196530 AML196525:AML196530 AWH196525:AWH196530 BGD196525:BGD196530 BPZ196525:BPZ196530 BZV196525:BZV196530 CJR196525:CJR196530 CTN196525:CTN196530 DDJ196525:DDJ196530 DNF196525:DNF196530 DXB196525:DXB196530 EGX196525:EGX196530 EQT196525:EQT196530 FAP196525:FAP196530 FKL196525:FKL196530 FUH196525:FUH196530 GED196525:GED196530 GNZ196525:GNZ196530 GXV196525:GXV196530 HHR196525:HHR196530 HRN196525:HRN196530 IBJ196525:IBJ196530 ILF196525:ILF196530 IVB196525:IVB196530 JEX196525:JEX196530 JOT196525:JOT196530 JYP196525:JYP196530 KIL196525:KIL196530 KSH196525:KSH196530 LCD196525:LCD196530 LLZ196525:LLZ196530 LVV196525:LVV196530 MFR196525:MFR196530 MPN196525:MPN196530 MZJ196525:MZJ196530 NJF196525:NJF196530 NTB196525:NTB196530 OCX196525:OCX196530 OMT196525:OMT196530 OWP196525:OWP196530 PGL196525:PGL196530 PQH196525:PQH196530 QAD196525:QAD196530 QJZ196525:QJZ196530 QTV196525:QTV196530 RDR196525:RDR196530 RNN196525:RNN196530 RXJ196525:RXJ196530 SHF196525:SHF196530 SRB196525:SRB196530 TAX196525:TAX196530 TKT196525:TKT196530 TUP196525:TUP196530 UEL196525:UEL196530 UOH196525:UOH196530 UYD196525:UYD196530 VHZ196525:VHZ196530 VRV196525:VRV196530 WBR196525:WBR196530 WLN196525:WLN196530 WVJ196525:WVJ196530 B262061:B262066 IX262061:IX262066 ST262061:ST262066 ACP262061:ACP262066 AML262061:AML262066 AWH262061:AWH262066 BGD262061:BGD262066 BPZ262061:BPZ262066 BZV262061:BZV262066 CJR262061:CJR262066 CTN262061:CTN262066 DDJ262061:DDJ262066 DNF262061:DNF262066 DXB262061:DXB262066 EGX262061:EGX262066 EQT262061:EQT262066 FAP262061:FAP262066 FKL262061:FKL262066 FUH262061:FUH262066 GED262061:GED262066 GNZ262061:GNZ262066 GXV262061:GXV262066 HHR262061:HHR262066 HRN262061:HRN262066 IBJ262061:IBJ262066 ILF262061:ILF262066 IVB262061:IVB262066 JEX262061:JEX262066 JOT262061:JOT262066 JYP262061:JYP262066 KIL262061:KIL262066 KSH262061:KSH262066 LCD262061:LCD262066 LLZ262061:LLZ262066 LVV262061:LVV262066 MFR262061:MFR262066 MPN262061:MPN262066 MZJ262061:MZJ262066 NJF262061:NJF262066 NTB262061:NTB262066 OCX262061:OCX262066 OMT262061:OMT262066 OWP262061:OWP262066 PGL262061:PGL262066 PQH262061:PQH262066 QAD262061:QAD262066 QJZ262061:QJZ262066 QTV262061:QTV262066 RDR262061:RDR262066 RNN262061:RNN262066 RXJ262061:RXJ262066 SHF262061:SHF262066 SRB262061:SRB262066 TAX262061:TAX262066 TKT262061:TKT262066 TUP262061:TUP262066 UEL262061:UEL262066 UOH262061:UOH262066 UYD262061:UYD262066 VHZ262061:VHZ262066 VRV262061:VRV262066 WBR262061:WBR262066 WLN262061:WLN262066 WVJ262061:WVJ262066 B327597:B327602 IX327597:IX327602 ST327597:ST327602 ACP327597:ACP327602 AML327597:AML327602 AWH327597:AWH327602 BGD327597:BGD327602 BPZ327597:BPZ327602 BZV327597:BZV327602 CJR327597:CJR327602 CTN327597:CTN327602 DDJ327597:DDJ327602 DNF327597:DNF327602 DXB327597:DXB327602 EGX327597:EGX327602 EQT327597:EQT327602 FAP327597:FAP327602 FKL327597:FKL327602 FUH327597:FUH327602 GED327597:GED327602 GNZ327597:GNZ327602 GXV327597:GXV327602 HHR327597:HHR327602 HRN327597:HRN327602 IBJ327597:IBJ327602 ILF327597:ILF327602 IVB327597:IVB327602 JEX327597:JEX327602 JOT327597:JOT327602 JYP327597:JYP327602 KIL327597:KIL327602 KSH327597:KSH327602 LCD327597:LCD327602 LLZ327597:LLZ327602 LVV327597:LVV327602 MFR327597:MFR327602 MPN327597:MPN327602 MZJ327597:MZJ327602 NJF327597:NJF327602 NTB327597:NTB327602 OCX327597:OCX327602 OMT327597:OMT327602 OWP327597:OWP327602 PGL327597:PGL327602 PQH327597:PQH327602 QAD327597:QAD327602 QJZ327597:QJZ327602 QTV327597:QTV327602 RDR327597:RDR327602 RNN327597:RNN327602 RXJ327597:RXJ327602 SHF327597:SHF327602 SRB327597:SRB327602 TAX327597:TAX327602 TKT327597:TKT327602 TUP327597:TUP327602 UEL327597:UEL327602 UOH327597:UOH327602 UYD327597:UYD327602 VHZ327597:VHZ327602 VRV327597:VRV327602 WBR327597:WBR327602 WLN327597:WLN327602 WVJ327597:WVJ327602 B393133:B393138 IX393133:IX393138 ST393133:ST393138 ACP393133:ACP393138 AML393133:AML393138 AWH393133:AWH393138 BGD393133:BGD393138 BPZ393133:BPZ393138 BZV393133:BZV393138 CJR393133:CJR393138 CTN393133:CTN393138 DDJ393133:DDJ393138 DNF393133:DNF393138 DXB393133:DXB393138 EGX393133:EGX393138 EQT393133:EQT393138 FAP393133:FAP393138 FKL393133:FKL393138 FUH393133:FUH393138 GED393133:GED393138 GNZ393133:GNZ393138 GXV393133:GXV393138 HHR393133:HHR393138 HRN393133:HRN393138 IBJ393133:IBJ393138 ILF393133:ILF393138 IVB393133:IVB393138 JEX393133:JEX393138 JOT393133:JOT393138 JYP393133:JYP393138 KIL393133:KIL393138 KSH393133:KSH393138 LCD393133:LCD393138 LLZ393133:LLZ393138 LVV393133:LVV393138 MFR393133:MFR393138 MPN393133:MPN393138 MZJ393133:MZJ393138 NJF393133:NJF393138 NTB393133:NTB393138 OCX393133:OCX393138 OMT393133:OMT393138 OWP393133:OWP393138 PGL393133:PGL393138 PQH393133:PQH393138 QAD393133:QAD393138 QJZ393133:QJZ393138 QTV393133:QTV393138 RDR393133:RDR393138 RNN393133:RNN393138 RXJ393133:RXJ393138 SHF393133:SHF393138 SRB393133:SRB393138 TAX393133:TAX393138 TKT393133:TKT393138 TUP393133:TUP393138 UEL393133:UEL393138 UOH393133:UOH393138 UYD393133:UYD393138 VHZ393133:VHZ393138 VRV393133:VRV393138 WBR393133:WBR393138 WLN393133:WLN393138 WVJ393133:WVJ393138 B458669:B458674 IX458669:IX458674 ST458669:ST458674 ACP458669:ACP458674 AML458669:AML458674 AWH458669:AWH458674 BGD458669:BGD458674 BPZ458669:BPZ458674 BZV458669:BZV458674 CJR458669:CJR458674 CTN458669:CTN458674 DDJ458669:DDJ458674 DNF458669:DNF458674 DXB458669:DXB458674 EGX458669:EGX458674 EQT458669:EQT458674 FAP458669:FAP458674 FKL458669:FKL458674 FUH458669:FUH458674 GED458669:GED458674 GNZ458669:GNZ458674 GXV458669:GXV458674 HHR458669:HHR458674 HRN458669:HRN458674 IBJ458669:IBJ458674 ILF458669:ILF458674 IVB458669:IVB458674 JEX458669:JEX458674 JOT458669:JOT458674 JYP458669:JYP458674 KIL458669:KIL458674 KSH458669:KSH458674 LCD458669:LCD458674 LLZ458669:LLZ458674 LVV458669:LVV458674 MFR458669:MFR458674 MPN458669:MPN458674 MZJ458669:MZJ458674 NJF458669:NJF458674 NTB458669:NTB458674 OCX458669:OCX458674 OMT458669:OMT458674 OWP458669:OWP458674 PGL458669:PGL458674 PQH458669:PQH458674 QAD458669:QAD458674 QJZ458669:QJZ458674 QTV458669:QTV458674 RDR458669:RDR458674 RNN458669:RNN458674 RXJ458669:RXJ458674 SHF458669:SHF458674 SRB458669:SRB458674 TAX458669:TAX458674 TKT458669:TKT458674 TUP458669:TUP458674 UEL458669:UEL458674 UOH458669:UOH458674 UYD458669:UYD458674 VHZ458669:VHZ458674 VRV458669:VRV458674 WBR458669:WBR458674 WLN458669:WLN458674 WVJ458669:WVJ458674 B524205:B524210 IX524205:IX524210 ST524205:ST524210 ACP524205:ACP524210 AML524205:AML524210 AWH524205:AWH524210 BGD524205:BGD524210 BPZ524205:BPZ524210 BZV524205:BZV524210 CJR524205:CJR524210 CTN524205:CTN524210 DDJ524205:DDJ524210 DNF524205:DNF524210 DXB524205:DXB524210 EGX524205:EGX524210 EQT524205:EQT524210 FAP524205:FAP524210 FKL524205:FKL524210 FUH524205:FUH524210 GED524205:GED524210 GNZ524205:GNZ524210 GXV524205:GXV524210 HHR524205:HHR524210 HRN524205:HRN524210 IBJ524205:IBJ524210 ILF524205:ILF524210 IVB524205:IVB524210 JEX524205:JEX524210 JOT524205:JOT524210 JYP524205:JYP524210 KIL524205:KIL524210 KSH524205:KSH524210 LCD524205:LCD524210 LLZ524205:LLZ524210 LVV524205:LVV524210 MFR524205:MFR524210 MPN524205:MPN524210 MZJ524205:MZJ524210 NJF524205:NJF524210 NTB524205:NTB524210 OCX524205:OCX524210 OMT524205:OMT524210 OWP524205:OWP524210 PGL524205:PGL524210 PQH524205:PQH524210 QAD524205:QAD524210 QJZ524205:QJZ524210 QTV524205:QTV524210 RDR524205:RDR524210 RNN524205:RNN524210 RXJ524205:RXJ524210 SHF524205:SHF524210 SRB524205:SRB524210 TAX524205:TAX524210 TKT524205:TKT524210 TUP524205:TUP524210 UEL524205:UEL524210 UOH524205:UOH524210 UYD524205:UYD524210 VHZ524205:VHZ524210 VRV524205:VRV524210 WBR524205:WBR524210 WLN524205:WLN524210 WVJ524205:WVJ524210 B589741:B589746 IX589741:IX589746 ST589741:ST589746 ACP589741:ACP589746 AML589741:AML589746 AWH589741:AWH589746 BGD589741:BGD589746 BPZ589741:BPZ589746 BZV589741:BZV589746 CJR589741:CJR589746 CTN589741:CTN589746 DDJ589741:DDJ589746 DNF589741:DNF589746 DXB589741:DXB589746 EGX589741:EGX589746 EQT589741:EQT589746 FAP589741:FAP589746 FKL589741:FKL589746 FUH589741:FUH589746 GED589741:GED589746 GNZ589741:GNZ589746 GXV589741:GXV589746 HHR589741:HHR589746 HRN589741:HRN589746 IBJ589741:IBJ589746 ILF589741:ILF589746 IVB589741:IVB589746 JEX589741:JEX589746 JOT589741:JOT589746 JYP589741:JYP589746 KIL589741:KIL589746 KSH589741:KSH589746 LCD589741:LCD589746 LLZ589741:LLZ589746 LVV589741:LVV589746 MFR589741:MFR589746 MPN589741:MPN589746 MZJ589741:MZJ589746 NJF589741:NJF589746 NTB589741:NTB589746 OCX589741:OCX589746 OMT589741:OMT589746 OWP589741:OWP589746 PGL589741:PGL589746 PQH589741:PQH589746 QAD589741:QAD589746 QJZ589741:QJZ589746 QTV589741:QTV589746 RDR589741:RDR589746 RNN589741:RNN589746 RXJ589741:RXJ589746 SHF589741:SHF589746 SRB589741:SRB589746 TAX589741:TAX589746 TKT589741:TKT589746 TUP589741:TUP589746 UEL589741:UEL589746 UOH589741:UOH589746 UYD589741:UYD589746 VHZ589741:VHZ589746 VRV589741:VRV589746 WBR589741:WBR589746 WLN589741:WLN589746 WVJ589741:WVJ589746 B655277:B655282 IX655277:IX655282 ST655277:ST655282 ACP655277:ACP655282 AML655277:AML655282 AWH655277:AWH655282 BGD655277:BGD655282 BPZ655277:BPZ655282 BZV655277:BZV655282 CJR655277:CJR655282 CTN655277:CTN655282 DDJ655277:DDJ655282 DNF655277:DNF655282 DXB655277:DXB655282 EGX655277:EGX655282 EQT655277:EQT655282 FAP655277:FAP655282 FKL655277:FKL655282 FUH655277:FUH655282 GED655277:GED655282 GNZ655277:GNZ655282 GXV655277:GXV655282 HHR655277:HHR655282 HRN655277:HRN655282 IBJ655277:IBJ655282 ILF655277:ILF655282 IVB655277:IVB655282 JEX655277:JEX655282 JOT655277:JOT655282 JYP655277:JYP655282 KIL655277:KIL655282 KSH655277:KSH655282 LCD655277:LCD655282 LLZ655277:LLZ655282 LVV655277:LVV655282 MFR655277:MFR655282 MPN655277:MPN655282 MZJ655277:MZJ655282 NJF655277:NJF655282 NTB655277:NTB655282 OCX655277:OCX655282 OMT655277:OMT655282 OWP655277:OWP655282 PGL655277:PGL655282 PQH655277:PQH655282 QAD655277:QAD655282 QJZ655277:QJZ655282 QTV655277:QTV655282 RDR655277:RDR655282 RNN655277:RNN655282 RXJ655277:RXJ655282 SHF655277:SHF655282 SRB655277:SRB655282 TAX655277:TAX655282 TKT655277:TKT655282 TUP655277:TUP655282 UEL655277:UEL655282 UOH655277:UOH655282 UYD655277:UYD655282 VHZ655277:VHZ655282 VRV655277:VRV655282 WBR655277:WBR655282 WLN655277:WLN655282 WVJ655277:WVJ655282 B720813:B720818 IX720813:IX720818 ST720813:ST720818 ACP720813:ACP720818 AML720813:AML720818 AWH720813:AWH720818 BGD720813:BGD720818 BPZ720813:BPZ720818 BZV720813:BZV720818 CJR720813:CJR720818 CTN720813:CTN720818 DDJ720813:DDJ720818 DNF720813:DNF720818 DXB720813:DXB720818 EGX720813:EGX720818 EQT720813:EQT720818 FAP720813:FAP720818 FKL720813:FKL720818 FUH720813:FUH720818 GED720813:GED720818 GNZ720813:GNZ720818 GXV720813:GXV720818 HHR720813:HHR720818 HRN720813:HRN720818 IBJ720813:IBJ720818 ILF720813:ILF720818 IVB720813:IVB720818 JEX720813:JEX720818 JOT720813:JOT720818 JYP720813:JYP720818 KIL720813:KIL720818 KSH720813:KSH720818 LCD720813:LCD720818 LLZ720813:LLZ720818 LVV720813:LVV720818 MFR720813:MFR720818 MPN720813:MPN720818 MZJ720813:MZJ720818 NJF720813:NJF720818 NTB720813:NTB720818 OCX720813:OCX720818 OMT720813:OMT720818 OWP720813:OWP720818 PGL720813:PGL720818 PQH720813:PQH720818 QAD720813:QAD720818 QJZ720813:QJZ720818 QTV720813:QTV720818 RDR720813:RDR720818 RNN720813:RNN720818 RXJ720813:RXJ720818 SHF720813:SHF720818 SRB720813:SRB720818 TAX720813:TAX720818 TKT720813:TKT720818 TUP720813:TUP720818 UEL720813:UEL720818 UOH720813:UOH720818 UYD720813:UYD720818 VHZ720813:VHZ720818 VRV720813:VRV720818 WBR720813:WBR720818 WLN720813:WLN720818 WVJ720813:WVJ720818 B786349:B786354 IX786349:IX786354 ST786349:ST786354 ACP786349:ACP786354 AML786349:AML786354 AWH786349:AWH786354 BGD786349:BGD786354 BPZ786349:BPZ786354 BZV786349:BZV786354 CJR786349:CJR786354 CTN786349:CTN786354 DDJ786349:DDJ786354 DNF786349:DNF786354 DXB786349:DXB786354 EGX786349:EGX786354 EQT786349:EQT786354 FAP786349:FAP786354 FKL786349:FKL786354 FUH786349:FUH786354 GED786349:GED786354 GNZ786349:GNZ786354 GXV786349:GXV786354 HHR786349:HHR786354 HRN786349:HRN786354 IBJ786349:IBJ786354 ILF786349:ILF786354 IVB786349:IVB786354 JEX786349:JEX786354 JOT786349:JOT786354 JYP786349:JYP786354 KIL786349:KIL786354 KSH786349:KSH786354 LCD786349:LCD786354 LLZ786349:LLZ786354 LVV786349:LVV786354 MFR786349:MFR786354 MPN786349:MPN786354 MZJ786349:MZJ786354 NJF786349:NJF786354 NTB786349:NTB786354 OCX786349:OCX786354 OMT786349:OMT786354 OWP786349:OWP786354 PGL786349:PGL786354 PQH786349:PQH786354 QAD786349:QAD786354 QJZ786349:QJZ786354 QTV786349:QTV786354 RDR786349:RDR786354 RNN786349:RNN786354 RXJ786349:RXJ786354 SHF786349:SHF786354 SRB786349:SRB786354 TAX786349:TAX786354 TKT786349:TKT786354 TUP786349:TUP786354 UEL786349:UEL786354 UOH786349:UOH786354 UYD786349:UYD786354 VHZ786349:VHZ786354 VRV786349:VRV786354 WBR786349:WBR786354 WLN786349:WLN786354 WVJ786349:WVJ786354 B851885:B851890 IX851885:IX851890 ST851885:ST851890 ACP851885:ACP851890 AML851885:AML851890 AWH851885:AWH851890 BGD851885:BGD851890 BPZ851885:BPZ851890 BZV851885:BZV851890 CJR851885:CJR851890 CTN851885:CTN851890 DDJ851885:DDJ851890 DNF851885:DNF851890 DXB851885:DXB851890 EGX851885:EGX851890 EQT851885:EQT851890 FAP851885:FAP851890 FKL851885:FKL851890 FUH851885:FUH851890 GED851885:GED851890 GNZ851885:GNZ851890 GXV851885:GXV851890 HHR851885:HHR851890 HRN851885:HRN851890 IBJ851885:IBJ851890 ILF851885:ILF851890 IVB851885:IVB851890 JEX851885:JEX851890 JOT851885:JOT851890 JYP851885:JYP851890 KIL851885:KIL851890 KSH851885:KSH851890 LCD851885:LCD851890 LLZ851885:LLZ851890 LVV851885:LVV851890 MFR851885:MFR851890 MPN851885:MPN851890 MZJ851885:MZJ851890 NJF851885:NJF851890 NTB851885:NTB851890 OCX851885:OCX851890 OMT851885:OMT851890 OWP851885:OWP851890 PGL851885:PGL851890 PQH851885:PQH851890 QAD851885:QAD851890 QJZ851885:QJZ851890 QTV851885:QTV851890 RDR851885:RDR851890 RNN851885:RNN851890 RXJ851885:RXJ851890 SHF851885:SHF851890 SRB851885:SRB851890 TAX851885:TAX851890 TKT851885:TKT851890 TUP851885:TUP851890 UEL851885:UEL851890 UOH851885:UOH851890 UYD851885:UYD851890 VHZ851885:VHZ851890 VRV851885:VRV851890 WBR851885:WBR851890 WLN851885:WLN851890 WVJ851885:WVJ851890 B917421:B917426 IX917421:IX917426 ST917421:ST917426 ACP917421:ACP917426 AML917421:AML917426 AWH917421:AWH917426 BGD917421:BGD917426 BPZ917421:BPZ917426 BZV917421:BZV917426 CJR917421:CJR917426 CTN917421:CTN917426 DDJ917421:DDJ917426 DNF917421:DNF917426 DXB917421:DXB917426 EGX917421:EGX917426 EQT917421:EQT917426 FAP917421:FAP917426 FKL917421:FKL917426 FUH917421:FUH917426 GED917421:GED917426 GNZ917421:GNZ917426 GXV917421:GXV917426 HHR917421:HHR917426 HRN917421:HRN917426 IBJ917421:IBJ917426 ILF917421:ILF917426 IVB917421:IVB917426 JEX917421:JEX917426 JOT917421:JOT917426 JYP917421:JYP917426 KIL917421:KIL917426 KSH917421:KSH917426 LCD917421:LCD917426 LLZ917421:LLZ917426 LVV917421:LVV917426 MFR917421:MFR917426 MPN917421:MPN917426 MZJ917421:MZJ917426 NJF917421:NJF917426 NTB917421:NTB917426 OCX917421:OCX917426 OMT917421:OMT917426 OWP917421:OWP917426 PGL917421:PGL917426 PQH917421:PQH917426 QAD917421:QAD917426 QJZ917421:QJZ917426 QTV917421:QTV917426 RDR917421:RDR917426 RNN917421:RNN917426 RXJ917421:RXJ917426 SHF917421:SHF917426 SRB917421:SRB917426 TAX917421:TAX917426 TKT917421:TKT917426 TUP917421:TUP917426 UEL917421:UEL917426 UOH917421:UOH917426 UYD917421:UYD917426 VHZ917421:VHZ917426 VRV917421:VRV917426 WBR917421:WBR917426 WLN917421:WLN917426 WVJ917421:WVJ917426 B982957:B982962 IX982957:IX982962 ST982957:ST982962 ACP982957:ACP982962 AML982957:AML982962 AWH982957:AWH982962 BGD982957:BGD982962 BPZ982957:BPZ982962 BZV982957:BZV982962 CJR982957:CJR982962 CTN982957:CTN982962 DDJ982957:DDJ982962 DNF982957:DNF982962 DXB982957:DXB982962 EGX982957:EGX982962 EQT982957:EQT982962 FAP982957:FAP982962 FKL982957:FKL982962 FUH982957:FUH982962 GED982957:GED982962 GNZ982957:GNZ982962 GXV982957:GXV982962 HHR982957:HHR982962 HRN982957:HRN982962 IBJ982957:IBJ982962 ILF982957:ILF982962 IVB982957:IVB982962 JEX982957:JEX982962 JOT982957:JOT982962 JYP982957:JYP982962 KIL982957:KIL982962 KSH982957:KSH982962 LCD982957:LCD982962 LLZ982957:LLZ982962 LVV982957:LVV982962 MFR982957:MFR982962 MPN982957:MPN982962 MZJ982957:MZJ982962 NJF982957:NJF982962 NTB982957:NTB982962 OCX982957:OCX982962 OMT982957:OMT982962 OWP982957:OWP982962 PGL982957:PGL982962 PQH982957:PQH982962 QAD982957:QAD982962 QJZ982957:QJZ982962 QTV982957:QTV982962 RDR982957:RDR982962 RNN982957:RNN982962 RXJ982957:RXJ982962 SHF982957:SHF982962 SRB982957:SRB982962 TAX982957:TAX982962 TKT982957:TKT982962 TUP982957:TUP982962 UEL982957:UEL982962 UOH982957:UOH982962 UYD982957:UYD982962 VHZ982957:VHZ982962 VRV982957:VRV982962 WBR982957:WBR982962 WLN982957:WLN982962 WVJ982957:WVJ982962 H65589:H65590 JD65589:JD65590 SZ65589:SZ65590 ACV65589:ACV65590 AMR65589:AMR65590 AWN65589:AWN65590 BGJ65589:BGJ65590 BQF65589:BQF65590 CAB65589:CAB65590 CJX65589:CJX65590 CTT65589:CTT65590 DDP65589:DDP65590 DNL65589:DNL65590 DXH65589:DXH65590 EHD65589:EHD65590 EQZ65589:EQZ65590 FAV65589:FAV65590 FKR65589:FKR65590 FUN65589:FUN65590 GEJ65589:GEJ65590 GOF65589:GOF65590 GYB65589:GYB65590 HHX65589:HHX65590 HRT65589:HRT65590 IBP65589:IBP65590 ILL65589:ILL65590 IVH65589:IVH65590 JFD65589:JFD65590 JOZ65589:JOZ65590 JYV65589:JYV65590 KIR65589:KIR65590 KSN65589:KSN65590 LCJ65589:LCJ65590 LMF65589:LMF65590 LWB65589:LWB65590 MFX65589:MFX65590 MPT65589:MPT65590 MZP65589:MZP65590 NJL65589:NJL65590 NTH65589:NTH65590 ODD65589:ODD65590 OMZ65589:OMZ65590 OWV65589:OWV65590 PGR65589:PGR65590 PQN65589:PQN65590 QAJ65589:QAJ65590 QKF65589:QKF65590 QUB65589:QUB65590 RDX65589:RDX65590 RNT65589:RNT65590 RXP65589:RXP65590 SHL65589:SHL65590 SRH65589:SRH65590 TBD65589:TBD65590 TKZ65589:TKZ65590 TUV65589:TUV65590 UER65589:UER65590 UON65589:UON65590 UYJ65589:UYJ65590 VIF65589:VIF65590 VSB65589:VSB65590 WBX65589:WBX65590 WLT65589:WLT65590 WVP65589:WVP65590 H131125:H131126 JD131125:JD131126 SZ131125:SZ131126 ACV131125:ACV131126 AMR131125:AMR131126 AWN131125:AWN131126 BGJ131125:BGJ131126 BQF131125:BQF131126 CAB131125:CAB131126 CJX131125:CJX131126 CTT131125:CTT131126 DDP131125:DDP131126 DNL131125:DNL131126 DXH131125:DXH131126 EHD131125:EHD131126 EQZ131125:EQZ131126 FAV131125:FAV131126 FKR131125:FKR131126 FUN131125:FUN131126 GEJ131125:GEJ131126 GOF131125:GOF131126 GYB131125:GYB131126 HHX131125:HHX131126 HRT131125:HRT131126 IBP131125:IBP131126 ILL131125:ILL131126 IVH131125:IVH131126 JFD131125:JFD131126 JOZ131125:JOZ131126 JYV131125:JYV131126 KIR131125:KIR131126 KSN131125:KSN131126 LCJ131125:LCJ131126 LMF131125:LMF131126 LWB131125:LWB131126 MFX131125:MFX131126 MPT131125:MPT131126 MZP131125:MZP131126 NJL131125:NJL131126 NTH131125:NTH131126 ODD131125:ODD131126 OMZ131125:OMZ131126 OWV131125:OWV131126 PGR131125:PGR131126 PQN131125:PQN131126 QAJ131125:QAJ131126 QKF131125:QKF131126 QUB131125:QUB131126 RDX131125:RDX131126 RNT131125:RNT131126 RXP131125:RXP131126 SHL131125:SHL131126 SRH131125:SRH131126 TBD131125:TBD131126 TKZ131125:TKZ131126 TUV131125:TUV131126 UER131125:UER131126 UON131125:UON131126 UYJ131125:UYJ131126 VIF131125:VIF131126 VSB131125:VSB131126 WBX131125:WBX131126 WLT131125:WLT131126 WVP131125:WVP131126 H196661:H196662 JD196661:JD196662 SZ196661:SZ196662 ACV196661:ACV196662 AMR196661:AMR196662 AWN196661:AWN196662 BGJ196661:BGJ196662 BQF196661:BQF196662 CAB196661:CAB196662 CJX196661:CJX196662 CTT196661:CTT196662 DDP196661:DDP196662 DNL196661:DNL196662 DXH196661:DXH196662 EHD196661:EHD196662 EQZ196661:EQZ196662 FAV196661:FAV196662 FKR196661:FKR196662 FUN196661:FUN196662 GEJ196661:GEJ196662 GOF196661:GOF196662 GYB196661:GYB196662 HHX196661:HHX196662 HRT196661:HRT196662 IBP196661:IBP196662 ILL196661:ILL196662 IVH196661:IVH196662 JFD196661:JFD196662 JOZ196661:JOZ196662 JYV196661:JYV196662 KIR196661:KIR196662 KSN196661:KSN196662 LCJ196661:LCJ196662 LMF196661:LMF196662 LWB196661:LWB196662 MFX196661:MFX196662 MPT196661:MPT196662 MZP196661:MZP196662 NJL196661:NJL196662 NTH196661:NTH196662 ODD196661:ODD196662 OMZ196661:OMZ196662 OWV196661:OWV196662 PGR196661:PGR196662 PQN196661:PQN196662 QAJ196661:QAJ196662 QKF196661:QKF196662 QUB196661:QUB196662 RDX196661:RDX196662 RNT196661:RNT196662 RXP196661:RXP196662 SHL196661:SHL196662 SRH196661:SRH196662 TBD196661:TBD196662 TKZ196661:TKZ196662 TUV196661:TUV196662 UER196661:UER196662 UON196661:UON196662 UYJ196661:UYJ196662 VIF196661:VIF196662 VSB196661:VSB196662 WBX196661:WBX196662 WLT196661:WLT196662 WVP196661:WVP196662 H262197:H262198 JD262197:JD262198 SZ262197:SZ262198 ACV262197:ACV262198 AMR262197:AMR262198 AWN262197:AWN262198 BGJ262197:BGJ262198 BQF262197:BQF262198 CAB262197:CAB262198 CJX262197:CJX262198 CTT262197:CTT262198 DDP262197:DDP262198 DNL262197:DNL262198 DXH262197:DXH262198 EHD262197:EHD262198 EQZ262197:EQZ262198 FAV262197:FAV262198 FKR262197:FKR262198 FUN262197:FUN262198 GEJ262197:GEJ262198 GOF262197:GOF262198 GYB262197:GYB262198 HHX262197:HHX262198 HRT262197:HRT262198 IBP262197:IBP262198 ILL262197:ILL262198 IVH262197:IVH262198 JFD262197:JFD262198 JOZ262197:JOZ262198 JYV262197:JYV262198 KIR262197:KIR262198 KSN262197:KSN262198 LCJ262197:LCJ262198 LMF262197:LMF262198 LWB262197:LWB262198 MFX262197:MFX262198 MPT262197:MPT262198 MZP262197:MZP262198 NJL262197:NJL262198 NTH262197:NTH262198 ODD262197:ODD262198 OMZ262197:OMZ262198 OWV262197:OWV262198 PGR262197:PGR262198 PQN262197:PQN262198 QAJ262197:QAJ262198 QKF262197:QKF262198 QUB262197:QUB262198 RDX262197:RDX262198 RNT262197:RNT262198 RXP262197:RXP262198 SHL262197:SHL262198 SRH262197:SRH262198 TBD262197:TBD262198 TKZ262197:TKZ262198 TUV262197:TUV262198 UER262197:UER262198 UON262197:UON262198 UYJ262197:UYJ262198 VIF262197:VIF262198 VSB262197:VSB262198 WBX262197:WBX262198 WLT262197:WLT262198 WVP262197:WVP262198 H327733:H327734 JD327733:JD327734 SZ327733:SZ327734 ACV327733:ACV327734 AMR327733:AMR327734 AWN327733:AWN327734 BGJ327733:BGJ327734 BQF327733:BQF327734 CAB327733:CAB327734 CJX327733:CJX327734 CTT327733:CTT327734 DDP327733:DDP327734 DNL327733:DNL327734 DXH327733:DXH327734 EHD327733:EHD327734 EQZ327733:EQZ327734 FAV327733:FAV327734 FKR327733:FKR327734 FUN327733:FUN327734 GEJ327733:GEJ327734 GOF327733:GOF327734 GYB327733:GYB327734 HHX327733:HHX327734 HRT327733:HRT327734 IBP327733:IBP327734 ILL327733:ILL327734 IVH327733:IVH327734 JFD327733:JFD327734 JOZ327733:JOZ327734 JYV327733:JYV327734 KIR327733:KIR327734 KSN327733:KSN327734 LCJ327733:LCJ327734 LMF327733:LMF327734 LWB327733:LWB327734 MFX327733:MFX327734 MPT327733:MPT327734 MZP327733:MZP327734 NJL327733:NJL327734 NTH327733:NTH327734 ODD327733:ODD327734 OMZ327733:OMZ327734 OWV327733:OWV327734 PGR327733:PGR327734 PQN327733:PQN327734 QAJ327733:QAJ327734 QKF327733:QKF327734 QUB327733:QUB327734 RDX327733:RDX327734 RNT327733:RNT327734 RXP327733:RXP327734 SHL327733:SHL327734 SRH327733:SRH327734 TBD327733:TBD327734 TKZ327733:TKZ327734 TUV327733:TUV327734 UER327733:UER327734 UON327733:UON327734 UYJ327733:UYJ327734 VIF327733:VIF327734 VSB327733:VSB327734 WBX327733:WBX327734 WLT327733:WLT327734 WVP327733:WVP327734 H393269:H393270 JD393269:JD393270 SZ393269:SZ393270 ACV393269:ACV393270 AMR393269:AMR393270 AWN393269:AWN393270 BGJ393269:BGJ393270 BQF393269:BQF393270 CAB393269:CAB393270 CJX393269:CJX393270 CTT393269:CTT393270 DDP393269:DDP393270 DNL393269:DNL393270 DXH393269:DXH393270 EHD393269:EHD393270 EQZ393269:EQZ393270 FAV393269:FAV393270 FKR393269:FKR393270 FUN393269:FUN393270 GEJ393269:GEJ393270 GOF393269:GOF393270 GYB393269:GYB393270 HHX393269:HHX393270 HRT393269:HRT393270 IBP393269:IBP393270 ILL393269:ILL393270 IVH393269:IVH393270 JFD393269:JFD393270 JOZ393269:JOZ393270 JYV393269:JYV393270 KIR393269:KIR393270 KSN393269:KSN393270 LCJ393269:LCJ393270 LMF393269:LMF393270 LWB393269:LWB393270 MFX393269:MFX393270 MPT393269:MPT393270 MZP393269:MZP393270 NJL393269:NJL393270 NTH393269:NTH393270 ODD393269:ODD393270 OMZ393269:OMZ393270 OWV393269:OWV393270 PGR393269:PGR393270 PQN393269:PQN393270 QAJ393269:QAJ393270 QKF393269:QKF393270 QUB393269:QUB393270 RDX393269:RDX393270 RNT393269:RNT393270 RXP393269:RXP393270 SHL393269:SHL393270 SRH393269:SRH393270 TBD393269:TBD393270 TKZ393269:TKZ393270 TUV393269:TUV393270 UER393269:UER393270 UON393269:UON393270 UYJ393269:UYJ393270 VIF393269:VIF393270 VSB393269:VSB393270 WBX393269:WBX393270 WLT393269:WLT393270 WVP393269:WVP393270 H458805:H458806 JD458805:JD458806 SZ458805:SZ458806 ACV458805:ACV458806 AMR458805:AMR458806 AWN458805:AWN458806 BGJ458805:BGJ458806 BQF458805:BQF458806 CAB458805:CAB458806 CJX458805:CJX458806 CTT458805:CTT458806 DDP458805:DDP458806 DNL458805:DNL458806 DXH458805:DXH458806 EHD458805:EHD458806 EQZ458805:EQZ458806 FAV458805:FAV458806 FKR458805:FKR458806 FUN458805:FUN458806 GEJ458805:GEJ458806 GOF458805:GOF458806 GYB458805:GYB458806 HHX458805:HHX458806 HRT458805:HRT458806 IBP458805:IBP458806 ILL458805:ILL458806 IVH458805:IVH458806 JFD458805:JFD458806 JOZ458805:JOZ458806 JYV458805:JYV458806 KIR458805:KIR458806 KSN458805:KSN458806 LCJ458805:LCJ458806 LMF458805:LMF458806 LWB458805:LWB458806 MFX458805:MFX458806 MPT458805:MPT458806 MZP458805:MZP458806 NJL458805:NJL458806 NTH458805:NTH458806 ODD458805:ODD458806 OMZ458805:OMZ458806 OWV458805:OWV458806 PGR458805:PGR458806 PQN458805:PQN458806 QAJ458805:QAJ458806 QKF458805:QKF458806 QUB458805:QUB458806 RDX458805:RDX458806 RNT458805:RNT458806 RXP458805:RXP458806 SHL458805:SHL458806 SRH458805:SRH458806 TBD458805:TBD458806 TKZ458805:TKZ458806 TUV458805:TUV458806 UER458805:UER458806 UON458805:UON458806 UYJ458805:UYJ458806 VIF458805:VIF458806 VSB458805:VSB458806 WBX458805:WBX458806 WLT458805:WLT458806 WVP458805:WVP458806 H524341:H524342 JD524341:JD524342 SZ524341:SZ524342 ACV524341:ACV524342 AMR524341:AMR524342 AWN524341:AWN524342 BGJ524341:BGJ524342 BQF524341:BQF524342 CAB524341:CAB524342 CJX524341:CJX524342 CTT524341:CTT524342 DDP524341:DDP524342 DNL524341:DNL524342 DXH524341:DXH524342 EHD524341:EHD524342 EQZ524341:EQZ524342 FAV524341:FAV524342 FKR524341:FKR524342 FUN524341:FUN524342 GEJ524341:GEJ524342 GOF524341:GOF524342 GYB524341:GYB524342 HHX524341:HHX524342 HRT524341:HRT524342 IBP524341:IBP524342 ILL524341:ILL524342 IVH524341:IVH524342 JFD524341:JFD524342 JOZ524341:JOZ524342 JYV524341:JYV524342 KIR524341:KIR524342 KSN524341:KSN524342 LCJ524341:LCJ524342 LMF524341:LMF524342 LWB524341:LWB524342 MFX524341:MFX524342 MPT524341:MPT524342 MZP524341:MZP524342 NJL524341:NJL524342 NTH524341:NTH524342 ODD524341:ODD524342 OMZ524341:OMZ524342 OWV524341:OWV524342 PGR524341:PGR524342 PQN524341:PQN524342 QAJ524341:QAJ524342 QKF524341:QKF524342 QUB524341:QUB524342 RDX524341:RDX524342 RNT524341:RNT524342 RXP524341:RXP524342 SHL524341:SHL524342 SRH524341:SRH524342 TBD524341:TBD524342 TKZ524341:TKZ524342 TUV524341:TUV524342 UER524341:UER524342 UON524341:UON524342 UYJ524341:UYJ524342 VIF524341:VIF524342 VSB524341:VSB524342 WBX524341:WBX524342 WLT524341:WLT524342 WVP524341:WVP524342 H589877:H589878 JD589877:JD589878 SZ589877:SZ589878 ACV589877:ACV589878 AMR589877:AMR589878 AWN589877:AWN589878 BGJ589877:BGJ589878 BQF589877:BQF589878 CAB589877:CAB589878 CJX589877:CJX589878 CTT589877:CTT589878 DDP589877:DDP589878 DNL589877:DNL589878 DXH589877:DXH589878 EHD589877:EHD589878 EQZ589877:EQZ589878 FAV589877:FAV589878 FKR589877:FKR589878 FUN589877:FUN589878 GEJ589877:GEJ589878 GOF589877:GOF589878 GYB589877:GYB589878 HHX589877:HHX589878 HRT589877:HRT589878 IBP589877:IBP589878 ILL589877:ILL589878 IVH589877:IVH589878 JFD589877:JFD589878 JOZ589877:JOZ589878 JYV589877:JYV589878 KIR589877:KIR589878 KSN589877:KSN589878 LCJ589877:LCJ589878 LMF589877:LMF589878 LWB589877:LWB589878 MFX589877:MFX589878 MPT589877:MPT589878 MZP589877:MZP589878 NJL589877:NJL589878 NTH589877:NTH589878 ODD589877:ODD589878 OMZ589877:OMZ589878 OWV589877:OWV589878 PGR589877:PGR589878 PQN589877:PQN589878 QAJ589877:QAJ589878 QKF589877:QKF589878 QUB589877:QUB589878 RDX589877:RDX589878 RNT589877:RNT589878 RXP589877:RXP589878 SHL589877:SHL589878 SRH589877:SRH589878 TBD589877:TBD589878 TKZ589877:TKZ589878 TUV589877:TUV589878 UER589877:UER589878 UON589877:UON589878 UYJ589877:UYJ589878 VIF589877:VIF589878 VSB589877:VSB589878 WBX589877:WBX589878 WLT589877:WLT589878 WVP589877:WVP589878 H655413:H655414 JD655413:JD655414 SZ655413:SZ655414 ACV655413:ACV655414 AMR655413:AMR655414 AWN655413:AWN655414 BGJ655413:BGJ655414 BQF655413:BQF655414 CAB655413:CAB655414 CJX655413:CJX655414 CTT655413:CTT655414 DDP655413:DDP655414 DNL655413:DNL655414 DXH655413:DXH655414 EHD655413:EHD655414 EQZ655413:EQZ655414 FAV655413:FAV655414 FKR655413:FKR655414 FUN655413:FUN655414 GEJ655413:GEJ655414 GOF655413:GOF655414 GYB655413:GYB655414 HHX655413:HHX655414 HRT655413:HRT655414 IBP655413:IBP655414 ILL655413:ILL655414 IVH655413:IVH655414 JFD655413:JFD655414 JOZ655413:JOZ655414 JYV655413:JYV655414 KIR655413:KIR655414 KSN655413:KSN655414 LCJ655413:LCJ655414 LMF655413:LMF655414 LWB655413:LWB655414 MFX655413:MFX655414 MPT655413:MPT655414 MZP655413:MZP655414 NJL655413:NJL655414 NTH655413:NTH655414 ODD655413:ODD655414 OMZ655413:OMZ655414 OWV655413:OWV655414 PGR655413:PGR655414 PQN655413:PQN655414 QAJ655413:QAJ655414 QKF655413:QKF655414 QUB655413:QUB655414 RDX655413:RDX655414 RNT655413:RNT655414 RXP655413:RXP655414 SHL655413:SHL655414 SRH655413:SRH655414 TBD655413:TBD655414 TKZ655413:TKZ655414 TUV655413:TUV655414 UER655413:UER655414 UON655413:UON655414 UYJ655413:UYJ655414 VIF655413:VIF655414 VSB655413:VSB655414 WBX655413:WBX655414 WLT655413:WLT655414 WVP655413:WVP655414 H720949:H720950 JD720949:JD720950 SZ720949:SZ720950 ACV720949:ACV720950 AMR720949:AMR720950 AWN720949:AWN720950 BGJ720949:BGJ720950 BQF720949:BQF720950 CAB720949:CAB720950 CJX720949:CJX720950 CTT720949:CTT720950 DDP720949:DDP720950 DNL720949:DNL720950 DXH720949:DXH720950 EHD720949:EHD720950 EQZ720949:EQZ720950 FAV720949:FAV720950 FKR720949:FKR720950 FUN720949:FUN720950 GEJ720949:GEJ720950 GOF720949:GOF720950 GYB720949:GYB720950 HHX720949:HHX720950 HRT720949:HRT720950 IBP720949:IBP720950 ILL720949:ILL720950 IVH720949:IVH720950 JFD720949:JFD720950 JOZ720949:JOZ720950 JYV720949:JYV720950 KIR720949:KIR720950 KSN720949:KSN720950 LCJ720949:LCJ720950 LMF720949:LMF720950 LWB720949:LWB720950 MFX720949:MFX720950 MPT720949:MPT720950 MZP720949:MZP720950 NJL720949:NJL720950 NTH720949:NTH720950 ODD720949:ODD720950 OMZ720949:OMZ720950 OWV720949:OWV720950 PGR720949:PGR720950 PQN720949:PQN720950 QAJ720949:QAJ720950 QKF720949:QKF720950 QUB720949:QUB720950 RDX720949:RDX720950 RNT720949:RNT720950 RXP720949:RXP720950 SHL720949:SHL720950 SRH720949:SRH720950 TBD720949:TBD720950 TKZ720949:TKZ720950 TUV720949:TUV720950 UER720949:UER720950 UON720949:UON720950 UYJ720949:UYJ720950 VIF720949:VIF720950 VSB720949:VSB720950 WBX720949:WBX720950 WLT720949:WLT720950 WVP720949:WVP720950 H786485:H786486 JD786485:JD786486 SZ786485:SZ786486 ACV786485:ACV786486 AMR786485:AMR786486 AWN786485:AWN786486 BGJ786485:BGJ786486 BQF786485:BQF786486 CAB786485:CAB786486 CJX786485:CJX786486 CTT786485:CTT786486 DDP786485:DDP786486 DNL786485:DNL786486 DXH786485:DXH786486 EHD786485:EHD786486 EQZ786485:EQZ786486 FAV786485:FAV786486 FKR786485:FKR786486 FUN786485:FUN786486 GEJ786485:GEJ786486 GOF786485:GOF786486 GYB786485:GYB786486 HHX786485:HHX786486 HRT786485:HRT786486 IBP786485:IBP786486 ILL786485:ILL786486 IVH786485:IVH786486 JFD786485:JFD786486 JOZ786485:JOZ786486 JYV786485:JYV786486 KIR786485:KIR786486 KSN786485:KSN786486 LCJ786485:LCJ786486 LMF786485:LMF786486 LWB786485:LWB786486 MFX786485:MFX786486 MPT786485:MPT786486 MZP786485:MZP786486 NJL786485:NJL786486 NTH786485:NTH786486 ODD786485:ODD786486 OMZ786485:OMZ786486 OWV786485:OWV786486 PGR786485:PGR786486 PQN786485:PQN786486 QAJ786485:QAJ786486 QKF786485:QKF786486 QUB786485:QUB786486 RDX786485:RDX786486 RNT786485:RNT786486 RXP786485:RXP786486 SHL786485:SHL786486 SRH786485:SRH786486 TBD786485:TBD786486 TKZ786485:TKZ786486 TUV786485:TUV786486 UER786485:UER786486 UON786485:UON786486 UYJ786485:UYJ786486 VIF786485:VIF786486 VSB786485:VSB786486 WBX786485:WBX786486 WLT786485:WLT786486 WVP786485:WVP786486 H852021:H852022 JD852021:JD852022 SZ852021:SZ852022 ACV852021:ACV852022 AMR852021:AMR852022 AWN852021:AWN852022 BGJ852021:BGJ852022 BQF852021:BQF852022 CAB852021:CAB852022 CJX852021:CJX852022 CTT852021:CTT852022 DDP852021:DDP852022 DNL852021:DNL852022 DXH852021:DXH852022 EHD852021:EHD852022 EQZ852021:EQZ852022 FAV852021:FAV852022 FKR852021:FKR852022 FUN852021:FUN852022 GEJ852021:GEJ852022 GOF852021:GOF852022 GYB852021:GYB852022 HHX852021:HHX852022 HRT852021:HRT852022 IBP852021:IBP852022 ILL852021:ILL852022 IVH852021:IVH852022 JFD852021:JFD852022 JOZ852021:JOZ852022 JYV852021:JYV852022 KIR852021:KIR852022 KSN852021:KSN852022 LCJ852021:LCJ852022 LMF852021:LMF852022 LWB852021:LWB852022 MFX852021:MFX852022 MPT852021:MPT852022 MZP852021:MZP852022 NJL852021:NJL852022 NTH852021:NTH852022 ODD852021:ODD852022 OMZ852021:OMZ852022 OWV852021:OWV852022 PGR852021:PGR852022 PQN852021:PQN852022 QAJ852021:QAJ852022 QKF852021:QKF852022 QUB852021:QUB852022 RDX852021:RDX852022 RNT852021:RNT852022 RXP852021:RXP852022 SHL852021:SHL852022 SRH852021:SRH852022 TBD852021:TBD852022 TKZ852021:TKZ852022 TUV852021:TUV852022 UER852021:UER852022 UON852021:UON852022 UYJ852021:UYJ852022 VIF852021:VIF852022 VSB852021:VSB852022 WBX852021:WBX852022 WLT852021:WLT852022 WVP852021:WVP852022 H917557:H917558 JD917557:JD917558 SZ917557:SZ917558 ACV917557:ACV917558 AMR917557:AMR917558 AWN917557:AWN917558 BGJ917557:BGJ917558 BQF917557:BQF917558 CAB917557:CAB917558 CJX917557:CJX917558 CTT917557:CTT917558 DDP917557:DDP917558 DNL917557:DNL917558 DXH917557:DXH917558 EHD917557:EHD917558 EQZ917557:EQZ917558 FAV917557:FAV917558 FKR917557:FKR917558 FUN917557:FUN917558 GEJ917557:GEJ917558 GOF917557:GOF917558 GYB917557:GYB917558 HHX917557:HHX917558 HRT917557:HRT917558 IBP917557:IBP917558 ILL917557:ILL917558 IVH917557:IVH917558 JFD917557:JFD917558 JOZ917557:JOZ917558 JYV917557:JYV917558 KIR917557:KIR917558 KSN917557:KSN917558 LCJ917557:LCJ917558 LMF917557:LMF917558 LWB917557:LWB917558 MFX917557:MFX917558 MPT917557:MPT917558 MZP917557:MZP917558 NJL917557:NJL917558 NTH917557:NTH917558 ODD917557:ODD917558 OMZ917557:OMZ917558 OWV917557:OWV917558 PGR917557:PGR917558 PQN917557:PQN917558 QAJ917557:QAJ917558 QKF917557:QKF917558 QUB917557:QUB917558 RDX917557:RDX917558 RNT917557:RNT917558 RXP917557:RXP917558 SHL917557:SHL917558 SRH917557:SRH917558 TBD917557:TBD917558 TKZ917557:TKZ917558 TUV917557:TUV917558 UER917557:UER917558 UON917557:UON917558 UYJ917557:UYJ917558 VIF917557:VIF917558 VSB917557:VSB917558 WBX917557:WBX917558 WLT917557:WLT917558 WVP917557:WVP917558 H983093:H983094 JD983093:JD983094 SZ983093:SZ983094 ACV983093:ACV983094 AMR983093:AMR983094 AWN983093:AWN983094 BGJ983093:BGJ983094 BQF983093:BQF983094 CAB983093:CAB983094 CJX983093:CJX983094 CTT983093:CTT983094 DDP983093:DDP983094 DNL983093:DNL983094 DXH983093:DXH983094 EHD983093:EHD983094 EQZ983093:EQZ983094 FAV983093:FAV983094 FKR983093:FKR983094 FUN983093:FUN983094 GEJ983093:GEJ983094 GOF983093:GOF983094 GYB983093:GYB983094 HHX983093:HHX983094 HRT983093:HRT983094 IBP983093:IBP983094 ILL983093:ILL983094 IVH983093:IVH983094 JFD983093:JFD983094 JOZ983093:JOZ983094 JYV983093:JYV983094 KIR983093:KIR983094 KSN983093:KSN983094 LCJ983093:LCJ983094 LMF983093:LMF983094 LWB983093:LWB983094 MFX983093:MFX983094 MPT983093:MPT983094 MZP983093:MZP983094 NJL983093:NJL983094 NTH983093:NTH983094 ODD983093:ODD983094 OMZ983093:OMZ983094 OWV983093:OWV983094 PGR983093:PGR983094 PQN983093:PQN983094 QAJ983093:QAJ983094 QKF983093:QKF983094 QUB983093:QUB983094 RDX983093:RDX983094 RNT983093:RNT983094 RXP983093:RXP983094 SHL983093:SHL983094 SRH983093:SRH983094 TBD983093:TBD983094 TKZ983093:TKZ983094 TUV983093:TUV983094 UER983093:UER983094 UON983093:UON983094 UYJ983093:UYJ983094 VIF983093:VIF983094 VSB983093:VSB983094 WBX983093:WBX983094 WLT983093:WLT983094 WVP983093:WVP983094 N65589:N65590 JJ65589:JJ65590 TF65589:TF65590 ADB65589:ADB65590 AMX65589:AMX65590 AWT65589:AWT65590 BGP65589:BGP65590 BQL65589:BQL65590 CAH65589:CAH65590 CKD65589:CKD65590 CTZ65589:CTZ65590 DDV65589:DDV65590 DNR65589:DNR65590 DXN65589:DXN65590 EHJ65589:EHJ65590 ERF65589:ERF65590 FBB65589:FBB65590 FKX65589:FKX65590 FUT65589:FUT65590 GEP65589:GEP65590 GOL65589:GOL65590 GYH65589:GYH65590 HID65589:HID65590 HRZ65589:HRZ65590 IBV65589:IBV65590 ILR65589:ILR65590 IVN65589:IVN65590 JFJ65589:JFJ65590 JPF65589:JPF65590 JZB65589:JZB65590 KIX65589:KIX65590 KST65589:KST65590 LCP65589:LCP65590 LML65589:LML65590 LWH65589:LWH65590 MGD65589:MGD65590 MPZ65589:MPZ65590 MZV65589:MZV65590 NJR65589:NJR65590 NTN65589:NTN65590 ODJ65589:ODJ65590 ONF65589:ONF65590 OXB65589:OXB65590 PGX65589:PGX65590 PQT65589:PQT65590 QAP65589:QAP65590 QKL65589:QKL65590 QUH65589:QUH65590 RED65589:RED65590 RNZ65589:RNZ65590 RXV65589:RXV65590 SHR65589:SHR65590 SRN65589:SRN65590 TBJ65589:TBJ65590 TLF65589:TLF65590 TVB65589:TVB65590 UEX65589:UEX65590 UOT65589:UOT65590 UYP65589:UYP65590 VIL65589:VIL65590 VSH65589:VSH65590 WCD65589:WCD65590 WLZ65589:WLZ65590 WVV65589:WVV65590 N131125:N131126 JJ131125:JJ131126 TF131125:TF131126 ADB131125:ADB131126 AMX131125:AMX131126 AWT131125:AWT131126 BGP131125:BGP131126 BQL131125:BQL131126 CAH131125:CAH131126 CKD131125:CKD131126 CTZ131125:CTZ131126 DDV131125:DDV131126 DNR131125:DNR131126 DXN131125:DXN131126 EHJ131125:EHJ131126 ERF131125:ERF131126 FBB131125:FBB131126 FKX131125:FKX131126 FUT131125:FUT131126 GEP131125:GEP131126 GOL131125:GOL131126 GYH131125:GYH131126 HID131125:HID131126 HRZ131125:HRZ131126 IBV131125:IBV131126 ILR131125:ILR131126 IVN131125:IVN131126 JFJ131125:JFJ131126 JPF131125:JPF131126 JZB131125:JZB131126 KIX131125:KIX131126 KST131125:KST131126 LCP131125:LCP131126 LML131125:LML131126 LWH131125:LWH131126 MGD131125:MGD131126 MPZ131125:MPZ131126 MZV131125:MZV131126 NJR131125:NJR131126 NTN131125:NTN131126 ODJ131125:ODJ131126 ONF131125:ONF131126 OXB131125:OXB131126 PGX131125:PGX131126 PQT131125:PQT131126 QAP131125:QAP131126 QKL131125:QKL131126 QUH131125:QUH131126 RED131125:RED131126 RNZ131125:RNZ131126 RXV131125:RXV131126 SHR131125:SHR131126 SRN131125:SRN131126 TBJ131125:TBJ131126 TLF131125:TLF131126 TVB131125:TVB131126 UEX131125:UEX131126 UOT131125:UOT131126 UYP131125:UYP131126 VIL131125:VIL131126 VSH131125:VSH131126 WCD131125:WCD131126 WLZ131125:WLZ131126 WVV131125:WVV131126 N196661:N196662 JJ196661:JJ196662 TF196661:TF196662 ADB196661:ADB196662 AMX196661:AMX196662 AWT196661:AWT196662 BGP196661:BGP196662 BQL196661:BQL196662 CAH196661:CAH196662 CKD196661:CKD196662 CTZ196661:CTZ196662 DDV196661:DDV196662 DNR196661:DNR196662 DXN196661:DXN196662 EHJ196661:EHJ196662 ERF196661:ERF196662 FBB196661:FBB196662 FKX196661:FKX196662 FUT196661:FUT196662 GEP196661:GEP196662 GOL196661:GOL196662 GYH196661:GYH196662 HID196661:HID196662 HRZ196661:HRZ196662 IBV196661:IBV196662 ILR196661:ILR196662 IVN196661:IVN196662 JFJ196661:JFJ196662 JPF196661:JPF196662 JZB196661:JZB196662 KIX196661:KIX196662 KST196661:KST196662 LCP196661:LCP196662 LML196661:LML196662 LWH196661:LWH196662 MGD196661:MGD196662 MPZ196661:MPZ196662 MZV196661:MZV196662 NJR196661:NJR196662 NTN196661:NTN196662 ODJ196661:ODJ196662 ONF196661:ONF196662 OXB196661:OXB196662 PGX196661:PGX196662 PQT196661:PQT196662 QAP196661:QAP196662 QKL196661:QKL196662 QUH196661:QUH196662 RED196661:RED196662 RNZ196661:RNZ196662 RXV196661:RXV196662 SHR196661:SHR196662 SRN196661:SRN196662 TBJ196661:TBJ196662 TLF196661:TLF196662 TVB196661:TVB196662 UEX196661:UEX196662 UOT196661:UOT196662 UYP196661:UYP196662 VIL196661:VIL196662 VSH196661:VSH196662 WCD196661:WCD196662 WLZ196661:WLZ196662 WVV196661:WVV196662 N262197:N262198 JJ262197:JJ262198 TF262197:TF262198 ADB262197:ADB262198 AMX262197:AMX262198 AWT262197:AWT262198 BGP262197:BGP262198 BQL262197:BQL262198 CAH262197:CAH262198 CKD262197:CKD262198 CTZ262197:CTZ262198 DDV262197:DDV262198 DNR262197:DNR262198 DXN262197:DXN262198 EHJ262197:EHJ262198 ERF262197:ERF262198 FBB262197:FBB262198 FKX262197:FKX262198 FUT262197:FUT262198 GEP262197:GEP262198 GOL262197:GOL262198 GYH262197:GYH262198 HID262197:HID262198 HRZ262197:HRZ262198 IBV262197:IBV262198 ILR262197:ILR262198 IVN262197:IVN262198 JFJ262197:JFJ262198 JPF262197:JPF262198 JZB262197:JZB262198 KIX262197:KIX262198 KST262197:KST262198 LCP262197:LCP262198 LML262197:LML262198 LWH262197:LWH262198 MGD262197:MGD262198 MPZ262197:MPZ262198 MZV262197:MZV262198 NJR262197:NJR262198 NTN262197:NTN262198 ODJ262197:ODJ262198 ONF262197:ONF262198 OXB262197:OXB262198 PGX262197:PGX262198 PQT262197:PQT262198 QAP262197:QAP262198 QKL262197:QKL262198 QUH262197:QUH262198 RED262197:RED262198 RNZ262197:RNZ262198 RXV262197:RXV262198 SHR262197:SHR262198 SRN262197:SRN262198 TBJ262197:TBJ262198 TLF262197:TLF262198 TVB262197:TVB262198 UEX262197:UEX262198 UOT262197:UOT262198 UYP262197:UYP262198 VIL262197:VIL262198 VSH262197:VSH262198 WCD262197:WCD262198 WLZ262197:WLZ262198 WVV262197:WVV262198 N327733:N327734 JJ327733:JJ327734 TF327733:TF327734 ADB327733:ADB327734 AMX327733:AMX327734 AWT327733:AWT327734 BGP327733:BGP327734 BQL327733:BQL327734 CAH327733:CAH327734 CKD327733:CKD327734 CTZ327733:CTZ327734 DDV327733:DDV327734 DNR327733:DNR327734 DXN327733:DXN327734 EHJ327733:EHJ327734 ERF327733:ERF327734 FBB327733:FBB327734 FKX327733:FKX327734 FUT327733:FUT327734 GEP327733:GEP327734 GOL327733:GOL327734 GYH327733:GYH327734 HID327733:HID327734 HRZ327733:HRZ327734 IBV327733:IBV327734 ILR327733:ILR327734 IVN327733:IVN327734 JFJ327733:JFJ327734 JPF327733:JPF327734 JZB327733:JZB327734 KIX327733:KIX327734 KST327733:KST327734 LCP327733:LCP327734 LML327733:LML327734 LWH327733:LWH327734 MGD327733:MGD327734 MPZ327733:MPZ327734 MZV327733:MZV327734 NJR327733:NJR327734 NTN327733:NTN327734 ODJ327733:ODJ327734 ONF327733:ONF327734 OXB327733:OXB327734 PGX327733:PGX327734 PQT327733:PQT327734 QAP327733:QAP327734 QKL327733:QKL327734 QUH327733:QUH327734 RED327733:RED327734 RNZ327733:RNZ327734 RXV327733:RXV327734 SHR327733:SHR327734 SRN327733:SRN327734 TBJ327733:TBJ327734 TLF327733:TLF327734 TVB327733:TVB327734 UEX327733:UEX327734 UOT327733:UOT327734 UYP327733:UYP327734 VIL327733:VIL327734 VSH327733:VSH327734 WCD327733:WCD327734 WLZ327733:WLZ327734 WVV327733:WVV327734 N393269:N393270 JJ393269:JJ393270 TF393269:TF393270 ADB393269:ADB393270 AMX393269:AMX393270 AWT393269:AWT393270 BGP393269:BGP393270 BQL393269:BQL393270 CAH393269:CAH393270 CKD393269:CKD393270 CTZ393269:CTZ393270 DDV393269:DDV393270 DNR393269:DNR393270 DXN393269:DXN393270 EHJ393269:EHJ393270 ERF393269:ERF393270 FBB393269:FBB393270 FKX393269:FKX393270 FUT393269:FUT393270 GEP393269:GEP393270 GOL393269:GOL393270 GYH393269:GYH393270 HID393269:HID393270 HRZ393269:HRZ393270 IBV393269:IBV393270 ILR393269:ILR393270 IVN393269:IVN393270 JFJ393269:JFJ393270 JPF393269:JPF393270 JZB393269:JZB393270 KIX393269:KIX393270 KST393269:KST393270 LCP393269:LCP393270 LML393269:LML393270 LWH393269:LWH393270 MGD393269:MGD393270 MPZ393269:MPZ393270 MZV393269:MZV393270 NJR393269:NJR393270 NTN393269:NTN393270 ODJ393269:ODJ393270 ONF393269:ONF393270 OXB393269:OXB393270 PGX393269:PGX393270 PQT393269:PQT393270 QAP393269:QAP393270 QKL393269:QKL393270 QUH393269:QUH393270 RED393269:RED393270 RNZ393269:RNZ393270 RXV393269:RXV393270 SHR393269:SHR393270 SRN393269:SRN393270 TBJ393269:TBJ393270 TLF393269:TLF393270 TVB393269:TVB393270 UEX393269:UEX393270 UOT393269:UOT393270 UYP393269:UYP393270 VIL393269:VIL393270 VSH393269:VSH393270 WCD393269:WCD393270 WLZ393269:WLZ393270 WVV393269:WVV393270 N458805:N458806 JJ458805:JJ458806 TF458805:TF458806 ADB458805:ADB458806 AMX458805:AMX458806 AWT458805:AWT458806 BGP458805:BGP458806 BQL458805:BQL458806 CAH458805:CAH458806 CKD458805:CKD458806 CTZ458805:CTZ458806 DDV458805:DDV458806 DNR458805:DNR458806 DXN458805:DXN458806 EHJ458805:EHJ458806 ERF458805:ERF458806 FBB458805:FBB458806 FKX458805:FKX458806 FUT458805:FUT458806 GEP458805:GEP458806 GOL458805:GOL458806 GYH458805:GYH458806 HID458805:HID458806 HRZ458805:HRZ458806 IBV458805:IBV458806 ILR458805:ILR458806 IVN458805:IVN458806 JFJ458805:JFJ458806 JPF458805:JPF458806 JZB458805:JZB458806 KIX458805:KIX458806 KST458805:KST458806 LCP458805:LCP458806 LML458805:LML458806 LWH458805:LWH458806 MGD458805:MGD458806 MPZ458805:MPZ458806 MZV458805:MZV458806 NJR458805:NJR458806 NTN458805:NTN458806 ODJ458805:ODJ458806 ONF458805:ONF458806 OXB458805:OXB458806 PGX458805:PGX458806 PQT458805:PQT458806 QAP458805:QAP458806 QKL458805:QKL458806 QUH458805:QUH458806 RED458805:RED458806 RNZ458805:RNZ458806 RXV458805:RXV458806 SHR458805:SHR458806 SRN458805:SRN458806 TBJ458805:TBJ458806 TLF458805:TLF458806 TVB458805:TVB458806 UEX458805:UEX458806 UOT458805:UOT458806 UYP458805:UYP458806 VIL458805:VIL458806 VSH458805:VSH458806 WCD458805:WCD458806 WLZ458805:WLZ458806 WVV458805:WVV458806 N524341:N524342 JJ524341:JJ524342 TF524341:TF524342 ADB524341:ADB524342 AMX524341:AMX524342 AWT524341:AWT524342 BGP524341:BGP524342 BQL524341:BQL524342 CAH524341:CAH524342 CKD524341:CKD524342 CTZ524341:CTZ524342 DDV524341:DDV524342 DNR524341:DNR524342 DXN524341:DXN524342 EHJ524341:EHJ524342 ERF524341:ERF524342 FBB524341:FBB524342 FKX524341:FKX524342 FUT524341:FUT524342 GEP524341:GEP524342 GOL524341:GOL524342 GYH524341:GYH524342 HID524341:HID524342 HRZ524341:HRZ524342 IBV524341:IBV524342 ILR524341:ILR524342 IVN524341:IVN524342 JFJ524341:JFJ524342 JPF524341:JPF524342 JZB524341:JZB524342 KIX524341:KIX524342 KST524341:KST524342 LCP524341:LCP524342 LML524341:LML524342 LWH524341:LWH524342 MGD524341:MGD524342 MPZ524341:MPZ524342 MZV524341:MZV524342 NJR524341:NJR524342 NTN524341:NTN524342 ODJ524341:ODJ524342 ONF524341:ONF524342 OXB524341:OXB524342 PGX524341:PGX524342 PQT524341:PQT524342 QAP524341:QAP524342 QKL524341:QKL524342 QUH524341:QUH524342 RED524341:RED524342 RNZ524341:RNZ524342 RXV524341:RXV524342 SHR524341:SHR524342 SRN524341:SRN524342 TBJ524341:TBJ524342 TLF524341:TLF524342 TVB524341:TVB524342 UEX524341:UEX524342 UOT524341:UOT524342 UYP524341:UYP524342 VIL524341:VIL524342 VSH524341:VSH524342 WCD524341:WCD524342 WLZ524341:WLZ524342 WVV524341:WVV524342 N589877:N589878 JJ589877:JJ589878 TF589877:TF589878 ADB589877:ADB589878 AMX589877:AMX589878 AWT589877:AWT589878 BGP589877:BGP589878 BQL589877:BQL589878 CAH589877:CAH589878 CKD589877:CKD589878 CTZ589877:CTZ589878 DDV589877:DDV589878 DNR589877:DNR589878 DXN589877:DXN589878 EHJ589877:EHJ589878 ERF589877:ERF589878 FBB589877:FBB589878 FKX589877:FKX589878 FUT589877:FUT589878 GEP589877:GEP589878 GOL589877:GOL589878 GYH589877:GYH589878 HID589877:HID589878 HRZ589877:HRZ589878 IBV589877:IBV589878 ILR589877:ILR589878 IVN589877:IVN589878 JFJ589877:JFJ589878 JPF589877:JPF589878 JZB589877:JZB589878 KIX589877:KIX589878 KST589877:KST589878 LCP589877:LCP589878 LML589877:LML589878 LWH589877:LWH589878 MGD589877:MGD589878 MPZ589877:MPZ589878 MZV589877:MZV589878 NJR589877:NJR589878 NTN589877:NTN589878 ODJ589877:ODJ589878 ONF589877:ONF589878 OXB589877:OXB589878 PGX589877:PGX589878 PQT589877:PQT589878 QAP589877:QAP589878 QKL589877:QKL589878 QUH589877:QUH589878 RED589877:RED589878 RNZ589877:RNZ589878 RXV589877:RXV589878 SHR589877:SHR589878 SRN589877:SRN589878 TBJ589877:TBJ589878 TLF589877:TLF589878 TVB589877:TVB589878 UEX589877:UEX589878 UOT589877:UOT589878 UYP589877:UYP589878 VIL589877:VIL589878 VSH589877:VSH589878 WCD589877:WCD589878 WLZ589877:WLZ589878 WVV589877:WVV589878 N655413:N655414 JJ655413:JJ655414 TF655413:TF655414 ADB655413:ADB655414 AMX655413:AMX655414 AWT655413:AWT655414 BGP655413:BGP655414 BQL655413:BQL655414 CAH655413:CAH655414 CKD655413:CKD655414 CTZ655413:CTZ655414 DDV655413:DDV655414 DNR655413:DNR655414 DXN655413:DXN655414 EHJ655413:EHJ655414 ERF655413:ERF655414 FBB655413:FBB655414 FKX655413:FKX655414 FUT655413:FUT655414 GEP655413:GEP655414 GOL655413:GOL655414 GYH655413:GYH655414 HID655413:HID655414 HRZ655413:HRZ655414 IBV655413:IBV655414 ILR655413:ILR655414 IVN655413:IVN655414 JFJ655413:JFJ655414 JPF655413:JPF655414 JZB655413:JZB655414 KIX655413:KIX655414 KST655413:KST655414 LCP655413:LCP655414 LML655413:LML655414 LWH655413:LWH655414 MGD655413:MGD655414 MPZ655413:MPZ655414 MZV655413:MZV655414 NJR655413:NJR655414 NTN655413:NTN655414 ODJ655413:ODJ655414 ONF655413:ONF655414 OXB655413:OXB655414 PGX655413:PGX655414 PQT655413:PQT655414 QAP655413:QAP655414 QKL655413:QKL655414 QUH655413:QUH655414 RED655413:RED655414 RNZ655413:RNZ655414 RXV655413:RXV655414 SHR655413:SHR655414 SRN655413:SRN655414 TBJ655413:TBJ655414 TLF655413:TLF655414 TVB655413:TVB655414 UEX655413:UEX655414 UOT655413:UOT655414 UYP655413:UYP655414 VIL655413:VIL655414 VSH655413:VSH655414 WCD655413:WCD655414 WLZ655413:WLZ655414 WVV655413:WVV655414 N720949:N720950 JJ720949:JJ720950 TF720949:TF720950 ADB720949:ADB720950 AMX720949:AMX720950 AWT720949:AWT720950 BGP720949:BGP720950 BQL720949:BQL720950 CAH720949:CAH720950 CKD720949:CKD720950 CTZ720949:CTZ720950 DDV720949:DDV720950 DNR720949:DNR720950 DXN720949:DXN720950 EHJ720949:EHJ720950 ERF720949:ERF720950 FBB720949:FBB720950 FKX720949:FKX720950 FUT720949:FUT720950 GEP720949:GEP720950 GOL720949:GOL720950 GYH720949:GYH720950 HID720949:HID720950 HRZ720949:HRZ720950 IBV720949:IBV720950 ILR720949:ILR720950 IVN720949:IVN720950 JFJ720949:JFJ720950 JPF720949:JPF720950 JZB720949:JZB720950 KIX720949:KIX720950 KST720949:KST720950 LCP720949:LCP720950 LML720949:LML720950 LWH720949:LWH720950 MGD720949:MGD720950 MPZ720949:MPZ720950 MZV720949:MZV720950 NJR720949:NJR720950 NTN720949:NTN720950 ODJ720949:ODJ720950 ONF720949:ONF720950 OXB720949:OXB720950 PGX720949:PGX720950 PQT720949:PQT720950 QAP720949:QAP720950 QKL720949:QKL720950 QUH720949:QUH720950 RED720949:RED720950 RNZ720949:RNZ720950 RXV720949:RXV720950 SHR720949:SHR720950 SRN720949:SRN720950 TBJ720949:TBJ720950 TLF720949:TLF720950 TVB720949:TVB720950 UEX720949:UEX720950 UOT720949:UOT720950 UYP720949:UYP720950 VIL720949:VIL720950 VSH720949:VSH720950 WCD720949:WCD720950 WLZ720949:WLZ720950 WVV720949:WVV720950 N786485:N786486 JJ786485:JJ786486 TF786485:TF786486 ADB786485:ADB786486 AMX786485:AMX786486 AWT786485:AWT786486 BGP786485:BGP786486 BQL786485:BQL786486 CAH786485:CAH786486 CKD786485:CKD786486 CTZ786485:CTZ786486 DDV786485:DDV786486 DNR786485:DNR786486 DXN786485:DXN786486 EHJ786485:EHJ786486 ERF786485:ERF786486 FBB786485:FBB786486 FKX786485:FKX786486 FUT786485:FUT786486 GEP786485:GEP786486 GOL786485:GOL786486 GYH786485:GYH786486 HID786485:HID786486 HRZ786485:HRZ786486 IBV786485:IBV786486 ILR786485:ILR786486 IVN786485:IVN786486 JFJ786485:JFJ786486 JPF786485:JPF786486 JZB786485:JZB786486 KIX786485:KIX786486 KST786485:KST786486 LCP786485:LCP786486 LML786485:LML786486 LWH786485:LWH786486 MGD786485:MGD786486 MPZ786485:MPZ786486 MZV786485:MZV786486 NJR786485:NJR786486 NTN786485:NTN786486 ODJ786485:ODJ786486 ONF786485:ONF786486 OXB786485:OXB786486 PGX786485:PGX786486 PQT786485:PQT786486 QAP786485:QAP786486 QKL786485:QKL786486 QUH786485:QUH786486 RED786485:RED786486 RNZ786485:RNZ786486 RXV786485:RXV786486 SHR786485:SHR786486 SRN786485:SRN786486 TBJ786485:TBJ786486 TLF786485:TLF786486 TVB786485:TVB786486 UEX786485:UEX786486 UOT786485:UOT786486 UYP786485:UYP786486 VIL786485:VIL786486 VSH786485:VSH786486 WCD786485:WCD786486 WLZ786485:WLZ786486 WVV786485:WVV786486 N852021:N852022 JJ852021:JJ852022 TF852021:TF852022 ADB852021:ADB852022 AMX852021:AMX852022 AWT852021:AWT852022 BGP852021:BGP852022 BQL852021:BQL852022 CAH852021:CAH852022 CKD852021:CKD852022 CTZ852021:CTZ852022 DDV852021:DDV852022 DNR852021:DNR852022 DXN852021:DXN852022 EHJ852021:EHJ852022 ERF852021:ERF852022 FBB852021:FBB852022 FKX852021:FKX852022 FUT852021:FUT852022 GEP852021:GEP852022 GOL852021:GOL852022 GYH852021:GYH852022 HID852021:HID852022 HRZ852021:HRZ852022 IBV852021:IBV852022 ILR852021:ILR852022 IVN852021:IVN852022 JFJ852021:JFJ852022 JPF852021:JPF852022 JZB852021:JZB852022 KIX852021:KIX852022 KST852021:KST852022 LCP852021:LCP852022 LML852021:LML852022 LWH852021:LWH852022 MGD852021:MGD852022 MPZ852021:MPZ852022 MZV852021:MZV852022 NJR852021:NJR852022 NTN852021:NTN852022 ODJ852021:ODJ852022 ONF852021:ONF852022 OXB852021:OXB852022 PGX852021:PGX852022 PQT852021:PQT852022 QAP852021:QAP852022 QKL852021:QKL852022 QUH852021:QUH852022 RED852021:RED852022 RNZ852021:RNZ852022 RXV852021:RXV852022 SHR852021:SHR852022 SRN852021:SRN852022 TBJ852021:TBJ852022 TLF852021:TLF852022 TVB852021:TVB852022 UEX852021:UEX852022 UOT852021:UOT852022 UYP852021:UYP852022 VIL852021:VIL852022 VSH852021:VSH852022 WCD852021:WCD852022 WLZ852021:WLZ852022 WVV852021:WVV852022 N917557:N917558 JJ917557:JJ917558 TF917557:TF917558 ADB917557:ADB917558 AMX917557:AMX917558 AWT917557:AWT917558 BGP917557:BGP917558 BQL917557:BQL917558 CAH917557:CAH917558 CKD917557:CKD917558 CTZ917557:CTZ917558 DDV917557:DDV917558 DNR917557:DNR917558 DXN917557:DXN917558 EHJ917557:EHJ917558 ERF917557:ERF917558 FBB917557:FBB917558 FKX917557:FKX917558 FUT917557:FUT917558 GEP917557:GEP917558 GOL917557:GOL917558 GYH917557:GYH917558 HID917557:HID917558 HRZ917557:HRZ917558 IBV917557:IBV917558 ILR917557:ILR917558 IVN917557:IVN917558 JFJ917557:JFJ917558 JPF917557:JPF917558 JZB917557:JZB917558 KIX917557:KIX917558 KST917557:KST917558 LCP917557:LCP917558 LML917557:LML917558 LWH917557:LWH917558 MGD917557:MGD917558 MPZ917557:MPZ917558 MZV917557:MZV917558 NJR917557:NJR917558 NTN917557:NTN917558 ODJ917557:ODJ917558 ONF917557:ONF917558 OXB917557:OXB917558 PGX917557:PGX917558 PQT917557:PQT917558 QAP917557:QAP917558 QKL917557:QKL917558 QUH917557:QUH917558 RED917557:RED917558 RNZ917557:RNZ917558 RXV917557:RXV917558 SHR917557:SHR917558 SRN917557:SRN917558 TBJ917557:TBJ917558 TLF917557:TLF917558 TVB917557:TVB917558 UEX917557:UEX917558 UOT917557:UOT917558 UYP917557:UYP917558 VIL917557:VIL917558 VSH917557:VSH917558 WCD917557:WCD917558 WLZ917557:WLZ917558 WVV917557:WVV917558 N983093:N983094 JJ983093:JJ983094 TF983093:TF983094 ADB983093:ADB983094 AMX983093:AMX983094 AWT983093:AWT983094 BGP983093:BGP983094 BQL983093:BQL983094 CAH983093:CAH983094 CKD983093:CKD983094 CTZ983093:CTZ983094 DDV983093:DDV983094 DNR983093:DNR983094 DXN983093:DXN983094 EHJ983093:EHJ983094 ERF983093:ERF983094 FBB983093:FBB983094 FKX983093:FKX983094 FUT983093:FUT983094 GEP983093:GEP983094 GOL983093:GOL983094 GYH983093:GYH983094 HID983093:HID983094 HRZ983093:HRZ983094 IBV983093:IBV983094 ILR983093:ILR983094 IVN983093:IVN983094 JFJ983093:JFJ983094 JPF983093:JPF983094 JZB983093:JZB983094 KIX983093:KIX983094 KST983093:KST983094 LCP983093:LCP983094 LML983093:LML983094 LWH983093:LWH983094 MGD983093:MGD983094 MPZ983093:MPZ983094 MZV983093:MZV983094 NJR983093:NJR983094 NTN983093:NTN983094 ODJ983093:ODJ983094 ONF983093:ONF983094 OXB983093:OXB983094 PGX983093:PGX983094 PQT983093:PQT983094 QAP983093:QAP983094 QKL983093:QKL983094 QUH983093:QUH983094 RED983093:RED983094 RNZ983093:RNZ983094 RXV983093:RXV983094 SHR983093:SHR983094 SRN983093:SRN983094 TBJ983093:TBJ983094 TLF983093:TLF983094 TVB983093:TVB983094 UEX983093:UEX983094 UOT983093:UOT983094 UYP983093:UYP983094 VIL983093:VIL983094 VSH983093:VSH983094 WCD983093:WCD983094 WLZ983093:WLZ983094 WVV983093:WVV983094 BA65534:BA65537 KW65534:KW65537 US65534:US65537 AEO65534:AEO65537 AOK65534:AOK65537 AYG65534:AYG65537 BIC65534:BIC65537 BRY65534:BRY65537 CBU65534:CBU65537 CLQ65534:CLQ65537 CVM65534:CVM65537 DFI65534:DFI65537 DPE65534:DPE65537 DZA65534:DZA65537 EIW65534:EIW65537 ESS65534:ESS65537 FCO65534:FCO65537 FMK65534:FMK65537 FWG65534:FWG65537 GGC65534:GGC65537 GPY65534:GPY65537 GZU65534:GZU65537 HJQ65534:HJQ65537 HTM65534:HTM65537 IDI65534:IDI65537 INE65534:INE65537 IXA65534:IXA65537 JGW65534:JGW65537 JQS65534:JQS65537 KAO65534:KAO65537 KKK65534:KKK65537 KUG65534:KUG65537 LEC65534:LEC65537 LNY65534:LNY65537 LXU65534:LXU65537 MHQ65534:MHQ65537 MRM65534:MRM65537 NBI65534:NBI65537 NLE65534:NLE65537 NVA65534:NVA65537 OEW65534:OEW65537 OOS65534:OOS65537 OYO65534:OYO65537 PIK65534:PIK65537 PSG65534:PSG65537 QCC65534:QCC65537 QLY65534:QLY65537 QVU65534:QVU65537 RFQ65534:RFQ65537 RPM65534:RPM65537 RZI65534:RZI65537 SJE65534:SJE65537 STA65534:STA65537 TCW65534:TCW65537 TMS65534:TMS65537 TWO65534:TWO65537 UGK65534:UGK65537 UQG65534:UQG65537 VAC65534:VAC65537 VJY65534:VJY65537 VTU65534:VTU65537 WDQ65534:WDQ65537 WNM65534:WNM65537 WXI65534:WXI65537 BA131070:BA131073 KW131070:KW131073 US131070:US131073 AEO131070:AEO131073 AOK131070:AOK131073 AYG131070:AYG131073 BIC131070:BIC131073 BRY131070:BRY131073 CBU131070:CBU131073 CLQ131070:CLQ131073 CVM131070:CVM131073 DFI131070:DFI131073 DPE131070:DPE131073 DZA131070:DZA131073 EIW131070:EIW131073 ESS131070:ESS131073 FCO131070:FCO131073 FMK131070:FMK131073 FWG131070:FWG131073 GGC131070:GGC131073 GPY131070:GPY131073 GZU131070:GZU131073 HJQ131070:HJQ131073 HTM131070:HTM131073 IDI131070:IDI131073 INE131070:INE131073 IXA131070:IXA131073 JGW131070:JGW131073 JQS131070:JQS131073 KAO131070:KAO131073 KKK131070:KKK131073 KUG131070:KUG131073 LEC131070:LEC131073 LNY131070:LNY131073 LXU131070:LXU131073 MHQ131070:MHQ131073 MRM131070:MRM131073 NBI131070:NBI131073 NLE131070:NLE131073 NVA131070:NVA131073 OEW131070:OEW131073 OOS131070:OOS131073 OYO131070:OYO131073 PIK131070:PIK131073 PSG131070:PSG131073 QCC131070:QCC131073 QLY131070:QLY131073 QVU131070:QVU131073 RFQ131070:RFQ131073 RPM131070:RPM131073 RZI131070:RZI131073 SJE131070:SJE131073 STA131070:STA131073 TCW131070:TCW131073 TMS131070:TMS131073 TWO131070:TWO131073 UGK131070:UGK131073 UQG131070:UQG131073 VAC131070:VAC131073 VJY131070:VJY131073 VTU131070:VTU131073 WDQ131070:WDQ131073 WNM131070:WNM131073 WXI131070:WXI131073 BA196606:BA196609 KW196606:KW196609 US196606:US196609 AEO196606:AEO196609 AOK196606:AOK196609 AYG196606:AYG196609 BIC196606:BIC196609 BRY196606:BRY196609 CBU196606:CBU196609 CLQ196606:CLQ196609 CVM196606:CVM196609 DFI196606:DFI196609 DPE196606:DPE196609 DZA196606:DZA196609 EIW196606:EIW196609 ESS196606:ESS196609 FCO196606:FCO196609 FMK196606:FMK196609 FWG196606:FWG196609 GGC196606:GGC196609 GPY196606:GPY196609 GZU196606:GZU196609 HJQ196606:HJQ196609 HTM196606:HTM196609 IDI196606:IDI196609 INE196606:INE196609 IXA196606:IXA196609 JGW196606:JGW196609 JQS196606:JQS196609 KAO196606:KAO196609 KKK196606:KKK196609 KUG196606:KUG196609 LEC196606:LEC196609 LNY196606:LNY196609 LXU196606:LXU196609 MHQ196606:MHQ196609 MRM196606:MRM196609 NBI196606:NBI196609 NLE196606:NLE196609 NVA196606:NVA196609 OEW196606:OEW196609 OOS196606:OOS196609 OYO196606:OYO196609 PIK196606:PIK196609 PSG196606:PSG196609 QCC196606:QCC196609 QLY196606:QLY196609 QVU196606:QVU196609 RFQ196606:RFQ196609 RPM196606:RPM196609 RZI196606:RZI196609 SJE196606:SJE196609 STA196606:STA196609 TCW196606:TCW196609 TMS196606:TMS196609 TWO196606:TWO196609 UGK196606:UGK196609 UQG196606:UQG196609 VAC196606:VAC196609 VJY196606:VJY196609 VTU196606:VTU196609 WDQ196606:WDQ196609 WNM196606:WNM196609 WXI196606:WXI196609 BA262142:BA262145 KW262142:KW262145 US262142:US262145 AEO262142:AEO262145 AOK262142:AOK262145 AYG262142:AYG262145 BIC262142:BIC262145 BRY262142:BRY262145 CBU262142:CBU262145 CLQ262142:CLQ262145 CVM262142:CVM262145 DFI262142:DFI262145 DPE262142:DPE262145 DZA262142:DZA262145 EIW262142:EIW262145 ESS262142:ESS262145 FCO262142:FCO262145 FMK262142:FMK262145 FWG262142:FWG262145 GGC262142:GGC262145 GPY262142:GPY262145 GZU262142:GZU262145 HJQ262142:HJQ262145 HTM262142:HTM262145 IDI262142:IDI262145 INE262142:INE262145 IXA262142:IXA262145 JGW262142:JGW262145 JQS262142:JQS262145 KAO262142:KAO262145 KKK262142:KKK262145 KUG262142:KUG262145 LEC262142:LEC262145 LNY262142:LNY262145 LXU262142:LXU262145 MHQ262142:MHQ262145 MRM262142:MRM262145 NBI262142:NBI262145 NLE262142:NLE262145 NVA262142:NVA262145 OEW262142:OEW262145 OOS262142:OOS262145 OYO262142:OYO262145 PIK262142:PIK262145 PSG262142:PSG262145 QCC262142:QCC262145 QLY262142:QLY262145 QVU262142:QVU262145 RFQ262142:RFQ262145 RPM262142:RPM262145 RZI262142:RZI262145 SJE262142:SJE262145 STA262142:STA262145 TCW262142:TCW262145 TMS262142:TMS262145 TWO262142:TWO262145 UGK262142:UGK262145 UQG262142:UQG262145 VAC262142:VAC262145 VJY262142:VJY262145 VTU262142:VTU262145 WDQ262142:WDQ262145 WNM262142:WNM262145 WXI262142:WXI262145 BA327678:BA327681 KW327678:KW327681 US327678:US327681 AEO327678:AEO327681 AOK327678:AOK327681 AYG327678:AYG327681 BIC327678:BIC327681 BRY327678:BRY327681 CBU327678:CBU327681 CLQ327678:CLQ327681 CVM327678:CVM327681 DFI327678:DFI327681 DPE327678:DPE327681 DZA327678:DZA327681 EIW327678:EIW327681 ESS327678:ESS327681 FCO327678:FCO327681 FMK327678:FMK327681 FWG327678:FWG327681 GGC327678:GGC327681 GPY327678:GPY327681 GZU327678:GZU327681 HJQ327678:HJQ327681 HTM327678:HTM327681 IDI327678:IDI327681 INE327678:INE327681 IXA327678:IXA327681 JGW327678:JGW327681 JQS327678:JQS327681 KAO327678:KAO327681 KKK327678:KKK327681 KUG327678:KUG327681 LEC327678:LEC327681 LNY327678:LNY327681 LXU327678:LXU327681 MHQ327678:MHQ327681 MRM327678:MRM327681 NBI327678:NBI327681 NLE327678:NLE327681 NVA327678:NVA327681 OEW327678:OEW327681 OOS327678:OOS327681 OYO327678:OYO327681 PIK327678:PIK327681 PSG327678:PSG327681 QCC327678:QCC327681 QLY327678:QLY327681 QVU327678:QVU327681 RFQ327678:RFQ327681 RPM327678:RPM327681 RZI327678:RZI327681 SJE327678:SJE327681 STA327678:STA327681 TCW327678:TCW327681 TMS327678:TMS327681 TWO327678:TWO327681 UGK327678:UGK327681 UQG327678:UQG327681 VAC327678:VAC327681 VJY327678:VJY327681 VTU327678:VTU327681 WDQ327678:WDQ327681 WNM327678:WNM327681 WXI327678:WXI327681 BA393214:BA393217 KW393214:KW393217 US393214:US393217 AEO393214:AEO393217 AOK393214:AOK393217 AYG393214:AYG393217 BIC393214:BIC393217 BRY393214:BRY393217 CBU393214:CBU393217 CLQ393214:CLQ393217 CVM393214:CVM393217 DFI393214:DFI393217 DPE393214:DPE393217 DZA393214:DZA393217 EIW393214:EIW393217 ESS393214:ESS393217 FCO393214:FCO393217 FMK393214:FMK393217 FWG393214:FWG393217 GGC393214:GGC393217 GPY393214:GPY393217 GZU393214:GZU393217 HJQ393214:HJQ393217 HTM393214:HTM393217 IDI393214:IDI393217 INE393214:INE393217 IXA393214:IXA393217 JGW393214:JGW393217 JQS393214:JQS393217 KAO393214:KAO393217 KKK393214:KKK393217 KUG393214:KUG393217 LEC393214:LEC393217 LNY393214:LNY393217 LXU393214:LXU393217 MHQ393214:MHQ393217 MRM393214:MRM393217 NBI393214:NBI393217 NLE393214:NLE393217 NVA393214:NVA393217 OEW393214:OEW393217 OOS393214:OOS393217 OYO393214:OYO393217 PIK393214:PIK393217 PSG393214:PSG393217 QCC393214:QCC393217 QLY393214:QLY393217 QVU393214:QVU393217 RFQ393214:RFQ393217 RPM393214:RPM393217 RZI393214:RZI393217 SJE393214:SJE393217 STA393214:STA393217 TCW393214:TCW393217 TMS393214:TMS393217 TWO393214:TWO393217 UGK393214:UGK393217 UQG393214:UQG393217 VAC393214:VAC393217 VJY393214:VJY393217 VTU393214:VTU393217 WDQ393214:WDQ393217 WNM393214:WNM393217 WXI393214:WXI393217 BA458750:BA458753 KW458750:KW458753 US458750:US458753 AEO458750:AEO458753 AOK458750:AOK458753 AYG458750:AYG458753 BIC458750:BIC458753 BRY458750:BRY458753 CBU458750:CBU458753 CLQ458750:CLQ458753 CVM458750:CVM458753 DFI458750:DFI458753 DPE458750:DPE458753 DZA458750:DZA458753 EIW458750:EIW458753 ESS458750:ESS458753 FCO458750:FCO458753 FMK458750:FMK458753 FWG458750:FWG458753 GGC458750:GGC458753 GPY458750:GPY458753 GZU458750:GZU458753 HJQ458750:HJQ458753 HTM458750:HTM458753 IDI458750:IDI458753 INE458750:INE458753 IXA458750:IXA458753 JGW458750:JGW458753 JQS458750:JQS458753 KAO458750:KAO458753 KKK458750:KKK458753 KUG458750:KUG458753 LEC458750:LEC458753 LNY458750:LNY458753 LXU458750:LXU458753 MHQ458750:MHQ458753 MRM458750:MRM458753 NBI458750:NBI458753 NLE458750:NLE458753 NVA458750:NVA458753 OEW458750:OEW458753 OOS458750:OOS458753 OYO458750:OYO458753 PIK458750:PIK458753 PSG458750:PSG458753 QCC458750:QCC458753 QLY458750:QLY458753 QVU458750:QVU458753 RFQ458750:RFQ458753 RPM458750:RPM458753 RZI458750:RZI458753 SJE458750:SJE458753 STA458750:STA458753 TCW458750:TCW458753 TMS458750:TMS458753 TWO458750:TWO458753 UGK458750:UGK458753 UQG458750:UQG458753 VAC458750:VAC458753 VJY458750:VJY458753 VTU458750:VTU458753 WDQ458750:WDQ458753 WNM458750:WNM458753 WXI458750:WXI458753 BA524286:BA524289 KW524286:KW524289 US524286:US524289 AEO524286:AEO524289 AOK524286:AOK524289 AYG524286:AYG524289 BIC524286:BIC524289 BRY524286:BRY524289 CBU524286:CBU524289 CLQ524286:CLQ524289 CVM524286:CVM524289 DFI524286:DFI524289 DPE524286:DPE524289 DZA524286:DZA524289 EIW524286:EIW524289 ESS524286:ESS524289 FCO524286:FCO524289 FMK524286:FMK524289 FWG524286:FWG524289 GGC524286:GGC524289 GPY524286:GPY524289 GZU524286:GZU524289 HJQ524286:HJQ524289 HTM524286:HTM524289 IDI524286:IDI524289 INE524286:INE524289 IXA524286:IXA524289 JGW524286:JGW524289 JQS524286:JQS524289 KAO524286:KAO524289 KKK524286:KKK524289 KUG524286:KUG524289 LEC524286:LEC524289 LNY524286:LNY524289 LXU524286:LXU524289 MHQ524286:MHQ524289 MRM524286:MRM524289 NBI524286:NBI524289 NLE524286:NLE524289 NVA524286:NVA524289 OEW524286:OEW524289 OOS524286:OOS524289 OYO524286:OYO524289 PIK524286:PIK524289 PSG524286:PSG524289 QCC524286:QCC524289 QLY524286:QLY524289 QVU524286:QVU524289 RFQ524286:RFQ524289 RPM524286:RPM524289 RZI524286:RZI524289 SJE524286:SJE524289 STA524286:STA524289 TCW524286:TCW524289 TMS524286:TMS524289 TWO524286:TWO524289 UGK524286:UGK524289 UQG524286:UQG524289 VAC524286:VAC524289 VJY524286:VJY524289 VTU524286:VTU524289 WDQ524286:WDQ524289 WNM524286:WNM524289 WXI524286:WXI524289 BA589822:BA589825 KW589822:KW589825 US589822:US589825 AEO589822:AEO589825 AOK589822:AOK589825 AYG589822:AYG589825 BIC589822:BIC589825 BRY589822:BRY589825 CBU589822:CBU589825 CLQ589822:CLQ589825 CVM589822:CVM589825 DFI589822:DFI589825 DPE589822:DPE589825 DZA589822:DZA589825 EIW589822:EIW589825 ESS589822:ESS589825 FCO589822:FCO589825 FMK589822:FMK589825 FWG589822:FWG589825 GGC589822:GGC589825 GPY589822:GPY589825 GZU589822:GZU589825 HJQ589822:HJQ589825 HTM589822:HTM589825 IDI589822:IDI589825 INE589822:INE589825 IXA589822:IXA589825 JGW589822:JGW589825 JQS589822:JQS589825 KAO589822:KAO589825 KKK589822:KKK589825 KUG589822:KUG589825 LEC589822:LEC589825 LNY589822:LNY589825 LXU589822:LXU589825 MHQ589822:MHQ589825 MRM589822:MRM589825 NBI589822:NBI589825 NLE589822:NLE589825 NVA589822:NVA589825 OEW589822:OEW589825 OOS589822:OOS589825 OYO589822:OYO589825 PIK589822:PIK589825 PSG589822:PSG589825 QCC589822:QCC589825 QLY589822:QLY589825 QVU589822:QVU589825 RFQ589822:RFQ589825 RPM589822:RPM589825 RZI589822:RZI589825 SJE589822:SJE589825 STA589822:STA589825 TCW589822:TCW589825 TMS589822:TMS589825 TWO589822:TWO589825 UGK589822:UGK589825 UQG589822:UQG589825 VAC589822:VAC589825 VJY589822:VJY589825 VTU589822:VTU589825 WDQ589822:WDQ589825 WNM589822:WNM589825 WXI589822:WXI589825 BA655358:BA655361 KW655358:KW655361 US655358:US655361 AEO655358:AEO655361 AOK655358:AOK655361 AYG655358:AYG655361 BIC655358:BIC655361 BRY655358:BRY655361 CBU655358:CBU655361 CLQ655358:CLQ655361 CVM655358:CVM655361 DFI655358:DFI655361 DPE655358:DPE655361 DZA655358:DZA655361 EIW655358:EIW655361 ESS655358:ESS655361 FCO655358:FCO655361 FMK655358:FMK655361 FWG655358:FWG655361 GGC655358:GGC655361 GPY655358:GPY655361 GZU655358:GZU655361 HJQ655358:HJQ655361 HTM655358:HTM655361 IDI655358:IDI655361 INE655358:INE655361 IXA655358:IXA655361 JGW655358:JGW655361 JQS655358:JQS655361 KAO655358:KAO655361 KKK655358:KKK655361 KUG655358:KUG655361 LEC655358:LEC655361 LNY655358:LNY655361 LXU655358:LXU655361 MHQ655358:MHQ655361 MRM655358:MRM655361 NBI655358:NBI655361 NLE655358:NLE655361 NVA655358:NVA655361 OEW655358:OEW655361 OOS655358:OOS655361 OYO655358:OYO655361 PIK655358:PIK655361 PSG655358:PSG655361 QCC655358:QCC655361 QLY655358:QLY655361 QVU655358:QVU655361 RFQ655358:RFQ655361 RPM655358:RPM655361 RZI655358:RZI655361 SJE655358:SJE655361 STA655358:STA655361 TCW655358:TCW655361 TMS655358:TMS655361 TWO655358:TWO655361 UGK655358:UGK655361 UQG655358:UQG655361 VAC655358:VAC655361 VJY655358:VJY655361 VTU655358:VTU655361 WDQ655358:WDQ655361 WNM655358:WNM655361 WXI655358:WXI655361 BA720894:BA720897 KW720894:KW720897 US720894:US720897 AEO720894:AEO720897 AOK720894:AOK720897 AYG720894:AYG720897 BIC720894:BIC720897 BRY720894:BRY720897 CBU720894:CBU720897 CLQ720894:CLQ720897 CVM720894:CVM720897 DFI720894:DFI720897 DPE720894:DPE720897 DZA720894:DZA720897 EIW720894:EIW720897 ESS720894:ESS720897 FCO720894:FCO720897 FMK720894:FMK720897 FWG720894:FWG720897 GGC720894:GGC720897 GPY720894:GPY720897 GZU720894:GZU720897 HJQ720894:HJQ720897 HTM720894:HTM720897 IDI720894:IDI720897 INE720894:INE720897 IXA720894:IXA720897 JGW720894:JGW720897 JQS720894:JQS720897 KAO720894:KAO720897 KKK720894:KKK720897 KUG720894:KUG720897 LEC720894:LEC720897 LNY720894:LNY720897 LXU720894:LXU720897 MHQ720894:MHQ720897 MRM720894:MRM720897 NBI720894:NBI720897 NLE720894:NLE720897 NVA720894:NVA720897 OEW720894:OEW720897 OOS720894:OOS720897 OYO720894:OYO720897 PIK720894:PIK720897 PSG720894:PSG720897 QCC720894:QCC720897 QLY720894:QLY720897 QVU720894:QVU720897 RFQ720894:RFQ720897 RPM720894:RPM720897 RZI720894:RZI720897 SJE720894:SJE720897 STA720894:STA720897 TCW720894:TCW720897 TMS720894:TMS720897 TWO720894:TWO720897 UGK720894:UGK720897 UQG720894:UQG720897 VAC720894:VAC720897 VJY720894:VJY720897 VTU720894:VTU720897 WDQ720894:WDQ720897 WNM720894:WNM720897 WXI720894:WXI720897 BA786430:BA786433 KW786430:KW786433 US786430:US786433 AEO786430:AEO786433 AOK786430:AOK786433 AYG786430:AYG786433 BIC786430:BIC786433 BRY786430:BRY786433 CBU786430:CBU786433 CLQ786430:CLQ786433 CVM786430:CVM786433 DFI786430:DFI786433 DPE786430:DPE786433 DZA786430:DZA786433 EIW786430:EIW786433 ESS786430:ESS786433 FCO786430:FCO786433 FMK786430:FMK786433 FWG786430:FWG786433 GGC786430:GGC786433 GPY786430:GPY786433 GZU786430:GZU786433 HJQ786430:HJQ786433 HTM786430:HTM786433 IDI786430:IDI786433 INE786430:INE786433 IXA786430:IXA786433 JGW786430:JGW786433 JQS786430:JQS786433 KAO786430:KAO786433 KKK786430:KKK786433 KUG786430:KUG786433 LEC786430:LEC786433 LNY786430:LNY786433 LXU786430:LXU786433 MHQ786430:MHQ786433 MRM786430:MRM786433 NBI786430:NBI786433 NLE786430:NLE786433 NVA786430:NVA786433 OEW786430:OEW786433 OOS786430:OOS786433 OYO786430:OYO786433 PIK786430:PIK786433 PSG786430:PSG786433 QCC786430:QCC786433 QLY786430:QLY786433 QVU786430:QVU786433 RFQ786430:RFQ786433 RPM786430:RPM786433 RZI786430:RZI786433 SJE786430:SJE786433 STA786430:STA786433 TCW786430:TCW786433 TMS786430:TMS786433 TWO786430:TWO786433 UGK786430:UGK786433 UQG786430:UQG786433 VAC786430:VAC786433 VJY786430:VJY786433 VTU786430:VTU786433 WDQ786430:WDQ786433 WNM786430:WNM786433 WXI786430:WXI786433 BA851966:BA851969 KW851966:KW851969 US851966:US851969 AEO851966:AEO851969 AOK851966:AOK851969 AYG851966:AYG851969 BIC851966:BIC851969 BRY851966:BRY851969 CBU851966:CBU851969 CLQ851966:CLQ851969 CVM851966:CVM851969 DFI851966:DFI851969 DPE851966:DPE851969 DZA851966:DZA851969 EIW851966:EIW851969 ESS851966:ESS851969 FCO851966:FCO851969 FMK851966:FMK851969 FWG851966:FWG851969 GGC851966:GGC851969 GPY851966:GPY851969 GZU851966:GZU851969 HJQ851966:HJQ851969 HTM851966:HTM851969 IDI851966:IDI851969 INE851966:INE851969 IXA851966:IXA851969 JGW851966:JGW851969 JQS851966:JQS851969 KAO851966:KAO851969 KKK851966:KKK851969 KUG851966:KUG851969 LEC851966:LEC851969 LNY851966:LNY851969 LXU851966:LXU851969 MHQ851966:MHQ851969 MRM851966:MRM851969 NBI851966:NBI851969 NLE851966:NLE851969 NVA851966:NVA851969 OEW851966:OEW851969 OOS851966:OOS851969 OYO851966:OYO851969 PIK851966:PIK851969 PSG851966:PSG851969 QCC851966:QCC851969 QLY851966:QLY851969 QVU851966:QVU851969 RFQ851966:RFQ851969 RPM851966:RPM851969 RZI851966:RZI851969 SJE851966:SJE851969 STA851966:STA851969 TCW851966:TCW851969 TMS851966:TMS851969 TWO851966:TWO851969 UGK851966:UGK851969 UQG851966:UQG851969 VAC851966:VAC851969 VJY851966:VJY851969 VTU851966:VTU851969 WDQ851966:WDQ851969 WNM851966:WNM851969 WXI851966:WXI851969 BA917502:BA917505 KW917502:KW917505 US917502:US917505 AEO917502:AEO917505 AOK917502:AOK917505 AYG917502:AYG917505 BIC917502:BIC917505 BRY917502:BRY917505 CBU917502:CBU917505 CLQ917502:CLQ917505 CVM917502:CVM917505 DFI917502:DFI917505 DPE917502:DPE917505 DZA917502:DZA917505 EIW917502:EIW917505 ESS917502:ESS917505 FCO917502:FCO917505 FMK917502:FMK917505 FWG917502:FWG917505 GGC917502:GGC917505 GPY917502:GPY917505 GZU917502:GZU917505 HJQ917502:HJQ917505 HTM917502:HTM917505 IDI917502:IDI917505 INE917502:INE917505 IXA917502:IXA917505 JGW917502:JGW917505 JQS917502:JQS917505 KAO917502:KAO917505 KKK917502:KKK917505 KUG917502:KUG917505 LEC917502:LEC917505 LNY917502:LNY917505 LXU917502:LXU917505 MHQ917502:MHQ917505 MRM917502:MRM917505 NBI917502:NBI917505 NLE917502:NLE917505 NVA917502:NVA917505 OEW917502:OEW917505 OOS917502:OOS917505 OYO917502:OYO917505 PIK917502:PIK917505 PSG917502:PSG917505 QCC917502:QCC917505 QLY917502:QLY917505 QVU917502:QVU917505 RFQ917502:RFQ917505 RPM917502:RPM917505 RZI917502:RZI917505 SJE917502:SJE917505 STA917502:STA917505 TCW917502:TCW917505 TMS917502:TMS917505 TWO917502:TWO917505 UGK917502:UGK917505 UQG917502:UQG917505 VAC917502:VAC917505 VJY917502:VJY917505 VTU917502:VTU917505 WDQ917502:WDQ917505 WNM917502:WNM917505 WXI917502:WXI917505 BA983038:BA983041 KW983038:KW983041 US983038:US983041 AEO983038:AEO983041 AOK983038:AOK983041 AYG983038:AYG983041 BIC983038:BIC983041 BRY983038:BRY983041 CBU983038:CBU983041 CLQ983038:CLQ983041 CVM983038:CVM983041 DFI983038:DFI983041 DPE983038:DPE983041 DZA983038:DZA983041 EIW983038:EIW983041 ESS983038:ESS983041 FCO983038:FCO983041 FMK983038:FMK983041 FWG983038:FWG983041 GGC983038:GGC983041 GPY983038:GPY983041 GZU983038:GZU983041 HJQ983038:HJQ983041 HTM983038:HTM983041 IDI983038:IDI983041 INE983038:INE983041 IXA983038:IXA983041 JGW983038:JGW983041 JQS983038:JQS983041 KAO983038:KAO983041 KKK983038:KKK983041 KUG983038:KUG983041 LEC983038:LEC983041 LNY983038:LNY983041 LXU983038:LXU983041 MHQ983038:MHQ983041 MRM983038:MRM983041 NBI983038:NBI983041 NLE983038:NLE983041 NVA983038:NVA983041 OEW983038:OEW983041 OOS983038:OOS983041 OYO983038:OYO983041 PIK983038:PIK983041 PSG983038:PSG983041 QCC983038:QCC983041 QLY983038:QLY983041 QVU983038:QVU983041 RFQ983038:RFQ983041 RPM983038:RPM983041 RZI983038:RZI983041 SJE983038:SJE983041 STA983038:STA983041 TCW983038:TCW983041 TMS983038:TMS983041 TWO983038:TWO983041 UGK983038:UGK983041 UQG983038:UQG983041 VAC983038:VAC983041 VJY983038:VJY983041 VTU983038:VTU983041 WDQ983038:WDQ983041 WNM983038:WNM983041 WXI983038:WXI983041 BA65520:BA65528 KW65520:KW65528 US65520:US65528 AEO65520:AEO65528 AOK65520:AOK65528 AYG65520:AYG65528 BIC65520:BIC65528 BRY65520:BRY65528 CBU65520:CBU65528 CLQ65520:CLQ65528 CVM65520:CVM65528 DFI65520:DFI65528 DPE65520:DPE65528 DZA65520:DZA65528 EIW65520:EIW65528 ESS65520:ESS65528 FCO65520:FCO65528 FMK65520:FMK65528 FWG65520:FWG65528 GGC65520:GGC65528 GPY65520:GPY65528 GZU65520:GZU65528 HJQ65520:HJQ65528 HTM65520:HTM65528 IDI65520:IDI65528 INE65520:INE65528 IXA65520:IXA65528 JGW65520:JGW65528 JQS65520:JQS65528 KAO65520:KAO65528 KKK65520:KKK65528 KUG65520:KUG65528 LEC65520:LEC65528 LNY65520:LNY65528 LXU65520:LXU65528 MHQ65520:MHQ65528 MRM65520:MRM65528 NBI65520:NBI65528 NLE65520:NLE65528 NVA65520:NVA65528 OEW65520:OEW65528 OOS65520:OOS65528 OYO65520:OYO65528 PIK65520:PIK65528 PSG65520:PSG65528 QCC65520:QCC65528 QLY65520:QLY65528 QVU65520:QVU65528 RFQ65520:RFQ65528 RPM65520:RPM65528 RZI65520:RZI65528 SJE65520:SJE65528 STA65520:STA65528 TCW65520:TCW65528 TMS65520:TMS65528 TWO65520:TWO65528 UGK65520:UGK65528 UQG65520:UQG65528 VAC65520:VAC65528 VJY65520:VJY65528 VTU65520:VTU65528 WDQ65520:WDQ65528 WNM65520:WNM65528 WXI65520:WXI65528 BA131056:BA131064 KW131056:KW131064 US131056:US131064 AEO131056:AEO131064 AOK131056:AOK131064 AYG131056:AYG131064 BIC131056:BIC131064 BRY131056:BRY131064 CBU131056:CBU131064 CLQ131056:CLQ131064 CVM131056:CVM131064 DFI131056:DFI131064 DPE131056:DPE131064 DZA131056:DZA131064 EIW131056:EIW131064 ESS131056:ESS131064 FCO131056:FCO131064 FMK131056:FMK131064 FWG131056:FWG131064 GGC131056:GGC131064 GPY131056:GPY131064 GZU131056:GZU131064 HJQ131056:HJQ131064 HTM131056:HTM131064 IDI131056:IDI131064 INE131056:INE131064 IXA131056:IXA131064 JGW131056:JGW131064 JQS131056:JQS131064 KAO131056:KAO131064 KKK131056:KKK131064 KUG131056:KUG131064 LEC131056:LEC131064 LNY131056:LNY131064 LXU131056:LXU131064 MHQ131056:MHQ131064 MRM131056:MRM131064 NBI131056:NBI131064 NLE131056:NLE131064 NVA131056:NVA131064 OEW131056:OEW131064 OOS131056:OOS131064 OYO131056:OYO131064 PIK131056:PIK131064 PSG131056:PSG131064 QCC131056:QCC131064 QLY131056:QLY131064 QVU131056:QVU131064 RFQ131056:RFQ131064 RPM131056:RPM131064 RZI131056:RZI131064 SJE131056:SJE131064 STA131056:STA131064 TCW131056:TCW131064 TMS131056:TMS131064 TWO131056:TWO131064 UGK131056:UGK131064 UQG131056:UQG131064 VAC131056:VAC131064 VJY131056:VJY131064 VTU131056:VTU131064 WDQ131056:WDQ131064 WNM131056:WNM131064 WXI131056:WXI131064 BA196592:BA196600 KW196592:KW196600 US196592:US196600 AEO196592:AEO196600 AOK196592:AOK196600 AYG196592:AYG196600 BIC196592:BIC196600 BRY196592:BRY196600 CBU196592:CBU196600 CLQ196592:CLQ196600 CVM196592:CVM196600 DFI196592:DFI196600 DPE196592:DPE196600 DZA196592:DZA196600 EIW196592:EIW196600 ESS196592:ESS196600 FCO196592:FCO196600 FMK196592:FMK196600 FWG196592:FWG196600 GGC196592:GGC196600 GPY196592:GPY196600 GZU196592:GZU196600 HJQ196592:HJQ196600 HTM196592:HTM196600 IDI196592:IDI196600 INE196592:INE196600 IXA196592:IXA196600 JGW196592:JGW196600 JQS196592:JQS196600 KAO196592:KAO196600 KKK196592:KKK196600 KUG196592:KUG196600 LEC196592:LEC196600 LNY196592:LNY196600 LXU196592:LXU196600 MHQ196592:MHQ196600 MRM196592:MRM196600 NBI196592:NBI196600 NLE196592:NLE196600 NVA196592:NVA196600 OEW196592:OEW196600 OOS196592:OOS196600 OYO196592:OYO196600 PIK196592:PIK196600 PSG196592:PSG196600 QCC196592:QCC196600 QLY196592:QLY196600 QVU196592:QVU196600 RFQ196592:RFQ196600 RPM196592:RPM196600 RZI196592:RZI196600 SJE196592:SJE196600 STA196592:STA196600 TCW196592:TCW196600 TMS196592:TMS196600 TWO196592:TWO196600 UGK196592:UGK196600 UQG196592:UQG196600 VAC196592:VAC196600 VJY196592:VJY196600 VTU196592:VTU196600 WDQ196592:WDQ196600 WNM196592:WNM196600 WXI196592:WXI196600 BA262128:BA262136 KW262128:KW262136 US262128:US262136 AEO262128:AEO262136 AOK262128:AOK262136 AYG262128:AYG262136 BIC262128:BIC262136 BRY262128:BRY262136 CBU262128:CBU262136 CLQ262128:CLQ262136 CVM262128:CVM262136 DFI262128:DFI262136 DPE262128:DPE262136 DZA262128:DZA262136 EIW262128:EIW262136 ESS262128:ESS262136 FCO262128:FCO262136 FMK262128:FMK262136 FWG262128:FWG262136 GGC262128:GGC262136 GPY262128:GPY262136 GZU262128:GZU262136 HJQ262128:HJQ262136 HTM262128:HTM262136 IDI262128:IDI262136 INE262128:INE262136 IXA262128:IXA262136 JGW262128:JGW262136 JQS262128:JQS262136 KAO262128:KAO262136 KKK262128:KKK262136 KUG262128:KUG262136 LEC262128:LEC262136 LNY262128:LNY262136 LXU262128:LXU262136 MHQ262128:MHQ262136 MRM262128:MRM262136 NBI262128:NBI262136 NLE262128:NLE262136 NVA262128:NVA262136 OEW262128:OEW262136 OOS262128:OOS262136 OYO262128:OYO262136 PIK262128:PIK262136 PSG262128:PSG262136 QCC262128:QCC262136 QLY262128:QLY262136 QVU262128:QVU262136 RFQ262128:RFQ262136 RPM262128:RPM262136 RZI262128:RZI262136 SJE262128:SJE262136 STA262128:STA262136 TCW262128:TCW262136 TMS262128:TMS262136 TWO262128:TWO262136 UGK262128:UGK262136 UQG262128:UQG262136 VAC262128:VAC262136 VJY262128:VJY262136 VTU262128:VTU262136 WDQ262128:WDQ262136 WNM262128:WNM262136 WXI262128:WXI262136 BA327664:BA327672 KW327664:KW327672 US327664:US327672 AEO327664:AEO327672 AOK327664:AOK327672 AYG327664:AYG327672 BIC327664:BIC327672 BRY327664:BRY327672 CBU327664:CBU327672 CLQ327664:CLQ327672 CVM327664:CVM327672 DFI327664:DFI327672 DPE327664:DPE327672 DZA327664:DZA327672 EIW327664:EIW327672 ESS327664:ESS327672 FCO327664:FCO327672 FMK327664:FMK327672 FWG327664:FWG327672 GGC327664:GGC327672 GPY327664:GPY327672 GZU327664:GZU327672 HJQ327664:HJQ327672 HTM327664:HTM327672 IDI327664:IDI327672 INE327664:INE327672 IXA327664:IXA327672 JGW327664:JGW327672 JQS327664:JQS327672 KAO327664:KAO327672 KKK327664:KKK327672 KUG327664:KUG327672 LEC327664:LEC327672 LNY327664:LNY327672 LXU327664:LXU327672 MHQ327664:MHQ327672 MRM327664:MRM327672 NBI327664:NBI327672 NLE327664:NLE327672 NVA327664:NVA327672 OEW327664:OEW327672 OOS327664:OOS327672 OYO327664:OYO327672 PIK327664:PIK327672 PSG327664:PSG327672 QCC327664:QCC327672 QLY327664:QLY327672 QVU327664:QVU327672 RFQ327664:RFQ327672 RPM327664:RPM327672 RZI327664:RZI327672 SJE327664:SJE327672 STA327664:STA327672 TCW327664:TCW327672 TMS327664:TMS327672 TWO327664:TWO327672 UGK327664:UGK327672 UQG327664:UQG327672 VAC327664:VAC327672 VJY327664:VJY327672 VTU327664:VTU327672 WDQ327664:WDQ327672 WNM327664:WNM327672 WXI327664:WXI327672 BA393200:BA393208 KW393200:KW393208 US393200:US393208 AEO393200:AEO393208 AOK393200:AOK393208 AYG393200:AYG393208 BIC393200:BIC393208 BRY393200:BRY393208 CBU393200:CBU393208 CLQ393200:CLQ393208 CVM393200:CVM393208 DFI393200:DFI393208 DPE393200:DPE393208 DZA393200:DZA393208 EIW393200:EIW393208 ESS393200:ESS393208 FCO393200:FCO393208 FMK393200:FMK393208 FWG393200:FWG393208 GGC393200:GGC393208 GPY393200:GPY393208 GZU393200:GZU393208 HJQ393200:HJQ393208 HTM393200:HTM393208 IDI393200:IDI393208 INE393200:INE393208 IXA393200:IXA393208 JGW393200:JGW393208 JQS393200:JQS393208 KAO393200:KAO393208 KKK393200:KKK393208 KUG393200:KUG393208 LEC393200:LEC393208 LNY393200:LNY393208 LXU393200:LXU393208 MHQ393200:MHQ393208 MRM393200:MRM393208 NBI393200:NBI393208 NLE393200:NLE393208 NVA393200:NVA393208 OEW393200:OEW393208 OOS393200:OOS393208 OYO393200:OYO393208 PIK393200:PIK393208 PSG393200:PSG393208 QCC393200:QCC393208 QLY393200:QLY393208 QVU393200:QVU393208 RFQ393200:RFQ393208 RPM393200:RPM393208 RZI393200:RZI393208 SJE393200:SJE393208 STA393200:STA393208 TCW393200:TCW393208 TMS393200:TMS393208 TWO393200:TWO393208 UGK393200:UGK393208 UQG393200:UQG393208 VAC393200:VAC393208 VJY393200:VJY393208 VTU393200:VTU393208 WDQ393200:WDQ393208 WNM393200:WNM393208 WXI393200:WXI393208 BA458736:BA458744 KW458736:KW458744 US458736:US458744 AEO458736:AEO458744 AOK458736:AOK458744 AYG458736:AYG458744 BIC458736:BIC458744 BRY458736:BRY458744 CBU458736:CBU458744 CLQ458736:CLQ458744 CVM458736:CVM458744 DFI458736:DFI458744 DPE458736:DPE458744 DZA458736:DZA458744 EIW458736:EIW458744 ESS458736:ESS458744 FCO458736:FCO458744 FMK458736:FMK458744 FWG458736:FWG458744 GGC458736:GGC458744 GPY458736:GPY458744 GZU458736:GZU458744 HJQ458736:HJQ458744 HTM458736:HTM458744 IDI458736:IDI458744 INE458736:INE458744 IXA458736:IXA458744 JGW458736:JGW458744 JQS458736:JQS458744 KAO458736:KAO458744 KKK458736:KKK458744 KUG458736:KUG458744 LEC458736:LEC458744 LNY458736:LNY458744 LXU458736:LXU458744 MHQ458736:MHQ458744 MRM458736:MRM458744 NBI458736:NBI458744 NLE458736:NLE458744 NVA458736:NVA458744 OEW458736:OEW458744 OOS458736:OOS458744 OYO458736:OYO458744 PIK458736:PIK458744 PSG458736:PSG458744 QCC458736:QCC458744 QLY458736:QLY458744 QVU458736:QVU458744 RFQ458736:RFQ458744 RPM458736:RPM458744 RZI458736:RZI458744 SJE458736:SJE458744 STA458736:STA458744 TCW458736:TCW458744 TMS458736:TMS458744 TWO458736:TWO458744 UGK458736:UGK458744 UQG458736:UQG458744 VAC458736:VAC458744 VJY458736:VJY458744 VTU458736:VTU458744 WDQ458736:WDQ458744 WNM458736:WNM458744 WXI458736:WXI458744 BA524272:BA524280 KW524272:KW524280 US524272:US524280 AEO524272:AEO524280 AOK524272:AOK524280 AYG524272:AYG524280 BIC524272:BIC524280 BRY524272:BRY524280 CBU524272:CBU524280 CLQ524272:CLQ524280 CVM524272:CVM524280 DFI524272:DFI524280 DPE524272:DPE524280 DZA524272:DZA524280 EIW524272:EIW524280 ESS524272:ESS524280 FCO524272:FCO524280 FMK524272:FMK524280 FWG524272:FWG524280 GGC524272:GGC524280 GPY524272:GPY524280 GZU524272:GZU524280 HJQ524272:HJQ524280 HTM524272:HTM524280 IDI524272:IDI524280 INE524272:INE524280 IXA524272:IXA524280 JGW524272:JGW524280 JQS524272:JQS524280 KAO524272:KAO524280 KKK524272:KKK524280 KUG524272:KUG524280 LEC524272:LEC524280 LNY524272:LNY524280 LXU524272:LXU524280 MHQ524272:MHQ524280 MRM524272:MRM524280 NBI524272:NBI524280 NLE524272:NLE524280 NVA524272:NVA524280 OEW524272:OEW524280 OOS524272:OOS524280 OYO524272:OYO524280 PIK524272:PIK524280 PSG524272:PSG524280 QCC524272:QCC524280 QLY524272:QLY524280 QVU524272:QVU524280 RFQ524272:RFQ524280 RPM524272:RPM524280 RZI524272:RZI524280 SJE524272:SJE524280 STA524272:STA524280 TCW524272:TCW524280 TMS524272:TMS524280 TWO524272:TWO524280 UGK524272:UGK524280 UQG524272:UQG524280 VAC524272:VAC524280 VJY524272:VJY524280 VTU524272:VTU524280 WDQ524272:WDQ524280 WNM524272:WNM524280 WXI524272:WXI524280 BA589808:BA589816 KW589808:KW589816 US589808:US589816 AEO589808:AEO589816 AOK589808:AOK589816 AYG589808:AYG589816 BIC589808:BIC589816 BRY589808:BRY589816 CBU589808:CBU589816 CLQ589808:CLQ589816 CVM589808:CVM589816 DFI589808:DFI589816 DPE589808:DPE589816 DZA589808:DZA589816 EIW589808:EIW589816 ESS589808:ESS589816 FCO589808:FCO589816 FMK589808:FMK589816 FWG589808:FWG589816 GGC589808:GGC589816 GPY589808:GPY589816 GZU589808:GZU589816 HJQ589808:HJQ589816 HTM589808:HTM589816 IDI589808:IDI589816 INE589808:INE589816 IXA589808:IXA589816 JGW589808:JGW589816 JQS589808:JQS589816 KAO589808:KAO589816 KKK589808:KKK589816 KUG589808:KUG589816 LEC589808:LEC589816 LNY589808:LNY589816 LXU589808:LXU589816 MHQ589808:MHQ589816 MRM589808:MRM589816 NBI589808:NBI589816 NLE589808:NLE589816 NVA589808:NVA589816 OEW589808:OEW589816 OOS589808:OOS589816 OYO589808:OYO589816 PIK589808:PIK589816 PSG589808:PSG589816 QCC589808:QCC589816 QLY589808:QLY589816 QVU589808:QVU589816 RFQ589808:RFQ589816 RPM589808:RPM589816 RZI589808:RZI589816 SJE589808:SJE589816 STA589808:STA589816 TCW589808:TCW589816 TMS589808:TMS589816 TWO589808:TWO589816 UGK589808:UGK589816 UQG589808:UQG589816 VAC589808:VAC589816 VJY589808:VJY589816 VTU589808:VTU589816 WDQ589808:WDQ589816 WNM589808:WNM589816 WXI589808:WXI589816 BA655344:BA655352 KW655344:KW655352 US655344:US655352 AEO655344:AEO655352 AOK655344:AOK655352 AYG655344:AYG655352 BIC655344:BIC655352 BRY655344:BRY655352 CBU655344:CBU655352 CLQ655344:CLQ655352 CVM655344:CVM655352 DFI655344:DFI655352 DPE655344:DPE655352 DZA655344:DZA655352 EIW655344:EIW655352 ESS655344:ESS655352 FCO655344:FCO655352 FMK655344:FMK655352 FWG655344:FWG655352 GGC655344:GGC655352 GPY655344:GPY655352 GZU655344:GZU655352 HJQ655344:HJQ655352 HTM655344:HTM655352 IDI655344:IDI655352 INE655344:INE655352 IXA655344:IXA655352 JGW655344:JGW655352 JQS655344:JQS655352 KAO655344:KAO655352 KKK655344:KKK655352 KUG655344:KUG655352 LEC655344:LEC655352 LNY655344:LNY655352 LXU655344:LXU655352 MHQ655344:MHQ655352 MRM655344:MRM655352 NBI655344:NBI655352 NLE655344:NLE655352 NVA655344:NVA655352 OEW655344:OEW655352 OOS655344:OOS655352 OYO655344:OYO655352 PIK655344:PIK655352 PSG655344:PSG655352 QCC655344:QCC655352 QLY655344:QLY655352 QVU655344:QVU655352 RFQ655344:RFQ655352 RPM655344:RPM655352 RZI655344:RZI655352 SJE655344:SJE655352 STA655344:STA655352 TCW655344:TCW655352 TMS655344:TMS655352 TWO655344:TWO655352 UGK655344:UGK655352 UQG655344:UQG655352 VAC655344:VAC655352 VJY655344:VJY655352 VTU655344:VTU655352 WDQ655344:WDQ655352 WNM655344:WNM655352 WXI655344:WXI655352 BA720880:BA720888 KW720880:KW720888 US720880:US720888 AEO720880:AEO720888 AOK720880:AOK720888 AYG720880:AYG720888 BIC720880:BIC720888 BRY720880:BRY720888 CBU720880:CBU720888 CLQ720880:CLQ720888 CVM720880:CVM720888 DFI720880:DFI720888 DPE720880:DPE720888 DZA720880:DZA720888 EIW720880:EIW720888 ESS720880:ESS720888 FCO720880:FCO720888 FMK720880:FMK720888 FWG720880:FWG720888 GGC720880:GGC720888 GPY720880:GPY720888 GZU720880:GZU720888 HJQ720880:HJQ720888 HTM720880:HTM720888 IDI720880:IDI720888 INE720880:INE720888 IXA720880:IXA720888 JGW720880:JGW720888 JQS720880:JQS720888 KAO720880:KAO720888 KKK720880:KKK720888 KUG720880:KUG720888 LEC720880:LEC720888 LNY720880:LNY720888 LXU720880:LXU720888 MHQ720880:MHQ720888 MRM720880:MRM720888 NBI720880:NBI720888 NLE720880:NLE720888 NVA720880:NVA720888 OEW720880:OEW720888 OOS720880:OOS720888 OYO720880:OYO720888 PIK720880:PIK720888 PSG720880:PSG720888 QCC720880:QCC720888 QLY720880:QLY720888 QVU720880:QVU720888 RFQ720880:RFQ720888 RPM720880:RPM720888 RZI720880:RZI720888 SJE720880:SJE720888 STA720880:STA720888 TCW720880:TCW720888 TMS720880:TMS720888 TWO720880:TWO720888 UGK720880:UGK720888 UQG720880:UQG720888 VAC720880:VAC720888 VJY720880:VJY720888 VTU720880:VTU720888 WDQ720880:WDQ720888 WNM720880:WNM720888 WXI720880:WXI720888 BA786416:BA786424 KW786416:KW786424 US786416:US786424 AEO786416:AEO786424 AOK786416:AOK786424 AYG786416:AYG786424 BIC786416:BIC786424 BRY786416:BRY786424 CBU786416:CBU786424 CLQ786416:CLQ786424 CVM786416:CVM786424 DFI786416:DFI786424 DPE786416:DPE786424 DZA786416:DZA786424 EIW786416:EIW786424 ESS786416:ESS786424 FCO786416:FCO786424 FMK786416:FMK786424 FWG786416:FWG786424 GGC786416:GGC786424 GPY786416:GPY786424 GZU786416:GZU786424 HJQ786416:HJQ786424 HTM786416:HTM786424 IDI786416:IDI786424 INE786416:INE786424 IXA786416:IXA786424 JGW786416:JGW786424 JQS786416:JQS786424 KAO786416:KAO786424 KKK786416:KKK786424 KUG786416:KUG786424 LEC786416:LEC786424 LNY786416:LNY786424 LXU786416:LXU786424 MHQ786416:MHQ786424 MRM786416:MRM786424 NBI786416:NBI786424 NLE786416:NLE786424 NVA786416:NVA786424 OEW786416:OEW786424 OOS786416:OOS786424 OYO786416:OYO786424 PIK786416:PIK786424 PSG786416:PSG786424 QCC786416:QCC786424 QLY786416:QLY786424 QVU786416:QVU786424 RFQ786416:RFQ786424 RPM786416:RPM786424 RZI786416:RZI786424 SJE786416:SJE786424 STA786416:STA786424 TCW786416:TCW786424 TMS786416:TMS786424 TWO786416:TWO786424 UGK786416:UGK786424 UQG786416:UQG786424 VAC786416:VAC786424 VJY786416:VJY786424 VTU786416:VTU786424 WDQ786416:WDQ786424 WNM786416:WNM786424 WXI786416:WXI786424 BA851952:BA851960 KW851952:KW851960 US851952:US851960 AEO851952:AEO851960 AOK851952:AOK851960 AYG851952:AYG851960 BIC851952:BIC851960 BRY851952:BRY851960 CBU851952:CBU851960 CLQ851952:CLQ851960 CVM851952:CVM851960 DFI851952:DFI851960 DPE851952:DPE851960 DZA851952:DZA851960 EIW851952:EIW851960 ESS851952:ESS851960 FCO851952:FCO851960 FMK851952:FMK851960 FWG851952:FWG851960 GGC851952:GGC851960 GPY851952:GPY851960 GZU851952:GZU851960 HJQ851952:HJQ851960 HTM851952:HTM851960 IDI851952:IDI851960 INE851952:INE851960 IXA851952:IXA851960 JGW851952:JGW851960 JQS851952:JQS851960 KAO851952:KAO851960 KKK851952:KKK851960 KUG851952:KUG851960 LEC851952:LEC851960 LNY851952:LNY851960 LXU851952:LXU851960 MHQ851952:MHQ851960 MRM851952:MRM851960 NBI851952:NBI851960 NLE851952:NLE851960 NVA851952:NVA851960 OEW851952:OEW851960 OOS851952:OOS851960 OYO851952:OYO851960 PIK851952:PIK851960 PSG851952:PSG851960 QCC851952:QCC851960 QLY851952:QLY851960 QVU851952:QVU851960 RFQ851952:RFQ851960 RPM851952:RPM851960 RZI851952:RZI851960 SJE851952:SJE851960 STA851952:STA851960 TCW851952:TCW851960 TMS851952:TMS851960 TWO851952:TWO851960 UGK851952:UGK851960 UQG851952:UQG851960 VAC851952:VAC851960 VJY851952:VJY851960 VTU851952:VTU851960 WDQ851952:WDQ851960 WNM851952:WNM851960 WXI851952:WXI851960 BA917488:BA917496 KW917488:KW917496 US917488:US917496 AEO917488:AEO917496 AOK917488:AOK917496 AYG917488:AYG917496 BIC917488:BIC917496 BRY917488:BRY917496 CBU917488:CBU917496 CLQ917488:CLQ917496 CVM917488:CVM917496 DFI917488:DFI917496 DPE917488:DPE917496 DZA917488:DZA917496 EIW917488:EIW917496 ESS917488:ESS917496 FCO917488:FCO917496 FMK917488:FMK917496 FWG917488:FWG917496 GGC917488:GGC917496 GPY917488:GPY917496 GZU917488:GZU917496 HJQ917488:HJQ917496 HTM917488:HTM917496 IDI917488:IDI917496 INE917488:INE917496 IXA917488:IXA917496 JGW917488:JGW917496 JQS917488:JQS917496 KAO917488:KAO917496 KKK917488:KKK917496 KUG917488:KUG917496 LEC917488:LEC917496 LNY917488:LNY917496 LXU917488:LXU917496 MHQ917488:MHQ917496 MRM917488:MRM917496 NBI917488:NBI917496 NLE917488:NLE917496 NVA917488:NVA917496 OEW917488:OEW917496 OOS917488:OOS917496 OYO917488:OYO917496 PIK917488:PIK917496 PSG917488:PSG917496 QCC917488:QCC917496 QLY917488:QLY917496 QVU917488:QVU917496 RFQ917488:RFQ917496 RPM917488:RPM917496 RZI917488:RZI917496 SJE917488:SJE917496 STA917488:STA917496 TCW917488:TCW917496 TMS917488:TMS917496 TWO917488:TWO917496 UGK917488:UGK917496 UQG917488:UQG917496 VAC917488:VAC917496 VJY917488:VJY917496 VTU917488:VTU917496 WDQ917488:WDQ917496 WNM917488:WNM917496 WXI917488:WXI917496 BA983024:BA983032 KW983024:KW983032 US983024:US983032 AEO983024:AEO983032 AOK983024:AOK983032 AYG983024:AYG983032 BIC983024:BIC983032 BRY983024:BRY983032 CBU983024:CBU983032 CLQ983024:CLQ983032 CVM983024:CVM983032 DFI983024:DFI983032 DPE983024:DPE983032 DZA983024:DZA983032 EIW983024:EIW983032 ESS983024:ESS983032 FCO983024:FCO983032 FMK983024:FMK983032 FWG983024:FWG983032 GGC983024:GGC983032 GPY983024:GPY983032 GZU983024:GZU983032 HJQ983024:HJQ983032 HTM983024:HTM983032 IDI983024:IDI983032 INE983024:INE983032 IXA983024:IXA983032 JGW983024:JGW983032 JQS983024:JQS983032 KAO983024:KAO983032 KKK983024:KKK983032 KUG983024:KUG983032 LEC983024:LEC983032 LNY983024:LNY983032 LXU983024:LXU983032 MHQ983024:MHQ983032 MRM983024:MRM983032 NBI983024:NBI983032 NLE983024:NLE983032 NVA983024:NVA983032 OEW983024:OEW983032 OOS983024:OOS983032 OYO983024:OYO983032 PIK983024:PIK983032 PSG983024:PSG983032 QCC983024:QCC983032 QLY983024:QLY983032 QVU983024:QVU983032 RFQ983024:RFQ983032 RPM983024:RPM983032 RZI983024:RZI983032 SJE983024:SJE983032 STA983024:STA983032 TCW983024:TCW983032 TMS983024:TMS983032 TWO983024:TWO983032 UGK983024:UGK983032 UQG983024:UQG983032 VAC983024:VAC983032 VJY983024:VJY983032 VTU983024:VTU983032 WDQ983024:WDQ983032 WNM983024:WNM983032 WXI983024:WXI983032 H65530:H65533 JD65530:JD65533 SZ65530:SZ65533 ACV65530:ACV65533 AMR65530:AMR65533 AWN65530:AWN65533 BGJ65530:BGJ65533 BQF65530:BQF65533 CAB65530:CAB65533 CJX65530:CJX65533 CTT65530:CTT65533 DDP65530:DDP65533 DNL65530:DNL65533 DXH65530:DXH65533 EHD65530:EHD65533 EQZ65530:EQZ65533 FAV65530:FAV65533 FKR65530:FKR65533 FUN65530:FUN65533 GEJ65530:GEJ65533 GOF65530:GOF65533 GYB65530:GYB65533 HHX65530:HHX65533 HRT65530:HRT65533 IBP65530:IBP65533 ILL65530:ILL65533 IVH65530:IVH65533 JFD65530:JFD65533 JOZ65530:JOZ65533 JYV65530:JYV65533 KIR65530:KIR65533 KSN65530:KSN65533 LCJ65530:LCJ65533 LMF65530:LMF65533 LWB65530:LWB65533 MFX65530:MFX65533 MPT65530:MPT65533 MZP65530:MZP65533 NJL65530:NJL65533 NTH65530:NTH65533 ODD65530:ODD65533 OMZ65530:OMZ65533 OWV65530:OWV65533 PGR65530:PGR65533 PQN65530:PQN65533 QAJ65530:QAJ65533 QKF65530:QKF65533 QUB65530:QUB65533 RDX65530:RDX65533 RNT65530:RNT65533 RXP65530:RXP65533 SHL65530:SHL65533 SRH65530:SRH65533 TBD65530:TBD65533 TKZ65530:TKZ65533 TUV65530:TUV65533 UER65530:UER65533 UON65530:UON65533 UYJ65530:UYJ65533 VIF65530:VIF65533 VSB65530:VSB65533 WBX65530:WBX65533 WLT65530:WLT65533 WVP65530:WVP65533 H131066:H131069 JD131066:JD131069 SZ131066:SZ131069 ACV131066:ACV131069 AMR131066:AMR131069 AWN131066:AWN131069 BGJ131066:BGJ131069 BQF131066:BQF131069 CAB131066:CAB131069 CJX131066:CJX131069 CTT131066:CTT131069 DDP131066:DDP131069 DNL131066:DNL131069 DXH131066:DXH131069 EHD131066:EHD131069 EQZ131066:EQZ131069 FAV131066:FAV131069 FKR131066:FKR131069 FUN131066:FUN131069 GEJ131066:GEJ131069 GOF131066:GOF131069 GYB131066:GYB131069 HHX131066:HHX131069 HRT131066:HRT131069 IBP131066:IBP131069 ILL131066:ILL131069 IVH131066:IVH131069 JFD131066:JFD131069 JOZ131066:JOZ131069 JYV131066:JYV131069 KIR131066:KIR131069 KSN131066:KSN131069 LCJ131066:LCJ131069 LMF131066:LMF131069 LWB131066:LWB131069 MFX131066:MFX131069 MPT131066:MPT131069 MZP131066:MZP131069 NJL131066:NJL131069 NTH131066:NTH131069 ODD131066:ODD131069 OMZ131066:OMZ131069 OWV131066:OWV131069 PGR131066:PGR131069 PQN131066:PQN131069 QAJ131066:QAJ131069 QKF131066:QKF131069 QUB131066:QUB131069 RDX131066:RDX131069 RNT131066:RNT131069 RXP131066:RXP131069 SHL131066:SHL131069 SRH131066:SRH131069 TBD131066:TBD131069 TKZ131066:TKZ131069 TUV131066:TUV131069 UER131066:UER131069 UON131066:UON131069 UYJ131066:UYJ131069 VIF131066:VIF131069 VSB131066:VSB131069 WBX131066:WBX131069 WLT131066:WLT131069 WVP131066:WVP131069 H196602:H196605 JD196602:JD196605 SZ196602:SZ196605 ACV196602:ACV196605 AMR196602:AMR196605 AWN196602:AWN196605 BGJ196602:BGJ196605 BQF196602:BQF196605 CAB196602:CAB196605 CJX196602:CJX196605 CTT196602:CTT196605 DDP196602:DDP196605 DNL196602:DNL196605 DXH196602:DXH196605 EHD196602:EHD196605 EQZ196602:EQZ196605 FAV196602:FAV196605 FKR196602:FKR196605 FUN196602:FUN196605 GEJ196602:GEJ196605 GOF196602:GOF196605 GYB196602:GYB196605 HHX196602:HHX196605 HRT196602:HRT196605 IBP196602:IBP196605 ILL196602:ILL196605 IVH196602:IVH196605 JFD196602:JFD196605 JOZ196602:JOZ196605 JYV196602:JYV196605 KIR196602:KIR196605 KSN196602:KSN196605 LCJ196602:LCJ196605 LMF196602:LMF196605 LWB196602:LWB196605 MFX196602:MFX196605 MPT196602:MPT196605 MZP196602:MZP196605 NJL196602:NJL196605 NTH196602:NTH196605 ODD196602:ODD196605 OMZ196602:OMZ196605 OWV196602:OWV196605 PGR196602:PGR196605 PQN196602:PQN196605 QAJ196602:QAJ196605 QKF196602:QKF196605 QUB196602:QUB196605 RDX196602:RDX196605 RNT196602:RNT196605 RXP196602:RXP196605 SHL196602:SHL196605 SRH196602:SRH196605 TBD196602:TBD196605 TKZ196602:TKZ196605 TUV196602:TUV196605 UER196602:UER196605 UON196602:UON196605 UYJ196602:UYJ196605 VIF196602:VIF196605 VSB196602:VSB196605 WBX196602:WBX196605 WLT196602:WLT196605 WVP196602:WVP196605 H262138:H262141 JD262138:JD262141 SZ262138:SZ262141 ACV262138:ACV262141 AMR262138:AMR262141 AWN262138:AWN262141 BGJ262138:BGJ262141 BQF262138:BQF262141 CAB262138:CAB262141 CJX262138:CJX262141 CTT262138:CTT262141 DDP262138:DDP262141 DNL262138:DNL262141 DXH262138:DXH262141 EHD262138:EHD262141 EQZ262138:EQZ262141 FAV262138:FAV262141 FKR262138:FKR262141 FUN262138:FUN262141 GEJ262138:GEJ262141 GOF262138:GOF262141 GYB262138:GYB262141 HHX262138:HHX262141 HRT262138:HRT262141 IBP262138:IBP262141 ILL262138:ILL262141 IVH262138:IVH262141 JFD262138:JFD262141 JOZ262138:JOZ262141 JYV262138:JYV262141 KIR262138:KIR262141 KSN262138:KSN262141 LCJ262138:LCJ262141 LMF262138:LMF262141 LWB262138:LWB262141 MFX262138:MFX262141 MPT262138:MPT262141 MZP262138:MZP262141 NJL262138:NJL262141 NTH262138:NTH262141 ODD262138:ODD262141 OMZ262138:OMZ262141 OWV262138:OWV262141 PGR262138:PGR262141 PQN262138:PQN262141 QAJ262138:QAJ262141 QKF262138:QKF262141 QUB262138:QUB262141 RDX262138:RDX262141 RNT262138:RNT262141 RXP262138:RXP262141 SHL262138:SHL262141 SRH262138:SRH262141 TBD262138:TBD262141 TKZ262138:TKZ262141 TUV262138:TUV262141 UER262138:UER262141 UON262138:UON262141 UYJ262138:UYJ262141 VIF262138:VIF262141 VSB262138:VSB262141 WBX262138:WBX262141 WLT262138:WLT262141 WVP262138:WVP262141 H327674:H327677 JD327674:JD327677 SZ327674:SZ327677 ACV327674:ACV327677 AMR327674:AMR327677 AWN327674:AWN327677 BGJ327674:BGJ327677 BQF327674:BQF327677 CAB327674:CAB327677 CJX327674:CJX327677 CTT327674:CTT327677 DDP327674:DDP327677 DNL327674:DNL327677 DXH327674:DXH327677 EHD327674:EHD327677 EQZ327674:EQZ327677 FAV327674:FAV327677 FKR327674:FKR327677 FUN327674:FUN327677 GEJ327674:GEJ327677 GOF327674:GOF327677 GYB327674:GYB327677 HHX327674:HHX327677 HRT327674:HRT327677 IBP327674:IBP327677 ILL327674:ILL327677 IVH327674:IVH327677 JFD327674:JFD327677 JOZ327674:JOZ327677 JYV327674:JYV327677 KIR327674:KIR327677 KSN327674:KSN327677 LCJ327674:LCJ327677 LMF327674:LMF327677 LWB327674:LWB327677 MFX327674:MFX327677 MPT327674:MPT327677 MZP327674:MZP327677 NJL327674:NJL327677 NTH327674:NTH327677 ODD327674:ODD327677 OMZ327674:OMZ327677 OWV327674:OWV327677 PGR327674:PGR327677 PQN327674:PQN327677 QAJ327674:QAJ327677 QKF327674:QKF327677 QUB327674:QUB327677 RDX327674:RDX327677 RNT327674:RNT327677 RXP327674:RXP327677 SHL327674:SHL327677 SRH327674:SRH327677 TBD327674:TBD327677 TKZ327674:TKZ327677 TUV327674:TUV327677 UER327674:UER327677 UON327674:UON327677 UYJ327674:UYJ327677 VIF327674:VIF327677 VSB327674:VSB327677 WBX327674:WBX327677 WLT327674:WLT327677 WVP327674:WVP327677 H393210:H393213 JD393210:JD393213 SZ393210:SZ393213 ACV393210:ACV393213 AMR393210:AMR393213 AWN393210:AWN393213 BGJ393210:BGJ393213 BQF393210:BQF393213 CAB393210:CAB393213 CJX393210:CJX393213 CTT393210:CTT393213 DDP393210:DDP393213 DNL393210:DNL393213 DXH393210:DXH393213 EHD393210:EHD393213 EQZ393210:EQZ393213 FAV393210:FAV393213 FKR393210:FKR393213 FUN393210:FUN393213 GEJ393210:GEJ393213 GOF393210:GOF393213 GYB393210:GYB393213 HHX393210:HHX393213 HRT393210:HRT393213 IBP393210:IBP393213 ILL393210:ILL393213 IVH393210:IVH393213 JFD393210:JFD393213 JOZ393210:JOZ393213 JYV393210:JYV393213 KIR393210:KIR393213 KSN393210:KSN393213 LCJ393210:LCJ393213 LMF393210:LMF393213 LWB393210:LWB393213 MFX393210:MFX393213 MPT393210:MPT393213 MZP393210:MZP393213 NJL393210:NJL393213 NTH393210:NTH393213 ODD393210:ODD393213 OMZ393210:OMZ393213 OWV393210:OWV393213 PGR393210:PGR393213 PQN393210:PQN393213 QAJ393210:QAJ393213 QKF393210:QKF393213 QUB393210:QUB393213 RDX393210:RDX393213 RNT393210:RNT393213 RXP393210:RXP393213 SHL393210:SHL393213 SRH393210:SRH393213 TBD393210:TBD393213 TKZ393210:TKZ393213 TUV393210:TUV393213 UER393210:UER393213 UON393210:UON393213 UYJ393210:UYJ393213 VIF393210:VIF393213 VSB393210:VSB393213 WBX393210:WBX393213 WLT393210:WLT393213 WVP393210:WVP393213 H458746:H458749 JD458746:JD458749 SZ458746:SZ458749 ACV458746:ACV458749 AMR458746:AMR458749 AWN458746:AWN458749 BGJ458746:BGJ458749 BQF458746:BQF458749 CAB458746:CAB458749 CJX458746:CJX458749 CTT458746:CTT458749 DDP458746:DDP458749 DNL458746:DNL458749 DXH458746:DXH458749 EHD458746:EHD458749 EQZ458746:EQZ458749 FAV458746:FAV458749 FKR458746:FKR458749 FUN458746:FUN458749 GEJ458746:GEJ458749 GOF458746:GOF458749 GYB458746:GYB458749 HHX458746:HHX458749 HRT458746:HRT458749 IBP458746:IBP458749 ILL458746:ILL458749 IVH458746:IVH458749 JFD458746:JFD458749 JOZ458746:JOZ458749 JYV458746:JYV458749 KIR458746:KIR458749 KSN458746:KSN458749 LCJ458746:LCJ458749 LMF458746:LMF458749 LWB458746:LWB458749 MFX458746:MFX458749 MPT458746:MPT458749 MZP458746:MZP458749 NJL458746:NJL458749 NTH458746:NTH458749 ODD458746:ODD458749 OMZ458746:OMZ458749 OWV458746:OWV458749 PGR458746:PGR458749 PQN458746:PQN458749 QAJ458746:QAJ458749 QKF458746:QKF458749 QUB458746:QUB458749 RDX458746:RDX458749 RNT458746:RNT458749 RXP458746:RXP458749 SHL458746:SHL458749 SRH458746:SRH458749 TBD458746:TBD458749 TKZ458746:TKZ458749 TUV458746:TUV458749 UER458746:UER458749 UON458746:UON458749 UYJ458746:UYJ458749 VIF458746:VIF458749 VSB458746:VSB458749 WBX458746:WBX458749 WLT458746:WLT458749 WVP458746:WVP458749 H524282:H524285 JD524282:JD524285 SZ524282:SZ524285 ACV524282:ACV524285 AMR524282:AMR524285 AWN524282:AWN524285 BGJ524282:BGJ524285 BQF524282:BQF524285 CAB524282:CAB524285 CJX524282:CJX524285 CTT524282:CTT524285 DDP524282:DDP524285 DNL524282:DNL524285 DXH524282:DXH524285 EHD524282:EHD524285 EQZ524282:EQZ524285 FAV524282:FAV524285 FKR524282:FKR524285 FUN524282:FUN524285 GEJ524282:GEJ524285 GOF524282:GOF524285 GYB524282:GYB524285 HHX524282:HHX524285 HRT524282:HRT524285 IBP524282:IBP524285 ILL524282:ILL524285 IVH524282:IVH524285 JFD524282:JFD524285 JOZ524282:JOZ524285 JYV524282:JYV524285 KIR524282:KIR524285 KSN524282:KSN524285 LCJ524282:LCJ524285 LMF524282:LMF524285 LWB524282:LWB524285 MFX524282:MFX524285 MPT524282:MPT524285 MZP524282:MZP524285 NJL524282:NJL524285 NTH524282:NTH524285 ODD524282:ODD524285 OMZ524282:OMZ524285 OWV524282:OWV524285 PGR524282:PGR524285 PQN524282:PQN524285 QAJ524282:QAJ524285 QKF524282:QKF524285 QUB524282:QUB524285 RDX524282:RDX524285 RNT524282:RNT524285 RXP524282:RXP524285 SHL524282:SHL524285 SRH524282:SRH524285 TBD524282:TBD524285 TKZ524282:TKZ524285 TUV524282:TUV524285 UER524282:UER524285 UON524282:UON524285 UYJ524282:UYJ524285 VIF524282:VIF524285 VSB524282:VSB524285 WBX524282:WBX524285 WLT524282:WLT524285 WVP524282:WVP524285 H589818:H589821 JD589818:JD589821 SZ589818:SZ589821 ACV589818:ACV589821 AMR589818:AMR589821 AWN589818:AWN589821 BGJ589818:BGJ589821 BQF589818:BQF589821 CAB589818:CAB589821 CJX589818:CJX589821 CTT589818:CTT589821 DDP589818:DDP589821 DNL589818:DNL589821 DXH589818:DXH589821 EHD589818:EHD589821 EQZ589818:EQZ589821 FAV589818:FAV589821 FKR589818:FKR589821 FUN589818:FUN589821 GEJ589818:GEJ589821 GOF589818:GOF589821 GYB589818:GYB589821 HHX589818:HHX589821 HRT589818:HRT589821 IBP589818:IBP589821 ILL589818:ILL589821 IVH589818:IVH589821 JFD589818:JFD589821 JOZ589818:JOZ589821 JYV589818:JYV589821 KIR589818:KIR589821 KSN589818:KSN589821 LCJ589818:LCJ589821 LMF589818:LMF589821 LWB589818:LWB589821 MFX589818:MFX589821 MPT589818:MPT589821 MZP589818:MZP589821 NJL589818:NJL589821 NTH589818:NTH589821 ODD589818:ODD589821 OMZ589818:OMZ589821 OWV589818:OWV589821 PGR589818:PGR589821 PQN589818:PQN589821 QAJ589818:QAJ589821 QKF589818:QKF589821 QUB589818:QUB589821 RDX589818:RDX589821 RNT589818:RNT589821 RXP589818:RXP589821 SHL589818:SHL589821 SRH589818:SRH589821 TBD589818:TBD589821 TKZ589818:TKZ589821 TUV589818:TUV589821 UER589818:UER589821 UON589818:UON589821 UYJ589818:UYJ589821 VIF589818:VIF589821 VSB589818:VSB589821 WBX589818:WBX589821 WLT589818:WLT589821 WVP589818:WVP589821 H655354:H655357 JD655354:JD655357 SZ655354:SZ655357 ACV655354:ACV655357 AMR655354:AMR655357 AWN655354:AWN655357 BGJ655354:BGJ655357 BQF655354:BQF655357 CAB655354:CAB655357 CJX655354:CJX655357 CTT655354:CTT655357 DDP655354:DDP655357 DNL655354:DNL655357 DXH655354:DXH655357 EHD655354:EHD655357 EQZ655354:EQZ655357 FAV655354:FAV655357 FKR655354:FKR655357 FUN655354:FUN655357 GEJ655354:GEJ655357 GOF655354:GOF655357 GYB655354:GYB655357 HHX655354:HHX655357 HRT655354:HRT655357 IBP655354:IBP655357 ILL655354:ILL655357 IVH655354:IVH655357 JFD655354:JFD655357 JOZ655354:JOZ655357 JYV655354:JYV655357 KIR655354:KIR655357 KSN655354:KSN655357 LCJ655354:LCJ655357 LMF655354:LMF655357 LWB655354:LWB655357 MFX655354:MFX655357 MPT655354:MPT655357 MZP655354:MZP655357 NJL655354:NJL655357 NTH655354:NTH655357 ODD655354:ODD655357 OMZ655354:OMZ655357 OWV655354:OWV655357 PGR655354:PGR655357 PQN655354:PQN655357 QAJ655354:QAJ655357 QKF655354:QKF655357 QUB655354:QUB655357 RDX655354:RDX655357 RNT655354:RNT655357 RXP655354:RXP655357 SHL655354:SHL655357 SRH655354:SRH655357 TBD655354:TBD655357 TKZ655354:TKZ655357 TUV655354:TUV655357 UER655354:UER655357 UON655354:UON655357 UYJ655354:UYJ655357 VIF655354:VIF655357 VSB655354:VSB655357 WBX655354:WBX655357 WLT655354:WLT655357 WVP655354:WVP655357 H720890:H720893 JD720890:JD720893 SZ720890:SZ720893 ACV720890:ACV720893 AMR720890:AMR720893 AWN720890:AWN720893 BGJ720890:BGJ720893 BQF720890:BQF720893 CAB720890:CAB720893 CJX720890:CJX720893 CTT720890:CTT720893 DDP720890:DDP720893 DNL720890:DNL720893 DXH720890:DXH720893 EHD720890:EHD720893 EQZ720890:EQZ720893 FAV720890:FAV720893 FKR720890:FKR720893 FUN720890:FUN720893 GEJ720890:GEJ720893 GOF720890:GOF720893 GYB720890:GYB720893 HHX720890:HHX720893 HRT720890:HRT720893 IBP720890:IBP720893 ILL720890:ILL720893 IVH720890:IVH720893 JFD720890:JFD720893 JOZ720890:JOZ720893 JYV720890:JYV720893 KIR720890:KIR720893 KSN720890:KSN720893 LCJ720890:LCJ720893 LMF720890:LMF720893 LWB720890:LWB720893 MFX720890:MFX720893 MPT720890:MPT720893 MZP720890:MZP720893 NJL720890:NJL720893 NTH720890:NTH720893 ODD720890:ODD720893 OMZ720890:OMZ720893 OWV720890:OWV720893 PGR720890:PGR720893 PQN720890:PQN720893 QAJ720890:QAJ720893 QKF720890:QKF720893 QUB720890:QUB720893 RDX720890:RDX720893 RNT720890:RNT720893 RXP720890:RXP720893 SHL720890:SHL720893 SRH720890:SRH720893 TBD720890:TBD720893 TKZ720890:TKZ720893 TUV720890:TUV720893 UER720890:UER720893 UON720890:UON720893 UYJ720890:UYJ720893 VIF720890:VIF720893 VSB720890:VSB720893 WBX720890:WBX720893 WLT720890:WLT720893 WVP720890:WVP720893 H786426:H786429 JD786426:JD786429 SZ786426:SZ786429 ACV786426:ACV786429 AMR786426:AMR786429 AWN786426:AWN786429 BGJ786426:BGJ786429 BQF786426:BQF786429 CAB786426:CAB786429 CJX786426:CJX786429 CTT786426:CTT786429 DDP786426:DDP786429 DNL786426:DNL786429 DXH786426:DXH786429 EHD786426:EHD786429 EQZ786426:EQZ786429 FAV786426:FAV786429 FKR786426:FKR786429 FUN786426:FUN786429 GEJ786426:GEJ786429 GOF786426:GOF786429 GYB786426:GYB786429 HHX786426:HHX786429 HRT786426:HRT786429 IBP786426:IBP786429 ILL786426:ILL786429 IVH786426:IVH786429 JFD786426:JFD786429 JOZ786426:JOZ786429 JYV786426:JYV786429 KIR786426:KIR786429 KSN786426:KSN786429 LCJ786426:LCJ786429 LMF786426:LMF786429 LWB786426:LWB786429 MFX786426:MFX786429 MPT786426:MPT786429 MZP786426:MZP786429 NJL786426:NJL786429 NTH786426:NTH786429 ODD786426:ODD786429 OMZ786426:OMZ786429 OWV786426:OWV786429 PGR786426:PGR786429 PQN786426:PQN786429 QAJ786426:QAJ786429 QKF786426:QKF786429 QUB786426:QUB786429 RDX786426:RDX786429 RNT786426:RNT786429 RXP786426:RXP786429 SHL786426:SHL786429 SRH786426:SRH786429 TBD786426:TBD786429 TKZ786426:TKZ786429 TUV786426:TUV786429 UER786426:UER786429 UON786426:UON786429 UYJ786426:UYJ786429 VIF786426:VIF786429 VSB786426:VSB786429 WBX786426:WBX786429 WLT786426:WLT786429 WVP786426:WVP786429 H851962:H851965 JD851962:JD851965 SZ851962:SZ851965 ACV851962:ACV851965 AMR851962:AMR851965 AWN851962:AWN851965 BGJ851962:BGJ851965 BQF851962:BQF851965 CAB851962:CAB851965 CJX851962:CJX851965 CTT851962:CTT851965 DDP851962:DDP851965 DNL851962:DNL851965 DXH851962:DXH851965 EHD851962:EHD851965 EQZ851962:EQZ851965 FAV851962:FAV851965 FKR851962:FKR851965 FUN851962:FUN851965 GEJ851962:GEJ851965 GOF851962:GOF851965 GYB851962:GYB851965 HHX851962:HHX851965 HRT851962:HRT851965 IBP851962:IBP851965 ILL851962:ILL851965 IVH851962:IVH851965 JFD851962:JFD851965 JOZ851962:JOZ851965 JYV851962:JYV851965 KIR851962:KIR851965 KSN851962:KSN851965 LCJ851962:LCJ851965 LMF851962:LMF851965 LWB851962:LWB851965 MFX851962:MFX851965 MPT851962:MPT851965 MZP851962:MZP851965 NJL851962:NJL851965 NTH851962:NTH851965 ODD851962:ODD851965 OMZ851962:OMZ851965 OWV851962:OWV851965 PGR851962:PGR851965 PQN851962:PQN851965 QAJ851962:QAJ851965 QKF851962:QKF851965 QUB851962:QUB851965 RDX851962:RDX851965 RNT851962:RNT851965 RXP851962:RXP851965 SHL851962:SHL851965 SRH851962:SRH851965 TBD851962:TBD851965 TKZ851962:TKZ851965 TUV851962:TUV851965 UER851962:UER851965 UON851962:UON851965 UYJ851962:UYJ851965 VIF851962:VIF851965 VSB851962:VSB851965 WBX851962:WBX851965 WLT851962:WLT851965 WVP851962:WVP851965 H917498:H917501 JD917498:JD917501 SZ917498:SZ917501 ACV917498:ACV917501 AMR917498:AMR917501 AWN917498:AWN917501 BGJ917498:BGJ917501 BQF917498:BQF917501 CAB917498:CAB917501 CJX917498:CJX917501 CTT917498:CTT917501 DDP917498:DDP917501 DNL917498:DNL917501 DXH917498:DXH917501 EHD917498:EHD917501 EQZ917498:EQZ917501 FAV917498:FAV917501 FKR917498:FKR917501 FUN917498:FUN917501 GEJ917498:GEJ917501 GOF917498:GOF917501 GYB917498:GYB917501 HHX917498:HHX917501 HRT917498:HRT917501 IBP917498:IBP917501 ILL917498:ILL917501 IVH917498:IVH917501 JFD917498:JFD917501 JOZ917498:JOZ917501 JYV917498:JYV917501 KIR917498:KIR917501 KSN917498:KSN917501 LCJ917498:LCJ917501 LMF917498:LMF917501 LWB917498:LWB917501 MFX917498:MFX917501 MPT917498:MPT917501 MZP917498:MZP917501 NJL917498:NJL917501 NTH917498:NTH917501 ODD917498:ODD917501 OMZ917498:OMZ917501 OWV917498:OWV917501 PGR917498:PGR917501 PQN917498:PQN917501 QAJ917498:QAJ917501 QKF917498:QKF917501 QUB917498:QUB917501 RDX917498:RDX917501 RNT917498:RNT917501 RXP917498:RXP917501 SHL917498:SHL917501 SRH917498:SRH917501 TBD917498:TBD917501 TKZ917498:TKZ917501 TUV917498:TUV917501 UER917498:UER917501 UON917498:UON917501 UYJ917498:UYJ917501 VIF917498:VIF917501 VSB917498:VSB917501 WBX917498:WBX917501 WLT917498:WLT917501 WVP917498:WVP917501 H983034:H983037 JD983034:JD983037 SZ983034:SZ983037 ACV983034:ACV983037 AMR983034:AMR983037 AWN983034:AWN983037 BGJ983034:BGJ983037 BQF983034:BQF983037 CAB983034:CAB983037 CJX983034:CJX983037 CTT983034:CTT983037 DDP983034:DDP983037 DNL983034:DNL983037 DXH983034:DXH983037 EHD983034:EHD983037 EQZ983034:EQZ983037 FAV983034:FAV983037 FKR983034:FKR983037 FUN983034:FUN983037 GEJ983034:GEJ983037 GOF983034:GOF983037 GYB983034:GYB983037 HHX983034:HHX983037 HRT983034:HRT983037 IBP983034:IBP983037 ILL983034:ILL983037 IVH983034:IVH983037 JFD983034:JFD983037 JOZ983034:JOZ983037 JYV983034:JYV983037 KIR983034:KIR983037 KSN983034:KSN983037 LCJ983034:LCJ983037 LMF983034:LMF983037 LWB983034:LWB983037 MFX983034:MFX983037 MPT983034:MPT983037 MZP983034:MZP983037 NJL983034:NJL983037 NTH983034:NTH983037 ODD983034:ODD983037 OMZ983034:OMZ983037 OWV983034:OWV983037 PGR983034:PGR983037 PQN983034:PQN983037 QAJ983034:QAJ983037 QKF983034:QKF983037 QUB983034:QUB983037 RDX983034:RDX983037 RNT983034:RNT983037 RXP983034:RXP983037 SHL983034:SHL983037 SRH983034:SRH983037 TBD983034:TBD983037 TKZ983034:TKZ983037 TUV983034:TUV983037 UER983034:UER983037 UON983034:UON983037 UYJ983034:UYJ983037 VIF983034:VIF983037 VSB983034:VSB983037 WBX983034:WBX983037 WLT983034:WLT983037 WVP983034:WVP983037 N65530:N65533 JJ65530:JJ65533 TF65530:TF65533 ADB65530:ADB65533 AMX65530:AMX65533 AWT65530:AWT65533 BGP65530:BGP65533 BQL65530:BQL65533 CAH65530:CAH65533 CKD65530:CKD65533 CTZ65530:CTZ65533 DDV65530:DDV65533 DNR65530:DNR65533 DXN65530:DXN65533 EHJ65530:EHJ65533 ERF65530:ERF65533 FBB65530:FBB65533 FKX65530:FKX65533 FUT65530:FUT65533 GEP65530:GEP65533 GOL65530:GOL65533 GYH65530:GYH65533 HID65530:HID65533 HRZ65530:HRZ65533 IBV65530:IBV65533 ILR65530:ILR65533 IVN65530:IVN65533 JFJ65530:JFJ65533 JPF65530:JPF65533 JZB65530:JZB65533 KIX65530:KIX65533 KST65530:KST65533 LCP65530:LCP65533 LML65530:LML65533 LWH65530:LWH65533 MGD65530:MGD65533 MPZ65530:MPZ65533 MZV65530:MZV65533 NJR65530:NJR65533 NTN65530:NTN65533 ODJ65530:ODJ65533 ONF65530:ONF65533 OXB65530:OXB65533 PGX65530:PGX65533 PQT65530:PQT65533 QAP65530:QAP65533 QKL65530:QKL65533 QUH65530:QUH65533 RED65530:RED65533 RNZ65530:RNZ65533 RXV65530:RXV65533 SHR65530:SHR65533 SRN65530:SRN65533 TBJ65530:TBJ65533 TLF65530:TLF65533 TVB65530:TVB65533 UEX65530:UEX65533 UOT65530:UOT65533 UYP65530:UYP65533 VIL65530:VIL65533 VSH65530:VSH65533 WCD65530:WCD65533 WLZ65530:WLZ65533 WVV65530:WVV65533 N131066:N131069 JJ131066:JJ131069 TF131066:TF131069 ADB131066:ADB131069 AMX131066:AMX131069 AWT131066:AWT131069 BGP131066:BGP131069 BQL131066:BQL131069 CAH131066:CAH131069 CKD131066:CKD131069 CTZ131066:CTZ131069 DDV131066:DDV131069 DNR131066:DNR131069 DXN131066:DXN131069 EHJ131066:EHJ131069 ERF131066:ERF131069 FBB131066:FBB131069 FKX131066:FKX131069 FUT131066:FUT131069 GEP131066:GEP131069 GOL131066:GOL131069 GYH131066:GYH131069 HID131066:HID131069 HRZ131066:HRZ131069 IBV131066:IBV131069 ILR131066:ILR131069 IVN131066:IVN131069 JFJ131066:JFJ131069 JPF131066:JPF131069 JZB131066:JZB131069 KIX131066:KIX131069 KST131066:KST131069 LCP131066:LCP131069 LML131066:LML131069 LWH131066:LWH131069 MGD131066:MGD131069 MPZ131066:MPZ131069 MZV131066:MZV131069 NJR131066:NJR131069 NTN131066:NTN131069 ODJ131066:ODJ131069 ONF131066:ONF131069 OXB131066:OXB131069 PGX131066:PGX131069 PQT131066:PQT131069 QAP131066:QAP131069 QKL131066:QKL131069 QUH131066:QUH131069 RED131066:RED131069 RNZ131066:RNZ131069 RXV131066:RXV131069 SHR131066:SHR131069 SRN131066:SRN131069 TBJ131066:TBJ131069 TLF131066:TLF131069 TVB131066:TVB131069 UEX131066:UEX131069 UOT131066:UOT131069 UYP131066:UYP131069 VIL131066:VIL131069 VSH131066:VSH131069 WCD131066:WCD131069 WLZ131066:WLZ131069 WVV131066:WVV131069 N196602:N196605 JJ196602:JJ196605 TF196602:TF196605 ADB196602:ADB196605 AMX196602:AMX196605 AWT196602:AWT196605 BGP196602:BGP196605 BQL196602:BQL196605 CAH196602:CAH196605 CKD196602:CKD196605 CTZ196602:CTZ196605 DDV196602:DDV196605 DNR196602:DNR196605 DXN196602:DXN196605 EHJ196602:EHJ196605 ERF196602:ERF196605 FBB196602:FBB196605 FKX196602:FKX196605 FUT196602:FUT196605 GEP196602:GEP196605 GOL196602:GOL196605 GYH196602:GYH196605 HID196602:HID196605 HRZ196602:HRZ196605 IBV196602:IBV196605 ILR196602:ILR196605 IVN196602:IVN196605 JFJ196602:JFJ196605 JPF196602:JPF196605 JZB196602:JZB196605 KIX196602:KIX196605 KST196602:KST196605 LCP196602:LCP196605 LML196602:LML196605 LWH196602:LWH196605 MGD196602:MGD196605 MPZ196602:MPZ196605 MZV196602:MZV196605 NJR196602:NJR196605 NTN196602:NTN196605 ODJ196602:ODJ196605 ONF196602:ONF196605 OXB196602:OXB196605 PGX196602:PGX196605 PQT196602:PQT196605 QAP196602:QAP196605 QKL196602:QKL196605 QUH196602:QUH196605 RED196602:RED196605 RNZ196602:RNZ196605 RXV196602:RXV196605 SHR196602:SHR196605 SRN196602:SRN196605 TBJ196602:TBJ196605 TLF196602:TLF196605 TVB196602:TVB196605 UEX196602:UEX196605 UOT196602:UOT196605 UYP196602:UYP196605 VIL196602:VIL196605 VSH196602:VSH196605 WCD196602:WCD196605 WLZ196602:WLZ196605 WVV196602:WVV196605 N262138:N262141 JJ262138:JJ262141 TF262138:TF262141 ADB262138:ADB262141 AMX262138:AMX262141 AWT262138:AWT262141 BGP262138:BGP262141 BQL262138:BQL262141 CAH262138:CAH262141 CKD262138:CKD262141 CTZ262138:CTZ262141 DDV262138:DDV262141 DNR262138:DNR262141 DXN262138:DXN262141 EHJ262138:EHJ262141 ERF262138:ERF262141 FBB262138:FBB262141 FKX262138:FKX262141 FUT262138:FUT262141 GEP262138:GEP262141 GOL262138:GOL262141 GYH262138:GYH262141 HID262138:HID262141 HRZ262138:HRZ262141 IBV262138:IBV262141 ILR262138:ILR262141 IVN262138:IVN262141 JFJ262138:JFJ262141 JPF262138:JPF262141 JZB262138:JZB262141 KIX262138:KIX262141 KST262138:KST262141 LCP262138:LCP262141 LML262138:LML262141 LWH262138:LWH262141 MGD262138:MGD262141 MPZ262138:MPZ262141 MZV262138:MZV262141 NJR262138:NJR262141 NTN262138:NTN262141 ODJ262138:ODJ262141 ONF262138:ONF262141 OXB262138:OXB262141 PGX262138:PGX262141 PQT262138:PQT262141 QAP262138:QAP262141 QKL262138:QKL262141 QUH262138:QUH262141 RED262138:RED262141 RNZ262138:RNZ262141 RXV262138:RXV262141 SHR262138:SHR262141 SRN262138:SRN262141 TBJ262138:TBJ262141 TLF262138:TLF262141 TVB262138:TVB262141 UEX262138:UEX262141 UOT262138:UOT262141 UYP262138:UYP262141 VIL262138:VIL262141 VSH262138:VSH262141 WCD262138:WCD262141 WLZ262138:WLZ262141 WVV262138:WVV262141 N327674:N327677 JJ327674:JJ327677 TF327674:TF327677 ADB327674:ADB327677 AMX327674:AMX327677 AWT327674:AWT327677 BGP327674:BGP327677 BQL327674:BQL327677 CAH327674:CAH327677 CKD327674:CKD327677 CTZ327674:CTZ327677 DDV327674:DDV327677 DNR327674:DNR327677 DXN327674:DXN327677 EHJ327674:EHJ327677 ERF327674:ERF327677 FBB327674:FBB327677 FKX327674:FKX327677 FUT327674:FUT327677 GEP327674:GEP327677 GOL327674:GOL327677 GYH327674:GYH327677 HID327674:HID327677 HRZ327674:HRZ327677 IBV327674:IBV327677 ILR327674:ILR327677 IVN327674:IVN327677 JFJ327674:JFJ327677 JPF327674:JPF327677 JZB327674:JZB327677 KIX327674:KIX327677 KST327674:KST327677 LCP327674:LCP327677 LML327674:LML327677 LWH327674:LWH327677 MGD327674:MGD327677 MPZ327674:MPZ327677 MZV327674:MZV327677 NJR327674:NJR327677 NTN327674:NTN327677 ODJ327674:ODJ327677 ONF327674:ONF327677 OXB327674:OXB327677 PGX327674:PGX327677 PQT327674:PQT327677 QAP327674:QAP327677 QKL327674:QKL327677 QUH327674:QUH327677 RED327674:RED327677 RNZ327674:RNZ327677 RXV327674:RXV327677 SHR327674:SHR327677 SRN327674:SRN327677 TBJ327674:TBJ327677 TLF327674:TLF327677 TVB327674:TVB327677 UEX327674:UEX327677 UOT327674:UOT327677 UYP327674:UYP327677 VIL327674:VIL327677 VSH327674:VSH327677 WCD327674:WCD327677 WLZ327674:WLZ327677 WVV327674:WVV327677 N393210:N393213 JJ393210:JJ393213 TF393210:TF393213 ADB393210:ADB393213 AMX393210:AMX393213 AWT393210:AWT393213 BGP393210:BGP393213 BQL393210:BQL393213 CAH393210:CAH393213 CKD393210:CKD393213 CTZ393210:CTZ393213 DDV393210:DDV393213 DNR393210:DNR393213 DXN393210:DXN393213 EHJ393210:EHJ393213 ERF393210:ERF393213 FBB393210:FBB393213 FKX393210:FKX393213 FUT393210:FUT393213 GEP393210:GEP393213 GOL393210:GOL393213 GYH393210:GYH393213 HID393210:HID393213 HRZ393210:HRZ393213 IBV393210:IBV393213 ILR393210:ILR393213 IVN393210:IVN393213 JFJ393210:JFJ393213 JPF393210:JPF393213 JZB393210:JZB393213 KIX393210:KIX393213 KST393210:KST393213 LCP393210:LCP393213 LML393210:LML393213 LWH393210:LWH393213 MGD393210:MGD393213 MPZ393210:MPZ393213 MZV393210:MZV393213 NJR393210:NJR393213 NTN393210:NTN393213 ODJ393210:ODJ393213 ONF393210:ONF393213 OXB393210:OXB393213 PGX393210:PGX393213 PQT393210:PQT393213 QAP393210:QAP393213 QKL393210:QKL393213 QUH393210:QUH393213 RED393210:RED393213 RNZ393210:RNZ393213 RXV393210:RXV393213 SHR393210:SHR393213 SRN393210:SRN393213 TBJ393210:TBJ393213 TLF393210:TLF393213 TVB393210:TVB393213 UEX393210:UEX393213 UOT393210:UOT393213 UYP393210:UYP393213 VIL393210:VIL393213 VSH393210:VSH393213 WCD393210:WCD393213 WLZ393210:WLZ393213 WVV393210:WVV393213 N458746:N458749 JJ458746:JJ458749 TF458746:TF458749 ADB458746:ADB458749 AMX458746:AMX458749 AWT458746:AWT458749 BGP458746:BGP458749 BQL458746:BQL458749 CAH458746:CAH458749 CKD458746:CKD458749 CTZ458746:CTZ458749 DDV458746:DDV458749 DNR458746:DNR458749 DXN458746:DXN458749 EHJ458746:EHJ458749 ERF458746:ERF458749 FBB458746:FBB458749 FKX458746:FKX458749 FUT458746:FUT458749 GEP458746:GEP458749 GOL458746:GOL458749 GYH458746:GYH458749 HID458746:HID458749 HRZ458746:HRZ458749 IBV458746:IBV458749 ILR458746:ILR458749 IVN458746:IVN458749 JFJ458746:JFJ458749 JPF458746:JPF458749 JZB458746:JZB458749 KIX458746:KIX458749 KST458746:KST458749 LCP458746:LCP458749 LML458746:LML458749 LWH458746:LWH458749 MGD458746:MGD458749 MPZ458746:MPZ458749 MZV458746:MZV458749 NJR458746:NJR458749 NTN458746:NTN458749 ODJ458746:ODJ458749 ONF458746:ONF458749 OXB458746:OXB458749 PGX458746:PGX458749 PQT458746:PQT458749 QAP458746:QAP458749 QKL458746:QKL458749 QUH458746:QUH458749 RED458746:RED458749 RNZ458746:RNZ458749 RXV458746:RXV458749 SHR458746:SHR458749 SRN458746:SRN458749 TBJ458746:TBJ458749 TLF458746:TLF458749 TVB458746:TVB458749 UEX458746:UEX458749 UOT458746:UOT458749 UYP458746:UYP458749 VIL458746:VIL458749 VSH458746:VSH458749 WCD458746:WCD458749 WLZ458746:WLZ458749 WVV458746:WVV458749 N524282:N524285 JJ524282:JJ524285 TF524282:TF524285 ADB524282:ADB524285 AMX524282:AMX524285 AWT524282:AWT524285 BGP524282:BGP524285 BQL524282:BQL524285 CAH524282:CAH524285 CKD524282:CKD524285 CTZ524282:CTZ524285 DDV524282:DDV524285 DNR524282:DNR524285 DXN524282:DXN524285 EHJ524282:EHJ524285 ERF524282:ERF524285 FBB524282:FBB524285 FKX524282:FKX524285 FUT524282:FUT524285 GEP524282:GEP524285 GOL524282:GOL524285 GYH524282:GYH524285 HID524282:HID524285 HRZ524282:HRZ524285 IBV524282:IBV524285 ILR524282:ILR524285 IVN524282:IVN524285 JFJ524282:JFJ524285 JPF524282:JPF524285 JZB524282:JZB524285 KIX524282:KIX524285 KST524282:KST524285 LCP524282:LCP524285 LML524282:LML524285 LWH524282:LWH524285 MGD524282:MGD524285 MPZ524282:MPZ524285 MZV524282:MZV524285 NJR524282:NJR524285 NTN524282:NTN524285 ODJ524282:ODJ524285 ONF524282:ONF524285 OXB524282:OXB524285 PGX524282:PGX524285 PQT524282:PQT524285 QAP524282:QAP524285 QKL524282:QKL524285 QUH524282:QUH524285 RED524282:RED524285 RNZ524282:RNZ524285 RXV524282:RXV524285 SHR524282:SHR524285 SRN524282:SRN524285 TBJ524282:TBJ524285 TLF524282:TLF524285 TVB524282:TVB524285 UEX524282:UEX524285 UOT524282:UOT524285 UYP524282:UYP524285 VIL524282:VIL524285 VSH524282:VSH524285 WCD524282:WCD524285 WLZ524282:WLZ524285 WVV524282:WVV524285 N589818:N589821 JJ589818:JJ589821 TF589818:TF589821 ADB589818:ADB589821 AMX589818:AMX589821 AWT589818:AWT589821 BGP589818:BGP589821 BQL589818:BQL589821 CAH589818:CAH589821 CKD589818:CKD589821 CTZ589818:CTZ589821 DDV589818:DDV589821 DNR589818:DNR589821 DXN589818:DXN589821 EHJ589818:EHJ589821 ERF589818:ERF589821 FBB589818:FBB589821 FKX589818:FKX589821 FUT589818:FUT589821 GEP589818:GEP589821 GOL589818:GOL589821 GYH589818:GYH589821 HID589818:HID589821 HRZ589818:HRZ589821 IBV589818:IBV589821 ILR589818:ILR589821 IVN589818:IVN589821 JFJ589818:JFJ589821 JPF589818:JPF589821 JZB589818:JZB589821 KIX589818:KIX589821 KST589818:KST589821 LCP589818:LCP589821 LML589818:LML589821 LWH589818:LWH589821 MGD589818:MGD589821 MPZ589818:MPZ589821 MZV589818:MZV589821 NJR589818:NJR589821 NTN589818:NTN589821 ODJ589818:ODJ589821 ONF589818:ONF589821 OXB589818:OXB589821 PGX589818:PGX589821 PQT589818:PQT589821 QAP589818:QAP589821 QKL589818:QKL589821 QUH589818:QUH589821 RED589818:RED589821 RNZ589818:RNZ589821 RXV589818:RXV589821 SHR589818:SHR589821 SRN589818:SRN589821 TBJ589818:TBJ589821 TLF589818:TLF589821 TVB589818:TVB589821 UEX589818:UEX589821 UOT589818:UOT589821 UYP589818:UYP589821 VIL589818:VIL589821 VSH589818:VSH589821 WCD589818:WCD589821 WLZ589818:WLZ589821 WVV589818:WVV589821 N655354:N655357 JJ655354:JJ655357 TF655354:TF655357 ADB655354:ADB655357 AMX655354:AMX655357 AWT655354:AWT655357 BGP655354:BGP655357 BQL655354:BQL655357 CAH655354:CAH655357 CKD655354:CKD655357 CTZ655354:CTZ655357 DDV655354:DDV655357 DNR655354:DNR655357 DXN655354:DXN655357 EHJ655354:EHJ655357 ERF655354:ERF655357 FBB655354:FBB655357 FKX655354:FKX655357 FUT655354:FUT655357 GEP655354:GEP655357 GOL655354:GOL655357 GYH655354:GYH655357 HID655354:HID655357 HRZ655354:HRZ655357 IBV655354:IBV655357 ILR655354:ILR655357 IVN655354:IVN655357 JFJ655354:JFJ655357 JPF655354:JPF655357 JZB655354:JZB655357 KIX655354:KIX655357 KST655354:KST655357 LCP655354:LCP655357 LML655354:LML655357 LWH655354:LWH655357 MGD655354:MGD655357 MPZ655354:MPZ655357 MZV655354:MZV655357 NJR655354:NJR655357 NTN655354:NTN655357 ODJ655354:ODJ655357 ONF655354:ONF655357 OXB655354:OXB655357 PGX655354:PGX655357 PQT655354:PQT655357 QAP655354:QAP655357 QKL655354:QKL655357 QUH655354:QUH655357 RED655354:RED655357 RNZ655354:RNZ655357 RXV655354:RXV655357 SHR655354:SHR655357 SRN655354:SRN655357 TBJ655354:TBJ655357 TLF655354:TLF655357 TVB655354:TVB655357 UEX655354:UEX655357 UOT655354:UOT655357 UYP655354:UYP655357 VIL655354:VIL655357 VSH655354:VSH655357 WCD655354:WCD655357 WLZ655354:WLZ655357 WVV655354:WVV655357 N720890:N720893 JJ720890:JJ720893 TF720890:TF720893 ADB720890:ADB720893 AMX720890:AMX720893 AWT720890:AWT720893 BGP720890:BGP720893 BQL720890:BQL720893 CAH720890:CAH720893 CKD720890:CKD720893 CTZ720890:CTZ720893 DDV720890:DDV720893 DNR720890:DNR720893 DXN720890:DXN720893 EHJ720890:EHJ720893 ERF720890:ERF720893 FBB720890:FBB720893 FKX720890:FKX720893 FUT720890:FUT720893 GEP720890:GEP720893 GOL720890:GOL720893 GYH720890:GYH720893 HID720890:HID720893 HRZ720890:HRZ720893 IBV720890:IBV720893 ILR720890:ILR720893 IVN720890:IVN720893 JFJ720890:JFJ720893 JPF720890:JPF720893 JZB720890:JZB720893 KIX720890:KIX720893 KST720890:KST720893 LCP720890:LCP720893 LML720890:LML720893 LWH720890:LWH720893 MGD720890:MGD720893 MPZ720890:MPZ720893 MZV720890:MZV720893 NJR720890:NJR720893 NTN720890:NTN720893 ODJ720890:ODJ720893 ONF720890:ONF720893 OXB720890:OXB720893 PGX720890:PGX720893 PQT720890:PQT720893 QAP720890:QAP720893 QKL720890:QKL720893 QUH720890:QUH720893 RED720890:RED720893 RNZ720890:RNZ720893 RXV720890:RXV720893 SHR720890:SHR720893 SRN720890:SRN720893 TBJ720890:TBJ720893 TLF720890:TLF720893 TVB720890:TVB720893 UEX720890:UEX720893 UOT720890:UOT720893 UYP720890:UYP720893 VIL720890:VIL720893 VSH720890:VSH720893 WCD720890:WCD720893 WLZ720890:WLZ720893 WVV720890:WVV720893 N786426:N786429 JJ786426:JJ786429 TF786426:TF786429 ADB786426:ADB786429 AMX786426:AMX786429 AWT786426:AWT786429 BGP786426:BGP786429 BQL786426:BQL786429 CAH786426:CAH786429 CKD786426:CKD786429 CTZ786426:CTZ786429 DDV786426:DDV786429 DNR786426:DNR786429 DXN786426:DXN786429 EHJ786426:EHJ786429 ERF786426:ERF786429 FBB786426:FBB786429 FKX786426:FKX786429 FUT786426:FUT786429 GEP786426:GEP786429 GOL786426:GOL786429 GYH786426:GYH786429 HID786426:HID786429 HRZ786426:HRZ786429 IBV786426:IBV786429 ILR786426:ILR786429 IVN786426:IVN786429 JFJ786426:JFJ786429 JPF786426:JPF786429 JZB786426:JZB786429 KIX786426:KIX786429 KST786426:KST786429 LCP786426:LCP786429 LML786426:LML786429 LWH786426:LWH786429 MGD786426:MGD786429 MPZ786426:MPZ786429 MZV786426:MZV786429 NJR786426:NJR786429 NTN786426:NTN786429 ODJ786426:ODJ786429 ONF786426:ONF786429 OXB786426:OXB786429 PGX786426:PGX786429 PQT786426:PQT786429 QAP786426:QAP786429 QKL786426:QKL786429 QUH786426:QUH786429 RED786426:RED786429 RNZ786426:RNZ786429 RXV786426:RXV786429 SHR786426:SHR786429 SRN786426:SRN786429 TBJ786426:TBJ786429 TLF786426:TLF786429 TVB786426:TVB786429 UEX786426:UEX786429 UOT786426:UOT786429 UYP786426:UYP786429 VIL786426:VIL786429 VSH786426:VSH786429 WCD786426:WCD786429 WLZ786426:WLZ786429 WVV786426:WVV786429 N851962:N851965 JJ851962:JJ851965 TF851962:TF851965 ADB851962:ADB851965 AMX851962:AMX851965 AWT851962:AWT851965 BGP851962:BGP851965 BQL851962:BQL851965 CAH851962:CAH851965 CKD851962:CKD851965 CTZ851962:CTZ851965 DDV851962:DDV851965 DNR851962:DNR851965 DXN851962:DXN851965 EHJ851962:EHJ851965 ERF851962:ERF851965 FBB851962:FBB851965 FKX851962:FKX851965 FUT851962:FUT851965 GEP851962:GEP851965 GOL851962:GOL851965 GYH851962:GYH851965 HID851962:HID851965 HRZ851962:HRZ851965 IBV851962:IBV851965 ILR851962:ILR851965 IVN851962:IVN851965 JFJ851962:JFJ851965 JPF851962:JPF851965 JZB851962:JZB851965 KIX851962:KIX851965 KST851962:KST851965 LCP851962:LCP851965 LML851962:LML851965 LWH851962:LWH851965 MGD851962:MGD851965 MPZ851962:MPZ851965 MZV851962:MZV851965 NJR851962:NJR851965 NTN851962:NTN851965 ODJ851962:ODJ851965 ONF851962:ONF851965 OXB851962:OXB851965 PGX851962:PGX851965 PQT851962:PQT851965 QAP851962:QAP851965 QKL851962:QKL851965 QUH851962:QUH851965 RED851962:RED851965 RNZ851962:RNZ851965 RXV851962:RXV851965 SHR851962:SHR851965 SRN851962:SRN851965 TBJ851962:TBJ851965 TLF851962:TLF851965 TVB851962:TVB851965 UEX851962:UEX851965 UOT851962:UOT851965 UYP851962:UYP851965 VIL851962:VIL851965 VSH851962:VSH851965 WCD851962:WCD851965 WLZ851962:WLZ851965 WVV851962:WVV851965 N917498:N917501 JJ917498:JJ917501 TF917498:TF917501 ADB917498:ADB917501 AMX917498:AMX917501 AWT917498:AWT917501 BGP917498:BGP917501 BQL917498:BQL917501 CAH917498:CAH917501 CKD917498:CKD917501 CTZ917498:CTZ917501 DDV917498:DDV917501 DNR917498:DNR917501 DXN917498:DXN917501 EHJ917498:EHJ917501 ERF917498:ERF917501 FBB917498:FBB917501 FKX917498:FKX917501 FUT917498:FUT917501 GEP917498:GEP917501 GOL917498:GOL917501 GYH917498:GYH917501 HID917498:HID917501 HRZ917498:HRZ917501 IBV917498:IBV917501 ILR917498:ILR917501 IVN917498:IVN917501 JFJ917498:JFJ917501 JPF917498:JPF917501 JZB917498:JZB917501 KIX917498:KIX917501 KST917498:KST917501 LCP917498:LCP917501 LML917498:LML917501 LWH917498:LWH917501 MGD917498:MGD917501 MPZ917498:MPZ917501 MZV917498:MZV917501 NJR917498:NJR917501 NTN917498:NTN917501 ODJ917498:ODJ917501 ONF917498:ONF917501 OXB917498:OXB917501 PGX917498:PGX917501 PQT917498:PQT917501 QAP917498:QAP917501 QKL917498:QKL917501 QUH917498:QUH917501 RED917498:RED917501 RNZ917498:RNZ917501 RXV917498:RXV917501 SHR917498:SHR917501 SRN917498:SRN917501 TBJ917498:TBJ917501 TLF917498:TLF917501 TVB917498:TVB917501 UEX917498:UEX917501 UOT917498:UOT917501 UYP917498:UYP917501 VIL917498:VIL917501 VSH917498:VSH917501 WCD917498:WCD917501 WLZ917498:WLZ917501 WVV917498:WVV917501 N983034:N983037 JJ983034:JJ983037 TF983034:TF983037 ADB983034:ADB983037 AMX983034:AMX983037 AWT983034:AWT983037 BGP983034:BGP983037 BQL983034:BQL983037 CAH983034:CAH983037 CKD983034:CKD983037 CTZ983034:CTZ983037 DDV983034:DDV983037 DNR983034:DNR983037 DXN983034:DXN983037 EHJ983034:EHJ983037 ERF983034:ERF983037 FBB983034:FBB983037 FKX983034:FKX983037 FUT983034:FUT983037 GEP983034:GEP983037 GOL983034:GOL983037 GYH983034:GYH983037 HID983034:HID983037 HRZ983034:HRZ983037 IBV983034:IBV983037 ILR983034:ILR983037 IVN983034:IVN983037 JFJ983034:JFJ983037 JPF983034:JPF983037 JZB983034:JZB983037 KIX983034:KIX983037 KST983034:KST983037 LCP983034:LCP983037 LML983034:LML983037 LWH983034:LWH983037 MGD983034:MGD983037 MPZ983034:MPZ983037 MZV983034:MZV983037 NJR983034:NJR983037 NTN983034:NTN983037 ODJ983034:ODJ983037 ONF983034:ONF983037 OXB983034:OXB983037 PGX983034:PGX983037 PQT983034:PQT983037 QAP983034:QAP983037 QKL983034:QKL983037 QUH983034:QUH983037 RED983034:RED983037 RNZ983034:RNZ983037 RXV983034:RXV983037 SHR983034:SHR983037 SRN983034:SRN983037 TBJ983034:TBJ983037 TLF983034:TLF983037 TVB983034:TVB983037 UEX983034:UEX983037 UOT983034:UOT983037 UYP983034:UYP983037 VIL983034:VIL983037 VSH983034:VSH983037 WCD983034:WCD983037 WLZ983034:WLZ983037 WVV983034:WVV983037 T65530:T65533 JP65530:JP65533 TL65530:TL65533 ADH65530:ADH65533 AND65530:AND65533 AWZ65530:AWZ65533 BGV65530:BGV65533 BQR65530:BQR65533 CAN65530:CAN65533 CKJ65530:CKJ65533 CUF65530:CUF65533 DEB65530:DEB65533 DNX65530:DNX65533 DXT65530:DXT65533 EHP65530:EHP65533 ERL65530:ERL65533 FBH65530:FBH65533 FLD65530:FLD65533 FUZ65530:FUZ65533 GEV65530:GEV65533 GOR65530:GOR65533 GYN65530:GYN65533 HIJ65530:HIJ65533 HSF65530:HSF65533 ICB65530:ICB65533 ILX65530:ILX65533 IVT65530:IVT65533 JFP65530:JFP65533 JPL65530:JPL65533 JZH65530:JZH65533 KJD65530:KJD65533 KSZ65530:KSZ65533 LCV65530:LCV65533 LMR65530:LMR65533 LWN65530:LWN65533 MGJ65530:MGJ65533 MQF65530:MQF65533 NAB65530:NAB65533 NJX65530:NJX65533 NTT65530:NTT65533 ODP65530:ODP65533 ONL65530:ONL65533 OXH65530:OXH65533 PHD65530:PHD65533 PQZ65530:PQZ65533 QAV65530:QAV65533 QKR65530:QKR65533 QUN65530:QUN65533 REJ65530:REJ65533 ROF65530:ROF65533 RYB65530:RYB65533 SHX65530:SHX65533 SRT65530:SRT65533 TBP65530:TBP65533 TLL65530:TLL65533 TVH65530:TVH65533 UFD65530:UFD65533 UOZ65530:UOZ65533 UYV65530:UYV65533 VIR65530:VIR65533 VSN65530:VSN65533 WCJ65530:WCJ65533 WMF65530:WMF65533 WWB65530:WWB65533 T131066:T131069 JP131066:JP131069 TL131066:TL131069 ADH131066:ADH131069 AND131066:AND131069 AWZ131066:AWZ131069 BGV131066:BGV131069 BQR131066:BQR131069 CAN131066:CAN131069 CKJ131066:CKJ131069 CUF131066:CUF131069 DEB131066:DEB131069 DNX131066:DNX131069 DXT131066:DXT131069 EHP131066:EHP131069 ERL131066:ERL131069 FBH131066:FBH131069 FLD131066:FLD131069 FUZ131066:FUZ131069 GEV131066:GEV131069 GOR131066:GOR131069 GYN131066:GYN131069 HIJ131066:HIJ131069 HSF131066:HSF131069 ICB131066:ICB131069 ILX131066:ILX131069 IVT131066:IVT131069 JFP131066:JFP131069 JPL131066:JPL131069 JZH131066:JZH131069 KJD131066:KJD131069 KSZ131066:KSZ131069 LCV131066:LCV131069 LMR131066:LMR131069 LWN131066:LWN131069 MGJ131066:MGJ131069 MQF131066:MQF131069 NAB131066:NAB131069 NJX131066:NJX131069 NTT131066:NTT131069 ODP131066:ODP131069 ONL131066:ONL131069 OXH131066:OXH131069 PHD131066:PHD131069 PQZ131066:PQZ131069 QAV131066:QAV131069 QKR131066:QKR131069 QUN131066:QUN131069 REJ131066:REJ131069 ROF131066:ROF131069 RYB131066:RYB131069 SHX131066:SHX131069 SRT131066:SRT131069 TBP131066:TBP131069 TLL131066:TLL131069 TVH131066:TVH131069 UFD131066:UFD131069 UOZ131066:UOZ131069 UYV131066:UYV131069 VIR131066:VIR131069 VSN131066:VSN131069 WCJ131066:WCJ131069 WMF131066:WMF131069 WWB131066:WWB131069 T196602:T196605 JP196602:JP196605 TL196602:TL196605 ADH196602:ADH196605 AND196602:AND196605 AWZ196602:AWZ196605 BGV196602:BGV196605 BQR196602:BQR196605 CAN196602:CAN196605 CKJ196602:CKJ196605 CUF196602:CUF196605 DEB196602:DEB196605 DNX196602:DNX196605 DXT196602:DXT196605 EHP196602:EHP196605 ERL196602:ERL196605 FBH196602:FBH196605 FLD196602:FLD196605 FUZ196602:FUZ196605 GEV196602:GEV196605 GOR196602:GOR196605 GYN196602:GYN196605 HIJ196602:HIJ196605 HSF196602:HSF196605 ICB196602:ICB196605 ILX196602:ILX196605 IVT196602:IVT196605 JFP196602:JFP196605 JPL196602:JPL196605 JZH196602:JZH196605 KJD196602:KJD196605 KSZ196602:KSZ196605 LCV196602:LCV196605 LMR196602:LMR196605 LWN196602:LWN196605 MGJ196602:MGJ196605 MQF196602:MQF196605 NAB196602:NAB196605 NJX196602:NJX196605 NTT196602:NTT196605 ODP196602:ODP196605 ONL196602:ONL196605 OXH196602:OXH196605 PHD196602:PHD196605 PQZ196602:PQZ196605 QAV196602:QAV196605 QKR196602:QKR196605 QUN196602:QUN196605 REJ196602:REJ196605 ROF196602:ROF196605 RYB196602:RYB196605 SHX196602:SHX196605 SRT196602:SRT196605 TBP196602:TBP196605 TLL196602:TLL196605 TVH196602:TVH196605 UFD196602:UFD196605 UOZ196602:UOZ196605 UYV196602:UYV196605 VIR196602:VIR196605 VSN196602:VSN196605 WCJ196602:WCJ196605 WMF196602:WMF196605 WWB196602:WWB196605 T262138:T262141 JP262138:JP262141 TL262138:TL262141 ADH262138:ADH262141 AND262138:AND262141 AWZ262138:AWZ262141 BGV262138:BGV262141 BQR262138:BQR262141 CAN262138:CAN262141 CKJ262138:CKJ262141 CUF262138:CUF262141 DEB262138:DEB262141 DNX262138:DNX262141 DXT262138:DXT262141 EHP262138:EHP262141 ERL262138:ERL262141 FBH262138:FBH262141 FLD262138:FLD262141 FUZ262138:FUZ262141 GEV262138:GEV262141 GOR262138:GOR262141 GYN262138:GYN262141 HIJ262138:HIJ262141 HSF262138:HSF262141 ICB262138:ICB262141 ILX262138:ILX262141 IVT262138:IVT262141 JFP262138:JFP262141 JPL262138:JPL262141 JZH262138:JZH262141 KJD262138:KJD262141 KSZ262138:KSZ262141 LCV262138:LCV262141 LMR262138:LMR262141 LWN262138:LWN262141 MGJ262138:MGJ262141 MQF262138:MQF262141 NAB262138:NAB262141 NJX262138:NJX262141 NTT262138:NTT262141 ODP262138:ODP262141 ONL262138:ONL262141 OXH262138:OXH262141 PHD262138:PHD262141 PQZ262138:PQZ262141 QAV262138:QAV262141 QKR262138:QKR262141 QUN262138:QUN262141 REJ262138:REJ262141 ROF262138:ROF262141 RYB262138:RYB262141 SHX262138:SHX262141 SRT262138:SRT262141 TBP262138:TBP262141 TLL262138:TLL262141 TVH262138:TVH262141 UFD262138:UFD262141 UOZ262138:UOZ262141 UYV262138:UYV262141 VIR262138:VIR262141 VSN262138:VSN262141 WCJ262138:WCJ262141 WMF262138:WMF262141 WWB262138:WWB262141 T327674:T327677 JP327674:JP327677 TL327674:TL327677 ADH327674:ADH327677 AND327674:AND327677 AWZ327674:AWZ327677 BGV327674:BGV327677 BQR327674:BQR327677 CAN327674:CAN327677 CKJ327674:CKJ327677 CUF327674:CUF327677 DEB327674:DEB327677 DNX327674:DNX327677 DXT327674:DXT327677 EHP327674:EHP327677 ERL327674:ERL327677 FBH327674:FBH327677 FLD327674:FLD327677 FUZ327674:FUZ327677 GEV327674:GEV327677 GOR327674:GOR327677 GYN327674:GYN327677 HIJ327674:HIJ327677 HSF327674:HSF327677 ICB327674:ICB327677 ILX327674:ILX327677 IVT327674:IVT327677 JFP327674:JFP327677 JPL327674:JPL327677 JZH327674:JZH327677 KJD327674:KJD327677 KSZ327674:KSZ327677 LCV327674:LCV327677 LMR327674:LMR327677 LWN327674:LWN327677 MGJ327674:MGJ327677 MQF327674:MQF327677 NAB327674:NAB327677 NJX327674:NJX327677 NTT327674:NTT327677 ODP327674:ODP327677 ONL327674:ONL327677 OXH327674:OXH327677 PHD327674:PHD327677 PQZ327674:PQZ327677 QAV327674:QAV327677 QKR327674:QKR327677 QUN327674:QUN327677 REJ327674:REJ327677 ROF327674:ROF327677 RYB327674:RYB327677 SHX327674:SHX327677 SRT327674:SRT327677 TBP327674:TBP327677 TLL327674:TLL327677 TVH327674:TVH327677 UFD327674:UFD327677 UOZ327674:UOZ327677 UYV327674:UYV327677 VIR327674:VIR327677 VSN327674:VSN327677 WCJ327674:WCJ327677 WMF327674:WMF327677 WWB327674:WWB327677 T393210:T393213 JP393210:JP393213 TL393210:TL393213 ADH393210:ADH393213 AND393210:AND393213 AWZ393210:AWZ393213 BGV393210:BGV393213 BQR393210:BQR393213 CAN393210:CAN393213 CKJ393210:CKJ393213 CUF393210:CUF393213 DEB393210:DEB393213 DNX393210:DNX393213 DXT393210:DXT393213 EHP393210:EHP393213 ERL393210:ERL393213 FBH393210:FBH393213 FLD393210:FLD393213 FUZ393210:FUZ393213 GEV393210:GEV393213 GOR393210:GOR393213 GYN393210:GYN393213 HIJ393210:HIJ393213 HSF393210:HSF393213 ICB393210:ICB393213 ILX393210:ILX393213 IVT393210:IVT393213 JFP393210:JFP393213 JPL393210:JPL393213 JZH393210:JZH393213 KJD393210:KJD393213 KSZ393210:KSZ393213 LCV393210:LCV393213 LMR393210:LMR393213 LWN393210:LWN393213 MGJ393210:MGJ393213 MQF393210:MQF393213 NAB393210:NAB393213 NJX393210:NJX393213 NTT393210:NTT393213 ODP393210:ODP393213 ONL393210:ONL393213 OXH393210:OXH393213 PHD393210:PHD393213 PQZ393210:PQZ393213 QAV393210:QAV393213 QKR393210:QKR393213 QUN393210:QUN393213 REJ393210:REJ393213 ROF393210:ROF393213 RYB393210:RYB393213 SHX393210:SHX393213 SRT393210:SRT393213 TBP393210:TBP393213 TLL393210:TLL393213 TVH393210:TVH393213 UFD393210:UFD393213 UOZ393210:UOZ393213 UYV393210:UYV393213 VIR393210:VIR393213 VSN393210:VSN393213 WCJ393210:WCJ393213 WMF393210:WMF393213 WWB393210:WWB393213 T458746:T458749 JP458746:JP458749 TL458746:TL458749 ADH458746:ADH458749 AND458746:AND458749 AWZ458746:AWZ458749 BGV458746:BGV458749 BQR458746:BQR458749 CAN458746:CAN458749 CKJ458746:CKJ458749 CUF458746:CUF458749 DEB458746:DEB458749 DNX458746:DNX458749 DXT458746:DXT458749 EHP458746:EHP458749 ERL458746:ERL458749 FBH458746:FBH458749 FLD458746:FLD458749 FUZ458746:FUZ458749 GEV458746:GEV458749 GOR458746:GOR458749 GYN458746:GYN458749 HIJ458746:HIJ458749 HSF458746:HSF458749 ICB458746:ICB458749 ILX458746:ILX458749 IVT458746:IVT458749 JFP458746:JFP458749 JPL458746:JPL458749 JZH458746:JZH458749 KJD458746:KJD458749 KSZ458746:KSZ458749 LCV458746:LCV458749 LMR458746:LMR458749 LWN458746:LWN458749 MGJ458746:MGJ458749 MQF458746:MQF458749 NAB458746:NAB458749 NJX458746:NJX458749 NTT458746:NTT458749 ODP458746:ODP458749 ONL458746:ONL458749 OXH458746:OXH458749 PHD458746:PHD458749 PQZ458746:PQZ458749 QAV458746:QAV458749 QKR458746:QKR458749 QUN458746:QUN458749 REJ458746:REJ458749 ROF458746:ROF458749 RYB458746:RYB458749 SHX458746:SHX458749 SRT458746:SRT458749 TBP458746:TBP458749 TLL458746:TLL458749 TVH458746:TVH458749 UFD458746:UFD458749 UOZ458746:UOZ458749 UYV458746:UYV458749 VIR458746:VIR458749 VSN458746:VSN458749 WCJ458746:WCJ458749 WMF458746:WMF458749 WWB458746:WWB458749 T524282:T524285 JP524282:JP524285 TL524282:TL524285 ADH524282:ADH524285 AND524282:AND524285 AWZ524282:AWZ524285 BGV524282:BGV524285 BQR524282:BQR524285 CAN524282:CAN524285 CKJ524282:CKJ524285 CUF524282:CUF524285 DEB524282:DEB524285 DNX524282:DNX524285 DXT524282:DXT524285 EHP524282:EHP524285 ERL524282:ERL524285 FBH524282:FBH524285 FLD524282:FLD524285 FUZ524282:FUZ524285 GEV524282:GEV524285 GOR524282:GOR524285 GYN524282:GYN524285 HIJ524282:HIJ524285 HSF524282:HSF524285 ICB524282:ICB524285 ILX524282:ILX524285 IVT524282:IVT524285 JFP524282:JFP524285 JPL524282:JPL524285 JZH524282:JZH524285 KJD524282:KJD524285 KSZ524282:KSZ524285 LCV524282:LCV524285 LMR524282:LMR524285 LWN524282:LWN524285 MGJ524282:MGJ524285 MQF524282:MQF524285 NAB524282:NAB524285 NJX524282:NJX524285 NTT524282:NTT524285 ODP524282:ODP524285 ONL524282:ONL524285 OXH524282:OXH524285 PHD524282:PHD524285 PQZ524282:PQZ524285 QAV524282:QAV524285 QKR524282:QKR524285 QUN524282:QUN524285 REJ524282:REJ524285 ROF524282:ROF524285 RYB524282:RYB524285 SHX524282:SHX524285 SRT524282:SRT524285 TBP524282:TBP524285 TLL524282:TLL524285 TVH524282:TVH524285 UFD524282:UFD524285 UOZ524282:UOZ524285 UYV524282:UYV524285 VIR524282:VIR524285 VSN524282:VSN524285 WCJ524282:WCJ524285 WMF524282:WMF524285 WWB524282:WWB524285 T589818:T589821 JP589818:JP589821 TL589818:TL589821 ADH589818:ADH589821 AND589818:AND589821 AWZ589818:AWZ589821 BGV589818:BGV589821 BQR589818:BQR589821 CAN589818:CAN589821 CKJ589818:CKJ589821 CUF589818:CUF589821 DEB589818:DEB589821 DNX589818:DNX589821 DXT589818:DXT589821 EHP589818:EHP589821 ERL589818:ERL589821 FBH589818:FBH589821 FLD589818:FLD589821 FUZ589818:FUZ589821 GEV589818:GEV589821 GOR589818:GOR589821 GYN589818:GYN589821 HIJ589818:HIJ589821 HSF589818:HSF589821 ICB589818:ICB589821 ILX589818:ILX589821 IVT589818:IVT589821 JFP589818:JFP589821 JPL589818:JPL589821 JZH589818:JZH589821 KJD589818:KJD589821 KSZ589818:KSZ589821 LCV589818:LCV589821 LMR589818:LMR589821 LWN589818:LWN589821 MGJ589818:MGJ589821 MQF589818:MQF589821 NAB589818:NAB589821 NJX589818:NJX589821 NTT589818:NTT589821 ODP589818:ODP589821 ONL589818:ONL589821 OXH589818:OXH589821 PHD589818:PHD589821 PQZ589818:PQZ589821 QAV589818:QAV589821 QKR589818:QKR589821 QUN589818:QUN589821 REJ589818:REJ589821 ROF589818:ROF589821 RYB589818:RYB589821 SHX589818:SHX589821 SRT589818:SRT589821 TBP589818:TBP589821 TLL589818:TLL589821 TVH589818:TVH589821 UFD589818:UFD589821 UOZ589818:UOZ589821 UYV589818:UYV589821 VIR589818:VIR589821 VSN589818:VSN589821 WCJ589818:WCJ589821 WMF589818:WMF589821 WWB589818:WWB589821 T655354:T655357 JP655354:JP655357 TL655354:TL655357 ADH655354:ADH655357 AND655354:AND655357 AWZ655354:AWZ655357 BGV655354:BGV655357 BQR655354:BQR655357 CAN655354:CAN655357 CKJ655354:CKJ655357 CUF655354:CUF655357 DEB655354:DEB655357 DNX655354:DNX655357 DXT655354:DXT655357 EHP655354:EHP655357 ERL655354:ERL655357 FBH655354:FBH655357 FLD655354:FLD655357 FUZ655354:FUZ655357 GEV655354:GEV655357 GOR655354:GOR655357 GYN655354:GYN655357 HIJ655354:HIJ655357 HSF655354:HSF655357 ICB655354:ICB655357 ILX655354:ILX655357 IVT655354:IVT655357 JFP655354:JFP655357 JPL655354:JPL655357 JZH655354:JZH655357 KJD655354:KJD655357 KSZ655354:KSZ655357 LCV655354:LCV655357 LMR655354:LMR655357 LWN655354:LWN655357 MGJ655354:MGJ655357 MQF655354:MQF655357 NAB655354:NAB655357 NJX655354:NJX655357 NTT655354:NTT655357 ODP655354:ODP655357 ONL655354:ONL655357 OXH655354:OXH655357 PHD655354:PHD655357 PQZ655354:PQZ655357 QAV655354:QAV655357 QKR655354:QKR655357 QUN655354:QUN655357 REJ655354:REJ655357 ROF655354:ROF655357 RYB655354:RYB655357 SHX655354:SHX655357 SRT655354:SRT655357 TBP655354:TBP655357 TLL655354:TLL655357 TVH655354:TVH655357 UFD655354:UFD655357 UOZ655354:UOZ655357 UYV655354:UYV655357 VIR655354:VIR655357 VSN655354:VSN655357 WCJ655354:WCJ655357 WMF655354:WMF655357 WWB655354:WWB655357 T720890:T720893 JP720890:JP720893 TL720890:TL720893 ADH720890:ADH720893 AND720890:AND720893 AWZ720890:AWZ720893 BGV720890:BGV720893 BQR720890:BQR720893 CAN720890:CAN720893 CKJ720890:CKJ720893 CUF720890:CUF720893 DEB720890:DEB720893 DNX720890:DNX720893 DXT720890:DXT720893 EHP720890:EHP720893 ERL720890:ERL720893 FBH720890:FBH720893 FLD720890:FLD720893 FUZ720890:FUZ720893 GEV720890:GEV720893 GOR720890:GOR720893 GYN720890:GYN720893 HIJ720890:HIJ720893 HSF720890:HSF720893 ICB720890:ICB720893 ILX720890:ILX720893 IVT720890:IVT720893 JFP720890:JFP720893 JPL720890:JPL720893 JZH720890:JZH720893 KJD720890:KJD720893 KSZ720890:KSZ720893 LCV720890:LCV720893 LMR720890:LMR720893 LWN720890:LWN720893 MGJ720890:MGJ720893 MQF720890:MQF720893 NAB720890:NAB720893 NJX720890:NJX720893 NTT720890:NTT720893 ODP720890:ODP720893 ONL720890:ONL720893 OXH720890:OXH720893 PHD720890:PHD720893 PQZ720890:PQZ720893 QAV720890:QAV720893 QKR720890:QKR720893 QUN720890:QUN720893 REJ720890:REJ720893 ROF720890:ROF720893 RYB720890:RYB720893 SHX720890:SHX720893 SRT720890:SRT720893 TBP720890:TBP720893 TLL720890:TLL720893 TVH720890:TVH720893 UFD720890:UFD720893 UOZ720890:UOZ720893 UYV720890:UYV720893 VIR720890:VIR720893 VSN720890:VSN720893 WCJ720890:WCJ720893 WMF720890:WMF720893 WWB720890:WWB720893 T786426:T786429 JP786426:JP786429 TL786426:TL786429 ADH786426:ADH786429 AND786426:AND786429 AWZ786426:AWZ786429 BGV786426:BGV786429 BQR786426:BQR786429 CAN786426:CAN786429 CKJ786426:CKJ786429 CUF786426:CUF786429 DEB786426:DEB786429 DNX786426:DNX786429 DXT786426:DXT786429 EHP786426:EHP786429 ERL786426:ERL786429 FBH786426:FBH786429 FLD786426:FLD786429 FUZ786426:FUZ786429 GEV786426:GEV786429 GOR786426:GOR786429 GYN786426:GYN786429 HIJ786426:HIJ786429 HSF786426:HSF786429 ICB786426:ICB786429 ILX786426:ILX786429 IVT786426:IVT786429 JFP786426:JFP786429 JPL786426:JPL786429 JZH786426:JZH786429 KJD786426:KJD786429 KSZ786426:KSZ786429 LCV786426:LCV786429 LMR786426:LMR786429 LWN786426:LWN786429 MGJ786426:MGJ786429 MQF786426:MQF786429 NAB786426:NAB786429 NJX786426:NJX786429 NTT786426:NTT786429 ODP786426:ODP786429 ONL786426:ONL786429 OXH786426:OXH786429 PHD786426:PHD786429 PQZ786426:PQZ786429 QAV786426:QAV786429 QKR786426:QKR786429 QUN786426:QUN786429 REJ786426:REJ786429 ROF786426:ROF786429 RYB786426:RYB786429 SHX786426:SHX786429 SRT786426:SRT786429 TBP786426:TBP786429 TLL786426:TLL786429 TVH786426:TVH786429 UFD786426:UFD786429 UOZ786426:UOZ786429 UYV786426:UYV786429 VIR786426:VIR786429 VSN786426:VSN786429 WCJ786426:WCJ786429 WMF786426:WMF786429 WWB786426:WWB786429 T851962:T851965 JP851962:JP851965 TL851962:TL851965 ADH851962:ADH851965 AND851962:AND851965 AWZ851962:AWZ851965 BGV851962:BGV851965 BQR851962:BQR851965 CAN851962:CAN851965 CKJ851962:CKJ851965 CUF851962:CUF851965 DEB851962:DEB851965 DNX851962:DNX851965 DXT851962:DXT851965 EHP851962:EHP851965 ERL851962:ERL851965 FBH851962:FBH851965 FLD851962:FLD851965 FUZ851962:FUZ851965 GEV851962:GEV851965 GOR851962:GOR851965 GYN851962:GYN851965 HIJ851962:HIJ851965 HSF851962:HSF851965 ICB851962:ICB851965 ILX851962:ILX851965 IVT851962:IVT851965 JFP851962:JFP851965 JPL851962:JPL851965 JZH851962:JZH851965 KJD851962:KJD851965 KSZ851962:KSZ851965 LCV851962:LCV851965 LMR851962:LMR851965 LWN851962:LWN851965 MGJ851962:MGJ851965 MQF851962:MQF851965 NAB851962:NAB851965 NJX851962:NJX851965 NTT851962:NTT851965 ODP851962:ODP851965 ONL851962:ONL851965 OXH851962:OXH851965 PHD851962:PHD851965 PQZ851962:PQZ851965 QAV851962:QAV851965 QKR851962:QKR851965 QUN851962:QUN851965 REJ851962:REJ851965 ROF851962:ROF851965 RYB851962:RYB851965 SHX851962:SHX851965 SRT851962:SRT851965 TBP851962:TBP851965 TLL851962:TLL851965 TVH851962:TVH851965 UFD851962:UFD851965 UOZ851962:UOZ851965 UYV851962:UYV851965 VIR851962:VIR851965 VSN851962:VSN851965 WCJ851962:WCJ851965 WMF851962:WMF851965 WWB851962:WWB851965 T917498:T917501 JP917498:JP917501 TL917498:TL917501 ADH917498:ADH917501 AND917498:AND917501 AWZ917498:AWZ917501 BGV917498:BGV917501 BQR917498:BQR917501 CAN917498:CAN917501 CKJ917498:CKJ917501 CUF917498:CUF917501 DEB917498:DEB917501 DNX917498:DNX917501 DXT917498:DXT917501 EHP917498:EHP917501 ERL917498:ERL917501 FBH917498:FBH917501 FLD917498:FLD917501 FUZ917498:FUZ917501 GEV917498:GEV917501 GOR917498:GOR917501 GYN917498:GYN917501 HIJ917498:HIJ917501 HSF917498:HSF917501 ICB917498:ICB917501 ILX917498:ILX917501 IVT917498:IVT917501 JFP917498:JFP917501 JPL917498:JPL917501 JZH917498:JZH917501 KJD917498:KJD917501 KSZ917498:KSZ917501 LCV917498:LCV917501 LMR917498:LMR917501 LWN917498:LWN917501 MGJ917498:MGJ917501 MQF917498:MQF917501 NAB917498:NAB917501 NJX917498:NJX917501 NTT917498:NTT917501 ODP917498:ODP917501 ONL917498:ONL917501 OXH917498:OXH917501 PHD917498:PHD917501 PQZ917498:PQZ917501 QAV917498:QAV917501 QKR917498:QKR917501 QUN917498:QUN917501 REJ917498:REJ917501 ROF917498:ROF917501 RYB917498:RYB917501 SHX917498:SHX917501 SRT917498:SRT917501 TBP917498:TBP917501 TLL917498:TLL917501 TVH917498:TVH917501 UFD917498:UFD917501 UOZ917498:UOZ917501 UYV917498:UYV917501 VIR917498:VIR917501 VSN917498:VSN917501 WCJ917498:WCJ917501 WMF917498:WMF917501 WWB917498:WWB917501 T983034:T983037 JP983034:JP983037 TL983034:TL983037 ADH983034:ADH983037 AND983034:AND983037 AWZ983034:AWZ983037 BGV983034:BGV983037 BQR983034:BQR983037 CAN983034:CAN983037 CKJ983034:CKJ983037 CUF983034:CUF983037 DEB983034:DEB983037 DNX983034:DNX983037 DXT983034:DXT983037 EHP983034:EHP983037 ERL983034:ERL983037 FBH983034:FBH983037 FLD983034:FLD983037 FUZ983034:FUZ983037 GEV983034:GEV983037 GOR983034:GOR983037 GYN983034:GYN983037 HIJ983034:HIJ983037 HSF983034:HSF983037 ICB983034:ICB983037 ILX983034:ILX983037 IVT983034:IVT983037 JFP983034:JFP983037 JPL983034:JPL983037 JZH983034:JZH983037 KJD983034:KJD983037 KSZ983034:KSZ983037 LCV983034:LCV983037 LMR983034:LMR983037 LWN983034:LWN983037 MGJ983034:MGJ983037 MQF983034:MQF983037 NAB983034:NAB983037 NJX983034:NJX983037 NTT983034:NTT983037 ODP983034:ODP983037 ONL983034:ONL983037 OXH983034:OXH983037 PHD983034:PHD983037 PQZ983034:PQZ983037 QAV983034:QAV983037 QKR983034:QKR983037 QUN983034:QUN983037 REJ983034:REJ983037 ROF983034:ROF983037 RYB983034:RYB983037 SHX983034:SHX983037 SRT983034:SRT983037 TBP983034:TBP983037 TLL983034:TLL983037 TVH983034:TVH983037 UFD983034:UFD983037 UOZ983034:UOZ983037 UYV983034:UYV983037 VIR983034:VIR983037 VSN983034:VSN983037 WCJ983034:WCJ983037 WMF983034:WMF983037 WWB983034:WWB983037 Z65530:Z65531 JV65530:JV65531 TR65530:TR65531 ADN65530:ADN65531 ANJ65530:ANJ65531 AXF65530:AXF65531 BHB65530:BHB65531 BQX65530:BQX65531 CAT65530:CAT65531 CKP65530:CKP65531 CUL65530:CUL65531 DEH65530:DEH65531 DOD65530:DOD65531 DXZ65530:DXZ65531 EHV65530:EHV65531 ERR65530:ERR65531 FBN65530:FBN65531 FLJ65530:FLJ65531 FVF65530:FVF65531 GFB65530:GFB65531 GOX65530:GOX65531 GYT65530:GYT65531 HIP65530:HIP65531 HSL65530:HSL65531 ICH65530:ICH65531 IMD65530:IMD65531 IVZ65530:IVZ65531 JFV65530:JFV65531 JPR65530:JPR65531 JZN65530:JZN65531 KJJ65530:KJJ65531 KTF65530:KTF65531 LDB65530:LDB65531 LMX65530:LMX65531 LWT65530:LWT65531 MGP65530:MGP65531 MQL65530:MQL65531 NAH65530:NAH65531 NKD65530:NKD65531 NTZ65530:NTZ65531 ODV65530:ODV65531 ONR65530:ONR65531 OXN65530:OXN65531 PHJ65530:PHJ65531 PRF65530:PRF65531 QBB65530:QBB65531 QKX65530:QKX65531 QUT65530:QUT65531 REP65530:REP65531 ROL65530:ROL65531 RYH65530:RYH65531 SID65530:SID65531 SRZ65530:SRZ65531 TBV65530:TBV65531 TLR65530:TLR65531 TVN65530:TVN65531 UFJ65530:UFJ65531 UPF65530:UPF65531 UZB65530:UZB65531 VIX65530:VIX65531 VST65530:VST65531 WCP65530:WCP65531 WML65530:WML65531 WWH65530:WWH65531 Z131066:Z131067 JV131066:JV131067 TR131066:TR131067 ADN131066:ADN131067 ANJ131066:ANJ131067 AXF131066:AXF131067 BHB131066:BHB131067 BQX131066:BQX131067 CAT131066:CAT131067 CKP131066:CKP131067 CUL131066:CUL131067 DEH131066:DEH131067 DOD131066:DOD131067 DXZ131066:DXZ131067 EHV131066:EHV131067 ERR131066:ERR131067 FBN131066:FBN131067 FLJ131066:FLJ131067 FVF131066:FVF131067 GFB131066:GFB131067 GOX131066:GOX131067 GYT131066:GYT131067 HIP131066:HIP131067 HSL131066:HSL131067 ICH131066:ICH131067 IMD131066:IMD131067 IVZ131066:IVZ131067 JFV131066:JFV131067 JPR131066:JPR131067 JZN131066:JZN131067 KJJ131066:KJJ131067 KTF131066:KTF131067 LDB131066:LDB131067 LMX131066:LMX131067 LWT131066:LWT131067 MGP131066:MGP131067 MQL131066:MQL131067 NAH131066:NAH131067 NKD131066:NKD131067 NTZ131066:NTZ131067 ODV131066:ODV131067 ONR131066:ONR131067 OXN131066:OXN131067 PHJ131066:PHJ131067 PRF131066:PRF131067 QBB131066:QBB131067 QKX131066:QKX131067 QUT131066:QUT131067 REP131066:REP131067 ROL131066:ROL131067 RYH131066:RYH131067 SID131066:SID131067 SRZ131066:SRZ131067 TBV131066:TBV131067 TLR131066:TLR131067 TVN131066:TVN131067 UFJ131066:UFJ131067 UPF131066:UPF131067 UZB131066:UZB131067 VIX131066:VIX131067 VST131066:VST131067 WCP131066:WCP131067 WML131066:WML131067 WWH131066:WWH131067 Z196602:Z196603 JV196602:JV196603 TR196602:TR196603 ADN196602:ADN196603 ANJ196602:ANJ196603 AXF196602:AXF196603 BHB196602:BHB196603 BQX196602:BQX196603 CAT196602:CAT196603 CKP196602:CKP196603 CUL196602:CUL196603 DEH196602:DEH196603 DOD196602:DOD196603 DXZ196602:DXZ196603 EHV196602:EHV196603 ERR196602:ERR196603 FBN196602:FBN196603 FLJ196602:FLJ196603 FVF196602:FVF196603 GFB196602:GFB196603 GOX196602:GOX196603 GYT196602:GYT196603 HIP196602:HIP196603 HSL196602:HSL196603 ICH196602:ICH196603 IMD196602:IMD196603 IVZ196602:IVZ196603 JFV196602:JFV196603 JPR196602:JPR196603 JZN196602:JZN196603 KJJ196602:KJJ196603 KTF196602:KTF196603 LDB196602:LDB196603 LMX196602:LMX196603 LWT196602:LWT196603 MGP196602:MGP196603 MQL196602:MQL196603 NAH196602:NAH196603 NKD196602:NKD196603 NTZ196602:NTZ196603 ODV196602:ODV196603 ONR196602:ONR196603 OXN196602:OXN196603 PHJ196602:PHJ196603 PRF196602:PRF196603 QBB196602:QBB196603 QKX196602:QKX196603 QUT196602:QUT196603 REP196602:REP196603 ROL196602:ROL196603 RYH196602:RYH196603 SID196602:SID196603 SRZ196602:SRZ196603 TBV196602:TBV196603 TLR196602:TLR196603 TVN196602:TVN196603 UFJ196602:UFJ196603 UPF196602:UPF196603 UZB196602:UZB196603 VIX196602:VIX196603 VST196602:VST196603 WCP196602:WCP196603 WML196602:WML196603 WWH196602:WWH196603 Z262138:Z262139 JV262138:JV262139 TR262138:TR262139 ADN262138:ADN262139 ANJ262138:ANJ262139 AXF262138:AXF262139 BHB262138:BHB262139 BQX262138:BQX262139 CAT262138:CAT262139 CKP262138:CKP262139 CUL262138:CUL262139 DEH262138:DEH262139 DOD262138:DOD262139 DXZ262138:DXZ262139 EHV262138:EHV262139 ERR262138:ERR262139 FBN262138:FBN262139 FLJ262138:FLJ262139 FVF262138:FVF262139 GFB262138:GFB262139 GOX262138:GOX262139 GYT262138:GYT262139 HIP262138:HIP262139 HSL262138:HSL262139 ICH262138:ICH262139 IMD262138:IMD262139 IVZ262138:IVZ262139 JFV262138:JFV262139 JPR262138:JPR262139 JZN262138:JZN262139 KJJ262138:KJJ262139 KTF262138:KTF262139 LDB262138:LDB262139 LMX262138:LMX262139 LWT262138:LWT262139 MGP262138:MGP262139 MQL262138:MQL262139 NAH262138:NAH262139 NKD262138:NKD262139 NTZ262138:NTZ262139 ODV262138:ODV262139 ONR262138:ONR262139 OXN262138:OXN262139 PHJ262138:PHJ262139 PRF262138:PRF262139 QBB262138:QBB262139 QKX262138:QKX262139 QUT262138:QUT262139 REP262138:REP262139 ROL262138:ROL262139 RYH262138:RYH262139 SID262138:SID262139 SRZ262138:SRZ262139 TBV262138:TBV262139 TLR262138:TLR262139 TVN262138:TVN262139 UFJ262138:UFJ262139 UPF262138:UPF262139 UZB262138:UZB262139 VIX262138:VIX262139 VST262138:VST262139 WCP262138:WCP262139 WML262138:WML262139 WWH262138:WWH262139 Z327674:Z327675 JV327674:JV327675 TR327674:TR327675 ADN327674:ADN327675 ANJ327674:ANJ327675 AXF327674:AXF327675 BHB327674:BHB327675 BQX327674:BQX327675 CAT327674:CAT327675 CKP327674:CKP327675 CUL327674:CUL327675 DEH327674:DEH327675 DOD327674:DOD327675 DXZ327674:DXZ327675 EHV327674:EHV327675 ERR327674:ERR327675 FBN327674:FBN327675 FLJ327674:FLJ327675 FVF327674:FVF327675 GFB327674:GFB327675 GOX327674:GOX327675 GYT327674:GYT327675 HIP327674:HIP327675 HSL327674:HSL327675 ICH327674:ICH327675 IMD327674:IMD327675 IVZ327674:IVZ327675 JFV327674:JFV327675 JPR327674:JPR327675 JZN327674:JZN327675 KJJ327674:KJJ327675 KTF327674:KTF327675 LDB327674:LDB327675 LMX327674:LMX327675 LWT327674:LWT327675 MGP327674:MGP327675 MQL327674:MQL327675 NAH327674:NAH327675 NKD327674:NKD327675 NTZ327674:NTZ327675 ODV327674:ODV327675 ONR327674:ONR327675 OXN327674:OXN327675 PHJ327674:PHJ327675 PRF327674:PRF327675 QBB327674:QBB327675 QKX327674:QKX327675 QUT327674:QUT327675 REP327674:REP327675 ROL327674:ROL327675 RYH327674:RYH327675 SID327674:SID327675 SRZ327674:SRZ327675 TBV327674:TBV327675 TLR327674:TLR327675 TVN327674:TVN327675 UFJ327674:UFJ327675 UPF327674:UPF327675 UZB327674:UZB327675 VIX327674:VIX327675 VST327674:VST327675 WCP327674:WCP327675 WML327674:WML327675 WWH327674:WWH327675 Z393210:Z393211 JV393210:JV393211 TR393210:TR393211 ADN393210:ADN393211 ANJ393210:ANJ393211 AXF393210:AXF393211 BHB393210:BHB393211 BQX393210:BQX393211 CAT393210:CAT393211 CKP393210:CKP393211 CUL393210:CUL393211 DEH393210:DEH393211 DOD393210:DOD393211 DXZ393210:DXZ393211 EHV393210:EHV393211 ERR393210:ERR393211 FBN393210:FBN393211 FLJ393210:FLJ393211 FVF393210:FVF393211 GFB393210:GFB393211 GOX393210:GOX393211 GYT393210:GYT393211 HIP393210:HIP393211 HSL393210:HSL393211 ICH393210:ICH393211 IMD393210:IMD393211 IVZ393210:IVZ393211 JFV393210:JFV393211 JPR393210:JPR393211 JZN393210:JZN393211 KJJ393210:KJJ393211 KTF393210:KTF393211 LDB393210:LDB393211 LMX393210:LMX393211 LWT393210:LWT393211 MGP393210:MGP393211 MQL393210:MQL393211 NAH393210:NAH393211 NKD393210:NKD393211 NTZ393210:NTZ393211 ODV393210:ODV393211 ONR393210:ONR393211 OXN393210:OXN393211 PHJ393210:PHJ393211 PRF393210:PRF393211 QBB393210:QBB393211 QKX393210:QKX393211 QUT393210:QUT393211 REP393210:REP393211 ROL393210:ROL393211 RYH393210:RYH393211 SID393210:SID393211 SRZ393210:SRZ393211 TBV393210:TBV393211 TLR393210:TLR393211 TVN393210:TVN393211 UFJ393210:UFJ393211 UPF393210:UPF393211 UZB393210:UZB393211 VIX393210:VIX393211 VST393210:VST393211 WCP393210:WCP393211 WML393210:WML393211 WWH393210:WWH393211 Z458746:Z458747 JV458746:JV458747 TR458746:TR458747 ADN458746:ADN458747 ANJ458746:ANJ458747 AXF458746:AXF458747 BHB458746:BHB458747 BQX458746:BQX458747 CAT458746:CAT458747 CKP458746:CKP458747 CUL458746:CUL458747 DEH458746:DEH458747 DOD458746:DOD458747 DXZ458746:DXZ458747 EHV458746:EHV458747 ERR458746:ERR458747 FBN458746:FBN458747 FLJ458746:FLJ458747 FVF458746:FVF458747 GFB458746:GFB458747 GOX458746:GOX458747 GYT458746:GYT458747 HIP458746:HIP458747 HSL458746:HSL458747 ICH458746:ICH458747 IMD458746:IMD458747 IVZ458746:IVZ458747 JFV458746:JFV458747 JPR458746:JPR458747 JZN458746:JZN458747 KJJ458746:KJJ458747 KTF458746:KTF458747 LDB458746:LDB458747 LMX458746:LMX458747 LWT458746:LWT458747 MGP458746:MGP458747 MQL458746:MQL458747 NAH458746:NAH458747 NKD458746:NKD458747 NTZ458746:NTZ458747 ODV458746:ODV458747 ONR458746:ONR458747 OXN458746:OXN458747 PHJ458746:PHJ458747 PRF458746:PRF458747 QBB458746:QBB458747 QKX458746:QKX458747 QUT458746:QUT458747 REP458746:REP458747 ROL458746:ROL458747 RYH458746:RYH458747 SID458746:SID458747 SRZ458746:SRZ458747 TBV458746:TBV458747 TLR458746:TLR458747 TVN458746:TVN458747 UFJ458746:UFJ458747 UPF458746:UPF458747 UZB458746:UZB458747 VIX458746:VIX458747 VST458746:VST458747 WCP458746:WCP458747 WML458746:WML458747 WWH458746:WWH458747 Z524282:Z524283 JV524282:JV524283 TR524282:TR524283 ADN524282:ADN524283 ANJ524282:ANJ524283 AXF524282:AXF524283 BHB524282:BHB524283 BQX524282:BQX524283 CAT524282:CAT524283 CKP524282:CKP524283 CUL524282:CUL524283 DEH524282:DEH524283 DOD524282:DOD524283 DXZ524282:DXZ524283 EHV524282:EHV524283 ERR524282:ERR524283 FBN524282:FBN524283 FLJ524282:FLJ524283 FVF524282:FVF524283 GFB524282:GFB524283 GOX524282:GOX524283 GYT524282:GYT524283 HIP524282:HIP524283 HSL524282:HSL524283 ICH524282:ICH524283 IMD524282:IMD524283 IVZ524282:IVZ524283 JFV524282:JFV524283 JPR524282:JPR524283 JZN524282:JZN524283 KJJ524282:KJJ524283 KTF524282:KTF524283 LDB524282:LDB524283 LMX524282:LMX524283 LWT524282:LWT524283 MGP524282:MGP524283 MQL524282:MQL524283 NAH524282:NAH524283 NKD524282:NKD524283 NTZ524282:NTZ524283 ODV524282:ODV524283 ONR524282:ONR524283 OXN524282:OXN524283 PHJ524282:PHJ524283 PRF524282:PRF524283 QBB524282:QBB524283 QKX524282:QKX524283 QUT524282:QUT524283 REP524282:REP524283 ROL524282:ROL524283 RYH524282:RYH524283 SID524282:SID524283 SRZ524282:SRZ524283 TBV524282:TBV524283 TLR524282:TLR524283 TVN524282:TVN524283 UFJ524282:UFJ524283 UPF524282:UPF524283 UZB524282:UZB524283 VIX524282:VIX524283 VST524282:VST524283 WCP524282:WCP524283 WML524282:WML524283 WWH524282:WWH524283 Z589818:Z589819 JV589818:JV589819 TR589818:TR589819 ADN589818:ADN589819 ANJ589818:ANJ589819 AXF589818:AXF589819 BHB589818:BHB589819 BQX589818:BQX589819 CAT589818:CAT589819 CKP589818:CKP589819 CUL589818:CUL589819 DEH589818:DEH589819 DOD589818:DOD589819 DXZ589818:DXZ589819 EHV589818:EHV589819 ERR589818:ERR589819 FBN589818:FBN589819 FLJ589818:FLJ589819 FVF589818:FVF589819 GFB589818:GFB589819 GOX589818:GOX589819 GYT589818:GYT589819 HIP589818:HIP589819 HSL589818:HSL589819 ICH589818:ICH589819 IMD589818:IMD589819 IVZ589818:IVZ589819 JFV589818:JFV589819 JPR589818:JPR589819 JZN589818:JZN589819 KJJ589818:KJJ589819 KTF589818:KTF589819 LDB589818:LDB589819 LMX589818:LMX589819 LWT589818:LWT589819 MGP589818:MGP589819 MQL589818:MQL589819 NAH589818:NAH589819 NKD589818:NKD589819 NTZ589818:NTZ589819 ODV589818:ODV589819 ONR589818:ONR589819 OXN589818:OXN589819 PHJ589818:PHJ589819 PRF589818:PRF589819 QBB589818:QBB589819 QKX589818:QKX589819 QUT589818:QUT589819 REP589818:REP589819 ROL589818:ROL589819 RYH589818:RYH589819 SID589818:SID589819 SRZ589818:SRZ589819 TBV589818:TBV589819 TLR589818:TLR589819 TVN589818:TVN589819 UFJ589818:UFJ589819 UPF589818:UPF589819 UZB589818:UZB589819 VIX589818:VIX589819 VST589818:VST589819 WCP589818:WCP589819 WML589818:WML589819 WWH589818:WWH589819 Z655354:Z655355 JV655354:JV655355 TR655354:TR655355 ADN655354:ADN655355 ANJ655354:ANJ655355 AXF655354:AXF655355 BHB655354:BHB655355 BQX655354:BQX655355 CAT655354:CAT655355 CKP655354:CKP655355 CUL655354:CUL655355 DEH655354:DEH655355 DOD655354:DOD655355 DXZ655354:DXZ655355 EHV655354:EHV655355 ERR655354:ERR655355 FBN655354:FBN655355 FLJ655354:FLJ655355 FVF655354:FVF655355 GFB655354:GFB655355 GOX655354:GOX655355 GYT655354:GYT655355 HIP655354:HIP655355 HSL655354:HSL655355 ICH655354:ICH655355 IMD655354:IMD655355 IVZ655354:IVZ655355 JFV655354:JFV655355 JPR655354:JPR655355 JZN655354:JZN655355 KJJ655354:KJJ655355 KTF655354:KTF655355 LDB655354:LDB655355 LMX655354:LMX655355 LWT655354:LWT655355 MGP655354:MGP655355 MQL655354:MQL655355 NAH655354:NAH655355 NKD655354:NKD655355 NTZ655354:NTZ655355 ODV655354:ODV655355 ONR655354:ONR655355 OXN655354:OXN655355 PHJ655354:PHJ655355 PRF655354:PRF655355 QBB655354:QBB655355 QKX655354:QKX655355 QUT655354:QUT655355 REP655354:REP655355 ROL655354:ROL655355 RYH655354:RYH655355 SID655354:SID655355 SRZ655354:SRZ655355 TBV655354:TBV655355 TLR655354:TLR655355 TVN655354:TVN655355 UFJ655354:UFJ655355 UPF655354:UPF655355 UZB655354:UZB655355 VIX655354:VIX655355 VST655354:VST655355 WCP655354:WCP655355 WML655354:WML655355 WWH655354:WWH655355 Z720890:Z720891 JV720890:JV720891 TR720890:TR720891 ADN720890:ADN720891 ANJ720890:ANJ720891 AXF720890:AXF720891 BHB720890:BHB720891 BQX720890:BQX720891 CAT720890:CAT720891 CKP720890:CKP720891 CUL720890:CUL720891 DEH720890:DEH720891 DOD720890:DOD720891 DXZ720890:DXZ720891 EHV720890:EHV720891 ERR720890:ERR720891 FBN720890:FBN720891 FLJ720890:FLJ720891 FVF720890:FVF720891 GFB720890:GFB720891 GOX720890:GOX720891 GYT720890:GYT720891 HIP720890:HIP720891 HSL720890:HSL720891 ICH720890:ICH720891 IMD720890:IMD720891 IVZ720890:IVZ720891 JFV720890:JFV720891 JPR720890:JPR720891 JZN720890:JZN720891 KJJ720890:KJJ720891 KTF720890:KTF720891 LDB720890:LDB720891 LMX720890:LMX720891 LWT720890:LWT720891 MGP720890:MGP720891 MQL720890:MQL720891 NAH720890:NAH720891 NKD720890:NKD720891 NTZ720890:NTZ720891 ODV720890:ODV720891 ONR720890:ONR720891 OXN720890:OXN720891 PHJ720890:PHJ720891 PRF720890:PRF720891 QBB720890:QBB720891 QKX720890:QKX720891 QUT720890:QUT720891 REP720890:REP720891 ROL720890:ROL720891 RYH720890:RYH720891 SID720890:SID720891 SRZ720890:SRZ720891 TBV720890:TBV720891 TLR720890:TLR720891 TVN720890:TVN720891 UFJ720890:UFJ720891 UPF720890:UPF720891 UZB720890:UZB720891 VIX720890:VIX720891 VST720890:VST720891 WCP720890:WCP720891 WML720890:WML720891 WWH720890:WWH720891 Z786426:Z786427 JV786426:JV786427 TR786426:TR786427 ADN786426:ADN786427 ANJ786426:ANJ786427 AXF786426:AXF786427 BHB786426:BHB786427 BQX786426:BQX786427 CAT786426:CAT786427 CKP786426:CKP786427 CUL786426:CUL786427 DEH786426:DEH786427 DOD786426:DOD786427 DXZ786426:DXZ786427 EHV786426:EHV786427 ERR786426:ERR786427 FBN786426:FBN786427 FLJ786426:FLJ786427 FVF786426:FVF786427 GFB786426:GFB786427 GOX786426:GOX786427 GYT786426:GYT786427 HIP786426:HIP786427 HSL786426:HSL786427 ICH786426:ICH786427 IMD786426:IMD786427 IVZ786426:IVZ786427 JFV786426:JFV786427 JPR786426:JPR786427 JZN786426:JZN786427 KJJ786426:KJJ786427 KTF786426:KTF786427 LDB786426:LDB786427 LMX786426:LMX786427 LWT786426:LWT786427 MGP786426:MGP786427 MQL786426:MQL786427 NAH786426:NAH786427 NKD786426:NKD786427 NTZ786426:NTZ786427 ODV786426:ODV786427 ONR786426:ONR786427 OXN786426:OXN786427 PHJ786426:PHJ786427 PRF786426:PRF786427 QBB786426:QBB786427 QKX786426:QKX786427 QUT786426:QUT786427 REP786426:REP786427 ROL786426:ROL786427 RYH786426:RYH786427 SID786426:SID786427 SRZ786426:SRZ786427 TBV786426:TBV786427 TLR786426:TLR786427 TVN786426:TVN786427 UFJ786426:UFJ786427 UPF786426:UPF786427 UZB786426:UZB786427 VIX786426:VIX786427 VST786426:VST786427 WCP786426:WCP786427 WML786426:WML786427 WWH786426:WWH786427 Z851962:Z851963 JV851962:JV851963 TR851962:TR851963 ADN851962:ADN851963 ANJ851962:ANJ851963 AXF851962:AXF851963 BHB851962:BHB851963 BQX851962:BQX851963 CAT851962:CAT851963 CKP851962:CKP851963 CUL851962:CUL851963 DEH851962:DEH851963 DOD851962:DOD851963 DXZ851962:DXZ851963 EHV851962:EHV851963 ERR851962:ERR851963 FBN851962:FBN851963 FLJ851962:FLJ851963 FVF851962:FVF851963 GFB851962:GFB851963 GOX851962:GOX851963 GYT851962:GYT851963 HIP851962:HIP851963 HSL851962:HSL851963 ICH851962:ICH851963 IMD851962:IMD851963 IVZ851962:IVZ851963 JFV851962:JFV851963 JPR851962:JPR851963 JZN851962:JZN851963 KJJ851962:KJJ851963 KTF851962:KTF851963 LDB851962:LDB851963 LMX851962:LMX851963 LWT851962:LWT851963 MGP851962:MGP851963 MQL851962:MQL851963 NAH851962:NAH851963 NKD851962:NKD851963 NTZ851962:NTZ851963 ODV851962:ODV851963 ONR851962:ONR851963 OXN851962:OXN851963 PHJ851962:PHJ851963 PRF851962:PRF851963 QBB851962:QBB851963 QKX851962:QKX851963 QUT851962:QUT851963 REP851962:REP851963 ROL851962:ROL851963 RYH851962:RYH851963 SID851962:SID851963 SRZ851962:SRZ851963 TBV851962:TBV851963 TLR851962:TLR851963 TVN851962:TVN851963 UFJ851962:UFJ851963 UPF851962:UPF851963 UZB851962:UZB851963 VIX851962:VIX851963 VST851962:VST851963 WCP851962:WCP851963 WML851962:WML851963 WWH851962:WWH851963 Z917498:Z917499 JV917498:JV917499 TR917498:TR917499 ADN917498:ADN917499 ANJ917498:ANJ917499 AXF917498:AXF917499 BHB917498:BHB917499 BQX917498:BQX917499 CAT917498:CAT917499 CKP917498:CKP917499 CUL917498:CUL917499 DEH917498:DEH917499 DOD917498:DOD917499 DXZ917498:DXZ917499 EHV917498:EHV917499 ERR917498:ERR917499 FBN917498:FBN917499 FLJ917498:FLJ917499 FVF917498:FVF917499 GFB917498:GFB917499 GOX917498:GOX917499 GYT917498:GYT917499 HIP917498:HIP917499 HSL917498:HSL917499 ICH917498:ICH917499 IMD917498:IMD917499 IVZ917498:IVZ917499 JFV917498:JFV917499 JPR917498:JPR917499 JZN917498:JZN917499 KJJ917498:KJJ917499 KTF917498:KTF917499 LDB917498:LDB917499 LMX917498:LMX917499 LWT917498:LWT917499 MGP917498:MGP917499 MQL917498:MQL917499 NAH917498:NAH917499 NKD917498:NKD917499 NTZ917498:NTZ917499 ODV917498:ODV917499 ONR917498:ONR917499 OXN917498:OXN917499 PHJ917498:PHJ917499 PRF917498:PRF917499 QBB917498:QBB917499 QKX917498:QKX917499 QUT917498:QUT917499 REP917498:REP917499 ROL917498:ROL917499 RYH917498:RYH917499 SID917498:SID917499 SRZ917498:SRZ917499 TBV917498:TBV917499 TLR917498:TLR917499 TVN917498:TVN917499 UFJ917498:UFJ917499 UPF917498:UPF917499 UZB917498:UZB917499 VIX917498:VIX917499 VST917498:VST917499 WCP917498:WCP917499 WML917498:WML917499 WWH917498:WWH917499 Z983034:Z983035 JV983034:JV983035 TR983034:TR983035 ADN983034:ADN983035 ANJ983034:ANJ983035 AXF983034:AXF983035 BHB983034:BHB983035 BQX983034:BQX983035 CAT983034:CAT983035 CKP983034:CKP983035 CUL983034:CUL983035 DEH983034:DEH983035 DOD983034:DOD983035 DXZ983034:DXZ983035 EHV983034:EHV983035 ERR983034:ERR983035 FBN983034:FBN983035 FLJ983034:FLJ983035 FVF983034:FVF983035 GFB983034:GFB983035 GOX983034:GOX983035 GYT983034:GYT983035 HIP983034:HIP983035 HSL983034:HSL983035 ICH983034:ICH983035 IMD983034:IMD983035 IVZ983034:IVZ983035 JFV983034:JFV983035 JPR983034:JPR983035 JZN983034:JZN983035 KJJ983034:KJJ983035 KTF983034:KTF983035 LDB983034:LDB983035 LMX983034:LMX983035 LWT983034:LWT983035 MGP983034:MGP983035 MQL983034:MQL983035 NAH983034:NAH983035 NKD983034:NKD983035 NTZ983034:NTZ983035 ODV983034:ODV983035 ONR983034:ONR983035 OXN983034:OXN983035 PHJ983034:PHJ983035 PRF983034:PRF983035 QBB983034:QBB983035 QKX983034:QKX983035 QUT983034:QUT983035 REP983034:REP983035 ROL983034:ROL983035 RYH983034:RYH983035 SID983034:SID983035 SRZ983034:SRZ983035 TBV983034:TBV983035 TLR983034:TLR983035 TVN983034:TVN983035 UFJ983034:UFJ983035 UPF983034:UPF983035 UZB983034:UZB983035 VIX983034:VIX983035 VST983034:VST983035 WCP983034:WCP983035 WML983034:WML983035 WWH983034:WWH983035 B65530:B65533 IX65530:IX65533 ST65530:ST65533 ACP65530:ACP65533 AML65530:AML65533 AWH65530:AWH65533 BGD65530:BGD65533 BPZ65530:BPZ65533 BZV65530:BZV65533 CJR65530:CJR65533 CTN65530:CTN65533 DDJ65530:DDJ65533 DNF65530:DNF65533 DXB65530:DXB65533 EGX65530:EGX65533 EQT65530:EQT65533 FAP65530:FAP65533 FKL65530:FKL65533 FUH65530:FUH65533 GED65530:GED65533 GNZ65530:GNZ65533 GXV65530:GXV65533 HHR65530:HHR65533 HRN65530:HRN65533 IBJ65530:IBJ65533 ILF65530:ILF65533 IVB65530:IVB65533 JEX65530:JEX65533 JOT65530:JOT65533 JYP65530:JYP65533 KIL65530:KIL65533 KSH65530:KSH65533 LCD65530:LCD65533 LLZ65530:LLZ65533 LVV65530:LVV65533 MFR65530:MFR65533 MPN65530:MPN65533 MZJ65530:MZJ65533 NJF65530:NJF65533 NTB65530:NTB65533 OCX65530:OCX65533 OMT65530:OMT65533 OWP65530:OWP65533 PGL65530:PGL65533 PQH65530:PQH65533 QAD65530:QAD65533 QJZ65530:QJZ65533 QTV65530:QTV65533 RDR65530:RDR65533 RNN65530:RNN65533 RXJ65530:RXJ65533 SHF65530:SHF65533 SRB65530:SRB65533 TAX65530:TAX65533 TKT65530:TKT65533 TUP65530:TUP65533 UEL65530:UEL65533 UOH65530:UOH65533 UYD65530:UYD65533 VHZ65530:VHZ65533 VRV65530:VRV65533 WBR65530:WBR65533 WLN65530:WLN65533 WVJ65530:WVJ65533 B131066:B131069 IX131066:IX131069 ST131066:ST131069 ACP131066:ACP131069 AML131066:AML131069 AWH131066:AWH131069 BGD131066:BGD131069 BPZ131066:BPZ131069 BZV131066:BZV131069 CJR131066:CJR131069 CTN131066:CTN131069 DDJ131066:DDJ131069 DNF131066:DNF131069 DXB131066:DXB131069 EGX131066:EGX131069 EQT131066:EQT131069 FAP131066:FAP131069 FKL131066:FKL131069 FUH131066:FUH131069 GED131066:GED131069 GNZ131066:GNZ131069 GXV131066:GXV131069 HHR131066:HHR131069 HRN131066:HRN131069 IBJ131066:IBJ131069 ILF131066:ILF131069 IVB131066:IVB131069 JEX131066:JEX131069 JOT131066:JOT131069 JYP131066:JYP131069 KIL131066:KIL131069 KSH131066:KSH131069 LCD131066:LCD131069 LLZ131066:LLZ131069 LVV131066:LVV131069 MFR131066:MFR131069 MPN131066:MPN131069 MZJ131066:MZJ131069 NJF131066:NJF131069 NTB131066:NTB131069 OCX131066:OCX131069 OMT131066:OMT131069 OWP131066:OWP131069 PGL131066:PGL131069 PQH131066:PQH131069 QAD131066:QAD131069 QJZ131066:QJZ131069 QTV131066:QTV131069 RDR131066:RDR131069 RNN131066:RNN131069 RXJ131066:RXJ131069 SHF131066:SHF131069 SRB131066:SRB131069 TAX131066:TAX131069 TKT131066:TKT131069 TUP131066:TUP131069 UEL131066:UEL131069 UOH131066:UOH131069 UYD131066:UYD131069 VHZ131066:VHZ131069 VRV131066:VRV131069 WBR131066:WBR131069 WLN131066:WLN131069 WVJ131066:WVJ131069 B196602:B196605 IX196602:IX196605 ST196602:ST196605 ACP196602:ACP196605 AML196602:AML196605 AWH196602:AWH196605 BGD196602:BGD196605 BPZ196602:BPZ196605 BZV196602:BZV196605 CJR196602:CJR196605 CTN196602:CTN196605 DDJ196602:DDJ196605 DNF196602:DNF196605 DXB196602:DXB196605 EGX196602:EGX196605 EQT196602:EQT196605 FAP196602:FAP196605 FKL196602:FKL196605 FUH196602:FUH196605 GED196602:GED196605 GNZ196602:GNZ196605 GXV196602:GXV196605 HHR196602:HHR196605 HRN196602:HRN196605 IBJ196602:IBJ196605 ILF196602:ILF196605 IVB196602:IVB196605 JEX196602:JEX196605 JOT196602:JOT196605 JYP196602:JYP196605 KIL196602:KIL196605 KSH196602:KSH196605 LCD196602:LCD196605 LLZ196602:LLZ196605 LVV196602:LVV196605 MFR196602:MFR196605 MPN196602:MPN196605 MZJ196602:MZJ196605 NJF196602:NJF196605 NTB196602:NTB196605 OCX196602:OCX196605 OMT196602:OMT196605 OWP196602:OWP196605 PGL196602:PGL196605 PQH196602:PQH196605 QAD196602:QAD196605 QJZ196602:QJZ196605 QTV196602:QTV196605 RDR196602:RDR196605 RNN196602:RNN196605 RXJ196602:RXJ196605 SHF196602:SHF196605 SRB196602:SRB196605 TAX196602:TAX196605 TKT196602:TKT196605 TUP196602:TUP196605 UEL196602:UEL196605 UOH196602:UOH196605 UYD196602:UYD196605 VHZ196602:VHZ196605 VRV196602:VRV196605 WBR196602:WBR196605 WLN196602:WLN196605 WVJ196602:WVJ196605 B262138:B262141 IX262138:IX262141 ST262138:ST262141 ACP262138:ACP262141 AML262138:AML262141 AWH262138:AWH262141 BGD262138:BGD262141 BPZ262138:BPZ262141 BZV262138:BZV262141 CJR262138:CJR262141 CTN262138:CTN262141 DDJ262138:DDJ262141 DNF262138:DNF262141 DXB262138:DXB262141 EGX262138:EGX262141 EQT262138:EQT262141 FAP262138:FAP262141 FKL262138:FKL262141 FUH262138:FUH262141 GED262138:GED262141 GNZ262138:GNZ262141 GXV262138:GXV262141 HHR262138:HHR262141 HRN262138:HRN262141 IBJ262138:IBJ262141 ILF262138:ILF262141 IVB262138:IVB262141 JEX262138:JEX262141 JOT262138:JOT262141 JYP262138:JYP262141 KIL262138:KIL262141 KSH262138:KSH262141 LCD262138:LCD262141 LLZ262138:LLZ262141 LVV262138:LVV262141 MFR262138:MFR262141 MPN262138:MPN262141 MZJ262138:MZJ262141 NJF262138:NJF262141 NTB262138:NTB262141 OCX262138:OCX262141 OMT262138:OMT262141 OWP262138:OWP262141 PGL262138:PGL262141 PQH262138:PQH262141 QAD262138:QAD262141 QJZ262138:QJZ262141 QTV262138:QTV262141 RDR262138:RDR262141 RNN262138:RNN262141 RXJ262138:RXJ262141 SHF262138:SHF262141 SRB262138:SRB262141 TAX262138:TAX262141 TKT262138:TKT262141 TUP262138:TUP262141 UEL262138:UEL262141 UOH262138:UOH262141 UYD262138:UYD262141 VHZ262138:VHZ262141 VRV262138:VRV262141 WBR262138:WBR262141 WLN262138:WLN262141 WVJ262138:WVJ262141 B327674:B327677 IX327674:IX327677 ST327674:ST327677 ACP327674:ACP327677 AML327674:AML327677 AWH327674:AWH327677 BGD327674:BGD327677 BPZ327674:BPZ327677 BZV327674:BZV327677 CJR327674:CJR327677 CTN327674:CTN327677 DDJ327674:DDJ327677 DNF327674:DNF327677 DXB327674:DXB327677 EGX327674:EGX327677 EQT327674:EQT327677 FAP327674:FAP327677 FKL327674:FKL327677 FUH327674:FUH327677 GED327674:GED327677 GNZ327674:GNZ327677 GXV327674:GXV327677 HHR327674:HHR327677 HRN327674:HRN327677 IBJ327674:IBJ327677 ILF327674:ILF327677 IVB327674:IVB327677 JEX327674:JEX327677 JOT327674:JOT327677 JYP327674:JYP327677 KIL327674:KIL327677 KSH327674:KSH327677 LCD327674:LCD327677 LLZ327674:LLZ327677 LVV327674:LVV327677 MFR327674:MFR327677 MPN327674:MPN327677 MZJ327674:MZJ327677 NJF327674:NJF327677 NTB327674:NTB327677 OCX327674:OCX327677 OMT327674:OMT327677 OWP327674:OWP327677 PGL327674:PGL327677 PQH327674:PQH327677 QAD327674:QAD327677 QJZ327674:QJZ327677 QTV327674:QTV327677 RDR327674:RDR327677 RNN327674:RNN327677 RXJ327674:RXJ327677 SHF327674:SHF327677 SRB327674:SRB327677 TAX327674:TAX327677 TKT327674:TKT327677 TUP327674:TUP327677 UEL327674:UEL327677 UOH327674:UOH327677 UYD327674:UYD327677 VHZ327674:VHZ327677 VRV327674:VRV327677 WBR327674:WBR327677 WLN327674:WLN327677 WVJ327674:WVJ327677 B393210:B393213 IX393210:IX393213 ST393210:ST393213 ACP393210:ACP393213 AML393210:AML393213 AWH393210:AWH393213 BGD393210:BGD393213 BPZ393210:BPZ393213 BZV393210:BZV393213 CJR393210:CJR393213 CTN393210:CTN393213 DDJ393210:DDJ393213 DNF393210:DNF393213 DXB393210:DXB393213 EGX393210:EGX393213 EQT393210:EQT393213 FAP393210:FAP393213 FKL393210:FKL393213 FUH393210:FUH393213 GED393210:GED393213 GNZ393210:GNZ393213 GXV393210:GXV393213 HHR393210:HHR393213 HRN393210:HRN393213 IBJ393210:IBJ393213 ILF393210:ILF393213 IVB393210:IVB393213 JEX393210:JEX393213 JOT393210:JOT393213 JYP393210:JYP393213 KIL393210:KIL393213 KSH393210:KSH393213 LCD393210:LCD393213 LLZ393210:LLZ393213 LVV393210:LVV393213 MFR393210:MFR393213 MPN393210:MPN393213 MZJ393210:MZJ393213 NJF393210:NJF393213 NTB393210:NTB393213 OCX393210:OCX393213 OMT393210:OMT393213 OWP393210:OWP393213 PGL393210:PGL393213 PQH393210:PQH393213 QAD393210:QAD393213 QJZ393210:QJZ393213 QTV393210:QTV393213 RDR393210:RDR393213 RNN393210:RNN393213 RXJ393210:RXJ393213 SHF393210:SHF393213 SRB393210:SRB393213 TAX393210:TAX393213 TKT393210:TKT393213 TUP393210:TUP393213 UEL393210:UEL393213 UOH393210:UOH393213 UYD393210:UYD393213 VHZ393210:VHZ393213 VRV393210:VRV393213 WBR393210:WBR393213 WLN393210:WLN393213 WVJ393210:WVJ393213 B458746:B458749 IX458746:IX458749 ST458746:ST458749 ACP458746:ACP458749 AML458746:AML458749 AWH458746:AWH458749 BGD458746:BGD458749 BPZ458746:BPZ458749 BZV458746:BZV458749 CJR458746:CJR458749 CTN458746:CTN458749 DDJ458746:DDJ458749 DNF458746:DNF458749 DXB458746:DXB458749 EGX458746:EGX458749 EQT458746:EQT458749 FAP458746:FAP458749 FKL458746:FKL458749 FUH458746:FUH458749 GED458746:GED458749 GNZ458746:GNZ458749 GXV458746:GXV458749 HHR458746:HHR458749 HRN458746:HRN458749 IBJ458746:IBJ458749 ILF458746:ILF458749 IVB458746:IVB458749 JEX458746:JEX458749 JOT458746:JOT458749 JYP458746:JYP458749 KIL458746:KIL458749 KSH458746:KSH458749 LCD458746:LCD458749 LLZ458746:LLZ458749 LVV458746:LVV458749 MFR458746:MFR458749 MPN458746:MPN458749 MZJ458746:MZJ458749 NJF458746:NJF458749 NTB458746:NTB458749 OCX458746:OCX458749 OMT458746:OMT458749 OWP458746:OWP458749 PGL458746:PGL458749 PQH458746:PQH458749 QAD458746:QAD458749 QJZ458746:QJZ458749 QTV458746:QTV458749 RDR458746:RDR458749 RNN458746:RNN458749 RXJ458746:RXJ458749 SHF458746:SHF458749 SRB458746:SRB458749 TAX458746:TAX458749 TKT458746:TKT458749 TUP458746:TUP458749 UEL458746:UEL458749 UOH458746:UOH458749 UYD458746:UYD458749 VHZ458746:VHZ458749 VRV458746:VRV458749 WBR458746:WBR458749 WLN458746:WLN458749 WVJ458746:WVJ458749 B524282:B524285 IX524282:IX524285 ST524282:ST524285 ACP524282:ACP524285 AML524282:AML524285 AWH524282:AWH524285 BGD524282:BGD524285 BPZ524282:BPZ524285 BZV524282:BZV524285 CJR524282:CJR524285 CTN524282:CTN524285 DDJ524282:DDJ524285 DNF524282:DNF524285 DXB524282:DXB524285 EGX524282:EGX524285 EQT524282:EQT524285 FAP524282:FAP524285 FKL524282:FKL524285 FUH524282:FUH524285 GED524282:GED524285 GNZ524282:GNZ524285 GXV524282:GXV524285 HHR524282:HHR524285 HRN524282:HRN524285 IBJ524282:IBJ524285 ILF524282:ILF524285 IVB524282:IVB524285 JEX524282:JEX524285 JOT524282:JOT524285 JYP524282:JYP524285 KIL524282:KIL524285 KSH524282:KSH524285 LCD524282:LCD524285 LLZ524282:LLZ524285 LVV524282:LVV524285 MFR524282:MFR524285 MPN524282:MPN524285 MZJ524282:MZJ524285 NJF524282:NJF524285 NTB524282:NTB524285 OCX524282:OCX524285 OMT524282:OMT524285 OWP524282:OWP524285 PGL524282:PGL524285 PQH524282:PQH524285 QAD524282:QAD524285 QJZ524282:QJZ524285 QTV524282:QTV524285 RDR524282:RDR524285 RNN524282:RNN524285 RXJ524282:RXJ524285 SHF524282:SHF524285 SRB524282:SRB524285 TAX524282:TAX524285 TKT524282:TKT524285 TUP524282:TUP524285 UEL524282:UEL524285 UOH524282:UOH524285 UYD524282:UYD524285 VHZ524282:VHZ524285 VRV524282:VRV524285 WBR524282:WBR524285 WLN524282:WLN524285 WVJ524282:WVJ524285 B589818:B589821 IX589818:IX589821 ST589818:ST589821 ACP589818:ACP589821 AML589818:AML589821 AWH589818:AWH589821 BGD589818:BGD589821 BPZ589818:BPZ589821 BZV589818:BZV589821 CJR589818:CJR589821 CTN589818:CTN589821 DDJ589818:DDJ589821 DNF589818:DNF589821 DXB589818:DXB589821 EGX589818:EGX589821 EQT589818:EQT589821 FAP589818:FAP589821 FKL589818:FKL589821 FUH589818:FUH589821 GED589818:GED589821 GNZ589818:GNZ589821 GXV589818:GXV589821 HHR589818:HHR589821 HRN589818:HRN589821 IBJ589818:IBJ589821 ILF589818:ILF589821 IVB589818:IVB589821 JEX589818:JEX589821 JOT589818:JOT589821 JYP589818:JYP589821 KIL589818:KIL589821 KSH589818:KSH589821 LCD589818:LCD589821 LLZ589818:LLZ589821 LVV589818:LVV589821 MFR589818:MFR589821 MPN589818:MPN589821 MZJ589818:MZJ589821 NJF589818:NJF589821 NTB589818:NTB589821 OCX589818:OCX589821 OMT589818:OMT589821 OWP589818:OWP589821 PGL589818:PGL589821 PQH589818:PQH589821 QAD589818:QAD589821 QJZ589818:QJZ589821 QTV589818:QTV589821 RDR589818:RDR589821 RNN589818:RNN589821 RXJ589818:RXJ589821 SHF589818:SHF589821 SRB589818:SRB589821 TAX589818:TAX589821 TKT589818:TKT589821 TUP589818:TUP589821 UEL589818:UEL589821 UOH589818:UOH589821 UYD589818:UYD589821 VHZ589818:VHZ589821 VRV589818:VRV589821 WBR589818:WBR589821 WLN589818:WLN589821 WVJ589818:WVJ589821 B655354:B655357 IX655354:IX655357 ST655354:ST655357 ACP655354:ACP655357 AML655354:AML655357 AWH655354:AWH655357 BGD655354:BGD655357 BPZ655354:BPZ655357 BZV655354:BZV655357 CJR655354:CJR655357 CTN655354:CTN655357 DDJ655354:DDJ655357 DNF655354:DNF655357 DXB655354:DXB655357 EGX655354:EGX655357 EQT655354:EQT655357 FAP655354:FAP655357 FKL655354:FKL655357 FUH655354:FUH655357 GED655354:GED655357 GNZ655354:GNZ655357 GXV655354:GXV655357 HHR655354:HHR655357 HRN655354:HRN655357 IBJ655354:IBJ655357 ILF655354:ILF655357 IVB655354:IVB655357 JEX655354:JEX655357 JOT655354:JOT655357 JYP655354:JYP655357 KIL655354:KIL655357 KSH655354:KSH655357 LCD655354:LCD655357 LLZ655354:LLZ655357 LVV655354:LVV655357 MFR655354:MFR655357 MPN655354:MPN655357 MZJ655354:MZJ655357 NJF655354:NJF655357 NTB655354:NTB655357 OCX655354:OCX655357 OMT655354:OMT655357 OWP655354:OWP655357 PGL655354:PGL655357 PQH655354:PQH655357 QAD655354:QAD655357 QJZ655354:QJZ655357 QTV655354:QTV655357 RDR655354:RDR655357 RNN655354:RNN655357 RXJ655354:RXJ655357 SHF655354:SHF655357 SRB655354:SRB655357 TAX655354:TAX655357 TKT655354:TKT655357 TUP655354:TUP655357 UEL655354:UEL655357 UOH655354:UOH655357 UYD655354:UYD655357 VHZ655354:VHZ655357 VRV655354:VRV655357 WBR655354:WBR655357 WLN655354:WLN655357 WVJ655354:WVJ655357 B720890:B720893 IX720890:IX720893 ST720890:ST720893 ACP720890:ACP720893 AML720890:AML720893 AWH720890:AWH720893 BGD720890:BGD720893 BPZ720890:BPZ720893 BZV720890:BZV720893 CJR720890:CJR720893 CTN720890:CTN720893 DDJ720890:DDJ720893 DNF720890:DNF720893 DXB720890:DXB720893 EGX720890:EGX720893 EQT720890:EQT720893 FAP720890:FAP720893 FKL720890:FKL720893 FUH720890:FUH720893 GED720890:GED720893 GNZ720890:GNZ720893 GXV720890:GXV720893 HHR720890:HHR720893 HRN720890:HRN720893 IBJ720890:IBJ720893 ILF720890:ILF720893 IVB720890:IVB720893 JEX720890:JEX720893 JOT720890:JOT720893 JYP720890:JYP720893 KIL720890:KIL720893 KSH720890:KSH720893 LCD720890:LCD720893 LLZ720890:LLZ720893 LVV720890:LVV720893 MFR720890:MFR720893 MPN720890:MPN720893 MZJ720890:MZJ720893 NJF720890:NJF720893 NTB720890:NTB720893 OCX720890:OCX720893 OMT720890:OMT720893 OWP720890:OWP720893 PGL720890:PGL720893 PQH720890:PQH720893 QAD720890:QAD720893 QJZ720890:QJZ720893 QTV720890:QTV720893 RDR720890:RDR720893 RNN720890:RNN720893 RXJ720890:RXJ720893 SHF720890:SHF720893 SRB720890:SRB720893 TAX720890:TAX720893 TKT720890:TKT720893 TUP720890:TUP720893 UEL720890:UEL720893 UOH720890:UOH720893 UYD720890:UYD720893 VHZ720890:VHZ720893 VRV720890:VRV720893 WBR720890:WBR720893 WLN720890:WLN720893 WVJ720890:WVJ720893 B786426:B786429 IX786426:IX786429 ST786426:ST786429 ACP786426:ACP786429 AML786426:AML786429 AWH786426:AWH786429 BGD786426:BGD786429 BPZ786426:BPZ786429 BZV786426:BZV786429 CJR786426:CJR786429 CTN786426:CTN786429 DDJ786426:DDJ786429 DNF786426:DNF786429 DXB786426:DXB786429 EGX786426:EGX786429 EQT786426:EQT786429 FAP786426:FAP786429 FKL786426:FKL786429 FUH786426:FUH786429 GED786426:GED786429 GNZ786426:GNZ786429 GXV786426:GXV786429 HHR786426:HHR786429 HRN786426:HRN786429 IBJ786426:IBJ786429 ILF786426:ILF786429 IVB786426:IVB786429 JEX786426:JEX786429 JOT786426:JOT786429 JYP786426:JYP786429 KIL786426:KIL786429 KSH786426:KSH786429 LCD786426:LCD786429 LLZ786426:LLZ786429 LVV786426:LVV786429 MFR786426:MFR786429 MPN786426:MPN786429 MZJ786426:MZJ786429 NJF786426:NJF786429 NTB786426:NTB786429 OCX786426:OCX786429 OMT786426:OMT786429 OWP786426:OWP786429 PGL786426:PGL786429 PQH786426:PQH786429 QAD786426:QAD786429 QJZ786426:QJZ786429 QTV786426:QTV786429 RDR786426:RDR786429 RNN786426:RNN786429 RXJ786426:RXJ786429 SHF786426:SHF786429 SRB786426:SRB786429 TAX786426:TAX786429 TKT786426:TKT786429 TUP786426:TUP786429 UEL786426:UEL786429 UOH786426:UOH786429 UYD786426:UYD786429 VHZ786426:VHZ786429 VRV786426:VRV786429 WBR786426:WBR786429 WLN786426:WLN786429 WVJ786426:WVJ786429 B851962:B851965 IX851962:IX851965 ST851962:ST851965 ACP851962:ACP851965 AML851962:AML851965 AWH851962:AWH851965 BGD851962:BGD851965 BPZ851962:BPZ851965 BZV851962:BZV851965 CJR851962:CJR851965 CTN851962:CTN851965 DDJ851962:DDJ851965 DNF851962:DNF851965 DXB851962:DXB851965 EGX851962:EGX851965 EQT851962:EQT851965 FAP851962:FAP851965 FKL851962:FKL851965 FUH851962:FUH851965 GED851962:GED851965 GNZ851962:GNZ851965 GXV851962:GXV851965 HHR851962:HHR851965 HRN851962:HRN851965 IBJ851962:IBJ851965 ILF851962:ILF851965 IVB851962:IVB851965 JEX851962:JEX851965 JOT851962:JOT851965 JYP851962:JYP851965 KIL851962:KIL851965 KSH851962:KSH851965 LCD851962:LCD851965 LLZ851962:LLZ851965 LVV851962:LVV851965 MFR851962:MFR851965 MPN851962:MPN851965 MZJ851962:MZJ851965 NJF851962:NJF851965 NTB851962:NTB851965 OCX851962:OCX851965 OMT851962:OMT851965 OWP851962:OWP851965 PGL851962:PGL851965 PQH851962:PQH851965 QAD851962:QAD851965 QJZ851962:QJZ851965 QTV851962:QTV851965 RDR851962:RDR851965 RNN851962:RNN851965 RXJ851962:RXJ851965 SHF851962:SHF851965 SRB851962:SRB851965 TAX851962:TAX851965 TKT851962:TKT851965 TUP851962:TUP851965 UEL851962:UEL851965 UOH851962:UOH851965 UYD851962:UYD851965 VHZ851962:VHZ851965 VRV851962:VRV851965 WBR851962:WBR851965 WLN851962:WLN851965 WVJ851962:WVJ851965 B917498:B917501 IX917498:IX917501 ST917498:ST917501 ACP917498:ACP917501 AML917498:AML917501 AWH917498:AWH917501 BGD917498:BGD917501 BPZ917498:BPZ917501 BZV917498:BZV917501 CJR917498:CJR917501 CTN917498:CTN917501 DDJ917498:DDJ917501 DNF917498:DNF917501 DXB917498:DXB917501 EGX917498:EGX917501 EQT917498:EQT917501 FAP917498:FAP917501 FKL917498:FKL917501 FUH917498:FUH917501 GED917498:GED917501 GNZ917498:GNZ917501 GXV917498:GXV917501 HHR917498:HHR917501 HRN917498:HRN917501 IBJ917498:IBJ917501 ILF917498:ILF917501 IVB917498:IVB917501 JEX917498:JEX917501 JOT917498:JOT917501 JYP917498:JYP917501 KIL917498:KIL917501 KSH917498:KSH917501 LCD917498:LCD917501 LLZ917498:LLZ917501 LVV917498:LVV917501 MFR917498:MFR917501 MPN917498:MPN917501 MZJ917498:MZJ917501 NJF917498:NJF917501 NTB917498:NTB917501 OCX917498:OCX917501 OMT917498:OMT917501 OWP917498:OWP917501 PGL917498:PGL917501 PQH917498:PQH917501 QAD917498:QAD917501 QJZ917498:QJZ917501 QTV917498:QTV917501 RDR917498:RDR917501 RNN917498:RNN917501 RXJ917498:RXJ917501 SHF917498:SHF917501 SRB917498:SRB917501 TAX917498:TAX917501 TKT917498:TKT917501 TUP917498:TUP917501 UEL917498:UEL917501 UOH917498:UOH917501 UYD917498:UYD917501 VHZ917498:VHZ917501 VRV917498:VRV917501 WBR917498:WBR917501 WLN917498:WLN917501 WVJ917498:WVJ917501 B983034:B983037 IX983034:IX983037 ST983034:ST983037 ACP983034:ACP983037 AML983034:AML983037 AWH983034:AWH983037 BGD983034:BGD983037 BPZ983034:BPZ983037 BZV983034:BZV983037 CJR983034:CJR983037 CTN983034:CTN983037 DDJ983034:DDJ983037 DNF983034:DNF983037 DXB983034:DXB983037 EGX983034:EGX983037 EQT983034:EQT983037 FAP983034:FAP983037 FKL983034:FKL983037 FUH983034:FUH983037 GED983034:GED983037 GNZ983034:GNZ983037 GXV983034:GXV983037 HHR983034:HHR983037 HRN983034:HRN983037 IBJ983034:IBJ983037 ILF983034:ILF983037 IVB983034:IVB983037 JEX983034:JEX983037 JOT983034:JOT983037 JYP983034:JYP983037 KIL983034:KIL983037 KSH983034:KSH983037 LCD983034:LCD983037 LLZ983034:LLZ983037 LVV983034:LVV983037 MFR983034:MFR983037 MPN983034:MPN983037 MZJ983034:MZJ983037 NJF983034:NJF983037 NTB983034:NTB983037 OCX983034:OCX983037 OMT983034:OMT983037 OWP983034:OWP983037 PGL983034:PGL983037 PQH983034:PQH983037 QAD983034:QAD983037 QJZ983034:QJZ983037 QTV983034:QTV983037 RDR983034:RDR983037 RNN983034:RNN983037 RXJ983034:RXJ983037 SHF983034:SHF983037 SRB983034:SRB983037 TAX983034:TAX983037 TKT983034:TKT983037 TUP983034:TUP983037 UEL983034:UEL983037 UOH983034:UOH983037 UYD983034:UYD983037 VHZ983034:VHZ983037 VRV983034:VRV983037 WBR983034:WBR983037 WLN983034:WLN983037 WVJ983034:WVJ983037 AF65530:AF65531 KB65530:KB65531 TX65530:TX65531 ADT65530:ADT65531 ANP65530:ANP65531 AXL65530:AXL65531 BHH65530:BHH65531 BRD65530:BRD65531 CAZ65530:CAZ65531 CKV65530:CKV65531 CUR65530:CUR65531 DEN65530:DEN65531 DOJ65530:DOJ65531 DYF65530:DYF65531 EIB65530:EIB65531 ERX65530:ERX65531 FBT65530:FBT65531 FLP65530:FLP65531 FVL65530:FVL65531 GFH65530:GFH65531 GPD65530:GPD65531 GYZ65530:GYZ65531 HIV65530:HIV65531 HSR65530:HSR65531 ICN65530:ICN65531 IMJ65530:IMJ65531 IWF65530:IWF65531 JGB65530:JGB65531 JPX65530:JPX65531 JZT65530:JZT65531 KJP65530:KJP65531 KTL65530:KTL65531 LDH65530:LDH65531 LND65530:LND65531 LWZ65530:LWZ65531 MGV65530:MGV65531 MQR65530:MQR65531 NAN65530:NAN65531 NKJ65530:NKJ65531 NUF65530:NUF65531 OEB65530:OEB65531 ONX65530:ONX65531 OXT65530:OXT65531 PHP65530:PHP65531 PRL65530:PRL65531 QBH65530:QBH65531 QLD65530:QLD65531 QUZ65530:QUZ65531 REV65530:REV65531 ROR65530:ROR65531 RYN65530:RYN65531 SIJ65530:SIJ65531 SSF65530:SSF65531 TCB65530:TCB65531 TLX65530:TLX65531 TVT65530:TVT65531 UFP65530:UFP65531 UPL65530:UPL65531 UZH65530:UZH65531 VJD65530:VJD65531 VSZ65530:VSZ65531 WCV65530:WCV65531 WMR65530:WMR65531 WWN65530:WWN65531 AF131066:AF131067 KB131066:KB131067 TX131066:TX131067 ADT131066:ADT131067 ANP131066:ANP131067 AXL131066:AXL131067 BHH131066:BHH131067 BRD131066:BRD131067 CAZ131066:CAZ131067 CKV131066:CKV131067 CUR131066:CUR131067 DEN131066:DEN131067 DOJ131066:DOJ131067 DYF131066:DYF131067 EIB131066:EIB131067 ERX131066:ERX131067 FBT131066:FBT131067 FLP131066:FLP131067 FVL131066:FVL131067 GFH131066:GFH131067 GPD131066:GPD131067 GYZ131066:GYZ131067 HIV131066:HIV131067 HSR131066:HSR131067 ICN131066:ICN131067 IMJ131066:IMJ131067 IWF131066:IWF131067 JGB131066:JGB131067 JPX131066:JPX131067 JZT131066:JZT131067 KJP131066:KJP131067 KTL131066:KTL131067 LDH131066:LDH131067 LND131066:LND131067 LWZ131066:LWZ131067 MGV131066:MGV131067 MQR131066:MQR131067 NAN131066:NAN131067 NKJ131066:NKJ131067 NUF131066:NUF131067 OEB131066:OEB131067 ONX131066:ONX131067 OXT131066:OXT131067 PHP131066:PHP131067 PRL131066:PRL131067 QBH131066:QBH131067 QLD131066:QLD131067 QUZ131066:QUZ131067 REV131066:REV131067 ROR131066:ROR131067 RYN131066:RYN131067 SIJ131066:SIJ131067 SSF131066:SSF131067 TCB131066:TCB131067 TLX131066:TLX131067 TVT131066:TVT131067 UFP131066:UFP131067 UPL131066:UPL131067 UZH131066:UZH131067 VJD131066:VJD131067 VSZ131066:VSZ131067 WCV131066:WCV131067 WMR131066:WMR131067 WWN131066:WWN131067 AF196602:AF196603 KB196602:KB196603 TX196602:TX196603 ADT196602:ADT196603 ANP196602:ANP196603 AXL196602:AXL196603 BHH196602:BHH196603 BRD196602:BRD196603 CAZ196602:CAZ196603 CKV196602:CKV196603 CUR196602:CUR196603 DEN196602:DEN196603 DOJ196602:DOJ196603 DYF196602:DYF196603 EIB196602:EIB196603 ERX196602:ERX196603 FBT196602:FBT196603 FLP196602:FLP196603 FVL196602:FVL196603 GFH196602:GFH196603 GPD196602:GPD196603 GYZ196602:GYZ196603 HIV196602:HIV196603 HSR196602:HSR196603 ICN196602:ICN196603 IMJ196602:IMJ196603 IWF196602:IWF196603 JGB196602:JGB196603 JPX196602:JPX196603 JZT196602:JZT196603 KJP196602:KJP196603 KTL196602:KTL196603 LDH196602:LDH196603 LND196602:LND196603 LWZ196602:LWZ196603 MGV196602:MGV196603 MQR196602:MQR196603 NAN196602:NAN196603 NKJ196602:NKJ196603 NUF196602:NUF196603 OEB196602:OEB196603 ONX196602:ONX196603 OXT196602:OXT196603 PHP196602:PHP196603 PRL196602:PRL196603 QBH196602:QBH196603 QLD196602:QLD196603 QUZ196602:QUZ196603 REV196602:REV196603 ROR196602:ROR196603 RYN196602:RYN196603 SIJ196602:SIJ196603 SSF196602:SSF196603 TCB196602:TCB196603 TLX196602:TLX196603 TVT196602:TVT196603 UFP196602:UFP196603 UPL196602:UPL196603 UZH196602:UZH196603 VJD196602:VJD196603 VSZ196602:VSZ196603 WCV196602:WCV196603 WMR196602:WMR196603 WWN196602:WWN196603 AF262138:AF262139 KB262138:KB262139 TX262138:TX262139 ADT262138:ADT262139 ANP262138:ANP262139 AXL262138:AXL262139 BHH262138:BHH262139 BRD262138:BRD262139 CAZ262138:CAZ262139 CKV262138:CKV262139 CUR262138:CUR262139 DEN262138:DEN262139 DOJ262138:DOJ262139 DYF262138:DYF262139 EIB262138:EIB262139 ERX262138:ERX262139 FBT262138:FBT262139 FLP262138:FLP262139 FVL262138:FVL262139 GFH262138:GFH262139 GPD262138:GPD262139 GYZ262138:GYZ262139 HIV262138:HIV262139 HSR262138:HSR262139 ICN262138:ICN262139 IMJ262138:IMJ262139 IWF262138:IWF262139 JGB262138:JGB262139 JPX262138:JPX262139 JZT262138:JZT262139 KJP262138:KJP262139 KTL262138:KTL262139 LDH262138:LDH262139 LND262138:LND262139 LWZ262138:LWZ262139 MGV262138:MGV262139 MQR262138:MQR262139 NAN262138:NAN262139 NKJ262138:NKJ262139 NUF262138:NUF262139 OEB262138:OEB262139 ONX262138:ONX262139 OXT262138:OXT262139 PHP262138:PHP262139 PRL262138:PRL262139 QBH262138:QBH262139 QLD262138:QLD262139 QUZ262138:QUZ262139 REV262138:REV262139 ROR262138:ROR262139 RYN262138:RYN262139 SIJ262138:SIJ262139 SSF262138:SSF262139 TCB262138:TCB262139 TLX262138:TLX262139 TVT262138:TVT262139 UFP262138:UFP262139 UPL262138:UPL262139 UZH262138:UZH262139 VJD262138:VJD262139 VSZ262138:VSZ262139 WCV262138:WCV262139 WMR262138:WMR262139 WWN262138:WWN262139 AF327674:AF327675 KB327674:KB327675 TX327674:TX327675 ADT327674:ADT327675 ANP327674:ANP327675 AXL327674:AXL327675 BHH327674:BHH327675 BRD327674:BRD327675 CAZ327674:CAZ327675 CKV327674:CKV327675 CUR327674:CUR327675 DEN327674:DEN327675 DOJ327674:DOJ327675 DYF327674:DYF327675 EIB327674:EIB327675 ERX327674:ERX327675 FBT327674:FBT327675 FLP327674:FLP327675 FVL327674:FVL327675 GFH327674:GFH327675 GPD327674:GPD327675 GYZ327674:GYZ327675 HIV327674:HIV327675 HSR327674:HSR327675 ICN327674:ICN327675 IMJ327674:IMJ327675 IWF327674:IWF327675 JGB327674:JGB327675 JPX327674:JPX327675 JZT327674:JZT327675 KJP327674:KJP327675 KTL327674:KTL327675 LDH327674:LDH327675 LND327674:LND327675 LWZ327674:LWZ327675 MGV327674:MGV327675 MQR327674:MQR327675 NAN327674:NAN327675 NKJ327674:NKJ327675 NUF327674:NUF327675 OEB327674:OEB327675 ONX327674:ONX327675 OXT327674:OXT327675 PHP327674:PHP327675 PRL327674:PRL327675 QBH327674:QBH327675 QLD327674:QLD327675 QUZ327674:QUZ327675 REV327674:REV327675 ROR327674:ROR327675 RYN327674:RYN327675 SIJ327674:SIJ327675 SSF327674:SSF327675 TCB327674:TCB327675 TLX327674:TLX327675 TVT327674:TVT327675 UFP327674:UFP327675 UPL327674:UPL327675 UZH327674:UZH327675 VJD327674:VJD327675 VSZ327674:VSZ327675 WCV327674:WCV327675 WMR327674:WMR327675 WWN327674:WWN327675 AF393210:AF393211 KB393210:KB393211 TX393210:TX393211 ADT393210:ADT393211 ANP393210:ANP393211 AXL393210:AXL393211 BHH393210:BHH393211 BRD393210:BRD393211 CAZ393210:CAZ393211 CKV393210:CKV393211 CUR393210:CUR393211 DEN393210:DEN393211 DOJ393210:DOJ393211 DYF393210:DYF393211 EIB393210:EIB393211 ERX393210:ERX393211 FBT393210:FBT393211 FLP393210:FLP393211 FVL393210:FVL393211 GFH393210:GFH393211 GPD393210:GPD393211 GYZ393210:GYZ393211 HIV393210:HIV393211 HSR393210:HSR393211 ICN393210:ICN393211 IMJ393210:IMJ393211 IWF393210:IWF393211 JGB393210:JGB393211 JPX393210:JPX393211 JZT393210:JZT393211 KJP393210:KJP393211 KTL393210:KTL393211 LDH393210:LDH393211 LND393210:LND393211 LWZ393210:LWZ393211 MGV393210:MGV393211 MQR393210:MQR393211 NAN393210:NAN393211 NKJ393210:NKJ393211 NUF393210:NUF393211 OEB393210:OEB393211 ONX393210:ONX393211 OXT393210:OXT393211 PHP393210:PHP393211 PRL393210:PRL393211 QBH393210:QBH393211 QLD393210:QLD393211 QUZ393210:QUZ393211 REV393210:REV393211 ROR393210:ROR393211 RYN393210:RYN393211 SIJ393210:SIJ393211 SSF393210:SSF393211 TCB393210:TCB393211 TLX393210:TLX393211 TVT393210:TVT393211 UFP393210:UFP393211 UPL393210:UPL393211 UZH393210:UZH393211 VJD393210:VJD393211 VSZ393210:VSZ393211 WCV393210:WCV393211 WMR393210:WMR393211 WWN393210:WWN393211 AF458746:AF458747 KB458746:KB458747 TX458746:TX458747 ADT458746:ADT458747 ANP458746:ANP458747 AXL458746:AXL458747 BHH458746:BHH458747 BRD458746:BRD458747 CAZ458746:CAZ458747 CKV458746:CKV458747 CUR458746:CUR458747 DEN458746:DEN458747 DOJ458746:DOJ458747 DYF458746:DYF458747 EIB458746:EIB458747 ERX458746:ERX458747 FBT458746:FBT458747 FLP458746:FLP458747 FVL458746:FVL458747 GFH458746:GFH458747 GPD458746:GPD458747 GYZ458746:GYZ458747 HIV458746:HIV458747 HSR458746:HSR458747 ICN458746:ICN458747 IMJ458746:IMJ458747 IWF458746:IWF458747 JGB458746:JGB458747 JPX458746:JPX458747 JZT458746:JZT458747 KJP458746:KJP458747 KTL458746:KTL458747 LDH458746:LDH458747 LND458746:LND458747 LWZ458746:LWZ458747 MGV458746:MGV458747 MQR458746:MQR458747 NAN458746:NAN458747 NKJ458746:NKJ458747 NUF458746:NUF458747 OEB458746:OEB458747 ONX458746:ONX458747 OXT458746:OXT458747 PHP458746:PHP458747 PRL458746:PRL458747 QBH458746:QBH458747 QLD458746:QLD458747 QUZ458746:QUZ458747 REV458746:REV458747 ROR458746:ROR458747 RYN458746:RYN458747 SIJ458746:SIJ458747 SSF458746:SSF458747 TCB458746:TCB458747 TLX458746:TLX458747 TVT458746:TVT458747 UFP458746:UFP458747 UPL458746:UPL458747 UZH458746:UZH458747 VJD458746:VJD458747 VSZ458746:VSZ458747 WCV458746:WCV458747 WMR458746:WMR458747 WWN458746:WWN458747 AF524282:AF524283 KB524282:KB524283 TX524282:TX524283 ADT524282:ADT524283 ANP524282:ANP524283 AXL524282:AXL524283 BHH524282:BHH524283 BRD524282:BRD524283 CAZ524282:CAZ524283 CKV524282:CKV524283 CUR524282:CUR524283 DEN524282:DEN524283 DOJ524282:DOJ524283 DYF524282:DYF524283 EIB524282:EIB524283 ERX524282:ERX524283 FBT524282:FBT524283 FLP524282:FLP524283 FVL524282:FVL524283 GFH524282:GFH524283 GPD524282:GPD524283 GYZ524282:GYZ524283 HIV524282:HIV524283 HSR524282:HSR524283 ICN524282:ICN524283 IMJ524282:IMJ524283 IWF524282:IWF524283 JGB524282:JGB524283 JPX524282:JPX524283 JZT524282:JZT524283 KJP524282:KJP524283 KTL524282:KTL524283 LDH524282:LDH524283 LND524282:LND524283 LWZ524282:LWZ524283 MGV524282:MGV524283 MQR524282:MQR524283 NAN524282:NAN524283 NKJ524282:NKJ524283 NUF524282:NUF524283 OEB524282:OEB524283 ONX524282:ONX524283 OXT524282:OXT524283 PHP524282:PHP524283 PRL524282:PRL524283 QBH524282:QBH524283 QLD524282:QLD524283 QUZ524282:QUZ524283 REV524282:REV524283 ROR524282:ROR524283 RYN524282:RYN524283 SIJ524282:SIJ524283 SSF524282:SSF524283 TCB524282:TCB524283 TLX524282:TLX524283 TVT524282:TVT524283 UFP524282:UFP524283 UPL524282:UPL524283 UZH524282:UZH524283 VJD524282:VJD524283 VSZ524282:VSZ524283 WCV524282:WCV524283 WMR524282:WMR524283 WWN524282:WWN524283 AF589818:AF589819 KB589818:KB589819 TX589818:TX589819 ADT589818:ADT589819 ANP589818:ANP589819 AXL589818:AXL589819 BHH589818:BHH589819 BRD589818:BRD589819 CAZ589818:CAZ589819 CKV589818:CKV589819 CUR589818:CUR589819 DEN589818:DEN589819 DOJ589818:DOJ589819 DYF589818:DYF589819 EIB589818:EIB589819 ERX589818:ERX589819 FBT589818:FBT589819 FLP589818:FLP589819 FVL589818:FVL589819 GFH589818:GFH589819 GPD589818:GPD589819 GYZ589818:GYZ589819 HIV589818:HIV589819 HSR589818:HSR589819 ICN589818:ICN589819 IMJ589818:IMJ589819 IWF589818:IWF589819 JGB589818:JGB589819 JPX589818:JPX589819 JZT589818:JZT589819 KJP589818:KJP589819 KTL589818:KTL589819 LDH589818:LDH589819 LND589818:LND589819 LWZ589818:LWZ589819 MGV589818:MGV589819 MQR589818:MQR589819 NAN589818:NAN589819 NKJ589818:NKJ589819 NUF589818:NUF589819 OEB589818:OEB589819 ONX589818:ONX589819 OXT589818:OXT589819 PHP589818:PHP589819 PRL589818:PRL589819 QBH589818:QBH589819 QLD589818:QLD589819 QUZ589818:QUZ589819 REV589818:REV589819 ROR589818:ROR589819 RYN589818:RYN589819 SIJ589818:SIJ589819 SSF589818:SSF589819 TCB589818:TCB589819 TLX589818:TLX589819 TVT589818:TVT589819 UFP589818:UFP589819 UPL589818:UPL589819 UZH589818:UZH589819 VJD589818:VJD589819 VSZ589818:VSZ589819 WCV589818:WCV589819 WMR589818:WMR589819 WWN589818:WWN589819 AF655354:AF655355 KB655354:KB655355 TX655354:TX655355 ADT655354:ADT655355 ANP655354:ANP655355 AXL655354:AXL655355 BHH655354:BHH655355 BRD655354:BRD655355 CAZ655354:CAZ655355 CKV655354:CKV655355 CUR655354:CUR655355 DEN655354:DEN655355 DOJ655354:DOJ655355 DYF655354:DYF655355 EIB655354:EIB655355 ERX655354:ERX655355 FBT655354:FBT655355 FLP655354:FLP655355 FVL655354:FVL655355 GFH655354:GFH655355 GPD655354:GPD655355 GYZ655354:GYZ655355 HIV655354:HIV655355 HSR655354:HSR655355 ICN655354:ICN655355 IMJ655354:IMJ655355 IWF655354:IWF655355 JGB655354:JGB655355 JPX655354:JPX655355 JZT655354:JZT655355 KJP655354:KJP655355 KTL655354:KTL655355 LDH655354:LDH655355 LND655354:LND655355 LWZ655354:LWZ655355 MGV655354:MGV655355 MQR655354:MQR655355 NAN655354:NAN655355 NKJ655354:NKJ655355 NUF655354:NUF655355 OEB655354:OEB655355 ONX655354:ONX655355 OXT655354:OXT655355 PHP655354:PHP655355 PRL655354:PRL655355 QBH655354:QBH655355 QLD655354:QLD655355 QUZ655354:QUZ655355 REV655354:REV655355 ROR655354:ROR655355 RYN655354:RYN655355 SIJ655354:SIJ655355 SSF655354:SSF655355 TCB655354:TCB655355 TLX655354:TLX655355 TVT655354:TVT655355 UFP655354:UFP655355 UPL655354:UPL655355 UZH655354:UZH655355 VJD655354:VJD655355 VSZ655354:VSZ655355 WCV655354:WCV655355 WMR655354:WMR655355 WWN655354:WWN655355 AF720890:AF720891 KB720890:KB720891 TX720890:TX720891 ADT720890:ADT720891 ANP720890:ANP720891 AXL720890:AXL720891 BHH720890:BHH720891 BRD720890:BRD720891 CAZ720890:CAZ720891 CKV720890:CKV720891 CUR720890:CUR720891 DEN720890:DEN720891 DOJ720890:DOJ720891 DYF720890:DYF720891 EIB720890:EIB720891 ERX720890:ERX720891 FBT720890:FBT720891 FLP720890:FLP720891 FVL720890:FVL720891 GFH720890:GFH720891 GPD720890:GPD720891 GYZ720890:GYZ720891 HIV720890:HIV720891 HSR720890:HSR720891 ICN720890:ICN720891 IMJ720890:IMJ720891 IWF720890:IWF720891 JGB720890:JGB720891 JPX720890:JPX720891 JZT720890:JZT720891 KJP720890:KJP720891 KTL720890:KTL720891 LDH720890:LDH720891 LND720890:LND720891 LWZ720890:LWZ720891 MGV720890:MGV720891 MQR720890:MQR720891 NAN720890:NAN720891 NKJ720890:NKJ720891 NUF720890:NUF720891 OEB720890:OEB720891 ONX720890:ONX720891 OXT720890:OXT720891 PHP720890:PHP720891 PRL720890:PRL720891 QBH720890:QBH720891 QLD720890:QLD720891 QUZ720890:QUZ720891 REV720890:REV720891 ROR720890:ROR720891 RYN720890:RYN720891 SIJ720890:SIJ720891 SSF720890:SSF720891 TCB720890:TCB720891 TLX720890:TLX720891 TVT720890:TVT720891 UFP720890:UFP720891 UPL720890:UPL720891 UZH720890:UZH720891 VJD720890:VJD720891 VSZ720890:VSZ720891 WCV720890:WCV720891 WMR720890:WMR720891 WWN720890:WWN720891 AF786426:AF786427 KB786426:KB786427 TX786426:TX786427 ADT786426:ADT786427 ANP786426:ANP786427 AXL786426:AXL786427 BHH786426:BHH786427 BRD786426:BRD786427 CAZ786426:CAZ786427 CKV786426:CKV786427 CUR786426:CUR786427 DEN786426:DEN786427 DOJ786426:DOJ786427 DYF786426:DYF786427 EIB786426:EIB786427 ERX786426:ERX786427 FBT786426:FBT786427 FLP786426:FLP786427 FVL786426:FVL786427 GFH786426:GFH786427 GPD786426:GPD786427 GYZ786426:GYZ786427 HIV786426:HIV786427 HSR786426:HSR786427 ICN786426:ICN786427 IMJ786426:IMJ786427 IWF786426:IWF786427 JGB786426:JGB786427 JPX786426:JPX786427 JZT786426:JZT786427 KJP786426:KJP786427 KTL786426:KTL786427 LDH786426:LDH786427 LND786426:LND786427 LWZ786426:LWZ786427 MGV786426:MGV786427 MQR786426:MQR786427 NAN786426:NAN786427 NKJ786426:NKJ786427 NUF786426:NUF786427 OEB786426:OEB786427 ONX786426:ONX786427 OXT786426:OXT786427 PHP786426:PHP786427 PRL786426:PRL786427 QBH786426:QBH786427 QLD786426:QLD786427 QUZ786426:QUZ786427 REV786426:REV786427 ROR786426:ROR786427 RYN786426:RYN786427 SIJ786426:SIJ786427 SSF786426:SSF786427 TCB786426:TCB786427 TLX786426:TLX786427 TVT786426:TVT786427 UFP786426:UFP786427 UPL786426:UPL786427 UZH786426:UZH786427 VJD786426:VJD786427 VSZ786426:VSZ786427 WCV786426:WCV786427 WMR786426:WMR786427 WWN786426:WWN786427 AF851962:AF851963 KB851962:KB851963 TX851962:TX851963 ADT851962:ADT851963 ANP851962:ANP851963 AXL851962:AXL851963 BHH851962:BHH851963 BRD851962:BRD851963 CAZ851962:CAZ851963 CKV851962:CKV851963 CUR851962:CUR851963 DEN851962:DEN851963 DOJ851962:DOJ851963 DYF851962:DYF851963 EIB851962:EIB851963 ERX851962:ERX851963 FBT851962:FBT851963 FLP851962:FLP851963 FVL851962:FVL851963 GFH851962:GFH851963 GPD851962:GPD851963 GYZ851962:GYZ851963 HIV851962:HIV851963 HSR851962:HSR851963 ICN851962:ICN851963 IMJ851962:IMJ851963 IWF851962:IWF851963 JGB851962:JGB851963 JPX851962:JPX851963 JZT851962:JZT851963 KJP851962:KJP851963 KTL851962:KTL851963 LDH851962:LDH851963 LND851962:LND851963 LWZ851962:LWZ851963 MGV851962:MGV851963 MQR851962:MQR851963 NAN851962:NAN851963 NKJ851962:NKJ851963 NUF851962:NUF851963 OEB851962:OEB851963 ONX851962:ONX851963 OXT851962:OXT851963 PHP851962:PHP851963 PRL851962:PRL851963 QBH851962:QBH851963 QLD851962:QLD851963 QUZ851962:QUZ851963 REV851962:REV851963 ROR851962:ROR851963 RYN851962:RYN851963 SIJ851962:SIJ851963 SSF851962:SSF851963 TCB851962:TCB851963 TLX851962:TLX851963 TVT851962:TVT851963 UFP851962:UFP851963 UPL851962:UPL851963 UZH851962:UZH851963 VJD851962:VJD851963 VSZ851962:VSZ851963 WCV851962:WCV851963 WMR851962:WMR851963 WWN851962:WWN851963 AF917498:AF917499 KB917498:KB917499 TX917498:TX917499 ADT917498:ADT917499 ANP917498:ANP917499 AXL917498:AXL917499 BHH917498:BHH917499 BRD917498:BRD917499 CAZ917498:CAZ917499 CKV917498:CKV917499 CUR917498:CUR917499 DEN917498:DEN917499 DOJ917498:DOJ917499 DYF917498:DYF917499 EIB917498:EIB917499 ERX917498:ERX917499 FBT917498:FBT917499 FLP917498:FLP917499 FVL917498:FVL917499 GFH917498:GFH917499 GPD917498:GPD917499 GYZ917498:GYZ917499 HIV917498:HIV917499 HSR917498:HSR917499 ICN917498:ICN917499 IMJ917498:IMJ917499 IWF917498:IWF917499 JGB917498:JGB917499 JPX917498:JPX917499 JZT917498:JZT917499 KJP917498:KJP917499 KTL917498:KTL917499 LDH917498:LDH917499 LND917498:LND917499 LWZ917498:LWZ917499 MGV917498:MGV917499 MQR917498:MQR917499 NAN917498:NAN917499 NKJ917498:NKJ917499 NUF917498:NUF917499 OEB917498:OEB917499 ONX917498:ONX917499 OXT917498:OXT917499 PHP917498:PHP917499 PRL917498:PRL917499 QBH917498:QBH917499 QLD917498:QLD917499 QUZ917498:QUZ917499 REV917498:REV917499 ROR917498:ROR917499 RYN917498:RYN917499 SIJ917498:SIJ917499 SSF917498:SSF917499 TCB917498:TCB917499 TLX917498:TLX917499 TVT917498:TVT917499 UFP917498:UFP917499 UPL917498:UPL917499 UZH917498:UZH917499 VJD917498:VJD917499 VSZ917498:VSZ917499 WCV917498:WCV917499 WMR917498:WMR917499 WWN917498:WWN917499 AF983034:AF983035 KB983034:KB983035 TX983034:TX983035 ADT983034:ADT983035 ANP983034:ANP983035 AXL983034:AXL983035 BHH983034:BHH983035 BRD983034:BRD983035 CAZ983034:CAZ983035 CKV983034:CKV983035 CUR983034:CUR983035 DEN983034:DEN983035 DOJ983034:DOJ983035 DYF983034:DYF983035 EIB983034:EIB983035 ERX983034:ERX983035 FBT983034:FBT983035 FLP983034:FLP983035 FVL983034:FVL983035 GFH983034:GFH983035 GPD983034:GPD983035 GYZ983034:GYZ983035 HIV983034:HIV983035 HSR983034:HSR983035 ICN983034:ICN983035 IMJ983034:IMJ983035 IWF983034:IWF983035 JGB983034:JGB983035 JPX983034:JPX983035 JZT983034:JZT983035 KJP983034:KJP983035 KTL983034:KTL983035 LDH983034:LDH983035 LND983034:LND983035 LWZ983034:LWZ983035 MGV983034:MGV983035 MQR983034:MQR983035 NAN983034:NAN983035 NKJ983034:NKJ983035 NUF983034:NUF983035 OEB983034:OEB983035 ONX983034:ONX983035 OXT983034:OXT983035 PHP983034:PHP983035 PRL983034:PRL983035 QBH983034:QBH983035 QLD983034:QLD983035 QUZ983034:QUZ983035 REV983034:REV983035 ROR983034:ROR983035 RYN983034:RYN983035 SIJ983034:SIJ983035 SSF983034:SSF983035 TCB983034:TCB983035 TLX983034:TLX983035 TVT983034:TVT983035 UFP983034:UFP983035 UPL983034:UPL983035 UZH983034:UZH983035 VJD983034:VJD983035 VSZ983034:VSZ983035 WCV983034:WCV983035 WMR983034:WMR983035 WWN983034:WWN983035 H65592:H65593 JD65592:JD65593 SZ65592:SZ65593 ACV65592:ACV65593 AMR65592:AMR65593 AWN65592:AWN65593 BGJ65592:BGJ65593 BQF65592:BQF65593 CAB65592:CAB65593 CJX65592:CJX65593 CTT65592:CTT65593 DDP65592:DDP65593 DNL65592:DNL65593 DXH65592:DXH65593 EHD65592:EHD65593 EQZ65592:EQZ65593 FAV65592:FAV65593 FKR65592:FKR65593 FUN65592:FUN65593 GEJ65592:GEJ65593 GOF65592:GOF65593 GYB65592:GYB65593 HHX65592:HHX65593 HRT65592:HRT65593 IBP65592:IBP65593 ILL65592:ILL65593 IVH65592:IVH65593 JFD65592:JFD65593 JOZ65592:JOZ65593 JYV65592:JYV65593 KIR65592:KIR65593 KSN65592:KSN65593 LCJ65592:LCJ65593 LMF65592:LMF65593 LWB65592:LWB65593 MFX65592:MFX65593 MPT65592:MPT65593 MZP65592:MZP65593 NJL65592:NJL65593 NTH65592:NTH65593 ODD65592:ODD65593 OMZ65592:OMZ65593 OWV65592:OWV65593 PGR65592:PGR65593 PQN65592:PQN65593 QAJ65592:QAJ65593 QKF65592:QKF65593 QUB65592:QUB65593 RDX65592:RDX65593 RNT65592:RNT65593 RXP65592:RXP65593 SHL65592:SHL65593 SRH65592:SRH65593 TBD65592:TBD65593 TKZ65592:TKZ65593 TUV65592:TUV65593 UER65592:UER65593 UON65592:UON65593 UYJ65592:UYJ65593 VIF65592:VIF65593 VSB65592:VSB65593 WBX65592:WBX65593 WLT65592:WLT65593 WVP65592:WVP65593 H131128:H131129 JD131128:JD131129 SZ131128:SZ131129 ACV131128:ACV131129 AMR131128:AMR131129 AWN131128:AWN131129 BGJ131128:BGJ131129 BQF131128:BQF131129 CAB131128:CAB131129 CJX131128:CJX131129 CTT131128:CTT131129 DDP131128:DDP131129 DNL131128:DNL131129 DXH131128:DXH131129 EHD131128:EHD131129 EQZ131128:EQZ131129 FAV131128:FAV131129 FKR131128:FKR131129 FUN131128:FUN131129 GEJ131128:GEJ131129 GOF131128:GOF131129 GYB131128:GYB131129 HHX131128:HHX131129 HRT131128:HRT131129 IBP131128:IBP131129 ILL131128:ILL131129 IVH131128:IVH131129 JFD131128:JFD131129 JOZ131128:JOZ131129 JYV131128:JYV131129 KIR131128:KIR131129 KSN131128:KSN131129 LCJ131128:LCJ131129 LMF131128:LMF131129 LWB131128:LWB131129 MFX131128:MFX131129 MPT131128:MPT131129 MZP131128:MZP131129 NJL131128:NJL131129 NTH131128:NTH131129 ODD131128:ODD131129 OMZ131128:OMZ131129 OWV131128:OWV131129 PGR131128:PGR131129 PQN131128:PQN131129 QAJ131128:QAJ131129 QKF131128:QKF131129 QUB131128:QUB131129 RDX131128:RDX131129 RNT131128:RNT131129 RXP131128:RXP131129 SHL131128:SHL131129 SRH131128:SRH131129 TBD131128:TBD131129 TKZ131128:TKZ131129 TUV131128:TUV131129 UER131128:UER131129 UON131128:UON131129 UYJ131128:UYJ131129 VIF131128:VIF131129 VSB131128:VSB131129 WBX131128:WBX131129 WLT131128:WLT131129 WVP131128:WVP131129 H196664:H196665 JD196664:JD196665 SZ196664:SZ196665 ACV196664:ACV196665 AMR196664:AMR196665 AWN196664:AWN196665 BGJ196664:BGJ196665 BQF196664:BQF196665 CAB196664:CAB196665 CJX196664:CJX196665 CTT196664:CTT196665 DDP196664:DDP196665 DNL196664:DNL196665 DXH196664:DXH196665 EHD196664:EHD196665 EQZ196664:EQZ196665 FAV196664:FAV196665 FKR196664:FKR196665 FUN196664:FUN196665 GEJ196664:GEJ196665 GOF196664:GOF196665 GYB196664:GYB196665 HHX196664:HHX196665 HRT196664:HRT196665 IBP196664:IBP196665 ILL196664:ILL196665 IVH196664:IVH196665 JFD196664:JFD196665 JOZ196664:JOZ196665 JYV196664:JYV196665 KIR196664:KIR196665 KSN196664:KSN196665 LCJ196664:LCJ196665 LMF196664:LMF196665 LWB196664:LWB196665 MFX196664:MFX196665 MPT196664:MPT196665 MZP196664:MZP196665 NJL196664:NJL196665 NTH196664:NTH196665 ODD196664:ODD196665 OMZ196664:OMZ196665 OWV196664:OWV196665 PGR196664:PGR196665 PQN196664:PQN196665 QAJ196664:QAJ196665 QKF196664:QKF196665 QUB196664:QUB196665 RDX196664:RDX196665 RNT196664:RNT196665 RXP196664:RXP196665 SHL196664:SHL196665 SRH196664:SRH196665 TBD196664:TBD196665 TKZ196664:TKZ196665 TUV196664:TUV196665 UER196664:UER196665 UON196664:UON196665 UYJ196664:UYJ196665 VIF196664:VIF196665 VSB196664:VSB196665 WBX196664:WBX196665 WLT196664:WLT196665 WVP196664:WVP196665 H262200:H262201 JD262200:JD262201 SZ262200:SZ262201 ACV262200:ACV262201 AMR262200:AMR262201 AWN262200:AWN262201 BGJ262200:BGJ262201 BQF262200:BQF262201 CAB262200:CAB262201 CJX262200:CJX262201 CTT262200:CTT262201 DDP262200:DDP262201 DNL262200:DNL262201 DXH262200:DXH262201 EHD262200:EHD262201 EQZ262200:EQZ262201 FAV262200:FAV262201 FKR262200:FKR262201 FUN262200:FUN262201 GEJ262200:GEJ262201 GOF262200:GOF262201 GYB262200:GYB262201 HHX262200:HHX262201 HRT262200:HRT262201 IBP262200:IBP262201 ILL262200:ILL262201 IVH262200:IVH262201 JFD262200:JFD262201 JOZ262200:JOZ262201 JYV262200:JYV262201 KIR262200:KIR262201 KSN262200:KSN262201 LCJ262200:LCJ262201 LMF262200:LMF262201 LWB262200:LWB262201 MFX262200:MFX262201 MPT262200:MPT262201 MZP262200:MZP262201 NJL262200:NJL262201 NTH262200:NTH262201 ODD262200:ODD262201 OMZ262200:OMZ262201 OWV262200:OWV262201 PGR262200:PGR262201 PQN262200:PQN262201 QAJ262200:QAJ262201 QKF262200:QKF262201 QUB262200:QUB262201 RDX262200:RDX262201 RNT262200:RNT262201 RXP262200:RXP262201 SHL262200:SHL262201 SRH262200:SRH262201 TBD262200:TBD262201 TKZ262200:TKZ262201 TUV262200:TUV262201 UER262200:UER262201 UON262200:UON262201 UYJ262200:UYJ262201 VIF262200:VIF262201 VSB262200:VSB262201 WBX262200:WBX262201 WLT262200:WLT262201 WVP262200:WVP262201 H327736:H327737 JD327736:JD327737 SZ327736:SZ327737 ACV327736:ACV327737 AMR327736:AMR327737 AWN327736:AWN327737 BGJ327736:BGJ327737 BQF327736:BQF327737 CAB327736:CAB327737 CJX327736:CJX327737 CTT327736:CTT327737 DDP327736:DDP327737 DNL327736:DNL327737 DXH327736:DXH327737 EHD327736:EHD327737 EQZ327736:EQZ327737 FAV327736:FAV327737 FKR327736:FKR327737 FUN327736:FUN327737 GEJ327736:GEJ327737 GOF327736:GOF327737 GYB327736:GYB327737 HHX327736:HHX327737 HRT327736:HRT327737 IBP327736:IBP327737 ILL327736:ILL327737 IVH327736:IVH327737 JFD327736:JFD327737 JOZ327736:JOZ327737 JYV327736:JYV327737 KIR327736:KIR327737 KSN327736:KSN327737 LCJ327736:LCJ327737 LMF327736:LMF327737 LWB327736:LWB327737 MFX327736:MFX327737 MPT327736:MPT327737 MZP327736:MZP327737 NJL327736:NJL327737 NTH327736:NTH327737 ODD327736:ODD327737 OMZ327736:OMZ327737 OWV327736:OWV327737 PGR327736:PGR327737 PQN327736:PQN327737 QAJ327736:QAJ327737 QKF327736:QKF327737 QUB327736:QUB327737 RDX327736:RDX327737 RNT327736:RNT327737 RXP327736:RXP327737 SHL327736:SHL327737 SRH327736:SRH327737 TBD327736:TBD327737 TKZ327736:TKZ327737 TUV327736:TUV327737 UER327736:UER327737 UON327736:UON327737 UYJ327736:UYJ327737 VIF327736:VIF327737 VSB327736:VSB327737 WBX327736:WBX327737 WLT327736:WLT327737 WVP327736:WVP327737 H393272:H393273 JD393272:JD393273 SZ393272:SZ393273 ACV393272:ACV393273 AMR393272:AMR393273 AWN393272:AWN393273 BGJ393272:BGJ393273 BQF393272:BQF393273 CAB393272:CAB393273 CJX393272:CJX393273 CTT393272:CTT393273 DDP393272:DDP393273 DNL393272:DNL393273 DXH393272:DXH393273 EHD393272:EHD393273 EQZ393272:EQZ393273 FAV393272:FAV393273 FKR393272:FKR393273 FUN393272:FUN393273 GEJ393272:GEJ393273 GOF393272:GOF393273 GYB393272:GYB393273 HHX393272:HHX393273 HRT393272:HRT393273 IBP393272:IBP393273 ILL393272:ILL393273 IVH393272:IVH393273 JFD393272:JFD393273 JOZ393272:JOZ393273 JYV393272:JYV393273 KIR393272:KIR393273 KSN393272:KSN393273 LCJ393272:LCJ393273 LMF393272:LMF393273 LWB393272:LWB393273 MFX393272:MFX393273 MPT393272:MPT393273 MZP393272:MZP393273 NJL393272:NJL393273 NTH393272:NTH393273 ODD393272:ODD393273 OMZ393272:OMZ393273 OWV393272:OWV393273 PGR393272:PGR393273 PQN393272:PQN393273 QAJ393272:QAJ393273 QKF393272:QKF393273 QUB393272:QUB393273 RDX393272:RDX393273 RNT393272:RNT393273 RXP393272:RXP393273 SHL393272:SHL393273 SRH393272:SRH393273 TBD393272:TBD393273 TKZ393272:TKZ393273 TUV393272:TUV393273 UER393272:UER393273 UON393272:UON393273 UYJ393272:UYJ393273 VIF393272:VIF393273 VSB393272:VSB393273 WBX393272:WBX393273 WLT393272:WLT393273 WVP393272:WVP393273 H458808:H458809 JD458808:JD458809 SZ458808:SZ458809 ACV458808:ACV458809 AMR458808:AMR458809 AWN458808:AWN458809 BGJ458808:BGJ458809 BQF458808:BQF458809 CAB458808:CAB458809 CJX458808:CJX458809 CTT458808:CTT458809 DDP458808:DDP458809 DNL458808:DNL458809 DXH458808:DXH458809 EHD458808:EHD458809 EQZ458808:EQZ458809 FAV458808:FAV458809 FKR458808:FKR458809 FUN458808:FUN458809 GEJ458808:GEJ458809 GOF458808:GOF458809 GYB458808:GYB458809 HHX458808:HHX458809 HRT458808:HRT458809 IBP458808:IBP458809 ILL458808:ILL458809 IVH458808:IVH458809 JFD458808:JFD458809 JOZ458808:JOZ458809 JYV458808:JYV458809 KIR458808:KIR458809 KSN458808:KSN458809 LCJ458808:LCJ458809 LMF458808:LMF458809 LWB458808:LWB458809 MFX458808:MFX458809 MPT458808:MPT458809 MZP458808:MZP458809 NJL458808:NJL458809 NTH458808:NTH458809 ODD458808:ODD458809 OMZ458808:OMZ458809 OWV458808:OWV458809 PGR458808:PGR458809 PQN458808:PQN458809 QAJ458808:QAJ458809 QKF458808:QKF458809 QUB458808:QUB458809 RDX458808:RDX458809 RNT458808:RNT458809 RXP458808:RXP458809 SHL458808:SHL458809 SRH458808:SRH458809 TBD458808:TBD458809 TKZ458808:TKZ458809 TUV458808:TUV458809 UER458808:UER458809 UON458808:UON458809 UYJ458808:UYJ458809 VIF458808:VIF458809 VSB458808:VSB458809 WBX458808:WBX458809 WLT458808:WLT458809 WVP458808:WVP458809 H524344:H524345 JD524344:JD524345 SZ524344:SZ524345 ACV524344:ACV524345 AMR524344:AMR524345 AWN524344:AWN524345 BGJ524344:BGJ524345 BQF524344:BQF524345 CAB524344:CAB524345 CJX524344:CJX524345 CTT524344:CTT524345 DDP524344:DDP524345 DNL524344:DNL524345 DXH524344:DXH524345 EHD524344:EHD524345 EQZ524344:EQZ524345 FAV524344:FAV524345 FKR524344:FKR524345 FUN524344:FUN524345 GEJ524344:GEJ524345 GOF524344:GOF524345 GYB524344:GYB524345 HHX524344:HHX524345 HRT524344:HRT524345 IBP524344:IBP524345 ILL524344:ILL524345 IVH524344:IVH524345 JFD524344:JFD524345 JOZ524344:JOZ524345 JYV524344:JYV524345 KIR524344:KIR524345 KSN524344:KSN524345 LCJ524344:LCJ524345 LMF524344:LMF524345 LWB524344:LWB524345 MFX524344:MFX524345 MPT524344:MPT524345 MZP524344:MZP524345 NJL524344:NJL524345 NTH524344:NTH524345 ODD524344:ODD524345 OMZ524344:OMZ524345 OWV524344:OWV524345 PGR524344:PGR524345 PQN524344:PQN524345 QAJ524344:QAJ524345 QKF524344:QKF524345 QUB524344:QUB524345 RDX524344:RDX524345 RNT524344:RNT524345 RXP524344:RXP524345 SHL524344:SHL524345 SRH524344:SRH524345 TBD524344:TBD524345 TKZ524344:TKZ524345 TUV524344:TUV524345 UER524344:UER524345 UON524344:UON524345 UYJ524344:UYJ524345 VIF524344:VIF524345 VSB524344:VSB524345 WBX524344:WBX524345 WLT524344:WLT524345 WVP524344:WVP524345 H589880:H589881 JD589880:JD589881 SZ589880:SZ589881 ACV589880:ACV589881 AMR589880:AMR589881 AWN589880:AWN589881 BGJ589880:BGJ589881 BQF589880:BQF589881 CAB589880:CAB589881 CJX589880:CJX589881 CTT589880:CTT589881 DDP589880:DDP589881 DNL589880:DNL589881 DXH589880:DXH589881 EHD589880:EHD589881 EQZ589880:EQZ589881 FAV589880:FAV589881 FKR589880:FKR589881 FUN589880:FUN589881 GEJ589880:GEJ589881 GOF589880:GOF589881 GYB589880:GYB589881 HHX589880:HHX589881 HRT589880:HRT589881 IBP589880:IBP589881 ILL589880:ILL589881 IVH589880:IVH589881 JFD589880:JFD589881 JOZ589880:JOZ589881 JYV589880:JYV589881 KIR589880:KIR589881 KSN589880:KSN589881 LCJ589880:LCJ589881 LMF589880:LMF589881 LWB589880:LWB589881 MFX589880:MFX589881 MPT589880:MPT589881 MZP589880:MZP589881 NJL589880:NJL589881 NTH589880:NTH589881 ODD589880:ODD589881 OMZ589880:OMZ589881 OWV589880:OWV589881 PGR589880:PGR589881 PQN589880:PQN589881 QAJ589880:QAJ589881 QKF589880:QKF589881 QUB589880:QUB589881 RDX589880:RDX589881 RNT589880:RNT589881 RXP589880:RXP589881 SHL589880:SHL589881 SRH589880:SRH589881 TBD589880:TBD589881 TKZ589880:TKZ589881 TUV589880:TUV589881 UER589880:UER589881 UON589880:UON589881 UYJ589880:UYJ589881 VIF589880:VIF589881 VSB589880:VSB589881 WBX589880:WBX589881 WLT589880:WLT589881 WVP589880:WVP589881 H655416:H655417 JD655416:JD655417 SZ655416:SZ655417 ACV655416:ACV655417 AMR655416:AMR655417 AWN655416:AWN655417 BGJ655416:BGJ655417 BQF655416:BQF655417 CAB655416:CAB655417 CJX655416:CJX655417 CTT655416:CTT655417 DDP655416:DDP655417 DNL655416:DNL655417 DXH655416:DXH655417 EHD655416:EHD655417 EQZ655416:EQZ655417 FAV655416:FAV655417 FKR655416:FKR655417 FUN655416:FUN655417 GEJ655416:GEJ655417 GOF655416:GOF655417 GYB655416:GYB655417 HHX655416:HHX655417 HRT655416:HRT655417 IBP655416:IBP655417 ILL655416:ILL655417 IVH655416:IVH655417 JFD655416:JFD655417 JOZ655416:JOZ655417 JYV655416:JYV655417 KIR655416:KIR655417 KSN655416:KSN655417 LCJ655416:LCJ655417 LMF655416:LMF655417 LWB655416:LWB655417 MFX655416:MFX655417 MPT655416:MPT655417 MZP655416:MZP655417 NJL655416:NJL655417 NTH655416:NTH655417 ODD655416:ODD655417 OMZ655416:OMZ655417 OWV655416:OWV655417 PGR655416:PGR655417 PQN655416:PQN655417 QAJ655416:QAJ655417 QKF655416:QKF655417 QUB655416:QUB655417 RDX655416:RDX655417 RNT655416:RNT655417 RXP655416:RXP655417 SHL655416:SHL655417 SRH655416:SRH655417 TBD655416:TBD655417 TKZ655416:TKZ655417 TUV655416:TUV655417 UER655416:UER655417 UON655416:UON655417 UYJ655416:UYJ655417 VIF655416:VIF655417 VSB655416:VSB655417 WBX655416:WBX655417 WLT655416:WLT655417 WVP655416:WVP655417 H720952:H720953 JD720952:JD720953 SZ720952:SZ720953 ACV720952:ACV720953 AMR720952:AMR720953 AWN720952:AWN720953 BGJ720952:BGJ720953 BQF720952:BQF720953 CAB720952:CAB720953 CJX720952:CJX720953 CTT720952:CTT720953 DDP720952:DDP720953 DNL720952:DNL720953 DXH720952:DXH720953 EHD720952:EHD720953 EQZ720952:EQZ720953 FAV720952:FAV720953 FKR720952:FKR720953 FUN720952:FUN720953 GEJ720952:GEJ720953 GOF720952:GOF720953 GYB720952:GYB720953 HHX720952:HHX720953 HRT720952:HRT720953 IBP720952:IBP720953 ILL720952:ILL720953 IVH720952:IVH720953 JFD720952:JFD720953 JOZ720952:JOZ720953 JYV720952:JYV720953 KIR720952:KIR720953 KSN720952:KSN720953 LCJ720952:LCJ720953 LMF720952:LMF720953 LWB720952:LWB720953 MFX720952:MFX720953 MPT720952:MPT720953 MZP720952:MZP720953 NJL720952:NJL720953 NTH720952:NTH720953 ODD720952:ODD720953 OMZ720952:OMZ720953 OWV720952:OWV720953 PGR720952:PGR720953 PQN720952:PQN720953 QAJ720952:QAJ720953 QKF720952:QKF720953 QUB720952:QUB720953 RDX720952:RDX720953 RNT720952:RNT720953 RXP720952:RXP720953 SHL720952:SHL720953 SRH720952:SRH720953 TBD720952:TBD720953 TKZ720952:TKZ720953 TUV720952:TUV720953 UER720952:UER720953 UON720952:UON720953 UYJ720952:UYJ720953 VIF720952:VIF720953 VSB720952:VSB720953 WBX720952:WBX720953 WLT720952:WLT720953 WVP720952:WVP720953 H786488:H786489 JD786488:JD786489 SZ786488:SZ786489 ACV786488:ACV786489 AMR786488:AMR786489 AWN786488:AWN786489 BGJ786488:BGJ786489 BQF786488:BQF786489 CAB786488:CAB786489 CJX786488:CJX786489 CTT786488:CTT786489 DDP786488:DDP786489 DNL786488:DNL786489 DXH786488:DXH786489 EHD786488:EHD786489 EQZ786488:EQZ786489 FAV786488:FAV786489 FKR786488:FKR786489 FUN786488:FUN786489 GEJ786488:GEJ786489 GOF786488:GOF786489 GYB786488:GYB786489 HHX786488:HHX786489 HRT786488:HRT786489 IBP786488:IBP786489 ILL786488:ILL786489 IVH786488:IVH786489 JFD786488:JFD786489 JOZ786488:JOZ786489 JYV786488:JYV786489 KIR786488:KIR786489 KSN786488:KSN786489 LCJ786488:LCJ786489 LMF786488:LMF786489 LWB786488:LWB786489 MFX786488:MFX786489 MPT786488:MPT786489 MZP786488:MZP786489 NJL786488:NJL786489 NTH786488:NTH786489 ODD786488:ODD786489 OMZ786488:OMZ786489 OWV786488:OWV786489 PGR786488:PGR786489 PQN786488:PQN786489 QAJ786488:QAJ786489 QKF786488:QKF786489 QUB786488:QUB786489 RDX786488:RDX786489 RNT786488:RNT786489 RXP786488:RXP786489 SHL786488:SHL786489 SRH786488:SRH786489 TBD786488:TBD786489 TKZ786488:TKZ786489 TUV786488:TUV786489 UER786488:UER786489 UON786488:UON786489 UYJ786488:UYJ786489 VIF786488:VIF786489 VSB786488:VSB786489 WBX786488:WBX786489 WLT786488:WLT786489 WVP786488:WVP786489 H852024:H852025 JD852024:JD852025 SZ852024:SZ852025 ACV852024:ACV852025 AMR852024:AMR852025 AWN852024:AWN852025 BGJ852024:BGJ852025 BQF852024:BQF852025 CAB852024:CAB852025 CJX852024:CJX852025 CTT852024:CTT852025 DDP852024:DDP852025 DNL852024:DNL852025 DXH852024:DXH852025 EHD852024:EHD852025 EQZ852024:EQZ852025 FAV852024:FAV852025 FKR852024:FKR852025 FUN852024:FUN852025 GEJ852024:GEJ852025 GOF852024:GOF852025 GYB852024:GYB852025 HHX852024:HHX852025 HRT852024:HRT852025 IBP852024:IBP852025 ILL852024:ILL852025 IVH852024:IVH852025 JFD852024:JFD852025 JOZ852024:JOZ852025 JYV852024:JYV852025 KIR852024:KIR852025 KSN852024:KSN852025 LCJ852024:LCJ852025 LMF852024:LMF852025 LWB852024:LWB852025 MFX852024:MFX852025 MPT852024:MPT852025 MZP852024:MZP852025 NJL852024:NJL852025 NTH852024:NTH852025 ODD852024:ODD852025 OMZ852024:OMZ852025 OWV852024:OWV852025 PGR852024:PGR852025 PQN852024:PQN852025 QAJ852024:QAJ852025 QKF852024:QKF852025 QUB852024:QUB852025 RDX852024:RDX852025 RNT852024:RNT852025 RXP852024:RXP852025 SHL852024:SHL852025 SRH852024:SRH852025 TBD852024:TBD852025 TKZ852024:TKZ852025 TUV852024:TUV852025 UER852024:UER852025 UON852024:UON852025 UYJ852024:UYJ852025 VIF852024:VIF852025 VSB852024:VSB852025 WBX852024:WBX852025 WLT852024:WLT852025 WVP852024:WVP852025 H917560:H917561 JD917560:JD917561 SZ917560:SZ917561 ACV917560:ACV917561 AMR917560:AMR917561 AWN917560:AWN917561 BGJ917560:BGJ917561 BQF917560:BQF917561 CAB917560:CAB917561 CJX917560:CJX917561 CTT917560:CTT917561 DDP917560:DDP917561 DNL917560:DNL917561 DXH917560:DXH917561 EHD917560:EHD917561 EQZ917560:EQZ917561 FAV917560:FAV917561 FKR917560:FKR917561 FUN917560:FUN917561 GEJ917560:GEJ917561 GOF917560:GOF917561 GYB917560:GYB917561 HHX917560:HHX917561 HRT917560:HRT917561 IBP917560:IBP917561 ILL917560:ILL917561 IVH917560:IVH917561 JFD917560:JFD917561 JOZ917560:JOZ917561 JYV917560:JYV917561 KIR917560:KIR917561 KSN917560:KSN917561 LCJ917560:LCJ917561 LMF917560:LMF917561 LWB917560:LWB917561 MFX917560:MFX917561 MPT917560:MPT917561 MZP917560:MZP917561 NJL917560:NJL917561 NTH917560:NTH917561 ODD917560:ODD917561 OMZ917560:OMZ917561 OWV917560:OWV917561 PGR917560:PGR917561 PQN917560:PQN917561 QAJ917560:QAJ917561 QKF917560:QKF917561 QUB917560:QUB917561 RDX917560:RDX917561 RNT917560:RNT917561 RXP917560:RXP917561 SHL917560:SHL917561 SRH917560:SRH917561 TBD917560:TBD917561 TKZ917560:TKZ917561 TUV917560:TUV917561 UER917560:UER917561 UON917560:UON917561 UYJ917560:UYJ917561 VIF917560:VIF917561 VSB917560:VSB917561 WBX917560:WBX917561 WLT917560:WLT917561 WVP917560:WVP917561 H983096:H983097 JD983096:JD983097 SZ983096:SZ983097 ACV983096:ACV983097 AMR983096:AMR983097 AWN983096:AWN983097 BGJ983096:BGJ983097 BQF983096:BQF983097 CAB983096:CAB983097 CJX983096:CJX983097 CTT983096:CTT983097 DDP983096:DDP983097 DNL983096:DNL983097 DXH983096:DXH983097 EHD983096:EHD983097 EQZ983096:EQZ983097 FAV983096:FAV983097 FKR983096:FKR983097 FUN983096:FUN983097 GEJ983096:GEJ983097 GOF983096:GOF983097 GYB983096:GYB983097 HHX983096:HHX983097 HRT983096:HRT983097 IBP983096:IBP983097 ILL983096:ILL983097 IVH983096:IVH983097 JFD983096:JFD983097 JOZ983096:JOZ983097 JYV983096:JYV983097 KIR983096:KIR983097 KSN983096:KSN983097 LCJ983096:LCJ983097 LMF983096:LMF983097 LWB983096:LWB983097 MFX983096:MFX983097 MPT983096:MPT983097 MZP983096:MZP983097 NJL983096:NJL983097 NTH983096:NTH983097 ODD983096:ODD983097 OMZ983096:OMZ983097 OWV983096:OWV983097 PGR983096:PGR983097 PQN983096:PQN983097 QAJ983096:QAJ983097 QKF983096:QKF983097 QUB983096:QUB983097 RDX983096:RDX983097 RNT983096:RNT983097 RXP983096:RXP983097 SHL983096:SHL983097 SRH983096:SRH983097 TBD983096:TBD983097 TKZ983096:TKZ983097 TUV983096:TUV983097 UER983096:UER983097 UON983096:UON983097 UYJ983096:UYJ983097 VIF983096:VIF983097 VSB983096:VSB983097 WBX983096:WBX983097 WLT983096:WLT983097 WVP983096:WVP983097 N65592:N65593 JJ65592:JJ65593 TF65592:TF65593 ADB65592:ADB65593 AMX65592:AMX65593 AWT65592:AWT65593 BGP65592:BGP65593 BQL65592:BQL65593 CAH65592:CAH65593 CKD65592:CKD65593 CTZ65592:CTZ65593 DDV65592:DDV65593 DNR65592:DNR65593 DXN65592:DXN65593 EHJ65592:EHJ65593 ERF65592:ERF65593 FBB65592:FBB65593 FKX65592:FKX65593 FUT65592:FUT65593 GEP65592:GEP65593 GOL65592:GOL65593 GYH65592:GYH65593 HID65592:HID65593 HRZ65592:HRZ65593 IBV65592:IBV65593 ILR65592:ILR65593 IVN65592:IVN65593 JFJ65592:JFJ65593 JPF65592:JPF65593 JZB65592:JZB65593 KIX65592:KIX65593 KST65592:KST65593 LCP65592:LCP65593 LML65592:LML65593 LWH65592:LWH65593 MGD65592:MGD65593 MPZ65592:MPZ65593 MZV65592:MZV65593 NJR65592:NJR65593 NTN65592:NTN65593 ODJ65592:ODJ65593 ONF65592:ONF65593 OXB65592:OXB65593 PGX65592:PGX65593 PQT65592:PQT65593 QAP65592:QAP65593 QKL65592:QKL65593 QUH65592:QUH65593 RED65592:RED65593 RNZ65592:RNZ65593 RXV65592:RXV65593 SHR65592:SHR65593 SRN65592:SRN65593 TBJ65592:TBJ65593 TLF65592:TLF65593 TVB65592:TVB65593 UEX65592:UEX65593 UOT65592:UOT65593 UYP65592:UYP65593 VIL65592:VIL65593 VSH65592:VSH65593 WCD65592:WCD65593 WLZ65592:WLZ65593 WVV65592:WVV65593 N131128:N131129 JJ131128:JJ131129 TF131128:TF131129 ADB131128:ADB131129 AMX131128:AMX131129 AWT131128:AWT131129 BGP131128:BGP131129 BQL131128:BQL131129 CAH131128:CAH131129 CKD131128:CKD131129 CTZ131128:CTZ131129 DDV131128:DDV131129 DNR131128:DNR131129 DXN131128:DXN131129 EHJ131128:EHJ131129 ERF131128:ERF131129 FBB131128:FBB131129 FKX131128:FKX131129 FUT131128:FUT131129 GEP131128:GEP131129 GOL131128:GOL131129 GYH131128:GYH131129 HID131128:HID131129 HRZ131128:HRZ131129 IBV131128:IBV131129 ILR131128:ILR131129 IVN131128:IVN131129 JFJ131128:JFJ131129 JPF131128:JPF131129 JZB131128:JZB131129 KIX131128:KIX131129 KST131128:KST131129 LCP131128:LCP131129 LML131128:LML131129 LWH131128:LWH131129 MGD131128:MGD131129 MPZ131128:MPZ131129 MZV131128:MZV131129 NJR131128:NJR131129 NTN131128:NTN131129 ODJ131128:ODJ131129 ONF131128:ONF131129 OXB131128:OXB131129 PGX131128:PGX131129 PQT131128:PQT131129 QAP131128:QAP131129 QKL131128:QKL131129 QUH131128:QUH131129 RED131128:RED131129 RNZ131128:RNZ131129 RXV131128:RXV131129 SHR131128:SHR131129 SRN131128:SRN131129 TBJ131128:TBJ131129 TLF131128:TLF131129 TVB131128:TVB131129 UEX131128:UEX131129 UOT131128:UOT131129 UYP131128:UYP131129 VIL131128:VIL131129 VSH131128:VSH131129 WCD131128:WCD131129 WLZ131128:WLZ131129 WVV131128:WVV131129 N196664:N196665 JJ196664:JJ196665 TF196664:TF196665 ADB196664:ADB196665 AMX196664:AMX196665 AWT196664:AWT196665 BGP196664:BGP196665 BQL196664:BQL196665 CAH196664:CAH196665 CKD196664:CKD196665 CTZ196664:CTZ196665 DDV196664:DDV196665 DNR196664:DNR196665 DXN196664:DXN196665 EHJ196664:EHJ196665 ERF196664:ERF196665 FBB196664:FBB196665 FKX196664:FKX196665 FUT196664:FUT196665 GEP196664:GEP196665 GOL196664:GOL196665 GYH196664:GYH196665 HID196664:HID196665 HRZ196664:HRZ196665 IBV196664:IBV196665 ILR196664:ILR196665 IVN196664:IVN196665 JFJ196664:JFJ196665 JPF196664:JPF196665 JZB196664:JZB196665 KIX196664:KIX196665 KST196664:KST196665 LCP196664:LCP196665 LML196664:LML196665 LWH196664:LWH196665 MGD196664:MGD196665 MPZ196664:MPZ196665 MZV196664:MZV196665 NJR196664:NJR196665 NTN196664:NTN196665 ODJ196664:ODJ196665 ONF196664:ONF196665 OXB196664:OXB196665 PGX196664:PGX196665 PQT196664:PQT196665 QAP196664:QAP196665 QKL196664:QKL196665 QUH196664:QUH196665 RED196664:RED196665 RNZ196664:RNZ196665 RXV196664:RXV196665 SHR196664:SHR196665 SRN196664:SRN196665 TBJ196664:TBJ196665 TLF196664:TLF196665 TVB196664:TVB196665 UEX196664:UEX196665 UOT196664:UOT196665 UYP196664:UYP196665 VIL196664:VIL196665 VSH196664:VSH196665 WCD196664:WCD196665 WLZ196664:WLZ196665 WVV196664:WVV196665 N262200:N262201 JJ262200:JJ262201 TF262200:TF262201 ADB262200:ADB262201 AMX262200:AMX262201 AWT262200:AWT262201 BGP262200:BGP262201 BQL262200:BQL262201 CAH262200:CAH262201 CKD262200:CKD262201 CTZ262200:CTZ262201 DDV262200:DDV262201 DNR262200:DNR262201 DXN262200:DXN262201 EHJ262200:EHJ262201 ERF262200:ERF262201 FBB262200:FBB262201 FKX262200:FKX262201 FUT262200:FUT262201 GEP262200:GEP262201 GOL262200:GOL262201 GYH262200:GYH262201 HID262200:HID262201 HRZ262200:HRZ262201 IBV262200:IBV262201 ILR262200:ILR262201 IVN262200:IVN262201 JFJ262200:JFJ262201 JPF262200:JPF262201 JZB262200:JZB262201 KIX262200:KIX262201 KST262200:KST262201 LCP262200:LCP262201 LML262200:LML262201 LWH262200:LWH262201 MGD262200:MGD262201 MPZ262200:MPZ262201 MZV262200:MZV262201 NJR262200:NJR262201 NTN262200:NTN262201 ODJ262200:ODJ262201 ONF262200:ONF262201 OXB262200:OXB262201 PGX262200:PGX262201 PQT262200:PQT262201 QAP262200:QAP262201 QKL262200:QKL262201 QUH262200:QUH262201 RED262200:RED262201 RNZ262200:RNZ262201 RXV262200:RXV262201 SHR262200:SHR262201 SRN262200:SRN262201 TBJ262200:TBJ262201 TLF262200:TLF262201 TVB262200:TVB262201 UEX262200:UEX262201 UOT262200:UOT262201 UYP262200:UYP262201 VIL262200:VIL262201 VSH262200:VSH262201 WCD262200:WCD262201 WLZ262200:WLZ262201 WVV262200:WVV262201 N327736:N327737 JJ327736:JJ327737 TF327736:TF327737 ADB327736:ADB327737 AMX327736:AMX327737 AWT327736:AWT327737 BGP327736:BGP327737 BQL327736:BQL327737 CAH327736:CAH327737 CKD327736:CKD327737 CTZ327736:CTZ327737 DDV327736:DDV327737 DNR327736:DNR327737 DXN327736:DXN327737 EHJ327736:EHJ327737 ERF327736:ERF327737 FBB327736:FBB327737 FKX327736:FKX327737 FUT327736:FUT327737 GEP327736:GEP327737 GOL327736:GOL327737 GYH327736:GYH327737 HID327736:HID327737 HRZ327736:HRZ327737 IBV327736:IBV327737 ILR327736:ILR327737 IVN327736:IVN327737 JFJ327736:JFJ327737 JPF327736:JPF327737 JZB327736:JZB327737 KIX327736:KIX327737 KST327736:KST327737 LCP327736:LCP327737 LML327736:LML327737 LWH327736:LWH327737 MGD327736:MGD327737 MPZ327736:MPZ327737 MZV327736:MZV327737 NJR327736:NJR327737 NTN327736:NTN327737 ODJ327736:ODJ327737 ONF327736:ONF327737 OXB327736:OXB327737 PGX327736:PGX327737 PQT327736:PQT327737 QAP327736:QAP327737 QKL327736:QKL327737 QUH327736:QUH327737 RED327736:RED327737 RNZ327736:RNZ327737 RXV327736:RXV327737 SHR327736:SHR327737 SRN327736:SRN327737 TBJ327736:TBJ327737 TLF327736:TLF327737 TVB327736:TVB327737 UEX327736:UEX327737 UOT327736:UOT327737 UYP327736:UYP327737 VIL327736:VIL327737 VSH327736:VSH327737 WCD327736:WCD327737 WLZ327736:WLZ327737 WVV327736:WVV327737 N393272:N393273 JJ393272:JJ393273 TF393272:TF393273 ADB393272:ADB393273 AMX393272:AMX393273 AWT393272:AWT393273 BGP393272:BGP393273 BQL393272:BQL393273 CAH393272:CAH393273 CKD393272:CKD393273 CTZ393272:CTZ393273 DDV393272:DDV393273 DNR393272:DNR393273 DXN393272:DXN393273 EHJ393272:EHJ393273 ERF393272:ERF393273 FBB393272:FBB393273 FKX393272:FKX393273 FUT393272:FUT393273 GEP393272:GEP393273 GOL393272:GOL393273 GYH393272:GYH393273 HID393272:HID393273 HRZ393272:HRZ393273 IBV393272:IBV393273 ILR393272:ILR393273 IVN393272:IVN393273 JFJ393272:JFJ393273 JPF393272:JPF393273 JZB393272:JZB393273 KIX393272:KIX393273 KST393272:KST393273 LCP393272:LCP393273 LML393272:LML393273 LWH393272:LWH393273 MGD393272:MGD393273 MPZ393272:MPZ393273 MZV393272:MZV393273 NJR393272:NJR393273 NTN393272:NTN393273 ODJ393272:ODJ393273 ONF393272:ONF393273 OXB393272:OXB393273 PGX393272:PGX393273 PQT393272:PQT393273 QAP393272:QAP393273 QKL393272:QKL393273 QUH393272:QUH393273 RED393272:RED393273 RNZ393272:RNZ393273 RXV393272:RXV393273 SHR393272:SHR393273 SRN393272:SRN393273 TBJ393272:TBJ393273 TLF393272:TLF393273 TVB393272:TVB393273 UEX393272:UEX393273 UOT393272:UOT393273 UYP393272:UYP393273 VIL393272:VIL393273 VSH393272:VSH393273 WCD393272:WCD393273 WLZ393272:WLZ393273 WVV393272:WVV393273 N458808:N458809 JJ458808:JJ458809 TF458808:TF458809 ADB458808:ADB458809 AMX458808:AMX458809 AWT458808:AWT458809 BGP458808:BGP458809 BQL458808:BQL458809 CAH458808:CAH458809 CKD458808:CKD458809 CTZ458808:CTZ458809 DDV458808:DDV458809 DNR458808:DNR458809 DXN458808:DXN458809 EHJ458808:EHJ458809 ERF458808:ERF458809 FBB458808:FBB458809 FKX458808:FKX458809 FUT458808:FUT458809 GEP458808:GEP458809 GOL458808:GOL458809 GYH458808:GYH458809 HID458808:HID458809 HRZ458808:HRZ458809 IBV458808:IBV458809 ILR458808:ILR458809 IVN458808:IVN458809 JFJ458808:JFJ458809 JPF458808:JPF458809 JZB458808:JZB458809 KIX458808:KIX458809 KST458808:KST458809 LCP458808:LCP458809 LML458808:LML458809 LWH458808:LWH458809 MGD458808:MGD458809 MPZ458808:MPZ458809 MZV458808:MZV458809 NJR458808:NJR458809 NTN458808:NTN458809 ODJ458808:ODJ458809 ONF458808:ONF458809 OXB458808:OXB458809 PGX458808:PGX458809 PQT458808:PQT458809 QAP458808:QAP458809 QKL458808:QKL458809 QUH458808:QUH458809 RED458808:RED458809 RNZ458808:RNZ458809 RXV458808:RXV458809 SHR458808:SHR458809 SRN458808:SRN458809 TBJ458808:TBJ458809 TLF458808:TLF458809 TVB458808:TVB458809 UEX458808:UEX458809 UOT458808:UOT458809 UYP458808:UYP458809 VIL458808:VIL458809 VSH458808:VSH458809 WCD458808:WCD458809 WLZ458808:WLZ458809 WVV458808:WVV458809 N524344:N524345 JJ524344:JJ524345 TF524344:TF524345 ADB524344:ADB524345 AMX524344:AMX524345 AWT524344:AWT524345 BGP524344:BGP524345 BQL524344:BQL524345 CAH524344:CAH524345 CKD524344:CKD524345 CTZ524344:CTZ524345 DDV524344:DDV524345 DNR524344:DNR524345 DXN524344:DXN524345 EHJ524344:EHJ524345 ERF524344:ERF524345 FBB524344:FBB524345 FKX524344:FKX524345 FUT524344:FUT524345 GEP524344:GEP524345 GOL524344:GOL524345 GYH524344:GYH524345 HID524344:HID524345 HRZ524344:HRZ524345 IBV524344:IBV524345 ILR524344:ILR524345 IVN524344:IVN524345 JFJ524344:JFJ524345 JPF524344:JPF524345 JZB524344:JZB524345 KIX524344:KIX524345 KST524344:KST524345 LCP524344:LCP524345 LML524344:LML524345 LWH524344:LWH524345 MGD524344:MGD524345 MPZ524344:MPZ524345 MZV524344:MZV524345 NJR524344:NJR524345 NTN524344:NTN524345 ODJ524344:ODJ524345 ONF524344:ONF524345 OXB524344:OXB524345 PGX524344:PGX524345 PQT524344:PQT524345 QAP524344:QAP524345 QKL524344:QKL524345 QUH524344:QUH524345 RED524344:RED524345 RNZ524344:RNZ524345 RXV524344:RXV524345 SHR524344:SHR524345 SRN524344:SRN524345 TBJ524344:TBJ524345 TLF524344:TLF524345 TVB524344:TVB524345 UEX524344:UEX524345 UOT524344:UOT524345 UYP524344:UYP524345 VIL524344:VIL524345 VSH524344:VSH524345 WCD524344:WCD524345 WLZ524344:WLZ524345 WVV524344:WVV524345 N589880:N589881 JJ589880:JJ589881 TF589880:TF589881 ADB589880:ADB589881 AMX589880:AMX589881 AWT589880:AWT589881 BGP589880:BGP589881 BQL589880:BQL589881 CAH589880:CAH589881 CKD589880:CKD589881 CTZ589880:CTZ589881 DDV589880:DDV589881 DNR589880:DNR589881 DXN589880:DXN589881 EHJ589880:EHJ589881 ERF589880:ERF589881 FBB589880:FBB589881 FKX589880:FKX589881 FUT589880:FUT589881 GEP589880:GEP589881 GOL589880:GOL589881 GYH589880:GYH589881 HID589880:HID589881 HRZ589880:HRZ589881 IBV589880:IBV589881 ILR589880:ILR589881 IVN589880:IVN589881 JFJ589880:JFJ589881 JPF589880:JPF589881 JZB589880:JZB589881 KIX589880:KIX589881 KST589880:KST589881 LCP589880:LCP589881 LML589880:LML589881 LWH589880:LWH589881 MGD589880:MGD589881 MPZ589880:MPZ589881 MZV589880:MZV589881 NJR589880:NJR589881 NTN589880:NTN589881 ODJ589880:ODJ589881 ONF589880:ONF589881 OXB589880:OXB589881 PGX589880:PGX589881 PQT589880:PQT589881 QAP589880:QAP589881 QKL589880:QKL589881 QUH589880:QUH589881 RED589880:RED589881 RNZ589880:RNZ589881 RXV589880:RXV589881 SHR589880:SHR589881 SRN589880:SRN589881 TBJ589880:TBJ589881 TLF589880:TLF589881 TVB589880:TVB589881 UEX589880:UEX589881 UOT589880:UOT589881 UYP589880:UYP589881 VIL589880:VIL589881 VSH589880:VSH589881 WCD589880:WCD589881 WLZ589880:WLZ589881 WVV589880:WVV589881 N655416:N655417 JJ655416:JJ655417 TF655416:TF655417 ADB655416:ADB655417 AMX655416:AMX655417 AWT655416:AWT655417 BGP655416:BGP655417 BQL655416:BQL655417 CAH655416:CAH655417 CKD655416:CKD655417 CTZ655416:CTZ655417 DDV655416:DDV655417 DNR655416:DNR655417 DXN655416:DXN655417 EHJ655416:EHJ655417 ERF655416:ERF655417 FBB655416:FBB655417 FKX655416:FKX655417 FUT655416:FUT655417 GEP655416:GEP655417 GOL655416:GOL655417 GYH655416:GYH655417 HID655416:HID655417 HRZ655416:HRZ655417 IBV655416:IBV655417 ILR655416:ILR655417 IVN655416:IVN655417 JFJ655416:JFJ655417 JPF655416:JPF655417 JZB655416:JZB655417 KIX655416:KIX655417 KST655416:KST655417 LCP655416:LCP655417 LML655416:LML655417 LWH655416:LWH655417 MGD655416:MGD655417 MPZ655416:MPZ655417 MZV655416:MZV655417 NJR655416:NJR655417 NTN655416:NTN655417 ODJ655416:ODJ655417 ONF655416:ONF655417 OXB655416:OXB655417 PGX655416:PGX655417 PQT655416:PQT655417 QAP655416:QAP655417 QKL655416:QKL655417 QUH655416:QUH655417 RED655416:RED655417 RNZ655416:RNZ655417 RXV655416:RXV655417 SHR655416:SHR655417 SRN655416:SRN655417 TBJ655416:TBJ655417 TLF655416:TLF655417 TVB655416:TVB655417 UEX655416:UEX655417 UOT655416:UOT655417 UYP655416:UYP655417 VIL655416:VIL655417 VSH655416:VSH655417 WCD655416:WCD655417 WLZ655416:WLZ655417 WVV655416:WVV655417 N720952:N720953 JJ720952:JJ720953 TF720952:TF720953 ADB720952:ADB720953 AMX720952:AMX720953 AWT720952:AWT720953 BGP720952:BGP720953 BQL720952:BQL720953 CAH720952:CAH720953 CKD720952:CKD720953 CTZ720952:CTZ720953 DDV720952:DDV720953 DNR720952:DNR720953 DXN720952:DXN720953 EHJ720952:EHJ720953 ERF720952:ERF720953 FBB720952:FBB720953 FKX720952:FKX720953 FUT720952:FUT720953 GEP720952:GEP720953 GOL720952:GOL720953 GYH720952:GYH720953 HID720952:HID720953 HRZ720952:HRZ720953 IBV720952:IBV720953 ILR720952:ILR720953 IVN720952:IVN720953 JFJ720952:JFJ720953 JPF720952:JPF720953 JZB720952:JZB720953 KIX720952:KIX720953 KST720952:KST720953 LCP720952:LCP720953 LML720952:LML720953 LWH720952:LWH720953 MGD720952:MGD720953 MPZ720952:MPZ720953 MZV720952:MZV720953 NJR720952:NJR720953 NTN720952:NTN720953 ODJ720952:ODJ720953 ONF720952:ONF720953 OXB720952:OXB720953 PGX720952:PGX720953 PQT720952:PQT720953 QAP720952:QAP720953 QKL720952:QKL720953 QUH720952:QUH720953 RED720952:RED720953 RNZ720952:RNZ720953 RXV720952:RXV720953 SHR720952:SHR720953 SRN720952:SRN720953 TBJ720952:TBJ720953 TLF720952:TLF720953 TVB720952:TVB720953 UEX720952:UEX720953 UOT720952:UOT720953 UYP720952:UYP720953 VIL720952:VIL720953 VSH720952:VSH720953 WCD720952:WCD720953 WLZ720952:WLZ720953 WVV720952:WVV720953 N786488:N786489 JJ786488:JJ786489 TF786488:TF786489 ADB786488:ADB786489 AMX786488:AMX786489 AWT786488:AWT786489 BGP786488:BGP786489 BQL786488:BQL786489 CAH786488:CAH786489 CKD786488:CKD786489 CTZ786488:CTZ786489 DDV786488:DDV786489 DNR786488:DNR786489 DXN786488:DXN786489 EHJ786488:EHJ786489 ERF786488:ERF786489 FBB786488:FBB786489 FKX786488:FKX786489 FUT786488:FUT786489 GEP786488:GEP786489 GOL786488:GOL786489 GYH786488:GYH786489 HID786488:HID786489 HRZ786488:HRZ786489 IBV786488:IBV786489 ILR786488:ILR786489 IVN786488:IVN786489 JFJ786488:JFJ786489 JPF786488:JPF786489 JZB786488:JZB786489 KIX786488:KIX786489 KST786488:KST786489 LCP786488:LCP786489 LML786488:LML786489 LWH786488:LWH786489 MGD786488:MGD786489 MPZ786488:MPZ786489 MZV786488:MZV786489 NJR786488:NJR786489 NTN786488:NTN786489 ODJ786488:ODJ786489 ONF786488:ONF786489 OXB786488:OXB786489 PGX786488:PGX786489 PQT786488:PQT786489 QAP786488:QAP786489 QKL786488:QKL786489 QUH786488:QUH786489 RED786488:RED786489 RNZ786488:RNZ786489 RXV786488:RXV786489 SHR786488:SHR786489 SRN786488:SRN786489 TBJ786488:TBJ786489 TLF786488:TLF786489 TVB786488:TVB786489 UEX786488:UEX786489 UOT786488:UOT786489 UYP786488:UYP786489 VIL786488:VIL786489 VSH786488:VSH786489 WCD786488:WCD786489 WLZ786488:WLZ786489 WVV786488:WVV786489 N852024:N852025 JJ852024:JJ852025 TF852024:TF852025 ADB852024:ADB852025 AMX852024:AMX852025 AWT852024:AWT852025 BGP852024:BGP852025 BQL852024:BQL852025 CAH852024:CAH852025 CKD852024:CKD852025 CTZ852024:CTZ852025 DDV852024:DDV852025 DNR852024:DNR852025 DXN852024:DXN852025 EHJ852024:EHJ852025 ERF852024:ERF852025 FBB852024:FBB852025 FKX852024:FKX852025 FUT852024:FUT852025 GEP852024:GEP852025 GOL852024:GOL852025 GYH852024:GYH852025 HID852024:HID852025 HRZ852024:HRZ852025 IBV852024:IBV852025 ILR852024:ILR852025 IVN852024:IVN852025 JFJ852024:JFJ852025 JPF852024:JPF852025 JZB852024:JZB852025 KIX852024:KIX852025 KST852024:KST852025 LCP852024:LCP852025 LML852024:LML852025 LWH852024:LWH852025 MGD852024:MGD852025 MPZ852024:MPZ852025 MZV852024:MZV852025 NJR852024:NJR852025 NTN852024:NTN852025 ODJ852024:ODJ852025 ONF852024:ONF852025 OXB852024:OXB852025 PGX852024:PGX852025 PQT852024:PQT852025 QAP852024:QAP852025 QKL852024:QKL852025 QUH852024:QUH852025 RED852024:RED852025 RNZ852024:RNZ852025 RXV852024:RXV852025 SHR852024:SHR852025 SRN852024:SRN852025 TBJ852024:TBJ852025 TLF852024:TLF852025 TVB852024:TVB852025 UEX852024:UEX852025 UOT852024:UOT852025 UYP852024:UYP852025 VIL852024:VIL852025 VSH852024:VSH852025 WCD852024:WCD852025 WLZ852024:WLZ852025 WVV852024:WVV852025 N917560:N917561 JJ917560:JJ917561 TF917560:TF917561 ADB917560:ADB917561 AMX917560:AMX917561 AWT917560:AWT917561 BGP917560:BGP917561 BQL917560:BQL917561 CAH917560:CAH917561 CKD917560:CKD917561 CTZ917560:CTZ917561 DDV917560:DDV917561 DNR917560:DNR917561 DXN917560:DXN917561 EHJ917560:EHJ917561 ERF917560:ERF917561 FBB917560:FBB917561 FKX917560:FKX917561 FUT917560:FUT917561 GEP917560:GEP917561 GOL917560:GOL917561 GYH917560:GYH917561 HID917560:HID917561 HRZ917560:HRZ917561 IBV917560:IBV917561 ILR917560:ILR917561 IVN917560:IVN917561 JFJ917560:JFJ917561 JPF917560:JPF917561 JZB917560:JZB917561 KIX917560:KIX917561 KST917560:KST917561 LCP917560:LCP917561 LML917560:LML917561 LWH917560:LWH917561 MGD917560:MGD917561 MPZ917560:MPZ917561 MZV917560:MZV917561 NJR917560:NJR917561 NTN917560:NTN917561 ODJ917560:ODJ917561 ONF917560:ONF917561 OXB917560:OXB917561 PGX917560:PGX917561 PQT917560:PQT917561 QAP917560:QAP917561 QKL917560:QKL917561 QUH917560:QUH917561 RED917560:RED917561 RNZ917560:RNZ917561 RXV917560:RXV917561 SHR917560:SHR917561 SRN917560:SRN917561 TBJ917560:TBJ917561 TLF917560:TLF917561 TVB917560:TVB917561 UEX917560:UEX917561 UOT917560:UOT917561 UYP917560:UYP917561 VIL917560:VIL917561 VSH917560:VSH917561 WCD917560:WCD917561 WLZ917560:WLZ917561 WVV917560:WVV917561 N983096:N983097 JJ983096:JJ983097 TF983096:TF983097 ADB983096:ADB983097 AMX983096:AMX983097 AWT983096:AWT983097 BGP983096:BGP983097 BQL983096:BQL983097 CAH983096:CAH983097 CKD983096:CKD983097 CTZ983096:CTZ983097 DDV983096:DDV983097 DNR983096:DNR983097 DXN983096:DXN983097 EHJ983096:EHJ983097 ERF983096:ERF983097 FBB983096:FBB983097 FKX983096:FKX983097 FUT983096:FUT983097 GEP983096:GEP983097 GOL983096:GOL983097 GYH983096:GYH983097 HID983096:HID983097 HRZ983096:HRZ983097 IBV983096:IBV983097 ILR983096:ILR983097 IVN983096:IVN983097 JFJ983096:JFJ983097 JPF983096:JPF983097 JZB983096:JZB983097 KIX983096:KIX983097 KST983096:KST983097 LCP983096:LCP983097 LML983096:LML983097 LWH983096:LWH983097 MGD983096:MGD983097 MPZ983096:MPZ983097 MZV983096:MZV983097 NJR983096:NJR983097 NTN983096:NTN983097 ODJ983096:ODJ983097 ONF983096:ONF983097 OXB983096:OXB983097 PGX983096:PGX983097 PQT983096:PQT983097 QAP983096:QAP983097 QKL983096:QKL983097 QUH983096:QUH983097 RED983096:RED983097 RNZ983096:RNZ983097 RXV983096:RXV983097 SHR983096:SHR983097 SRN983096:SRN983097 TBJ983096:TBJ983097 TLF983096:TLF983097 TVB983096:TVB983097 UEX983096:UEX983097 UOT983096:UOT983097 UYP983096:UYP983097 VIL983096:VIL983097 VSH983096:VSH983097 WCD983096:WCD983097 WLZ983096:WLZ983097 WVV983096:WVV983097 T65592:T65593 JP65592:JP65593 TL65592:TL65593 ADH65592:ADH65593 AND65592:AND65593 AWZ65592:AWZ65593 BGV65592:BGV65593 BQR65592:BQR65593 CAN65592:CAN65593 CKJ65592:CKJ65593 CUF65592:CUF65593 DEB65592:DEB65593 DNX65592:DNX65593 DXT65592:DXT65593 EHP65592:EHP65593 ERL65592:ERL65593 FBH65592:FBH65593 FLD65592:FLD65593 FUZ65592:FUZ65593 GEV65592:GEV65593 GOR65592:GOR65593 GYN65592:GYN65593 HIJ65592:HIJ65593 HSF65592:HSF65593 ICB65592:ICB65593 ILX65592:ILX65593 IVT65592:IVT65593 JFP65592:JFP65593 JPL65592:JPL65593 JZH65592:JZH65593 KJD65592:KJD65593 KSZ65592:KSZ65593 LCV65592:LCV65593 LMR65592:LMR65593 LWN65592:LWN65593 MGJ65592:MGJ65593 MQF65592:MQF65593 NAB65592:NAB65593 NJX65592:NJX65593 NTT65592:NTT65593 ODP65592:ODP65593 ONL65592:ONL65593 OXH65592:OXH65593 PHD65592:PHD65593 PQZ65592:PQZ65593 QAV65592:QAV65593 QKR65592:QKR65593 QUN65592:QUN65593 REJ65592:REJ65593 ROF65592:ROF65593 RYB65592:RYB65593 SHX65592:SHX65593 SRT65592:SRT65593 TBP65592:TBP65593 TLL65592:TLL65593 TVH65592:TVH65593 UFD65592:UFD65593 UOZ65592:UOZ65593 UYV65592:UYV65593 VIR65592:VIR65593 VSN65592:VSN65593 WCJ65592:WCJ65593 WMF65592:WMF65593 WWB65592:WWB65593 T131128:T131129 JP131128:JP131129 TL131128:TL131129 ADH131128:ADH131129 AND131128:AND131129 AWZ131128:AWZ131129 BGV131128:BGV131129 BQR131128:BQR131129 CAN131128:CAN131129 CKJ131128:CKJ131129 CUF131128:CUF131129 DEB131128:DEB131129 DNX131128:DNX131129 DXT131128:DXT131129 EHP131128:EHP131129 ERL131128:ERL131129 FBH131128:FBH131129 FLD131128:FLD131129 FUZ131128:FUZ131129 GEV131128:GEV131129 GOR131128:GOR131129 GYN131128:GYN131129 HIJ131128:HIJ131129 HSF131128:HSF131129 ICB131128:ICB131129 ILX131128:ILX131129 IVT131128:IVT131129 JFP131128:JFP131129 JPL131128:JPL131129 JZH131128:JZH131129 KJD131128:KJD131129 KSZ131128:KSZ131129 LCV131128:LCV131129 LMR131128:LMR131129 LWN131128:LWN131129 MGJ131128:MGJ131129 MQF131128:MQF131129 NAB131128:NAB131129 NJX131128:NJX131129 NTT131128:NTT131129 ODP131128:ODP131129 ONL131128:ONL131129 OXH131128:OXH131129 PHD131128:PHD131129 PQZ131128:PQZ131129 QAV131128:QAV131129 QKR131128:QKR131129 QUN131128:QUN131129 REJ131128:REJ131129 ROF131128:ROF131129 RYB131128:RYB131129 SHX131128:SHX131129 SRT131128:SRT131129 TBP131128:TBP131129 TLL131128:TLL131129 TVH131128:TVH131129 UFD131128:UFD131129 UOZ131128:UOZ131129 UYV131128:UYV131129 VIR131128:VIR131129 VSN131128:VSN131129 WCJ131128:WCJ131129 WMF131128:WMF131129 WWB131128:WWB131129 T196664:T196665 JP196664:JP196665 TL196664:TL196665 ADH196664:ADH196665 AND196664:AND196665 AWZ196664:AWZ196665 BGV196664:BGV196665 BQR196664:BQR196665 CAN196664:CAN196665 CKJ196664:CKJ196665 CUF196664:CUF196665 DEB196664:DEB196665 DNX196664:DNX196665 DXT196664:DXT196665 EHP196664:EHP196665 ERL196664:ERL196665 FBH196664:FBH196665 FLD196664:FLD196665 FUZ196664:FUZ196665 GEV196664:GEV196665 GOR196664:GOR196665 GYN196664:GYN196665 HIJ196664:HIJ196665 HSF196664:HSF196665 ICB196664:ICB196665 ILX196664:ILX196665 IVT196664:IVT196665 JFP196664:JFP196665 JPL196664:JPL196665 JZH196664:JZH196665 KJD196664:KJD196665 KSZ196664:KSZ196665 LCV196664:LCV196665 LMR196664:LMR196665 LWN196664:LWN196665 MGJ196664:MGJ196665 MQF196664:MQF196665 NAB196664:NAB196665 NJX196664:NJX196665 NTT196664:NTT196665 ODP196664:ODP196665 ONL196664:ONL196665 OXH196664:OXH196665 PHD196664:PHD196665 PQZ196664:PQZ196665 QAV196664:QAV196665 QKR196664:QKR196665 QUN196664:QUN196665 REJ196664:REJ196665 ROF196664:ROF196665 RYB196664:RYB196665 SHX196664:SHX196665 SRT196664:SRT196665 TBP196664:TBP196665 TLL196664:TLL196665 TVH196664:TVH196665 UFD196664:UFD196665 UOZ196664:UOZ196665 UYV196664:UYV196665 VIR196664:VIR196665 VSN196664:VSN196665 WCJ196664:WCJ196665 WMF196664:WMF196665 WWB196664:WWB196665 T262200:T262201 JP262200:JP262201 TL262200:TL262201 ADH262200:ADH262201 AND262200:AND262201 AWZ262200:AWZ262201 BGV262200:BGV262201 BQR262200:BQR262201 CAN262200:CAN262201 CKJ262200:CKJ262201 CUF262200:CUF262201 DEB262200:DEB262201 DNX262200:DNX262201 DXT262200:DXT262201 EHP262200:EHP262201 ERL262200:ERL262201 FBH262200:FBH262201 FLD262200:FLD262201 FUZ262200:FUZ262201 GEV262200:GEV262201 GOR262200:GOR262201 GYN262200:GYN262201 HIJ262200:HIJ262201 HSF262200:HSF262201 ICB262200:ICB262201 ILX262200:ILX262201 IVT262200:IVT262201 JFP262200:JFP262201 JPL262200:JPL262201 JZH262200:JZH262201 KJD262200:KJD262201 KSZ262200:KSZ262201 LCV262200:LCV262201 LMR262200:LMR262201 LWN262200:LWN262201 MGJ262200:MGJ262201 MQF262200:MQF262201 NAB262200:NAB262201 NJX262200:NJX262201 NTT262200:NTT262201 ODP262200:ODP262201 ONL262200:ONL262201 OXH262200:OXH262201 PHD262200:PHD262201 PQZ262200:PQZ262201 QAV262200:QAV262201 QKR262200:QKR262201 QUN262200:QUN262201 REJ262200:REJ262201 ROF262200:ROF262201 RYB262200:RYB262201 SHX262200:SHX262201 SRT262200:SRT262201 TBP262200:TBP262201 TLL262200:TLL262201 TVH262200:TVH262201 UFD262200:UFD262201 UOZ262200:UOZ262201 UYV262200:UYV262201 VIR262200:VIR262201 VSN262200:VSN262201 WCJ262200:WCJ262201 WMF262200:WMF262201 WWB262200:WWB262201 T327736:T327737 JP327736:JP327737 TL327736:TL327737 ADH327736:ADH327737 AND327736:AND327737 AWZ327736:AWZ327737 BGV327736:BGV327737 BQR327736:BQR327737 CAN327736:CAN327737 CKJ327736:CKJ327737 CUF327736:CUF327737 DEB327736:DEB327737 DNX327736:DNX327737 DXT327736:DXT327737 EHP327736:EHP327737 ERL327736:ERL327737 FBH327736:FBH327737 FLD327736:FLD327737 FUZ327736:FUZ327737 GEV327736:GEV327737 GOR327736:GOR327737 GYN327736:GYN327737 HIJ327736:HIJ327737 HSF327736:HSF327737 ICB327736:ICB327737 ILX327736:ILX327737 IVT327736:IVT327737 JFP327736:JFP327737 JPL327736:JPL327737 JZH327736:JZH327737 KJD327736:KJD327737 KSZ327736:KSZ327737 LCV327736:LCV327737 LMR327736:LMR327737 LWN327736:LWN327737 MGJ327736:MGJ327737 MQF327736:MQF327737 NAB327736:NAB327737 NJX327736:NJX327737 NTT327736:NTT327737 ODP327736:ODP327737 ONL327736:ONL327737 OXH327736:OXH327737 PHD327736:PHD327737 PQZ327736:PQZ327737 QAV327736:QAV327737 QKR327736:QKR327737 QUN327736:QUN327737 REJ327736:REJ327737 ROF327736:ROF327737 RYB327736:RYB327737 SHX327736:SHX327737 SRT327736:SRT327737 TBP327736:TBP327737 TLL327736:TLL327737 TVH327736:TVH327737 UFD327736:UFD327737 UOZ327736:UOZ327737 UYV327736:UYV327737 VIR327736:VIR327737 VSN327736:VSN327737 WCJ327736:WCJ327737 WMF327736:WMF327737 WWB327736:WWB327737 T393272:T393273 JP393272:JP393273 TL393272:TL393273 ADH393272:ADH393273 AND393272:AND393273 AWZ393272:AWZ393273 BGV393272:BGV393273 BQR393272:BQR393273 CAN393272:CAN393273 CKJ393272:CKJ393273 CUF393272:CUF393273 DEB393272:DEB393273 DNX393272:DNX393273 DXT393272:DXT393273 EHP393272:EHP393273 ERL393272:ERL393273 FBH393272:FBH393273 FLD393272:FLD393273 FUZ393272:FUZ393273 GEV393272:GEV393273 GOR393272:GOR393273 GYN393272:GYN393273 HIJ393272:HIJ393273 HSF393272:HSF393273 ICB393272:ICB393273 ILX393272:ILX393273 IVT393272:IVT393273 JFP393272:JFP393273 JPL393272:JPL393273 JZH393272:JZH393273 KJD393272:KJD393273 KSZ393272:KSZ393273 LCV393272:LCV393273 LMR393272:LMR393273 LWN393272:LWN393273 MGJ393272:MGJ393273 MQF393272:MQF393273 NAB393272:NAB393273 NJX393272:NJX393273 NTT393272:NTT393273 ODP393272:ODP393273 ONL393272:ONL393273 OXH393272:OXH393273 PHD393272:PHD393273 PQZ393272:PQZ393273 QAV393272:QAV393273 QKR393272:QKR393273 QUN393272:QUN393273 REJ393272:REJ393273 ROF393272:ROF393273 RYB393272:RYB393273 SHX393272:SHX393273 SRT393272:SRT393273 TBP393272:TBP393273 TLL393272:TLL393273 TVH393272:TVH393273 UFD393272:UFD393273 UOZ393272:UOZ393273 UYV393272:UYV393273 VIR393272:VIR393273 VSN393272:VSN393273 WCJ393272:WCJ393273 WMF393272:WMF393273 WWB393272:WWB393273 T458808:T458809 JP458808:JP458809 TL458808:TL458809 ADH458808:ADH458809 AND458808:AND458809 AWZ458808:AWZ458809 BGV458808:BGV458809 BQR458808:BQR458809 CAN458808:CAN458809 CKJ458808:CKJ458809 CUF458808:CUF458809 DEB458808:DEB458809 DNX458808:DNX458809 DXT458808:DXT458809 EHP458808:EHP458809 ERL458808:ERL458809 FBH458808:FBH458809 FLD458808:FLD458809 FUZ458808:FUZ458809 GEV458808:GEV458809 GOR458808:GOR458809 GYN458808:GYN458809 HIJ458808:HIJ458809 HSF458808:HSF458809 ICB458808:ICB458809 ILX458808:ILX458809 IVT458808:IVT458809 JFP458808:JFP458809 JPL458808:JPL458809 JZH458808:JZH458809 KJD458808:KJD458809 KSZ458808:KSZ458809 LCV458808:LCV458809 LMR458808:LMR458809 LWN458808:LWN458809 MGJ458808:MGJ458809 MQF458808:MQF458809 NAB458808:NAB458809 NJX458808:NJX458809 NTT458808:NTT458809 ODP458808:ODP458809 ONL458808:ONL458809 OXH458808:OXH458809 PHD458808:PHD458809 PQZ458808:PQZ458809 QAV458808:QAV458809 QKR458808:QKR458809 QUN458808:QUN458809 REJ458808:REJ458809 ROF458808:ROF458809 RYB458808:RYB458809 SHX458808:SHX458809 SRT458808:SRT458809 TBP458808:TBP458809 TLL458808:TLL458809 TVH458808:TVH458809 UFD458808:UFD458809 UOZ458808:UOZ458809 UYV458808:UYV458809 VIR458808:VIR458809 VSN458808:VSN458809 WCJ458808:WCJ458809 WMF458808:WMF458809 WWB458808:WWB458809 T524344:T524345 JP524344:JP524345 TL524344:TL524345 ADH524344:ADH524345 AND524344:AND524345 AWZ524344:AWZ524345 BGV524344:BGV524345 BQR524344:BQR524345 CAN524344:CAN524345 CKJ524344:CKJ524345 CUF524344:CUF524345 DEB524344:DEB524345 DNX524344:DNX524345 DXT524344:DXT524345 EHP524344:EHP524345 ERL524344:ERL524345 FBH524344:FBH524345 FLD524344:FLD524345 FUZ524344:FUZ524345 GEV524344:GEV524345 GOR524344:GOR524345 GYN524344:GYN524345 HIJ524344:HIJ524345 HSF524344:HSF524345 ICB524344:ICB524345 ILX524344:ILX524345 IVT524344:IVT524345 JFP524344:JFP524345 JPL524344:JPL524345 JZH524344:JZH524345 KJD524344:KJD524345 KSZ524344:KSZ524345 LCV524344:LCV524345 LMR524344:LMR524345 LWN524344:LWN524345 MGJ524344:MGJ524345 MQF524344:MQF524345 NAB524344:NAB524345 NJX524344:NJX524345 NTT524344:NTT524345 ODP524344:ODP524345 ONL524344:ONL524345 OXH524344:OXH524345 PHD524344:PHD524345 PQZ524344:PQZ524345 QAV524344:QAV524345 QKR524344:QKR524345 QUN524344:QUN524345 REJ524344:REJ524345 ROF524344:ROF524345 RYB524344:RYB524345 SHX524344:SHX524345 SRT524344:SRT524345 TBP524344:TBP524345 TLL524344:TLL524345 TVH524344:TVH524345 UFD524344:UFD524345 UOZ524344:UOZ524345 UYV524344:UYV524345 VIR524344:VIR524345 VSN524344:VSN524345 WCJ524344:WCJ524345 WMF524344:WMF524345 WWB524344:WWB524345 T589880:T589881 JP589880:JP589881 TL589880:TL589881 ADH589880:ADH589881 AND589880:AND589881 AWZ589880:AWZ589881 BGV589880:BGV589881 BQR589880:BQR589881 CAN589880:CAN589881 CKJ589880:CKJ589881 CUF589880:CUF589881 DEB589880:DEB589881 DNX589880:DNX589881 DXT589880:DXT589881 EHP589880:EHP589881 ERL589880:ERL589881 FBH589880:FBH589881 FLD589880:FLD589881 FUZ589880:FUZ589881 GEV589880:GEV589881 GOR589880:GOR589881 GYN589880:GYN589881 HIJ589880:HIJ589881 HSF589880:HSF589881 ICB589880:ICB589881 ILX589880:ILX589881 IVT589880:IVT589881 JFP589880:JFP589881 JPL589880:JPL589881 JZH589880:JZH589881 KJD589880:KJD589881 KSZ589880:KSZ589881 LCV589880:LCV589881 LMR589880:LMR589881 LWN589880:LWN589881 MGJ589880:MGJ589881 MQF589880:MQF589881 NAB589880:NAB589881 NJX589880:NJX589881 NTT589880:NTT589881 ODP589880:ODP589881 ONL589880:ONL589881 OXH589880:OXH589881 PHD589880:PHD589881 PQZ589880:PQZ589881 QAV589880:QAV589881 QKR589880:QKR589881 QUN589880:QUN589881 REJ589880:REJ589881 ROF589880:ROF589881 RYB589880:RYB589881 SHX589880:SHX589881 SRT589880:SRT589881 TBP589880:TBP589881 TLL589880:TLL589881 TVH589880:TVH589881 UFD589880:UFD589881 UOZ589880:UOZ589881 UYV589880:UYV589881 VIR589880:VIR589881 VSN589880:VSN589881 WCJ589880:WCJ589881 WMF589880:WMF589881 WWB589880:WWB589881 T655416:T655417 JP655416:JP655417 TL655416:TL655417 ADH655416:ADH655417 AND655416:AND655417 AWZ655416:AWZ655417 BGV655416:BGV655417 BQR655416:BQR655417 CAN655416:CAN655417 CKJ655416:CKJ655417 CUF655416:CUF655417 DEB655416:DEB655417 DNX655416:DNX655417 DXT655416:DXT655417 EHP655416:EHP655417 ERL655416:ERL655417 FBH655416:FBH655417 FLD655416:FLD655417 FUZ655416:FUZ655417 GEV655416:GEV655417 GOR655416:GOR655417 GYN655416:GYN655417 HIJ655416:HIJ655417 HSF655416:HSF655417 ICB655416:ICB655417 ILX655416:ILX655417 IVT655416:IVT655417 JFP655416:JFP655417 JPL655416:JPL655417 JZH655416:JZH655417 KJD655416:KJD655417 KSZ655416:KSZ655417 LCV655416:LCV655417 LMR655416:LMR655417 LWN655416:LWN655417 MGJ655416:MGJ655417 MQF655416:MQF655417 NAB655416:NAB655417 NJX655416:NJX655417 NTT655416:NTT655417 ODP655416:ODP655417 ONL655416:ONL655417 OXH655416:OXH655417 PHD655416:PHD655417 PQZ655416:PQZ655417 QAV655416:QAV655417 QKR655416:QKR655417 QUN655416:QUN655417 REJ655416:REJ655417 ROF655416:ROF655417 RYB655416:RYB655417 SHX655416:SHX655417 SRT655416:SRT655417 TBP655416:TBP655417 TLL655416:TLL655417 TVH655416:TVH655417 UFD655416:UFD655417 UOZ655416:UOZ655417 UYV655416:UYV655417 VIR655416:VIR655417 VSN655416:VSN655417 WCJ655416:WCJ655417 WMF655416:WMF655417 WWB655416:WWB655417 T720952:T720953 JP720952:JP720953 TL720952:TL720953 ADH720952:ADH720953 AND720952:AND720953 AWZ720952:AWZ720953 BGV720952:BGV720953 BQR720952:BQR720953 CAN720952:CAN720953 CKJ720952:CKJ720953 CUF720952:CUF720953 DEB720952:DEB720953 DNX720952:DNX720953 DXT720952:DXT720953 EHP720952:EHP720953 ERL720952:ERL720953 FBH720952:FBH720953 FLD720952:FLD720953 FUZ720952:FUZ720953 GEV720952:GEV720953 GOR720952:GOR720953 GYN720952:GYN720953 HIJ720952:HIJ720953 HSF720952:HSF720953 ICB720952:ICB720953 ILX720952:ILX720953 IVT720952:IVT720953 JFP720952:JFP720953 JPL720952:JPL720953 JZH720952:JZH720953 KJD720952:KJD720953 KSZ720952:KSZ720953 LCV720952:LCV720953 LMR720952:LMR720953 LWN720952:LWN720953 MGJ720952:MGJ720953 MQF720952:MQF720953 NAB720952:NAB720953 NJX720952:NJX720953 NTT720952:NTT720953 ODP720952:ODP720953 ONL720952:ONL720953 OXH720952:OXH720953 PHD720952:PHD720953 PQZ720952:PQZ720953 QAV720952:QAV720953 QKR720952:QKR720953 QUN720952:QUN720953 REJ720952:REJ720953 ROF720952:ROF720953 RYB720952:RYB720953 SHX720952:SHX720953 SRT720952:SRT720953 TBP720952:TBP720953 TLL720952:TLL720953 TVH720952:TVH720953 UFD720952:UFD720953 UOZ720952:UOZ720953 UYV720952:UYV720953 VIR720952:VIR720953 VSN720952:VSN720953 WCJ720952:WCJ720953 WMF720952:WMF720953 WWB720952:WWB720953 T786488:T786489 JP786488:JP786489 TL786488:TL786489 ADH786488:ADH786489 AND786488:AND786489 AWZ786488:AWZ786489 BGV786488:BGV786489 BQR786488:BQR786489 CAN786488:CAN786489 CKJ786488:CKJ786489 CUF786488:CUF786489 DEB786488:DEB786489 DNX786488:DNX786489 DXT786488:DXT786489 EHP786488:EHP786489 ERL786488:ERL786489 FBH786488:FBH786489 FLD786488:FLD786489 FUZ786488:FUZ786489 GEV786488:GEV786489 GOR786488:GOR786489 GYN786488:GYN786489 HIJ786488:HIJ786489 HSF786488:HSF786489 ICB786488:ICB786489 ILX786488:ILX786489 IVT786488:IVT786489 JFP786488:JFP786489 JPL786488:JPL786489 JZH786488:JZH786489 KJD786488:KJD786489 KSZ786488:KSZ786489 LCV786488:LCV786489 LMR786488:LMR786489 LWN786488:LWN786489 MGJ786488:MGJ786489 MQF786488:MQF786489 NAB786488:NAB786489 NJX786488:NJX786489 NTT786488:NTT786489 ODP786488:ODP786489 ONL786488:ONL786489 OXH786488:OXH786489 PHD786488:PHD786489 PQZ786488:PQZ786489 QAV786488:QAV786489 QKR786488:QKR786489 QUN786488:QUN786489 REJ786488:REJ786489 ROF786488:ROF786489 RYB786488:RYB786489 SHX786488:SHX786489 SRT786488:SRT786489 TBP786488:TBP786489 TLL786488:TLL786489 TVH786488:TVH786489 UFD786488:UFD786489 UOZ786488:UOZ786489 UYV786488:UYV786489 VIR786488:VIR786489 VSN786488:VSN786489 WCJ786488:WCJ786489 WMF786488:WMF786489 WWB786488:WWB786489 T852024:T852025 JP852024:JP852025 TL852024:TL852025 ADH852024:ADH852025 AND852024:AND852025 AWZ852024:AWZ852025 BGV852024:BGV852025 BQR852024:BQR852025 CAN852024:CAN852025 CKJ852024:CKJ852025 CUF852024:CUF852025 DEB852024:DEB852025 DNX852024:DNX852025 DXT852024:DXT852025 EHP852024:EHP852025 ERL852024:ERL852025 FBH852024:FBH852025 FLD852024:FLD852025 FUZ852024:FUZ852025 GEV852024:GEV852025 GOR852024:GOR852025 GYN852024:GYN852025 HIJ852024:HIJ852025 HSF852024:HSF852025 ICB852024:ICB852025 ILX852024:ILX852025 IVT852024:IVT852025 JFP852024:JFP852025 JPL852024:JPL852025 JZH852024:JZH852025 KJD852024:KJD852025 KSZ852024:KSZ852025 LCV852024:LCV852025 LMR852024:LMR852025 LWN852024:LWN852025 MGJ852024:MGJ852025 MQF852024:MQF852025 NAB852024:NAB852025 NJX852024:NJX852025 NTT852024:NTT852025 ODP852024:ODP852025 ONL852024:ONL852025 OXH852024:OXH852025 PHD852024:PHD852025 PQZ852024:PQZ852025 QAV852024:QAV852025 QKR852024:QKR852025 QUN852024:QUN852025 REJ852024:REJ852025 ROF852024:ROF852025 RYB852024:RYB852025 SHX852024:SHX852025 SRT852024:SRT852025 TBP852024:TBP852025 TLL852024:TLL852025 TVH852024:TVH852025 UFD852024:UFD852025 UOZ852024:UOZ852025 UYV852024:UYV852025 VIR852024:VIR852025 VSN852024:VSN852025 WCJ852024:WCJ852025 WMF852024:WMF852025 WWB852024:WWB852025 T917560:T917561 JP917560:JP917561 TL917560:TL917561 ADH917560:ADH917561 AND917560:AND917561 AWZ917560:AWZ917561 BGV917560:BGV917561 BQR917560:BQR917561 CAN917560:CAN917561 CKJ917560:CKJ917561 CUF917560:CUF917561 DEB917560:DEB917561 DNX917560:DNX917561 DXT917560:DXT917561 EHP917560:EHP917561 ERL917560:ERL917561 FBH917560:FBH917561 FLD917560:FLD917561 FUZ917560:FUZ917561 GEV917560:GEV917561 GOR917560:GOR917561 GYN917560:GYN917561 HIJ917560:HIJ917561 HSF917560:HSF917561 ICB917560:ICB917561 ILX917560:ILX917561 IVT917560:IVT917561 JFP917560:JFP917561 JPL917560:JPL917561 JZH917560:JZH917561 KJD917560:KJD917561 KSZ917560:KSZ917561 LCV917560:LCV917561 LMR917560:LMR917561 LWN917560:LWN917561 MGJ917560:MGJ917561 MQF917560:MQF917561 NAB917560:NAB917561 NJX917560:NJX917561 NTT917560:NTT917561 ODP917560:ODP917561 ONL917560:ONL917561 OXH917560:OXH917561 PHD917560:PHD917561 PQZ917560:PQZ917561 QAV917560:QAV917561 QKR917560:QKR917561 QUN917560:QUN917561 REJ917560:REJ917561 ROF917560:ROF917561 RYB917560:RYB917561 SHX917560:SHX917561 SRT917560:SRT917561 TBP917560:TBP917561 TLL917560:TLL917561 TVH917560:TVH917561 UFD917560:UFD917561 UOZ917560:UOZ917561 UYV917560:UYV917561 VIR917560:VIR917561 VSN917560:VSN917561 WCJ917560:WCJ917561 WMF917560:WMF917561 WWB917560:WWB917561 T983096:T983097 JP983096:JP983097 TL983096:TL983097 ADH983096:ADH983097 AND983096:AND983097 AWZ983096:AWZ983097 BGV983096:BGV983097 BQR983096:BQR983097 CAN983096:CAN983097 CKJ983096:CKJ983097 CUF983096:CUF983097 DEB983096:DEB983097 DNX983096:DNX983097 DXT983096:DXT983097 EHP983096:EHP983097 ERL983096:ERL983097 FBH983096:FBH983097 FLD983096:FLD983097 FUZ983096:FUZ983097 GEV983096:GEV983097 GOR983096:GOR983097 GYN983096:GYN983097 HIJ983096:HIJ983097 HSF983096:HSF983097 ICB983096:ICB983097 ILX983096:ILX983097 IVT983096:IVT983097 JFP983096:JFP983097 JPL983096:JPL983097 JZH983096:JZH983097 KJD983096:KJD983097 KSZ983096:KSZ983097 LCV983096:LCV983097 LMR983096:LMR983097 LWN983096:LWN983097 MGJ983096:MGJ983097 MQF983096:MQF983097 NAB983096:NAB983097 NJX983096:NJX983097 NTT983096:NTT983097 ODP983096:ODP983097 ONL983096:ONL983097 OXH983096:OXH983097 PHD983096:PHD983097 PQZ983096:PQZ983097 QAV983096:QAV983097 QKR983096:QKR983097 QUN983096:QUN983097 REJ983096:REJ983097 ROF983096:ROF983097 RYB983096:RYB983097 SHX983096:SHX983097 SRT983096:SRT983097 TBP983096:TBP983097 TLL983096:TLL983097 TVH983096:TVH983097 UFD983096:UFD983097 UOZ983096:UOZ983097 UYV983096:UYV983097 VIR983096:VIR983097 VSN983096:VSN983097 WCJ983096:WCJ983097 WMF983096:WMF983097 WWB983096:WWB983097 AF65592:AF65593 KB65592:KB65593 TX65592:TX65593 ADT65592:ADT65593 ANP65592:ANP65593 AXL65592:AXL65593 BHH65592:BHH65593 BRD65592:BRD65593 CAZ65592:CAZ65593 CKV65592:CKV65593 CUR65592:CUR65593 DEN65592:DEN65593 DOJ65592:DOJ65593 DYF65592:DYF65593 EIB65592:EIB65593 ERX65592:ERX65593 FBT65592:FBT65593 FLP65592:FLP65593 FVL65592:FVL65593 GFH65592:GFH65593 GPD65592:GPD65593 GYZ65592:GYZ65593 HIV65592:HIV65593 HSR65592:HSR65593 ICN65592:ICN65593 IMJ65592:IMJ65593 IWF65592:IWF65593 JGB65592:JGB65593 JPX65592:JPX65593 JZT65592:JZT65593 KJP65592:KJP65593 KTL65592:KTL65593 LDH65592:LDH65593 LND65592:LND65593 LWZ65592:LWZ65593 MGV65592:MGV65593 MQR65592:MQR65593 NAN65592:NAN65593 NKJ65592:NKJ65593 NUF65592:NUF65593 OEB65592:OEB65593 ONX65592:ONX65593 OXT65592:OXT65593 PHP65592:PHP65593 PRL65592:PRL65593 QBH65592:QBH65593 QLD65592:QLD65593 QUZ65592:QUZ65593 REV65592:REV65593 ROR65592:ROR65593 RYN65592:RYN65593 SIJ65592:SIJ65593 SSF65592:SSF65593 TCB65592:TCB65593 TLX65592:TLX65593 TVT65592:TVT65593 UFP65592:UFP65593 UPL65592:UPL65593 UZH65592:UZH65593 VJD65592:VJD65593 VSZ65592:VSZ65593 WCV65592:WCV65593 WMR65592:WMR65593 WWN65592:WWN65593 AF131128:AF131129 KB131128:KB131129 TX131128:TX131129 ADT131128:ADT131129 ANP131128:ANP131129 AXL131128:AXL131129 BHH131128:BHH131129 BRD131128:BRD131129 CAZ131128:CAZ131129 CKV131128:CKV131129 CUR131128:CUR131129 DEN131128:DEN131129 DOJ131128:DOJ131129 DYF131128:DYF131129 EIB131128:EIB131129 ERX131128:ERX131129 FBT131128:FBT131129 FLP131128:FLP131129 FVL131128:FVL131129 GFH131128:GFH131129 GPD131128:GPD131129 GYZ131128:GYZ131129 HIV131128:HIV131129 HSR131128:HSR131129 ICN131128:ICN131129 IMJ131128:IMJ131129 IWF131128:IWF131129 JGB131128:JGB131129 JPX131128:JPX131129 JZT131128:JZT131129 KJP131128:KJP131129 KTL131128:KTL131129 LDH131128:LDH131129 LND131128:LND131129 LWZ131128:LWZ131129 MGV131128:MGV131129 MQR131128:MQR131129 NAN131128:NAN131129 NKJ131128:NKJ131129 NUF131128:NUF131129 OEB131128:OEB131129 ONX131128:ONX131129 OXT131128:OXT131129 PHP131128:PHP131129 PRL131128:PRL131129 QBH131128:QBH131129 QLD131128:QLD131129 QUZ131128:QUZ131129 REV131128:REV131129 ROR131128:ROR131129 RYN131128:RYN131129 SIJ131128:SIJ131129 SSF131128:SSF131129 TCB131128:TCB131129 TLX131128:TLX131129 TVT131128:TVT131129 UFP131128:UFP131129 UPL131128:UPL131129 UZH131128:UZH131129 VJD131128:VJD131129 VSZ131128:VSZ131129 WCV131128:WCV131129 WMR131128:WMR131129 WWN131128:WWN131129 AF196664:AF196665 KB196664:KB196665 TX196664:TX196665 ADT196664:ADT196665 ANP196664:ANP196665 AXL196664:AXL196665 BHH196664:BHH196665 BRD196664:BRD196665 CAZ196664:CAZ196665 CKV196664:CKV196665 CUR196664:CUR196665 DEN196664:DEN196665 DOJ196664:DOJ196665 DYF196664:DYF196665 EIB196664:EIB196665 ERX196664:ERX196665 FBT196664:FBT196665 FLP196664:FLP196665 FVL196664:FVL196665 GFH196664:GFH196665 GPD196664:GPD196665 GYZ196664:GYZ196665 HIV196664:HIV196665 HSR196664:HSR196665 ICN196664:ICN196665 IMJ196664:IMJ196665 IWF196664:IWF196665 JGB196664:JGB196665 JPX196664:JPX196665 JZT196664:JZT196665 KJP196664:KJP196665 KTL196664:KTL196665 LDH196664:LDH196665 LND196664:LND196665 LWZ196664:LWZ196665 MGV196664:MGV196665 MQR196664:MQR196665 NAN196664:NAN196665 NKJ196664:NKJ196665 NUF196664:NUF196665 OEB196664:OEB196665 ONX196664:ONX196665 OXT196664:OXT196665 PHP196664:PHP196665 PRL196664:PRL196665 QBH196664:QBH196665 QLD196664:QLD196665 QUZ196664:QUZ196665 REV196664:REV196665 ROR196664:ROR196665 RYN196664:RYN196665 SIJ196664:SIJ196665 SSF196664:SSF196665 TCB196664:TCB196665 TLX196664:TLX196665 TVT196664:TVT196665 UFP196664:UFP196665 UPL196664:UPL196665 UZH196664:UZH196665 VJD196664:VJD196665 VSZ196664:VSZ196665 WCV196664:WCV196665 WMR196664:WMR196665 WWN196664:WWN196665 AF262200:AF262201 KB262200:KB262201 TX262200:TX262201 ADT262200:ADT262201 ANP262200:ANP262201 AXL262200:AXL262201 BHH262200:BHH262201 BRD262200:BRD262201 CAZ262200:CAZ262201 CKV262200:CKV262201 CUR262200:CUR262201 DEN262200:DEN262201 DOJ262200:DOJ262201 DYF262200:DYF262201 EIB262200:EIB262201 ERX262200:ERX262201 FBT262200:FBT262201 FLP262200:FLP262201 FVL262200:FVL262201 GFH262200:GFH262201 GPD262200:GPD262201 GYZ262200:GYZ262201 HIV262200:HIV262201 HSR262200:HSR262201 ICN262200:ICN262201 IMJ262200:IMJ262201 IWF262200:IWF262201 JGB262200:JGB262201 JPX262200:JPX262201 JZT262200:JZT262201 KJP262200:KJP262201 KTL262200:KTL262201 LDH262200:LDH262201 LND262200:LND262201 LWZ262200:LWZ262201 MGV262200:MGV262201 MQR262200:MQR262201 NAN262200:NAN262201 NKJ262200:NKJ262201 NUF262200:NUF262201 OEB262200:OEB262201 ONX262200:ONX262201 OXT262200:OXT262201 PHP262200:PHP262201 PRL262200:PRL262201 QBH262200:QBH262201 QLD262200:QLD262201 QUZ262200:QUZ262201 REV262200:REV262201 ROR262200:ROR262201 RYN262200:RYN262201 SIJ262200:SIJ262201 SSF262200:SSF262201 TCB262200:TCB262201 TLX262200:TLX262201 TVT262200:TVT262201 UFP262200:UFP262201 UPL262200:UPL262201 UZH262200:UZH262201 VJD262200:VJD262201 VSZ262200:VSZ262201 WCV262200:WCV262201 WMR262200:WMR262201 WWN262200:WWN262201 AF327736:AF327737 KB327736:KB327737 TX327736:TX327737 ADT327736:ADT327737 ANP327736:ANP327737 AXL327736:AXL327737 BHH327736:BHH327737 BRD327736:BRD327737 CAZ327736:CAZ327737 CKV327736:CKV327737 CUR327736:CUR327737 DEN327736:DEN327737 DOJ327736:DOJ327737 DYF327736:DYF327737 EIB327736:EIB327737 ERX327736:ERX327737 FBT327736:FBT327737 FLP327736:FLP327737 FVL327736:FVL327737 GFH327736:GFH327737 GPD327736:GPD327737 GYZ327736:GYZ327737 HIV327736:HIV327737 HSR327736:HSR327737 ICN327736:ICN327737 IMJ327736:IMJ327737 IWF327736:IWF327737 JGB327736:JGB327737 JPX327736:JPX327737 JZT327736:JZT327737 KJP327736:KJP327737 KTL327736:KTL327737 LDH327736:LDH327737 LND327736:LND327737 LWZ327736:LWZ327737 MGV327736:MGV327737 MQR327736:MQR327737 NAN327736:NAN327737 NKJ327736:NKJ327737 NUF327736:NUF327737 OEB327736:OEB327737 ONX327736:ONX327737 OXT327736:OXT327737 PHP327736:PHP327737 PRL327736:PRL327737 QBH327736:QBH327737 QLD327736:QLD327737 QUZ327736:QUZ327737 REV327736:REV327737 ROR327736:ROR327737 RYN327736:RYN327737 SIJ327736:SIJ327737 SSF327736:SSF327737 TCB327736:TCB327737 TLX327736:TLX327737 TVT327736:TVT327737 UFP327736:UFP327737 UPL327736:UPL327737 UZH327736:UZH327737 VJD327736:VJD327737 VSZ327736:VSZ327737 WCV327736:WCV327737 WMR327736:WMR327737 WWN327736:WWN327737 AF393272:AF393273 KB393272:KB393273 TX393272:TX393273 ADT393272:ADT393273 ANP393272:ANP393273 AXL393272:AXL393273 BHH393272:BHH393273 BRD393272:BRD393273 CAZ393272:CAZ393273 CKV393272:CKV393273 CUR393272:CUR393273 DEN393272:DEN393273 DOJ393272:DOJ393273 DYF393272:DYF393273 EIB393272:EIB393273 ERX393272:ERX393273 FBT393272:FBT393273 FLP393272:FLP393273 FVL393272:FVL393273 GFH393272:GFH393273 GPD393272:GPD393273 GYZ393272:GYZ393273 HIV393272:HIV393273 HSR393272:HSR393273 ICN393272:ICN393273 IMJ393272:IMJ393273 IWF393272:IWF393273 JGB393272:JGB393273 JPX393272:JPX393273 JZT393272:JZT393273 KJP393272:KJP393273 KTL393272:KTL393273 LDH393272:LDH393273 LND393272:LND393273 LWZ393272:LWZ393273 MGV393272:MGV393273 MQR393272:MQR393273 NAN393272:NAN393273 NKJ393272:NKJ393273 NUF393272:NUF393273 OEB393272:OEB393273 ONX393272:ONX393273 OXT393272:OXT393273 PHP393272:PHP393273 PRL393272:PRL393273 QBH393272:QBH393273 QLD393272:QLD393273 QUZ393272:QUZ393273 REV393272:REV393273 ROR393272:ROR393273 RYN393272:RYN393273 SIJ393272:SIJ393273 SSF393272:SSF393273 TCB393272:TCB393273 TLX393272:TLX393273 TVT393272:TVT393273 UFP393272:UFP393273 UPL393272:UPL393273 UZH393272:UZH393273 VJD393272:VJD393273 VSZ393272:VSZ393273 WCV393272:WCV393273 WMR393272:WMR393273 WWN393272:WWN393273 AF458808:AF458809 KB458808:KB458809 TX458808:TX458809 ADT458808:ADT458809 ANP458808:ANP458809 AXL458808:AXL458809 BHH458808:BHH458809 BRD458808:BRD458809 CAZ458808:CAZ458809 CKV458808:CKV458809 CUR458808:CUR458809 DEN458808:DEN458809 DOJ458808:DOJ458809 DYF458808:DYF458809 EIB458808:EIB458809 ERX458808:ERX458809 FBT458808:FBT458809 FLP458808:FLP458809 FVL458808:FVL458809 GFH458808:GFH458809 GPD458808:GPD458809 GYZ458808:GYZ458809 HIV458808:HIV458809 HSR458808:HSR458809 ICN458808:ICN458809 IMJ458808:IMJ458809 IWF458808:IWF458809 JGB458808:JGB458809 JPX458808:JPX458809 JZT458808:JZT458809 KJP458808:KJP458809 KTL458808:KTL458809 LDH458808:LDH458809 LND458808:LND458809 LWZ458808:LWZ458809 MGV458808:MGV458809 MQR458808:MQR458809 NAN458808:NAN458809 NKJ458808:NKJ458809 NUF458808:NUF458809 OEB458808:OEB458809 ONX458808:ONX458809 OXT458808:OXT458809 PHP458808:PHP458809 PRL458808:PRL458809 QBH458808:QBH458809 QLD458808:QLD458809 QUZ458808:QUZ458809 REV458808:REV458809 ROR458808:ROR458809 RYN458808:RYN458809 SIJ458808:SIJ458809 SSF458808:SSF458809 TCB458808:TCB458809 TLX458808:TLX458809 TVT458808:TVT458809 UFP458808:UFP458809 UPL458808:UPL458809 UZH458808:UZH458809 VJD458808:VJD458809 VSZ458808:VSZ458809 WCV458808:WCV458809 WMR458808:WMR458809 WWN458808:WWN458809 AF524344:AF524345 KB524344:KB524345 TX524344:TX524345 ADT524344:ADT524345 ANP524344:ANP524345 AXL524344:AXL524345 BHH524344:BHH524345 BRD524344:BRD524345 CAZ524344:CAZ524345 CKV524344:CKV524345 CUR524344:CUR524345 DEN524344:DEN524345 DOJ524344:DOJ524345 DYF524344:DYF524345 EIB524344:EIB524345 ERX524344:ERX524345 FBT524344:FBT524345 FLP524344:FLP524345 FVL524344:FVL524345 GFH524344:GFH524345 GPD524344:GPD524345 GYZ524344:GYZ524345 HIV524344:HIV524345 HSR524344:HSR524345 ICN524344:ICN524345 IMJ524344:IMJ524345 IWF524344:IWF524345 JGB524344:JGB524345 JPX524344:JPX524345 JZT524344:JZT524345 KJP524344:KJP524345 KTL524344:KTL524345 LDH524344:LDH524345 LND524344:LND524345 LWZ524344:LWZ524345 MGV524344:MGV524345 MQR524344:MQR524345 NAN524344:NAN524345 NKJ524344:NKJ524345 NUF524344:NUF524345 OEB524344:OEB524345 ONX524344:ONX524345 OXT524344:OXT524345 PHP524344:PHP524345 PRL524344:PRL524345 QBH524344:QBH524345 QLD524344:QLD524345 QUZ524344:QUZ524345 REV524344:REV524345 ROR524344:ROR524345 RYN524344:RYN524345 SIJ524344:SIJ524345 SSF524344:SSF524345 TCB524344:TCB524345 TLX524344:TLX524345 TVT524344:TVT524345 UFP524344:UFP524345 UPL524344:UPL524345 UZH524344:UZH524345 VJD524344:VJD524345 VSZ524344:VSZ524345 WCV524344:WCV524345 WMR524344:WMR524345 WWN524344:WWN524345 AF589880:AF589881 KB589880:KB589881 TX589880:TX589881 ADT589880:ADT589881 ANP589880:ANP589881 AXL589880:AXL589881 BHH589880:BHH589881 BRD589880:BRD589881 CAZ589880:CAZ589881 CKV589880:CKV589881 CUR589880:CUR589881 DEN589880:DEN589881 DOJ589880:DOJ589881 DYF589880:DYF589881 EIB589880:EIB589881 ERX589880:ERX589881 FBT589880:FBT589881 FLP589880:FLP589881 FVL589880:FVL589881 GFH589880:GFH589881 GPD589880:GPD589881 GYZ589880:GYZ589881 HIV589880:HIV589881 HSR589880:HSR589881 ICN589880:ICN589881 IMJ589880:IMJ589881 IWF589880:IWF589881 JGB589880:JGB589881 JPX589880:JPX589881 JZT589880:JZT589881 KJP589880:KJP589881 KTL589880:KTL589881 LDH589880:LDH589881 LND589880:LND589881 LWZ589880:LWZ589881 MGV589880:MGV589881 MQR589880:MQR589881 NAN589880:NAN589881 NKJ589880:NKJ589881 NUF589880:NUF589881 OEB589880:OEB589881 ONX589880:ONX589881 OXT589880:OXT589881 PHP589880:PHP589881 PRL589880:PRL589881 QBH589880:QBH589881 QLD589880:QLD589881 QUZ589880:QUZ589881 REV589880:REV589881 ROR589880:ROR589881 RYN589880:RYN589881 SIJ589880:SIJ589881 SSF589880:SSF589881 TCB589880:TCB589881 TLX589880:TLX589881 TVT589880:TVT589881 UFP589880:UFP589881 UPL589880:UPL589881 UZH589880:UZH589881 VJD589880:VJD589881 VSZ589880:VSZ589881 WCV589880:WCV589881 WMR589880:WMR589881 WWN589880:WWN589881 AF655416:AF655417 KB655416:KB655417 TX655416:TX655417 ADT655416:ADT655417 ANP655416:ANP655417 AXL655416:AXL655417 BHH655416:BHH655417 BRD655416:BRD655417 CAZ655416:CAZ655417 CKV655416:CKV655417 CUR655416:CUR655417 DEN655416:DEN655417 DOJ655416:DOJ655417 DYF655416:DYF655417 EIB655416:EIB655417 ERX655416:ERX655417 FBT655416:FBT655417 FLP655416:FLP655417 FVL655416:FVL655417 GFH655416:GFH655417 GPD655416:GPD655417 GYZ655416:GYZ655417 HIV655416:HIV655417 HSR655416:HSR655417 ICN655416:ICN655417 IMJ655416:IMJ655417 IWF655416:IWF655417 JGB655416:JGB655417 JPX655416:JPX655417 JZT655416:JZT655417 KJP655416:KJP655417 KTL655416:KTL655417 LDH655416:LDH655417 LND655416:LND655417 LWZ655416:LWZ655417 MGV655416:MGV655417 MQR655416:MQR655417 NAN655416:NAN655417 NKJ655416:NKJ655417 NUF655416:NUF655417 OEB655416:OEB655417 ONX655416:ONX655417 OXT655416:OXT655417 PHP655416:PHP655417 PRL655416:PRL655417 QBH655416:QBH655417 QLD655416:QLD655417 QUZ655416:QUZ655417 REV655416:REV655417 ROR655416:ROR655417 RYN655416:RYN655417 SIJ655416:SIJ655417 SSF655416:SSF655417 TCB655416:TCB655417 TLX655416:TLX655417 TVT655416:TVT655417 UFP655416:UFP655417 UPL655416:UPL655417 UZH655416:UZH655417 VJD655416:VJD655417 VSZ655416:VSZ655417 WCV655416:WCV655417 WMR655416:WMR655417 WWN655416:WWN655417 AF720952:AF720953 KB720952:KB720953 TX720952:TX720953 ADT720952:ADT720953 ANP720952:ANP720953 AXL720952:AXL720953 BHH720952:BHH720953 BRD720952:BRD720953 CAZ720952:CAZ720953 CKV720952:CKV720953 CUR720952:CUR720953 DEN720952:DEN720953 DOJ720952:DOJ720953 DYF720952:DYF720953 EIB720952:EIB720953 ERX720952:ERX720953 FBT720952:FBT720953 FLP720952:FLP720953 FVL720952:FVL720953 GFH720952:GFH720953 GPD720952:GPD720953 GYZ720952:GYZ720953 HIV720952:HIV720953 HSR720952:HSR720953 ICN720952:ICN720953 IMJ720952:IMJ720953 IWF720952:IWF720953 JGB720952:JGB720953 JPX720952:JPX720953 JZT720952:JZT720953 KJP720952:KJP720953 KTL720952:KTL720953 LDH720952:LDH720953 LND720952:LND720953 LWZ720952:LWZ720953 MGV720952:MGV720953 MQR720952:MQR720953 NAN720952:NAN720953 NKJ720952:NKJ720953 NUF720952:NUF720953 OEB720952:OEB720953 ONX720952:ONX720953 OXT720952:OXT720953 PHP720952:PHP720953 PRL720952:PRL720953 QBH720952:QBH720953 QLD720952:QLD720953 QUZ720952:QUZ720953 REV720952:REV720953 ROR720952:ROR720953 RYN720952:RYN720953 SIJ720952:SIJ720953 SSF720952:SSF720953 TCB720952:TCB720953 TLX720952:TLX720953 TVT720952:TVT720953 UFP720952:UFP720953 UPL720952:UPL720953 UZH720952:UZH720953 VJD720952:VJD720953 VSZ720952:VSZ720953 WCV720952:WCV720953 WMR720952:WMR720953 WWN720952:WWN720953 AF786488:AF786489 KB786488:KB786489 TX786488:TX786489 ADT786488:ADT786489 ANP786488:ANP786489 AXL786488:AXL786489 BHH786488:BHH786489 BRD786488:BRD786489 CAZ786488:CAZ786489 CKV786488:CKV786489 CUR786488:CUR786489 DEN786488:DEN786489 DOJ786488:DOJ786489 DYF786488:DYF786489 EIB786488:EIB786489 ERX786488:ERX786489 FBT786488:FBT786489 FLP786488:FLP786489 FVL786488:FVL786489 GFH786488:GFH786489 GPD786488:GPD786489 GYZ786488:GYZ786489 HIV786488:HIV786489 HSR786488:HSR786489 ICN786488:ICN786489 IMJ786488:IMJ786489 IWF786488:IWF786489 JGB786488:JGB786489 JPX786488:JPX786489 JZT786488:JZT786489 KJP786488:KJP786489 KTL786488:KTL786489 LDH786488:LDH786489 LND786488:LND786489 LWZ786488:LWZ786489 MGV786488:MGV786489 MQR786488:MQR786489 NAN786488:NAN786489 NKJ786488:NKJ786489 NUF786488:NUF786489 OEB786488:OEB786489 ONX786488:ONX786489 OXT786488:OXT786489 PHP786488:PHP786489 PRL786488:PRL786489 QBH786488:QBH786489 QLD786488:QLD786489 QUZ786488:QUZ786489 REV786488:REV786489 ROR786488:ROR786489 RYN786488:RYN786489 SIJ786488:SIJ786489 SSF786488:SSF786489 TCB786488:TCB786489 TLX786488:TLX786489 TVT786488:TVT786489 UFP786488:UFP786489 UPL786488:UPL786489 UZH786488:UZH786489 VJD786488:VJD786489 VSZ786488:VSZ786489 WCV786488:WCV786489 WMR786488:WMR786489 WWN786488:WWN786489 AF852024:AF852025 KB852024:KB852025 TX852024:TX852025 ADT852024:ADT852025 ANP852024:ANP852025 AXL852024:AXL852025 BHH852024:BHH852025 BRD852024:BRD852025 CAZ852024:CAZ852025 CKV852024:CKV852025 CUR852024:CUR852025 DEN852024:DEN852025 DOJ852024:DOJ852025 DYF852024:DYF852025 EIB852024:EIB852025 ERX852024:ERX852025 FBT852024:FBT852025 FLP852024:FLP852025 FVL852024:FVL852025 GFH852024:GFH852025 GPD852024:GPD852025 GYZ852024:GYZ852025 HIV852024:HIV852025 HSR852024:HSR852025 ICN852024:ICN852025 IMJ852024:IMJ852025 IWF852024:IWF852025 JGB852024:JGB852025 JPX852024:JPX852025 JZT852024:JZT852025 KJP852024:KJP852025 KTL852024:KTL852025 LDH852024:LDH852025 LND852024:LND852025 LWZ852024:LWZ852025 MGV852024:MGV852025 MQR852024:MQR852025 NAN852024:NAN852025 NKJ852024:NKJ852025 NUF852024:NUF852025 OEB852024:OEB852025 ONX852024:ONX852025 OXT852024:OXT852025 PHP852024:PHP852025 PRL852024:PRL852025 QBH852024:QBH852025 QLD852024:QLD852025 QUZ852024:QUZ852025 REV852024:REV852025 ROR852024:ROR852025 RYN852024:RYN852025 SIJ852024:SIJ852025 SSF852024:SSF852025 TCB852024:TCB852025 TLX852024:TLX852025 TVT852024:TVT852025 UFP852024:UFP852025 UPL852024:UPL852025 UZH852024:UZH852025 VJD852024:VJD852025 VSZ852024:VSZ852025 WCV852024:WCV852025 WMR852024:WMR852025 WWN852024:WWN852025 AF917560:AF917561 KB917560:KB917561 TX917560:TX917561 ADT917560:ADT917561 ANP917560:ANP917561 AXL917560:AXL917561 BHH917560:BHH917561 BRD917560:BRD917561 CAZ917560:CAZ917561 CKV917560:CKV917561 CUR917560:CUR917561 DEN917560:DEN917561 DOJ917560:DOJ917561 DYF917560:DYF917561 EIB917560:EIB917561 ERX917560:ERX917561 FBT917560:FBT917561 FLP917560:FLP917561 FVL917560:FVL917561 GFH917560:GFH917561 GPD917560:GPD917561 GYZ917560:GYZ917561 HIV917560:HIV917561 HSR917560:HSR917561 ICN917560:ICN917561 IMJ917560:IMJ917561 IWF917560:IWF917561 JGB917560:JGB917561 JPX917560:JPX917561 JZT917560:JZT917561 KJP917560:KJP917561 KTL917560:KTL917561 LDH917560:LDH917561 LND917560:LND917561 LWZ917560:LWZ917561 MGV917560:MGV917561 MQR917560:MQR917561 NAN917560:NAN917561 NKJ917560:NKJ917561 NUF917560:NUF917561 OEB917560:OEB917561 ONX917560:ONX917561 OXT917560:OXT917561 PHP917560:PHP917561 PRL917560:PRL917561 QBH917560:QBH917561 QLD917560:QLD917561 QUZ917560:QUZ917561 REV917560:REV917561 ROR917560:ROR917561 RYN917560:RYN917561 SIJ917560:SIJ917561 SSF917560:SSF917561 TCB917560:TCB917561 TLX917560:TLX917561 TVT917560:TVT917561 UFP917560:UFP917561 UPL917560:UPL917561 UZH917560:UZH917561 VJD917560:VJD917561 VSZ917560:VSZ917561 WCV917560:WCV917561 WMR917560:WMR917561 WWN917560:WWN917561 AF983096:AF983097 KB983096:KB983097 TX983096:TX983097 ADT983096:ADT983097 ANP983096:ANP983097 AXL983096:AXL983097 BHH983096:BHH983097 BRD983096:BRD983097 CAZ983096:CAZ983097 CKV983096:CKV983097 CUR983096:CUR983097 DEN983096:DEN983097 DOJ983096:DOJ983097 DYF983096:DYF983097 EIB983096:EIB983097 ERX983096:ERX983097 FBT983096:FBT983097 FLP983096:FLP983097 FVL983096:FVL983097 GFH983096:GFH983097 GPD983096:GPD983097 GYZ983096:GYZ983097 HIV983096:HIV983097 HSR983096:HSR983097 ICN983096:ICN983097 IMJ983096:IMJ983097 IWF983096:IWF983097 JGB983096:JGB983097 JPX983096:JPX983097 JZT983096:JZT983097 KJP983096:KJP983097 KTL983096:KTL983097 LDH983096:LDH983097 LND983096:LND983097 LWZ983096:LWZ983097 MGV983096:MGV983097 MQR983096:MQR983097 NAN983096:NAN983097 NKJ983096:NKJ983097 NUF983096:NUF983097 OEB983096:OEB983097 ONX983096:ONX983097 OXT983096:OXT983097 PHP983096:PHP983097 PRL983096:PRL983097 QBH983096:QBH983097 QLD983096:QLD983097 QUZ983096:QUZ983097 REV983096:REV983097 ROR983096:ROR983097 RYN983096:RYN983097 SIJ983096:SIJ983097 SSF983096:SSF983097 TCB983096:TCB983097 TLX983096:TLX983097 TVT983096:TVT983097 UFP983096:UFP983097 UPL983096:UPL983097 UZH983096:UZH983097 VJD983096:VJD983097 VSZ983096:VSZ983097 WCV983096:WCV983097 WMR983096:WMR983097 WWN983096:WWN983097 Z65592:Z65593 JV65592:JV65593 TR65592:TR65593 ADN65592:ADN65593 ANJ65592:ANJ65593 AXF65592:AXF65593 BHB65592:BHB65593 BQX65592:BQX65593 CAT65592:CAT65593 CKP65592:CKP65593 CUL65592:CUL65593 DEH65592:DEH65593 DOD65592:DOD65593 DXZ65592:DXZ65593 EHV65592:EHV65593 ERR65592:ERR65593 FBN65592:FBN65593 FLJ65592:FLJ65593 FVF65592:FVF65593 GFB65592:GFB65593 GOX65592:GOX65593 GYT65592:GYT65593 HIP65592:HIP65593 HSL65592:HSL65593 ICH65592:ICH65593 IMD65592:IMD65593 IVZ65592:IVZ65593 JFV65592:JFV65593 JPR65592:JPR65593 JZN65592:JZN65593 KJJ65592:KJJ65593 KTF65592:KTF65593 LDB65592:LDB65593 LMX65592:LMX65593 LWT65592:LWT65593 MGP65592:MGP65593 MQL65592:MQL65593 NAH65592:NAH65593 NKD65592:NKD65593 NTZ65592:NTZ65593 ODV65592:ODV65593 ONR65592:ONR65593 OXN65592:OXN65593 PHJ65592:PHJ65593 PRF65592:PRF65593 QBB65592:QBB65593 QKX65592:QKX65593 QUT65592:QUT65593 REP65592:REP65593 ROL65592:ROL65593 RYH65592:RYH65593 SID65592:SID65593 SRZ65592:SRZ65593 TBV65592:TBV65593 TLR65592:TLR65593 TVN65592:TVN65593 UFJ65592:UFJ65593 UPF65592:UPF65593 UZB65592:UZB65593 VIX65592:VIX65593 VST65592:VST65593 WCP65592:WCP65593 WML65592:WML65593 WWH65592:WWH65593 Z131128:Z131129 JV131128:JV131129 TR131128:TR131129 ADN131128:ADN131129 ANJ131128:ANJ131129 AXF131128:AXF131129 BHB131128:BHB131129 BQX131128:BQX131129 CAT131128:CAT131129 CKP131128:CKP131129 CUL131128:CUL131129 DEH131128:DEH131129 DOD131128:DOD131129 DXZ131128:DXZ131129 EHV131128:EHV131129 ERR131128:ERR131129 FBN131128:FBN131129 FLJ131128:FLJ131129 FVF131128:FVF131129 GFB131128:GFB131129 GOX131128:GOX131129 GYT131128:GYT131129 HIP131128:HIP131129 HSL131128:HSL131129 ICH131128:ICH131129 IMD131128:IMD131129 IVZ131128:IVZ131129 JFV131128:JFV131129 JPR131128:JPR131129 JZN131128:JZN131129 KJJ131128:KJJ131129 KTF131128:KTF131129 LDB131128:LDB131129 LMX131128:LMX131129 LWT131128:LWT131129 MGP131128:MGP131129 MQL131128:MQL131129 NAH131128:NAH131129 NKD131128:NKD131129 NTZ131128:NTZ131129 ODV131128:ODV131129 ONR131128:ONR131129 OXN131128:OXN131129 PHJ131128:PHJ131129 PRF131128:PRF131129 QBB131128:QBB131129 QKX131128:QKX131129 QUT131128:QUT131129 REP131128:REP131129 ROL131128:ROL131129 RYH131128:RYH131129 SID131128:SID131129 SRZ131128:SRZ131129 TBV131128:TBV131129 TLR131128:TLR131129 TVN131128:TVN131129 UFJ131128:UFJ131129 UPF131128:UPF131129 UZB131128:UZB131129 VIX131128:VIX131129 VST131128:VST131129 WCP131128:WCP131129 WML131128:WML131129 WWH131128:WWH131129 Z196664:Z196665 JV196664:JV196665 TR196664:TR196665 ADN196664:ADN196665 ANJ196664:ANJ196665 AXF196664:AXF196665 BHB196664:BHB196665 BQX196664:BQX196665 CAT196664:CAT196665 CKP196664:CKP196665 CUL196664:CUL196665 DEH196664:DEH196665 DOD196664:DOD196665 DXZ196664:DXZ196665 EHV196664:EHV196665 ERR196664:ERR196665 FBN196664:FBN196665 FLJ196664:FLJ196665 FVF196664:FVF196665 GFB196664:GFB196665 GOX196664:GOX196665 GYT196664:GYT196665 HIP196664:HIP196665 HSL196664:HSL196665 ICH196664:ICH196665 IMD196664:IMD196665 IVZ196664:IVZ196665 JFV196664:JFV196665 JPR196664:JPR196665 JZN196664:JZN196665 KJJ196664:KJJ196665 KTF196664:KTF196665 LDB196664:LDB196665 LMX196664:LMX196665 LWT196664:LWT196665 MGP196664:MGP196665 MQL196664:MQL196665 NAH196664:NAH196665 NKD196664:NKD196665 NTZ196664:NTZ196665 ODV196664:ODV196665 ONR196664:ONR196665 OXN196664:OXN196665 PHJ196664:PHJ196665 PRF196664:PRF196665 QBB196664:QBB196665 QKX196664:QKX196665 QUT196664:QUT196665 REP196664:REP196665 ROL196664:ROL196665 RYH196664:RYH196665 SID196664:SID196665 SRZ196664:SRZ196665 TBV196664:TBV196665 TLR196664:TLR196665 TVN196664:TVN196665 UFJ196664:UFJ196665 UPF196664:UPF196665 UZB196664:UZB196665 VIX196664:VIX196665 VST196664:VST196665 WCP196664:WCP196665 WML196664:WML196665 WWH196664:WWH196665 Z262200:Z262201 JV262200:JV262201 TR262200:TR262201 ADN262200:ADN262201 ANJ262200:ANJ262201 AXF262200:AXF262201 BHB262200:BHB262201 BQX262200:BQX262201 CAT262200:CAT262201 CKP262200:CKP262201 CUL262200:CUL262201 DEH262200:DEH262201 DOD262200:DOD262201 DXZ262200:DXZ262201 EHV262200:EHV262201 ERR262200:ERR262201 FBN262200:FBN262201 FLJ262200:FLJ262201 FVF262200:FVF262201 GFB262200:GFB262201 GOX262200:GOX262201 GYT262200:GYT262201 HIP262200:HIP262201 HSL262200:HSL262201 ICH262200:ICH262201 IMD262200:IMD262201 IVZ262200:IVZ262201 JFV262200:JFV262201 JPR262200:JPR262201 JZN262200:JZN262201 KJJ262200:KJJ262201 KTF262200:KTF262201 LDB262200:LDB262201 LMX262200:LMX262201 LWT262200:LWT262201 MGP262200:MGP262201 MQL262200:MQL262201 NAH262200:NAH262201 NKD262200:NKD262201 NTZ262200:NTZ262201 ODV262200:ODV262201 ONR262200:ONR262201 OXN262200:OXN262201 PHJ262200:PHJ262201 PRF262200:PRF262201 QBB262200:QBB262201 QKX262200:QKX262201 QUT262200:QUT262201 REP262200:REP262201 ROL262200:ROL262201 RYH262200:RYH262201 SID262200:SID262201 SRZ262200:SRZ262201 TBV262200:TBV262201 TLR262200:TLR262201 TVN262200:TVN262201 UFJ262200:UFJ262201 UPF262200:UPF262201 UZB262200:UZB262201 VIX262200:VIX262201 VST262200:VST262201 WCP262200:WCP262201 WML262200:WML262201 WWH262200:WWH262201 Z327736:Z327737 JV327736:JV327737 TR327736:TR327737 ADN327736:ADN327737 ANJ327736:ANJ327737 AXF327736:AXF327737 BHB327736:BHB327737 BQX327736:BQX327737 CAT327736:CAT327737 CKP327736:CKP327737 CUL327736:CUL327737 DEH327736:DEH327737 DOD327736:DOD327737 DXZ327736:DXZ327737 EHV327736:EHV327737 ERR327736:ERR327737 FBN327736:FBN327737 FLJ327736:FLJ327737 FVF327736:FVF327737 GFB327736:GFB327737 GOX327736:GOX327737 GYT327736:GYT327737 HIP327736:HIP327737 HSL327736:HSL327737 ICH327736:ICH327737 IMD327736:IMD327737 IVZ327736:IVZ327737 JFV327736:JFV327737 JPR327736:JPR327737 JZN327736:JZN327737 KJJ327736:KJJ327737 KTF327736:KTF327737 LDB327736:LDB327737 LMX327736:LMX327737 LWT327736:LWT327737 MGP327736:MGP327737 MQL327736:MQL327737 NAH327736:NAH327737 NKD327736:NKD327737 NTZ327736:NTZ327737 ODV327736:ODV327737 ONR327736:ONR327737 OXN327736:OXN327737 PHJ327736:PHJ327737 PRF327736:PRF327737 QBB327736:QBB327737 QKX327736:QKX327737 QUT327736:QUT327737 REP327736:REP327737 ROL327736:ROL327737 RYH327736:RYH327737 SID327736:SID327737 SRZ327736:SRZ327737 TBV327736:TBV327737 TLR327736:TLR327737 TVN327736:TVN327737 UFJ327736:UFJ327737 UPF327736:UPF327737 UZB327736:UZB327737 VIX327736:VIX327737 VST327736:VST327737 WCP327736:WCP327737 WML327736:WML327737 WWH327736:WWH327737 Z393272:Z393273 JV393272:JV393273 TR393272:TR393273 ADN393272:ADN393273 ANJ393272:ANJ393273 AXF393272:AXF393273 BHB393272:BHB393273 BQX393272:BQX393273 CAT393272:CAT393273 CKP393272:CKP393273 CUL393272:CUL393273 DEH393272:DEH393273 DOD393272:DOD393273 DXZ393272:DXZ393273 EHV393272:EHV393273 ERR393272:ERR393273 FBN393272:FBN393273 FLJ393272:FLJ393273 FVF393272:FVF393273 GFB393272:GFB393273 GOX393272:GOX393273 GYT393272:GYT393273 HIP393272:HIP393273 HSL393272:HSL393273 ICH393272:ICH393273 IMD393272:IMD393273 IVZ393272:IVZ393273 JFV393272:JFV393273 JPR393272:JPR393273 JZN393272:JZN393273 KJJ393272:KJJ393273 KTF393272:KTF393273 LDB393272:LDB393273 LMX393272:LMX393273 LWT393272:LWT393273 MGP393272:MGP393273 MQL393272:MQL393273 NAH393272:NAH393273 NKD393272:NKD393273 NTZ393272:NTZ393273 ODV393272:ODV393273 ONR393272:ONR393273 OXN393272:OXN393273 PHJ393272:PHJ393273 PRF393272:PRF393273 QBB393272:QBB393273 QKX393272:QKX393273 QUT393272:QUT393273 REP393272:REP393273 ROL393272:ROL393273 RYH393272:RYH393273 SID393272:SID393273 SRZ393272:SRZ393273 TBV393272:TBV393273 TLR393272:TLR393273 TVN393272:TVN393273 UFJ393272:UFJ393273 UPF393272:UPF393273 UZB393272:UZB393273 VIX393272:VIX393273 VST393272:VST393273 WCP393272:WCP393273 WML393272:WML393273 WWH393272:WWH393273 Z458808:Z458809 JV458808:JV458809 TR458808:TR458809 ADN458808:ADN458809 ANJ458808:ANJ458809 AXF458808:AXF458809 BHB458808:BHB458809 BQX458808:BQX458809 CAT458808:CAT458809 CKP458808:CKP458809 CUL458808:CUL458809 DEH458808:DEH458809 DOD458808:DOD458809 DXZ458808:DXZ458809 EHV458808:EHV458809 ERR458808:ERR458809 FBN458808:FBN458809 FLJ458808:FLJ458809 FVF458808:FVF458809 GFB458808:GFB458809 GOX458808:GOX458809 GYT458808:GYT458809 HIP458808:HIP458809 HSL458808:HSL458809 ICH458808:ICH458809 IMD458808:IMD458809 IVZ458808:IVZ458809 JFV458808:JFV458809 JPR458808:JPR458809 JZN458808:JZN458809 KJJ458808:KJJ458809 KTF458808:KTF458809 LDB458808:LDB458809 LMX458808:LMX458809 LWT458808:LWT458809 MGP458808:MGP458809 MQL458808:MQL458809 NAH458808:NAH458809 NKD458808:NKD458809 NTZ458808:NTZ458809 ODV458808:ODV458809 ONR458808:ONR458809 OXN458808:OXN458809 PHJ458808:PHJ458809 PRF458808:PRF458809 QBB458808:QBB458809 QKX458808:QKX458809 QUT458808:QUT458809 REP458808:REP458809 ROL458808:ROL458809 RYH458808:RYH458809 SID458808:SID458809 SRZ458808:SRZ458809 TBV458808:TBV458809 TLR458808:TLR458809 TVN458808:TVN458809 UFJ458808:UFJ458809 UPF458808:UPF458809 UZB458808:UZB458809 VIX458808:VIX458809 VST458808:VST458809 WCP458808:WCP458809 WML458808:WML458809 WWH458808:WWH458809 Z524344:Z524345 JV524344:JV524345 TR524344:TR524345 ADN524344:ADN524345 ANJ524344:ANJ524345 AXF524344:AXF524345 BHB524344:BHB524345 BQX524344:BQX524345 CAT524344:CAT524345 CKP524344:CKP524345 CUL524344:CUL524345 DEH524344:DEH524345 DOD524344:DOD524345 DXZ524344:DXZ524345 EHV524344:EHV524345 ERR524344:ERR524345 FBN524344:FBN524345 FLJ524344:FLJ524345 FVF524344:FVF524345 GFB524344:GFB524345 GOX524344:GOX524345 GYT524344:GYT524345 HIP524344:HIP524345 HSL524344:HSL524345 ICH524344:ICH524345 IMD524344:IMD524345 IVZ524344:IVZ524345 JFV524344:JFV524345 JPR524344:JPR524345 JZN524344:JZN524345 KJJ524344:KJJ524345 KTF524344:KTF524345 LDB524344:LDB524345 LMX524344:LMX524345 LWT524344:LWT524345 MGP524344:MGP524345 MQL524344:MQL524345 NAH524344:NAH524345 NKD524344:NKD524345 NTZ524344:NTZ524345 ODV524344:ODV524345 ONR524344:ONR524345 OXN524344:OXN524345 PHJ524344:PHJ524345 PRF524344:PRF524345 QBB524344:QBB524345 QKX524344:QKX524345 QUT524344:QUT524345 REP524344:REP524345 ROL524344:ROL524345 RYH524344:RYH524345 SID524344:SID524345 SRZ524344:SRZ524345 TBV524344:TBV524345 TLR524344:TLR524345 TVN524344:TVN524345 UFJ524344:UFJ524345 UPF524344:UPF524345 UZB524344:UZB524345 VIX524344:VIX524345 VST524344:VST524345 WCP524344:WCP524345 WML524344:WML524345 WWH524344:WWH524345 Z589880:Z589881 JV589880:JV589881 TR589880:TR589881 ADN589880:ADN589881 ANJ589880:ANJ589881 AXF589880:AXF589881 BHB589880:BHB589881 BQX589880:BQX589881 CAT589880:CAT589881 CKP589880:CKP589881 CUL589880:CUL589881 DEH589880:DEH589881 DOD589880:DOD589881 DXZ589880:DXZ589881 EHV589880:EHV589881 ERR589880:ERR589881 FBN589880:FBN589881 FLJ589880:FLJ589881 FVF589880:FVF589881 GFB589880:GFB589881 GOX589880:GOX589881 GYT589880:GYT589881 HIP589880:HIP589881 HSL589880:HSL589881 ICH589880:ICH589881 IMD589880:IMD589881 IVZ589880:IVZ589881 JFV589880:JFV589881 JPR589880:JPR589881 JZN589880:JZN589881 KJJ589880:KJJ589881 KTF589880:KTF589881 LDB589880:LDB589881 LMX589880:LMX589881 LWT589880:LWT589881 MGP589880:MGP589881 MQL589880:MQL589881 NAH589880:NAH589881 NKD589880:NKD589881 NTZ589880:NTZ589881 ODV589880:ODV589881 ONR589880:ONR589881 OXN589880:OXN589881 PHJ589880:PHJ589881 PRF589880:PRF589881 QBB589880:QBB589881 QKX589880:QKX589881 QUT589880:QUT589881 REP589880:REP589881 ROL589880:ROL589881 RYH589880:RYH589881 SID589880:SID589881 SRZ589880:SRZ589881 TBV589880:TBV589881 TLR589880:TLR589881 TVN589880:TVN589881 UFJ589880:UFJ589881 UPF589880:UPF589881 UZB589880:UZB589881 VIX589880:VIX589881 VST589880:VST589881 WCP589880:WCP589881 WML589880:WML589881 WWH589880:WWH589881 Z655416:Z655417 JV655416:JV655417 TR655416:TR655417 ADN655416:ADN655417 ANJ655416:ANJ655417 AXF655416:AXF655417 BHB655416:BHB655417 BQX655416:BQX655417 CAT655416:CAT655417 CKP655416:CKP655417 CUL655416:CUL655417 DEH655416:DEH655417 DOD655416:DOD655417 DXZ655416:DXZ655417 EHV655416:EHV655417 ERR655416:ERR655417 FBN655416:FBN655417 FLJ655416:FLJ655417 FVF655416:FVF655417 GFB655416:GFB655417 GOX655416:GOX655417 GYT655416:GYT655417 HIP655416:HIP655417 HSL655416:HSL655417 ICH655416:ICH655417 IMD655416:IMD655417 IVZ655416:IVZ655417 JFV655416:JFV655417 JPR655416:JPR655417 JZN655416:JZN655417 KJJ655416:KJJ655417 KTF655416:KTF655417 LDB655416:LDB655417 LMX655416:LMX655417 LWT655416:LWT655417 MGP655416:MGP655417 MQL655416:MQL655417 NAH655416:NAH655417 NKD655416:NKD655417 NTZ655416:NTZ655417 ODV655416:ODV655417 ONR655416:ONR655417 OXN655416:OXN655417 PHJ655416:PHJ655417 PRF655416:PRF655417 QBB655416:QBB655417 QKX655416:QKX655417 QUT655416:QUT655417 REP655416:REP655417 ROL655416:ROL655417 RYH655416:RYH655417 SID655416:SID655417 SRZ655416:SRZ655417 TBV655416:TBV655417 TLR655416:TLR655417 TVN655416:TVN655417 UFJ655416:UFJ655417 UPF655416:UPF655417 UZB655416:UZB655417 VIX655416:VIX655417 VST655416:VST655417 WCP655416:WCP655417 WML655416:WML655417 WWH655416:WWH655417 Z720952:Z720953 JV720952:JV720953 TR720952:TR720953 ADN720952:ADN720953 ANJ720952:ANJ720953 AXF720952:AXF720953 BHB720952:BHB720953 BQX720952:BQX720953 CAT720952:CAT720953 CKP720952:CKP720953 CUL720952:CUL720953 DEH720952:DEH720953 DOD720952:DOD720953 DXZ720952:DXZ720953 EHV720952:EHV720953 ERR720952:ERR720953 FBN720952:FBN720953 FLJ720952:FLJ720953 FVF720952:FVF720953 GFB720952:GFB720953 GOX720952:GOX720953 GYT720952:GYT720953 HIP720952:HIP720953 HSL720952:HSL720953 ICH720952:ICH720953 IMD720952:IMD720953 IVZ720952:IVZ720953 JFV720952:JFV720953 JPR720952:JPR720953 JZN720952:JZN720953 KJJ720952:KJJ720953 KTF720952:KTF720953 LDB720952:LDB720953 LMX720952:LMX720953 LWT720952:LWT720953 MGP720952:MGP720953 MQL720952:MQL720953 NAH720952:NAH720953 NKD720952:NKD720953 NTZ720952:NTZ720953 ODV720952:ODV720953 ONR720952:ONR720953 OXN720952:OXN720953 PHJ720952:PHJ720953 PRF720952:PRF720953 QBB720952:QBB720953 QKX720952:QKX720953 QUT720952:QUT720953 REP720952:REP720953 ROL720952:ROL720953 RYH720952:RYH720953 SID720952:SID720953 SRZ720952:SRZ720953 TBV720952:TBV720953 TLR720952:TLR720953 TVN720952:TVN720953 UFJ720952:UFJ720953 UPF720952:UPF720953 UZB720952:UZB720953 VIX720952:VIX720953 VST720952:VST720953 WCP720952:WCP720953 WML720952:WML720953 WWH720952:WWH720953 Z786488:Z786489 JV786488:JV786489 TR786488:TR786489 ADN786488:ADN786489 ANJ786488:ANJ786489 AXF786488:AXF786489 BHB786488:BHB786489 BQX786488:BQX786489 CAT786488:CAT786489 CKP786488:CKP786489 CUL786488:CUL786489 DEH786488:DEH786489 DOD786488:DOD786489 DXZ786488:DXZ786489 EHV786488:EHV786489 ERR786488:ERR786489 FBN786488:FBN786489 FLJ786488:FLJ786489 FVF786488:FVF786489 GFB786488:GFB786489 GOX786488:GOX786489 GYT786488:GYT786489 HIP786488:HIP786489 HSL786488:HSL786489 ICH786488:ICH786489 IMD786488:IMD786489 IVZ786488:IVZ786489 JFV786488:JFV786489 JPR786488:JPR786489 JZN786488:JZN786489 KJJ786488:KJJ786489 KTF786488:KTF786489 LDB786488:LDB786489 LMX786488:LMX786489 LWT786488:LWT786489 MGP786488:MGP786489 MQL786488:MQL786489 NAH786488:NAH786489 NKD786488:NKD786489 NTZ786488:NTZ786489 ODV786488:ODV786489 ONR786488:ONR786489 OXN786488:OXN786489 PHJ786488:PHJ786489 PRF786488:PRF786489 QBB786488:QBB786489 QKX786488:QKX786489 QUT786488:QUT786489 REP786488:REP786489 ROL786488:ROL786489 RYH786488:RYH786489 SID786488:SID786489 SRZ786488:SRZ786489 TBV786488:TBV786489 TLR786488:TLR786489 TVN786488:TVN786489 UFJ786488:UFJ786489 UPF786488:UPF786489 UZB786488:UZB786489 VIX786488:VIX786489 VST786488:VST786489 WCP786488:WCP786489 WML786488:WML786489 WWH786488:WWH786489 Z852024:Z852025 JV852024:JV852025 TR852024:TR852025 ADN852024:ADN852025 ANJ852024:ANJ852025 AXF852024:AXF852025 BHB852024:BHB852025 BQX852024:BQX852025 CAT852024:CAT852025 CKP852024:CKP852025 CUL852024:CUL852025 DEH852024:DEH852025 DOD852024:DOD852025 DXZ852024:DXZ852025 EHV852024:EHV852025 ERR852024:ERR852025 FBN852024:FBN852025 FLJ852024:FLJ852025 FVF852024:FVF852025 GFB852024:GFB852025 GOX852024:GOX852025 GYT852024:GYT852025 HIP852024:HIP852025 HSL852024:HSL852025 ICH852024:ICH852025 IMD852024:IMD852025 IVZ852024:IVZ852025 JFV852024:JFV852025 JPR852024:JPR852025 JZN852024:JZN852025 KJJ852024:KJJ852025 KTF852024:KTF852025 LDB852024:LDB852025 LMX852024:LMX852025 LWT852024:LWT852025 MGP852024:MGP852025 MQL852024:MQL852025 NAH852024:NAH852025 NKD852024:NKD852025 NTZ852024:NTZ852025 ODV852024:ODV852025 ONR852024:ONR852025 OXN852024:OXN852025 PHJ852024:PHJ852025 PRF852024:PRF852025 QBB852024:QBB852025 QKX852024:QKX852025 QUT852024:QUT852025 REP852024:REP852025 ROL852024:ROL852025 RYH852024:RYH852025 SID852024:SID852025 SRZ852024:SRZ852025 TBV852024:TBV852025 TLR852024:TLR852025 TVN852024:TVN852025 UFJ852024:UFJ852025 UPF852024:UPF852025 UZB852024:UZB852025 VIX852024:VIX852025 VST852024:VST852025 WCP852024:WCP852025 WML852024:WML852025 WWH852024:WWH852025 Z917560:Z917561 JV917560:JV917561 TR917560:TR917561 ADN917560:ADN917561 ANJ917560:ANJ917561 AXF917560:AXF917561 BHB917560:BHB917561 BQX917560:BQX917561 CAT917560:CAT917561 CKP917560:CKP917561 CUL917560:CUL917561 DEH917560:DEH917561 DOD917560:DOD917561 DXZ917560:DXZ917561 EHV917560:EHV917561 ERR917560:ERR917561 FBN917560:FBN917561 FLJ917560:FLJ917561 FVF917560:FVF917561 GFB917560:GFB917561 GOX917560:GOX917561 GYT917560:GYT917561 HIP917560:HIP917561 HSL917560:HSL917561 ICH917560:ICH917561 IMD917560:IMD917561 IVZ917560:IVZ917561 JFV917560:JFV917561 JPR917560:JPR917561 JZN917560:JZN917561 KJJ917560:KJJ917561 KTF917560:KTF917561 LDB917560:LDB917561 LMX917560:LMX917561 LWT917560:LWT917561 MGP917560:MGP917561 MQL917560:MQL917561 NAH917560:NAH917561 NKD917560:NKD917561 NTZ917560:NTZ917561 ODV917560:ODV917561 ONR917560:ONR917561 OXN917560:OXN917561 PHJ917560:PHJ917561 PRF917560:PRF917561 QBB917560:QBB917561 QKX917560:QKX917561 QUT917560:QUT917561 REP917560:REP917561 ROL917560:ROL917561 RYH917560:RYH917561 SID917560:SID917561 SRZ917560:SRZ917561 TBV917560:TBV917561 TLR917560:TLR917561 TVN917560:TVN917561 UFJ917560:UFJ917561 UPF917560:UPF917561 UZB917560:UZB917561 VIX917560:VIX917561 VST917560:VST917561 WCP917560:WCP917561 WML917560:WML917561 WWH917560:WWH917561 Z983096:Z983097 JV983096:JV983097 TR983096:TR983097 ADN983096:ADN983097 ANJ983096:ANJ983097 AXF983096:AXF983097 BHB983096:BHB983097 BQX983096:BQX983097 CAT983096:CAT983097 CKP983096:CKP983097 CUL983096:CUL983097 DEH983096:DEH983097 DOD983096:DOD983097 DXZ983096:DXZ983097 EHV983096:EHV983097 ERR983096:ERR983097 FBN983096:FBN983097 FLJ983096:FLJ983097 FVF983096:FVF983097 GFB983096:GFB983097 GOX983096:GOX983097 GYT983096:GYT983097 HIP983096:HIP983097 HSL983096:HSL983097 ICH983096:ICH983097 IMD983096:IMD983097 IVZ983096:IVZ983097 JFV983096:JFV983097 JPR983096:JPR983097 JZN983096:JZN983097 KJJ983096:KJJ983097 KTF983096:KTF983097 LDB983096:LDB983097 LMX983096:LMX983097 LWT983096:LWT983097 MGP983096:MGP983097 MQL983096:MQL983097 NAH983096:NAH983097 NKD983096:NKD983097 NTZ983096:NTZ983097 ODV983096:ODV983097 ONR983096:ONR983097 OXN983096:OXN983097 PHJ983096:PHJ983097 PRF983096:PRF983097 QBB983096:QBB983097 QKX983096:QKX983097 QUT983096:QUT983097 REP983096:REP983097 ROL983096:ROL983097 RYH983096:RYH983097 SID983096:SID983097 SRZ983096:SRZ983097 TBV983096:TBV983097 TLR983096:TLR983097 TVN983096:TVN983097 UFJ983096:UFJ983097 UPF983096:UPF983097 UZB983096:UZB983097 VIX983096:VIX983097 VST983096:VST983097 WCP983096:WCP983097 WML983096:WML983097 WWH983096:WWH983097 B65592:B65593 IX65592:IX65593 ST65592:ST65593 ACP65592:ACP65593 AML65592:AML65593 AWH65592:AWH65593 BGD65592:BGD65593 BPZ65592:BPZ65593 BZV65592:BZV65593 CJR65592:CJR65593 CTN65592:CTN65593 DDJ65592:DDJ65593 DNF65592:DNF65593 DXB65592:DXB65593 EGX65592:EGX65593 EQT65592:EQT65593 FAP65592:FAP65593 FKL65592:FKL65593 FUH65592:FUH65593 GED65592:GED65593 GNZ65592:GNZ65593 GXV65592:GXV65593 HHR65592:HHR65593 HRN65592:HRN65593 IBJ65592:IBJ65593 ILF65592:ILF65593 IVB65592:IVB65593 JEX65592:JEX65593 JOT65592:JOT65593 JYP65592:JYP65593 KIL65592:KIL65593 KSH65592:KSH65593 LCD65592:LCD65593 LLZ65592:LLZ65593 LVV65592:LVV65593 MFR65592:MFR65593 MPN65592:MPN65593 MZJ65592:MZJ65593 NJF65592:NJF65593 NTB65592:NTB65593 OCX65592:OCX65593 OMT65592:OMT65593 OWP65592:OWP65593 PGL65592:PGL65593 PQH65592:PQH65593 QAD65592:QAD65593 QJZ65592:QJZ65593 QTV65592:QTV65593 RDR65592:RDR65593 RNN65592:RNN65593 RXJ65592:RXJ65593 SHF65592:SHF65593 SRB65592:SRB65593 TAX65592:TAX65593 TKT65592:TKT65593 TUP65592:TUP65593 UEL65592:UEL65593 UOH65592:UOH65593 UYD65592:UYD65593 VHZ65592:VHZ65593 VRV65592:VRV65593 WBR65592:WBR65593 WLN65592:WLN65593 WVJ65592:WVJ65593 B131128:B131129 IX131128:IX131129 ST131128:ST131129 ACP131128:ACP131129 AML131128:AML131129 AWH131128:AWH131129 BGD131128:BGD131129 BPZ131128:BPZ131129 BZV131128:BZV131129 CJR131128:CJR131129 CTN131128:CTN131129 DDJ131128:DDJ131129 DNF131128:DNF131129 DXB131128:DXB131129 EGX131128:EGX131129 EQT131128:EQT131129 FAP131128:FAP131129 FKL131128:FKL131129 FUH131128:FUH131129 GED131128:GED131129 GNZ131128:GNZ131129 GXV131128:GXV131129 HHR131128:HHR131129 HRN131128:HRN131129 IBJ131128:IBJ131129 ILF131128:ILF131129 IVB131128:IVB131129 JEX131128:JEX131129 JOT131128:JOT131129 JYP131128:JYP131129 KIL131128:KIL131129 KSH131128:KSH131129 LCD131128:LCD131129 LLZ131128:LLZ131129 LVV131128:LVV131129 MFR131128:MFR131129 MPN131128:MPN131129 MZJ131128:MZJ131129 NJF131128:NJF131129 NTB131128:NTB131129 OCX131128:OCX131129 OMT131128:OMT131129 OWP131128:OWP131129 PGL131128:PGL131129 PQH131128:PQH131129 QAD131128:QAD131129 QJZ131128:QJZ131129 QTV131128:QTV131129 RDR131128:RDR131129 RNN131128:RNN131129 RXJ131128:RXJ131129 SHF131128:SHF131129 SRB131128:SRB131129 TAX131128:TAX131129 TKT131128:TKT131129 TUP131128:TUP131129 UEL131128:UEL131129 UOH131128:UOH131129 UYD131128:UYD131129 VHZ131128:VHZ131129 VRV131128:VRV131129 WBR131128:WBR131129 WLN131128:WLN131129 WVJ131128:WVJ131129 B196664:B196665 IX196664:IX196665 ST196664:ST196665 ACP196664:ACP196665 AML196664:AML196665 AWH196664:AWH196665 BGD196664:BGD196665 BPZ196664:BPZ196665 BZV196664:BZV196665 CJR196664:CJR196665 CTN196664:CTN196665 DDJ196664:DDJ196665 DNF196664:DNF196665 DXB196664:DXB196665 EGX196664:EGX196665 EQT196664:EQT196665 FAP196664:FAP196665 FKL196664:FKL196665 FUH196664:FUH196665 GED196664:GED196665 GNZ196664:GNZ196665 GXV196664:GXV196665 HHR196664:HHR196665 HRN196664:HRN196665 IBJ196664:IBJ196665 ILF196664:ILF196665 IVB196664:IVB196665 JEX196664:JEX196665 JOT196664:JOT196665 JYP196664:JYP196665 KIL196664:KIL196665 KSH196664:KSH196665 LCD196664:LCD196665 LLZ196664:LLZ196665 LVV196664:LVV196665 MFR196664:MFR196665 MPN196664:MPN196665 MZJ196664:MZJ196665 NJF196664:NJF196665 NTB196664:NTB196665 OCX196664:OCX196665 OMT196664:OMT196665 OWP196664:OWP196665 PGL196664:PGL196665 PQH196664:PQH196665 QAD196664:QAD196665 QJZ196664:QJZ196665 QTV196664:QTV196665 RDR196664:RDR196665 RNN196664:RNN196665 RXJ196664:RXJ196665 SHF196664:SHF196665 SRB196664:SRB196665 TAX196664:TAX196665 TKT196664:TKT196665 TUP196664:TUP196665 UEL196664:UEL196665 UOH196664:UOH196665 UYD196664:UYD196665 VHZ196664:VHZ196665 VRV196664:VRV196665 WBR196664:WBR196665 WLN196664:WLN196665 WVJ196664:WVJ196665 B262200:B262201 IX262200:IX262201 ST262200:ST262201 ACP262200:ACP262201 AML262200:AML262201 AWH262200:AWH262201 BGD262200:BGD262201 BPZ262200:BPZ262201 BZV262200:BZV262201 CJR262200:CJR262201 CTN262200:CTN262201 DDJ262200:DDJ262201 DNF262200:DNF262201 DXB262200:DXB262201 EGX262200:EGX262201 EQT262200:EQT262201 FAP262200:FAP262201 FKL262200:FKL262201 FUH262200:FUH262201 GED262200:GED262201 GNZ262200:GNZ262201 GXV262200:GXV262201 HHR262200:HHR262201 HRN262200:HRN262201 IBJ262200:IBJ262201 ILF262200:ILF262201 IVB262200:IVB262201 JEX262200:JEX262201 JOT262200:JOT262201 JYP262200:JYP262201 KIL262200:KIL262201 KSH262200:KSH262201 LCD262200:LCD262201 LLZ262200:LLZ262201 LVV262200:LVV262201 MFR262200:MFR262201 MPN262200:MPN262201 MZJ262200:MZJ262201 NJF262200:NJF262201 NTB262200:NTB262201 OCX262200:OCX262201 OMT262200:OMT262201 OWP262200:OWP262201 PGL262200:PGL262201 PQH262200:PQH262201 QAD262200:QAD262201 QJZ262200:QJZ262201 QTV262200:QTV262201 RDR262200:RDR262201 RNN262200:RNN262201 RXJ262200:RXJ262201 SHF262200:SHF262201 SRB262200:SRB262201 TAX262200:TAX262201 TKT262200:TKT262201 TUP262200:TUP262201 UEL262200:UEL262201 UOH262200:UOH262201 UYD262200:UYD262201 VHZ262200:VHZ262201 VRV262200:VRV262201 WBR262200:WBR262201 WLN262200:WLN262201 WVJ262200:WVJ262201 B327736:B327737 IX327736:IX327737 ST327736:ST327737 ACP327736:ACP327737 AML327736:AML327737 AWH327736:AWH327737 BGD327736:BGD327737 BPZ327736:BPZ327737 BZV327736:BZV327737 CJR327736:CJR327737 CTN327736:CTN327737 DDJ327736:DDJ327737 DNF327736:DNF327737 DXB327736:DXB327737 EGX327736:EGX327737 EQT327736:EQT327737 FAP327736:FAP327737 FKL327736:FKL327737 FUH327736:FUH327737 GED327736:GED327737 GNZ327736:GNZ327737 GXV327736:GXV327737 HHR327736:HHR327737 HRN327736:HRN327737 IBJ327736:IBJ327737 ILF327736:ILF327737 IVB327736:IVB327737 JEX327736:JEX327737 JOT327736:JOT327737 JYP327736:JYP327737 KIL327736:KIL327737 KSH327736:KSH327737 LCD327736:LCD327737 LLZ327736:LLZ327737 LVV327736:LVV327737 MFR327736:MFR327737 MPN327736:MPN327737 MZJ327736:MZJ327737 NJF327736:NJF327737 NTB327736:NTB327737 OCX327736:OCX327737 OMT327736:OMT327737 OWP327736:OWP327737 PGL327736:PGL327737 PQH327736:PQH327737 QAD327736:QAD327737 QJZ327736:QJZ327737 QTV327736:QTV327737 RDR327736:RDR327737 RNN327736:RNN327737 RXJ327736:RXJ327737 SHF327736:SHF327737 SRB327736:SRB327737 TAX327736:TAX327737 TKT327736:TKT327737 TUP327736:TUP327737 UEL327736:UEL327737 UOH327736:UOH327737 UYD327736:UYD327737 VHZ327736:VHZ327737 VRV327736:VRV327737 WBR327736:WBR327737 WLN327736:WLN327737 WVJ327736:WVJ327737 B393272:B393273 IX393272:IX393273 ST393272:ST393273 ACP393272:ACP393273 AML393272:AML393273 AWH393272:AWH393273 BGD393272:BGD393273 BPZ393272:BPZ393273 BZV393272:BZV393273 CJR393272:CJR393273 CTN393272:CTN393273 DDJ393272:DDJ393273 DNF393272:DNF393273 DXB393272:DXB393273 EGX393272:EGX393273 EQT393272:EQT393273 FAP393272:FAP393273 FKL393272:FKL393273 FUH393272:FUH393273 GED393272:GED393273 GNZ393272:GNZ393273 GXV393272:GXV393273 HHR393272:HHR393273 HRN393272:HRN393273 IBJ393272:IBJ393273 ILF393272:ILF393273 IVB393272:IVB393273 JEX393272:JEX393273 JOT393272:JOT393273 JYP393272:JYP393273 KIL393272:KIL393273 KSH393272:KSH393273 LCD393272:LCD393273 LLZ393272:LLZ393273 LVV393272:LVV393273 MFR393272:MFR393273 MPN393272:MPN393273 MZJ393272:MZJ393273 NJF393272:NJF393273 NTB393272:NTB393273 OCX393272:OCX393273 OMT393272:OMT393273 OWP393272:OWP393273 PGL393272:PGL393273 PQH393272:PQH393273 QAD393272:QAD393273 QJZ393272:QJZ393273 QTV393272:QTV393273 RDR393272:RDR393273 RNN393272:RNN393273 RXJ393272:RXJ393273 SHF393272:SHF393273 SRB393272:SRB393273 TAX393272:TAX393273 TKT393272:TKT393273 TUP393272:TUP393273 UEL393272:UEL393273 UOH393272:UOH393273 UYD393272:UYD393273 VHZ393272:VHZ393273 VRV393272:VRV393273 WBR393272:WBR393273 WLN393272:WLN393273 WVJ393272:WVJ393273 B458808:B458809 IX458808:IX458809 ST458808:ST458809 ACP458808:ACP458809 AML458808:AML458809 AWH458808:AWH458809 BGD458808:BGD458809 BPZ458808:BPZ458809 BZV458808:BZV458809 CJR458808:CJR458809 CTN458808:CTN458809 DDJ458808:DDJ458809 DNF458808:DNF458809 DXB458808:DXB458809 EGX458808:EGX458809 EQT458808:EQT458809 FAP458808:FAP458809 FKL458808:FKL458809 FUH458808:FUH458809 GED458808:GED458809 GNZ458808:GNZ458809 GXV458808:GXV458809 HHR458808:HHR458809 HRN458808:HRN458809 IBJ458808:IBJ458809 ILF458808:ILF458809 IVB458808:IVB458809 JEX458808:JEX458809 JOT458808:JOT458809 JYP458808:JYP458809 KIL458808:KIL458809 KSH458808:KSH458809 LCD458808:LCD458809 LLZ458808:LLZ458809 LVV458808:LVV458809 MFR458808:MFR458809 MPN458808:MPN458809 MZJ458808:MZJ458809 NJF458808:NJF458809 NTB458808:NTB458809 OCX458808:OCX458809 OMT458808:OMT458809 OWP458808:OWP458809 PGL458808:PGL458809 PQH458808:PQH458809 QAD458808:QAD458809 QJZ458808:QJZ458809 QTV458808:QTV458809 RDR458808:RDR458809 RNN458808:RNN458809 RXJ458808:RXJ458809 SHF458808:SHF458809 SRB458808:SRB458809 TAX458808:TAX458809 TKT458808:TKT458809 TUP458808:TUP458809 UEL458808:UEL458809 UOH458808:UOH458809 UYD458808:UYD458809 VHZ458808:VHZ458809 VRV458808:VRV458809 WBR458808:WBR458809 WLN458808:WLN458809 WVJ458808:WVJ458809 B524344:B524345 IX524344:IX524345 ST524344:ST524345 ACP524344:ACP524345 AML524344:AML524345 AWH524344:AWH524345 BGD524344:BGD524345 BPZ524344:BPZ524345 BZV524344:BZV524345 CJR524344:CJR524345 CTN524344:CTN524345 DDJ524344:DDJ524345 DNF524344:DNF524345 DXB524344:DXB524345 EGX524344:EGX524345 EQT524344:EQT524345 FAP524344:FAP524345 FKL524344:FKL524345 FUH524344:FUH524345 GED524344:GED524345 GNZ524344:GNZ524345 GXV524344:GXV524345 HHR524344:HHR524345 HRN524344:HRN524345 IBJ524344:IBJ524345 ILF524344:ILF524345 IVB524344:IVB524345 JEX524344:JEX524345 JOT524344:JOT524345 JYP524344:JYP524345 KIL524344:KIL524345 KSH524344:KSH524345 LCD524344:LCD524345 LLZ524344:LLZ524345 LVV524344:LVV524345 MFR524344:MFR524345 MPN524344:MPN524345 MZJ524344:MZJ524345 NJF524344:NJF524345 NTB524344:NTB524345 OCX524344:OCX524345 OMT524344:OMT524345 OWP524344:OWP524345 PGL524344:PGL524345 PQH524344:PQH524345 QAD524344:QAD524345 QJZ524344:QJZ524345 QTV524344:QTV524345 RDR524344:RDR524345 RNN524344:RNN524345 RXJ524344:RXJ524345 SHF524344:SHF524345 SRB524344:SRB524345 TAX524344:TAX524345 TKT524344:TKT524345 TUP524344:TUP524345 UEL524344:UEL524345 UOH524344:UOH524345 UYD524344:UYD524345 VHZ524344:VHZ524345 VRV524344:VRV524345 WBR524344:WBR524345 WLN524344:WLN524345 WVJ524344:WVJ524345 B589880:B589881 IX589880:IX589881 ST589880:ST589881 ACP589880:ACP589881 AML589880:AML589881 AWH589880:AWH589881 BGD589880:BGD589881 BPZ589880:BPZ589881 BZV589880:BZV589881 CJR589880:CJR589881 CTN589880:CTN589881 DDJ589880:DDJ589881 DNF589880:DNF589881 DXB589880:DXB589881 EGX589880:EGX589881 EQT589880:EQT589881 FAP589880:FAP589881 FKL589880:FKL589881 FUH589880:FUH589881 GED589880:GED589881 GNZ589880:GNZ589881 GXV589880:GXV589881 HHR589880:HHR589881 HRN589880:HRN589881 IBJ589880:IBJ589881 ILF589880:ILF589881 IVB589880:IVB589881 JEX589880:JEX589881 JOT589880:JOT589881 JYP589880:JYP589881 KIL589880:KIL589881 KSH589880:KSH589881 LCD589880:LCD589881 LLZ589880:LLZ589881 LVV589880:LVV589881 MFR589880:MFR589881 MPN589880:MPN589881 MZJ589880:MZJ589881 NJF589880:NJF589881 NTB589880:NTB589881 OCX589880:OCX589881 OMT589880:OMT589881 OWP589880:OWP589881 PGL589880:PGL589881 PQH589880:PQH589881 QAD589880:QAD589881 QJZ589880:QJZ589881 QTV589880:QTV589881 RDR589880:RDR589881 RNN589880:RNN589881 RXJ589880:RXJ589881 SHF589880:SHF589881 SRB589880:SRB589881 TAX589880:TAX589881 TKT589880:TKT589881 TUP589880:TUP589881 UEL589880:UEL589881 UOH589880:UOH589881 UYD589880:UYD589881 VHZ589880:VHZ589881 VRV589880:VRV589881 WBR589880:WBR589881 WLN589880:WLN589881 WVJ589880:WVJ589881 B655416:B655417 IX655416:IX655417 ST655416:ST655417 ACP655416:ACP655417 AML655416:AML655417 AWH655416:AWH655417 BGD655416:BGD655417 BPZ655416:BPZ655417 BZV655416:BZV655417 CJR655416:CJR655417 CTN655416:CTN655417 DDJ655416:DDJ655417 DNF655416:DNF655417 DXB655416:DXB655417 EGX655416:EGX655417 EQT655416:EQT655417 FAP655416:FAP655417 FKL655416:FKL655417 FUH655416:FUH655417 GED655416:GED655417 GNZ655416:GNZ655417 GXV655416:GXV655417 HHR655416:HHR655417 HRN655416:HRN655417 IBJ655416:IBJ655417 ILF655416:ILF655417 IVB655416:IVB655417 JEX655416:JEX655417 JOT655416:JOT655417 JYP655416:JYP655417 KIL655416:KIL655417 KSH655416:KSH655417 LCD655416:LCD655417 LLZ655416:LLZ655417 LVV655416:LVV655417 MFR655416:MFR655417 MPN655416:MPN655417 MZJ655416:MZJ655417 NJF655416:NJF655417 NTB655416:NTB655417 OCX655416:OCX655417 OMT655416:OMT655417 OWP655416:OWP655417 PGL655416:PGL655417 PQH655416:PQH655417 QAD655416:QAD655417 QJZ655416:QJZ655417 QTV655416:QTV655417 RDR655416:RDR655417 RNN655416:RNN655417 RXJ655416:RXJ655417 SHF655416:SHF655417 SRB655416:SRB655417 TAX655416:TAX655417 TKT655416:TKT655417 TUP655416:TUP655417 UEL655416:UEL655417 UOH655416:UOH655417 UYD655416:UYD655417 VHZ655416:VHZ655417 VRV655416:VRV655417 WBR655416:WBR655417 WLN655416:WLN655417 WVJ655416:WVJ655417 B720952:B720953 IX720952:IX720953 ST720952:ST720953 ACP720952:ACP720953 AML720952:AML720953 AWH720952:AWH720953 BGD720952:BGD720953 BPZ720952:BPZ720953 BZV720952:BZV720953 CJR720952:CJR720953 CTN720952:CTN720953 DDJ720952:DDJ720953 DNF720952:DNF720953 DXB720952:DXB720953 EGX720952:EGX720953 EQT720952:EQT720953 FAP720952:FAP720953 FKL720952:FKL720953 FUH720952:FUH720953 GED720952:GED720953 GNZ720952:GNZ720953 GXV720952:GXV720953 HHR720952:HHR720953 HRN720952:HRN720953 IBJ720952:IBJ720953 ILF720952:ILF720953 IVB720952:IVB720953 JEX720952:JEX720953 JOT720952:JOT720953 JYP720952:JYP720953 KIL720952:KIL720953 KSH720952:KSH720953 LCD720952:LCD720953 LLZ720952:LLZ720953 LVV720952:LVV720953 MFR720952:MFR720953 MPN720952:MPN720953 MZJ720952:MZJ720953 NJF720952:NJF720953 NTB720952:NTB720953 OCX720952:OCX720953 OMT720952:OMT720953 OWP720952:OWP720953 PGL720952:PGL720953 PQH720952:PQH720953 QAD720952:QAD720953 QJZ720952:QJZ720953 QTV720952:QTV720953 RDR720952:RDR720953 RNN720952:RNN720953 RXJ720952:RXJ720953 SHF720952:SHF720953 SRB720952:SRB720953 TAX720952:TAX720953 TKT720952:TKT720953 TUP720952:TUP720953 UEL720952:UEL720953 UOH720952:UOH720953 UYD720952:UYD720953 VHZ720952:VHZ720953 VRV720952:VRV720953 WBR720952:WBR720953 WLN720952:WLN720953 WVJ720952:WVJ720953 B786488:B786489 IX786488:IX786489 ST786488:ST786489 ACP786488:ACP786489 AML786488:AML786489 AWH786488:AWH786489 BGD786488:BGD786489 BPZ786488:BPZ786489 BZV786488:BZV786489 CJR786488:CJR786489 CTN786488:CTN786489 DDJ786488:DDJ786489 DNF786488:DNF786489 DXB786488:DXB786489 EGX786488:EGX786489 EQT786488:EQT786489 FAP786488:FAP786489 FKL786488:FKL786489 FUH786488:FUH786489 GED786488:GED786489 GNZ786488:GNZ786489 GXV786488:GXV786489 HHR786488:HHR786489 HRN786488:HRN786489 IBJ786488:IBJ786489 ILF786488:ILF786489 IVB786488:IVB786489 JEX786488:JEX786489 JOT786488:JOT786489 JYP786488:JYP786489 KIL786488:KIL786489 KSH786488:KSH786489 LCD786488:LCD786489 LLZ786488:LLZ786489 LVV786488:LVV786489 MFR786488:MFR786489 MPN786488:MPN786489 MZJ786488:MZJ786489 NJF786488:NJF786489 NTB786488:NTB786489 OCX786488:OCX786489 OMT786488:OMT786489 OWP786488:OWP786489 PGL786488:PGL786489 PQH786488:PQH786489 QAD786488:QAD786489 QJZ786488:QJZ786489 QTV786488:QTV786489 RDR786488:RDR786489 RNN786488:RNN786489 RXJ786488:RXJ786489 SHF786488:SHF786489 SRB786488:SRB786489 TAX786488:TAX786489 TKT786488:TKT786489 TUP786488:TUP786489 UEL786488:UEL786489 UOH786488:UOH786489 UYD786488:UYD786489 VHZ786488:VHZ786489 VRV786488:VRV786489 WBR786488:WBR786489 WLN786488:WLN786489 WVJ786488:WVJ786489 B852024:B852025 IX852024:IX852025 ST852024:ST852025 ACP852024:ACP852025 AML852024:AML852025 AWH852024:AWH852025 BGD852024:BGD852025 BPZ852024:BPZ852025 BZV852024:BZV852025 CJR852024:CJR852025 CTN852024:CTN852025 DDJ852024:DDJ852025 DNF852024:DNF852025 DXB852024:DXB852025 EGX852024:EGX852025 EQT852024:EQT852025 FAP852024:FAP852025 FKL852024:FKL852025 FUH852024:FUH852025 GED852024:GED852025 GNZ852024:GNZ852025 GXV852024:GXV852025 HHR852024:HHR852025 HRN852024:HRN852025 IBJ852024:IBJ852025 ILF852024:ILF852025 IVB852024:IVB852025 JEX852024:JEX852025 JOT852024:JOT852025 JYP852024:JYP852025 KIL852024:KIL852025 KSH852024:KSH852025 LCD852024:LCD852025 LLZ852024:LLZ852025 LVV852024:LVV852025 MFR852024:MFR852025 MPN852024:MPN852025 MZJ852024:MZJ852025 NJF852024:NJF852025 NTB852024:NTB852025 OCX852024:OCX852025 OMT852024:OMT852025 OWP852024:OWP852025 PGL852024:PGL852025 PQH852024:PQH852025 QAD852024:QAD852025 QJZ852024:QJZ852025 QTV852024:QTV852025 RDR852024:RDR852025 RNN852024:RNN852025 RXJ852024:RXJ852025 SHF852024:SHF852025 SRB852024:SRB852025 TAX852024:TAX852025 TKT852024:TKT852025 TUP852024:TUP852025 UEL852024:UEL852025 UOH852024:UOH852025 UYD852024:UYD852025 VHZ852024:VHZ852025 VRV852024:VRV852025 WBR852024:WBR852025 WLN852024:WLN852025 WVJ852024:WVJ852025 B917560:B917561 IX917560:IX917561 ST917560:ST917561 ACP917560:ACP917561 AML917560:AML917561 AWH917560:AWH917561 BGD917560:BGD917561 BPZ917560:BPZ917561 BZV917560:BZV917561 CJR917560:CJR917561 CTN917560:CTN917561 DDJ917560:DDJ917561 DNF917560:DNF917561 DXB917560:DXB917561 EGX917560:EGX917561 EQT917560:EQT917561 FAP917560:FAP917561 FKL917560:FKL917561 FUH917560:FUH917561 GED917560:GED917561 GNZ917560:GNZ917561 GXV917560:GXV917561 HHR917560:HHR917561 HRN917560:HRN917561 IBJ917560:IBJ917561 ILF917560:ILF917561 IVB917560:IVB917561 JEX917560:JEX917561 JOT917560:JOT917561 JYP917560:JYP917561 KIL917560:KIL917561 KSH917560:KSH917561 LCD917560:LCD917561 LLZ917560:LLZ917561 LVV917560:LVV917561 MFR917560:MFR917561 MPN917560:MPN917561 MZJ917560:MZJ917561 NJF917560:NJF917561 NTB917560:NTB917561 OCX917560:OCX917561 OMT917560:OMT917561 OWP917560:OWP917561 PGL917560:PGL917561 PQH917560:PQH917561 QAD917560:QAD917561 QJZ917560:QJZ917561 QTV917560:QTV917561 RDR917560:RDR917561 RNN917560:RNN917561 RXJ917560:RXJ917561 SHF917560:SHF917561 SRB917560:SRB917561 TAX917560:TAX917561 TKT917560:TKT917561 TUP917560:TUP917561 UEL917560:UEL917561 UOH917560:UOH917561 UYD917560:UYD917561 VHZ917560:VHZ917561 VRV917560:VRV917561 WBR917560:WBR917561 WLN917560:WLN917561 WVJ917560:WVJ917561 B983096:B983097 IX983096:IX983097 ST983096:ST983097 ACP983096:ACP983097 AML983096:AML983097 AWH983096:AWH983097 BGD983096:BGD983097 BPZ983096:BPZ983097 BZV983096:BZV983097 CJR983096:CJR983097 CTN983096:CTN983097 DDJ983096:DDJ983097 DNF983096:DNF983097 DXB983096:DXB983097 EGX983096:EGX983097 EQT983096:EQT983097 FAP983096:FAP983097 FKL983096:FKL983097 FUH983096:FUH983097 GED983096:GED983097 GNZ983096:GNZ983097 GXV983096:GXV983097 HHR983096:HHR983097 HRN983096:HRN983097 IBJ983096:IBJ983097 ILF983096:ILF983097 IVB983096:IVB983097 JEX983096:JEX983097 JOT983096:JOT983097 JYP983096:JYP983097 KIL983096:KIL983097 KSH983096:KSH983097 LCD983096:LCD983097 LLZ983096:LLZ983097 LVV983096:LVV983097 MFR983096:MFR983097 MPN983096:MPN983097 MZJ983096:MZJ983097 NJF983096:NJF983097 NTB983096:NTB983097 OCX983096:OCX983097 OMT983096:OMT983097 OWP983096:OWP983097 PGL983096:PGL983097 PQH983096:PQH983097 QAD983096:QAD983097 QJZ983096:QJZ983097 QTV983096:QTV983097 RDR983096:RDR983097 RNN983096:RNN983097 RXJ983096:RXJ983097 SHF983096:SHF983097 SRB983096:SRB983097 TAX983096:TAX983097 TKT983096:TKT983097 TUP983096:TUP983097 UEL983096:UEL983097 UOH983096:UOH983097 UYD983096:UYD983097 VHZ983096:VHZ983097 VRV983096:VRV983097 WBR983096:WBR983097 WLN983096:WLN983097 WVJ983096:WVJ983097 H65595:H65596 JD65595:JD65596 SZ65595:SZ65596 ACV65595:ACV65596 AMR65595:AMR65596 AWN65595:AWN65596 BGJ65595:BGJ65596 BQF65595:BQF65596 CAB65595:CAB65596 CJX65595:CJX65596 CTT65595:CTT65596 DDP65595:DDP65596 DNL65595:DNL65596 DXH65595:DXH65596 EHD65595:EHD65596 EQZ65595:EQZ65596 FAV65595:FAV65596 FKR65595:FKR65596 FUN65595:FUN65596 GEJ65595:GEJ65596 GOF65595:GOF65596 GYB65595:GYB65596 HHX65595:HHX65596 HRT65595:HRT65596 IBP65595:IBP65596 ILL65595:ILL65596 IVH65595:IVH65596 JFD65595:JFD65596 JOZ65595:JOZ65596 JYV65595:JYV65596 KIR65595:KIR65596 KSN65595:KSN65596 LCJ65595:LCJ65596 LMF65595:LMF65596 LWB65595:LWB65596 MFX65595:MFX65596 MPT65595:MPT65596 MZP65595:MZP65596 NJL65595:NJL65596 NTH65595:NTH65596 ODD65595:ODD65596 OMZ65595:OMZ65596 OWV65595:OWV65596 PGR65595:PGR65596 PQN65595:PQN65596 QAJ65595:QAJ65596 QKF65595:QKF65596 QUB65595:QUB65596 RDX65595:RDX65596 RNT65595:RNT65596 RXP65595:RXP65596 SHL65595:SHL65596 SRH65595:SRH65596 TBD65595:TBD65596 TKZ65595:TKZ65596 TUV65595:TUV65596 UER65595:UER65596 UON65595:UON65596 UYJ65595:UYJ65596 VIF65595:VIF65596 VSB65595:VSB65596 WBX65595:WBX65596 WLT65595:WLT65596 WVP65595:WVP65596 H131131:H131132 JD131131:JD131132 SZ131131:SZ131132 ACV131131:ACV131132 AMR131131:AMR131132 AWN131131:AWN131132 BGJ131131:BGJ131132 BQF131131:BQF131132 CAB131131:CAB131132 CJX131131:CJX131132 CTT131131:CTT131132 DDP131131:DDP131132 DNL131131:DNL131132 DXH131131:DXH131132 EHD131131:EHD131132 EQZ131131:EQZ131132 FAV131131:FAV131132 FKR131131:FKR131132 FUN131131:FUN131132 GEJ131131:GEJ131132 GOF131131:GOF131132 GYB131131:GYB131132 HHX131131:HHX131132 HRT131131:HRT131132 IBP131131:IBP131132 ILL131131:ILL131132 IVH131131:IVH131132 JFD131131:JFD131132 JOZ131131:JOZ131132 JYV131131:JYV131132 KIR131131:KIR131132 KSN131131:KSN131132 LCJ131131:LCJ131132 LMF131131:LMF131132 LWB131131:LWB131132 MFX131131:MFX131132 MPT131131:MPT131132 MZP131131:MZP131132 NJL131131:NJL131132 NTH131131:NTH131132 ODD131131:ODD131132 OMZ131131:OMZ131132 OWV131131:OWV131132 PGR131131:PGR131132 PQN131131:PQN131132 QAJ131131:QAJ131132 QKF131131:QKF131132 QUB131131:QUB131132 RDX131131:RDX131132 RNT131131:RNT131132 RXP131131:RXP131132 SHL131131:SHL131132 SRH131131:SRH131132 TBD131131:TBD131132 TKZ131131:TKZ131132 TUV131131:TUV131132 UER131131:UER131132 UON131131:UON131132 UYJ131131:UYJ131132 VIF131131:VIF131132 VSB131131:VSB131132 WBX131131:WBX131132 WLT131131:WLT131132 WVP131131:WVP131132 H196667:H196668 JD196667:JD196668 SZ196667:SZ196668 ACV196667:ACV196668 AMR196667:AMR196668 AWN196667:AWN196668 BGJ196667:BGJ196668 BQF196667:BQF196668 CAB196667:CAB196668 CJX196667:CJX196668 CTT196667:CTT196668 DDP196667:DDP196668 DNL196667:DNL196668 DXH196667:DXH196668 EHD196667:EHD196668 EQZ196667:EQZ196668 FAV196667:FAV196668 FKR196667:FKR196668 FUN196667:FUN196668 GEJ196667:GEJ196668 GOF196667:GOF196668 GYB196667:GYB196668 HHX196667:HHX196668 HRT196667:HRT196668 IBP196667:IBP196668 ILL196667:ILL196668 IVH196667:IVH196668 JFD196667:JFD196668 JOZ196667:JOZ196668 JYV196667:JYV196668 KIR196667:KIR196668 KSN196667:KSN196668 LCJ196667:LCJ196668 LMF196667:LMF196668 LWB196667:LWB196668 MFX196667:MFX196668 MPT196667:MPT196668 MZP196667:MZP196668 NJL196667:NJL196668 NTH196667:NTH196668 ODD196667:ODD196668 OMZ196667:OMZ196668 OWV196667:OWV196668 PGR196667:PGR196668 PQN196667:PQN196668 QAJ196667:QAJ196668 QKF196667:QKF196668 QUB196667:QUB196668 RDX196667:RDX196668 RNT196667:RNT196668 RXP196667:RXP196668 SHL196667:SHL196668 SRH196667:SRH196668 TBD196667:TBD196668 TKZ196667:TKZ196668 TUV196667:TUV196668 UER196667:UER196668 UON196667:UON196668 UYJ196667:UYJ196668 VIF196667:VIF196668 VSB196667:VSB196668 WBX196667:WBX196668 WLT196667:WLT196668 WVP196667:WVP196668 H262203:H262204 JD262203:JD262204 SZ262203:SZ262204 ACV262203:ACV262204 AMR262203:AMR262204 AWN262203:AWN262204 BGJ262203:BGJ262204 BQF262203:BQF262204 CAB262203:CAB262204 CJX262203:CJX262204 CTT262203:CTT262204 DDP262203:DDP262204 DNL262203:DNL262204 DXH262203:DXH262204 EHD262203:EHD262204 EQZ262203:EQZ262204 FAV262203:FAV262204 FKR262203:FKR262204 FUN262203:FUN262204 GEJ262203:GEJ262204 GOF262203:GOF262204 GYB262203:GYB262204 HHX262203:HHX262204 HRT262203:HRT262204 IBP262203:IBP262204 ILL262203:ILL262204 IVH262203:IVH262204 JFD262203:JFD262204 JOZ262203:JOZ262204 JYV262203:JYV262204 KIR262203:KIR262204 KSN262203:KSN262204 LCJ262203:LCJ262204 LMF262203:LMF262204 LWB262203:LWB262204 MFX262203:MFX262204 MPT262203:MPT262204 MZP262203:MZP262204 NJL262203:NJL262204 NTH262203:NTH262204 ODD262203:ODD262204 OMZ262203:OMZ262204 OWV262203:OWV262204 PGR262203:PGR262204 PQN262203:PQN262204 QAJ262203:QAJ262204 QKF262203:QKF262204 QUB262203:QUB262204 RDX262203:RDX262204 RNT262203:RNT262204 RXP262203:RXP262204 SHL262203:SHL262204 SRH262203:SRH262204 TBD262203:TBD262204 TKZ262203:TKZ262204 TUV262203:TUV262204 UER262203:UER262204 UON262203:UON262204 UYJ262203:UYJ262204 VIF262203:VIF262204 VSB262203:VSB262204 WBX262203:WBX262204 WLT262203:WLT262204 WVP262203:WVP262204 H327739:H327740 JD327739:JD327740 SZ327739:SZ327740 ACV327739:ACV327740 AMR327739:AMR327740 AWN327739:AWN327740 BGJ327739:BGJ327740 BQF327739:BQF327740 CAB327739:CAB327740 CJX327739:CJX327740 CTT327739:CTT327740 DDP327739:DDP327740 DNL327739:DNL327740 DXH327739:DXH327740 EHD327739:EHD327740 EQZ327739:EQZ327740 FAV327739:FAV327740 FKR327739:FKR327740 FUN327739:FUN327740 GEJ327739:GEJ327740 GOF327739:GOF327740 GYB327739:GYB327740 HHX327739:HHX327740 HRT327739:HRT327740 IBP327739:IBP327740 ILL327739:ILL327740 IVH327739:IVH327740 JFD327739:JFD327740 JOZ327739:JOZ327740 JYV327739:JYV327740 KIR327739:KIR327740 KSN327739:KSN327740 LCJ327739:LCJ327740 LMF327739:LMF327740 LWB327739:LWB327740 MFX327739:MFX327740 MPT327739:MPT327740 MZP327739:MZP327740 NJL327739:NJL327740 NTH327739:NTH327740 ODD327739:ODD327740 OMZ327739:OMZ327740 OWV327739:OWV327740 PGR327739:PGR327740 PQN327739:PQN327740 QAJ327739:QAJ327740 QKF327739:QKF327740 QUB327739:QUB327740 RDX327739:RDX327740 RNT327739:RNT327740 RXP327739:RXP327740 SHL327739:SHL327740 SRH327739:SRH327740 TBD327739:TBD327740 TKZ327739:TKZ327740 TUV327739:TUV327740 UER327739:UER327740 UON327739:UON327740 UYJ327739:UYJ327740 VIF327739:VIF327740 VSB327739:VSB327740 WBX327739:WBX327740 WLT327739:WLT327740 WVP327739:WVP327740 H393275:H393276 JD393275:JD393276 SZ393275:SZ393276 ACV393275:ACV393276 AMR393275:AMR393276 AWN393275:AWN393276 BGJ393275:BGJ393276 BQF393275:BQF393276 CAB393275:CAB393276 CJX393275:CJX393276 CTT393275:CTT393276 DDP393275:DDP393276 DNL393275:DNL393276 DXH393275:DXH393276 EHD393275:EHD393276 EQZ393275:EQZ393276 FAV393275:FAV393276 FKR393275:FKR393276 FUN393275:FUN393276 GEJ393275:GEJ393276 GOF393275:GOF393276 GYB393275:GYB393276 HHX393275:HHX393276 HRT393275:HRT393276 IBP393275:IBP393276 ILL393275:ILL393276 IVH393275:IVH393276 JFD393275:JFD393276 JOZ393275:JOZ393276 JYV393275:JYV393276 KIR393275:KIR393276 KSN393275:KSN393276 LCJ393275:LCJ393276 LMF393275:LMF393276 LWB393275:LWB393276 MFX393275:MFX393276 MPT393275:MPT393276 MZP393275:MZP393276 NJL393275:NJL393276 NTH393275:NTH393276 ODD393275:ODD393276 OMZ393275:OMZ393276 OWV393275:OWV393276 PGR393275:PGR393276 PQN393275:PQN393276 QAJ393275:QAJ393276 QKF393275:QKF393276 QUB393275:QUB393276 RDX393275:RDX393276 RNT393275:RNT393276 RXP393275:RXP393276 SHL393275:SHL393276 SRH393275:SRH393276 TBD393275:TBD393276 TKZ393275:TKZ393276 TUV393275:TUV393276 UER393275:UER393276 UON393275:UON393276 UYJ393275:UYJ393276 VIF393275:VIF393276 VSB393275:VSB393276 WBX393275:WBX393276 WLT393275:WLT393276 WVP393275:WVP393276 H458811:H458812 JD458811:JD458812 SZ458811:SZ458812 ACV458811:ACV458812 AMR458811:AMR458812 AWN458811:AWN458812 BGJ458811:BGJ458812 BQF458811:BQF458812 CAB458811:CAB458812 CJX458811:CJX458812 CTT458811:CTT458812 DDP458811:DDP458812 DNL458811:DNL458812 DXH458811:DXH458812 EHD458811:EHD458812 EQZ458811:EQZ458812 FAV458811:FAV458812 FKR458811:FKR458812 FUN458811:FUN458812 GEJ458811:GEJ458812 GOF458811:GOF458812 GYB458811:GYB458812 HHX458811:HHX458812 HRT458811:HRT458812 IBP458811:IBP458812 ILL458811:ILL458812 IVH458811:IVH458812 JFD458811:JFD458812 JOZ458811:JOZ458812 JYV458811:JYV458812 KIR458811:KIR458812 KSN458811:KSN458812 LCJ458811:LCJ458812 LMF458811:LMF458812 LWB458811:LWB458812 MFX458811:MFX458812 MPT458811:MPT458812 MZP458811:MZP458812 NJL458811:NJL458812 NTH458811:NTH458812 ODD458811:ODD458812 OMZ458811:OMZ458812 OWV458811:OWV458812 PGR458811:PGR458812 PQN458811:PQN458812 QAJ458811:QAJ458812 QKF458811:QKF458812 QUB458811:QUB458812 RDX458811:RDX458812 RNT458811:RNT458812 RXP458811:RXP458812 SHL458811:SHL458812 SRH458811:SRH458812 TBD458811:TBD458812 TKZ458811:TKZ458812 TUV458811:TUV458812 UER458811:UER458812 UON458811:UON458812 UYJ458811:UYJ458812 VIF458811:VIF458812 VSB458811:VSB458812 WBX458811:WBX458812 WLT458811:WLT458812 WVP458811:WVP458812 H524347:H524348 JD524347:JD524348 SZ524347:SZ524348 ACV524347:ACV524348 AMR524347:AMR524348 AWN524347:AWN524348 BGJ524347:BGJ524348 BQF524347:BQF524348 CAB524347:CAB524348 CJX524347:CJX524348 CTT524347:CTT524348 DDP524347:DDP524348 DNL524347:DNL524348 DXH524347:DXH524348 EHD524347:EHD524348 EQZ524347:EQZ524348 FAV524347:FAV524348 FKR524347:FKR524348 FUN524347:FUN524348 GEJ524347:GEJ524348 GOF524347:GOF524348 GYB524347:GYB524348 HHX524347:HHX524348 HRT524347:HRT524348 IBP524347:IBP524348 ILL524347:ILL524348 IVH524347:IVH524348 JFD524347:JFD524348 JOZ524347:JOZ524348 JYV524347:JYV524348 KIR524347:KIR524348 KSN524347:KSN524348 LCJ524347:LCJ524348 LMF524347:LMF524348 LWB524347:LWB524348 MFX524347:MFX524348 MPT524347:MPT524348 MZP524347:MZP524348 NJL524347:NJL524348 NTH524347:NTH524348 ODD524347:ODD524348 OMZ524347:OMZ524348 OWV524347:OWV524348 PGR524347:PGR524348 PQN524347:PQN524348 QAJ524347:QAJ524348 QKF524347:QKF524348 QUB524347:QUB524348 RDX524347:RDX524348 RNT524347:RNT524348 RXP524347:RXP524348 SHL524347:SHL524348 SRH524347:SRH524348 TBD524347:TBD524348 TKZ524347:TKZ524348 TUV524347:TUV524348 UER524347:UER524348 UON524347:UON524348 UYJ524347:UYJ524348 VIF524347:VIF524348 VSB524347:VSB524348 WBX524347:WBX524348 WLT524347:WLT524348 WVP524347:WVP524348 H589883:H589884 JD589883:JD589884 SZ589883:SZ589884 ACV589883:ACV589884 AMR589883:AMR589884 AWN589883:AWN589884 BGJ589883:BGJ589884 BQF589883:BQF589884 CAB589883:CAB589884 CJX589883:CJX589884 CTT589883:CTT589884 DDP589883:DDP589884 DNL589883:DNL589884 DXH589883:DXH589884 EHD589883:EHD589884 EQZ589883:EQZ589884 FAV589883:FAV589884 FKR589883:FKR589884 FUN589883:FUN589884 GEJ589883:GEJ589884 GOF589883:GOF589884 GYB589883:GYB589884 HHX589883:HHX589884 HRT589883:HRT589884 IBP589883:IBP589884 ILL589883:ILL589884 IVH589883:IVH589884 JFD589883:JFD589884 JOZ589883:JOZ589884 JYV589883:JYV589884 KIR589883:KIR589884 KSN589883:KSN589884 LCJ589883:LCJ589884 LMF589883:LMF589884 LWB589883:LWB589884 MFX589883:MFX589884 MPT589883:MPT589884 MZP589883:MZP589884 NJL589883:NJL589884 NTH589883:NTH589884 ODD589883:ODD589884 OMZ589883:OMZ589884 OWV589883:OWV589884 PGR589883:PGR589884 PQN589883:PQN589884 QAJ589883:QAJ589884 QKF589883:QKF589884 QUB589883:QUB589884 RDX589883:RDX589884 RNT589883:RNT589884 RXP589883:RXP589884 SHL589883:SHL589884 SRH589883:SRH589884 TBD589883:TBD589884 TKZ589883:TKZ589884 TUV589883:TUV589884 UER589883:UER589884 UON589883:UON589884 UYJ589883:UYJ589884 VIF589883:VIF589884 VSB589883:VSB589884 WBX589883:WBX589884 WLT589883:WLT589884 WVP589883:WVP589884 H655419:H655420 JD655419:JD655420 SZ655419:SZ655420 ACV655419:ACV655420 AMR655419:AMR655420 AWN655419:AWN655420 BGJ655419:BGJ655420 BQF655419:BQF655420 CAB655419:CAB655420 CJX655419:CJX655420 CTT655419:CTT655420 DDP655419:DDP655420 DNL655419:DNL655420 DXH655419:DXH655420 EHD655419:EHD655420 EQZ655419:EQZ655420 FAV655419:FAV655420 FKR655419:FKR655420 FUN655419:FUN655420 GEJ655419:GEJ655420 GOF655419:GOF655420 GYB655419:GYB655420 HHX655419:HHX655420 HRT655419:HRT655420 IBP655419:IBP655420 ILL655419:ILL655420 IVH655419:IVH655420 JFD655419:JFD655420 JOZ655419:JOZ655420 JYV655419:JYV655420 KIR655419:KIR655420 KSN655419:KSN655420 LCJ655419:LCJ655420 LMF655419:LMF655420 LWB655419:LWB655420 MFX655419:MFX655420 MPT655419:MPT655420 MZP655419:MZP655420 NJL655419:NJL655420 NTH655419:NTH655420 ODD655419:ODD655420 OMZ655419:OMZ655420 OWV655419:OWV655420 PGR655419:PGR655420 PQN655419:PQN655420 QAJ655419:QAJ655420 QKF655419:QKF655420 QUB655419:QUB655420 RDX655419:RDX655420 RNT655419:RNT655420 RXP655419:RXP655420 SHL655419:SHL655420 SRH655419:SRH655420 TBD655419:TBD655420 TKZ655419:TKZ655420 TUV655419:TUV655420 UER655419:UER655420 UON655419:UON655420 UYJ655419:UYJ655420 VIF655419:VIF655420 VSB655419:VSB655420 WBX655419:WBX655420 WLT655419:WLT655420 WVP655419:WVP655420 H720955:H720956 JD720955:JD720956 SZ720955:SZ720956 ACV720955:ACV720956 AMR720955:AMR720956 AWN720955:AWN720956 BGJ720955:BGJ720956 BQF720955:BQF720956 CAB720955:CAB720956 CJX720955:CJX720956 CTT720955:CTT720956 DDP720955:DDP720956 DNL720955:DNL720956 DXH720955:DXH720956 EHD720955:EHD720956 EQZ720955:EQZ720956 FAV720955:FAV720956 FKR720955:FKR720956 FUN720955:FUN720956 GEJ720955:GEJ720956 GOF720955:GOF720956 GYB720955:GYB720956 HHX720955:HHX720956 HRT720955:HRT720956 IBP720955:IBP720956 ILL720955:ILL720956 IVH720955:IVH720956 JFD720955:JFD720956 JOZ720955:JOZ720956 JYV720955:JYV720956 KIR720955:KIR720956 KSN720955:KSN720956 LCJ720955:LCJ720956 LMF720955:LMF720956 LWB720955:LWB720956 MFX720955:MFX720956 MPT720955:MPT720956 MZP720955:MZP720956 NJL720955:NJL720956 NTH720955:NTH720956 ODD720955:ODD720956 OMZ720955:OMZ720956 OWV720955:OWV720956 PGR720955:PGR720956 PQN720955:PQN720956 QAJ720955:QAJ720956 QKF720955:QKF720956 QUB720955:QUB720956 RDX720955:RDX720956 RNT720955:RNT720956 RXP720955:RXP720956 SHL720955:SHL720956 SRH720955:SRH720956 TBD720955:TBD720956 TKZ720955:TKZ720956 TUV720955:TUV720956 UER720955:UER720956 UON720955:UON720956 UYJ720955:UYJ720956 VIF720955:VIF720956 VSB720955:VSB720956 WBX720955:WBX720956 WLT720955:WLT720956 WVP720955:WVP720956 H786491:H786492 JD786491:JD786492 SZ786491:SZ786492 ACV786491:ACV786492 AMR786491:AMR786492 AWN786491:AWN786492 BGJ786491:BGJ786492 BQF786491:BQF786492 CAB786491:CAB786492 CJX786491:CJX786492 CTT786491:CTT786492 DDP786491:DDP786492 DNL786491:DNL786492 DXH786491:DXH786492 EHD786491:EHD786492 EQZ786491:EQZ786492 FAV786491:FAV786492 FKR786491:FKR786492 FUN786491:FUN786492 GEJ786491:GEJ786492 GOF786491:GOF786492 GYB786491:GYB786492 HHX786491:HHX786492 HRT786491:HRT786492 IBP786491:IBP786492 ILL786491:ILL786492 IVH786491:IVH786492 JFD786491:JFD786492 JOZ786491:JOZ786492 JYV786491:JYV786492 KIR786491:KIR786492 KSN786491:KSN786492 LCJ786491:LCJ786492 LMF786491:LMF786492 LWB786491:LWB786492 MFX786491:MFX786492 MPT786491:MPT786492 MZP786491:MZP786492 NJL786491:NJL786492 NTH786491:NTH786492 ODD786491:ODD786492 OMZ786491:OMZ786492 OWV786491:OWV786492 PGR786491:PGR786492 PQN786491:PQN786492 QAJ786491:QAJ786492 QKF786491:QKF786492 QUB786491:QUB786492 RDX786491:RDX786492 RNT786491:RNT786492 RXP786491:RXP786492 SHL786491:SHL786492 SRH786491:SRH786492 TBD786491:TBD786492 TKZ786491:TKZ786492 TUV786491:TUV786492 UER786491:UER786492 UON786491:UON786492 UYJ786491:UYJ786492 VIF786491:VIF786492 VSB786491:VSB786492 WBX786491:WBX786492 WLT786491:WLT786492 WVP786491:WVP786492 H852027:H852028 JD852027:JD852028 SZ852027:SZ852028 ACV852027:ACV852028 AMR852027:AMR852028 AWN852027:AWN852028 BGJ852027:BGJ852028 BQF852027:BQF852028 CAB852027:CAB852028 CJX852027:CJX852028 CTT852027:CTT852028 DDP852027:DDP852028 DNL852027:DNL852028 DXH852027:DXH852028 EHD852027:EHD852028 EQZ852027:EQZ852028 FAV852027:FAV852028 FKR852027:FKR852028 FUN852027:FUN852028 GEJ852027:GEJ852028 GOF852027:GOF852028 GYB852027:GYB852028 HHX852027:HHX852028 HRT852027:HRT852028 IBP852027:IBP852028 ILL852027:ILL852028 IVH852027:IVH852028 JFD852027:JFD852028 JOZ852027:JOZ852028 JYV852027:JYV852028 KIR852027:KIR852028 KSN852027:KSN852028 LCJ852027:LCJ852028 LMF852027:LMF852028 LWB852027:LWB852028 MFX852027:MFX852028 MPT852027:MPT852028 MZP852027:MZP852028 NJL852027:NJL852028 NTH852027:NTH852028 ODD852027:ODD852028 OMZ852027:OMZ852028 OWV852027:OWV852028 PGR852027:PGR852028 PQN852027:PQN852028 QAJ852027:QAJ852028 QKF852027:QKF852028 QUB852027:QUB852028 RDX852027:RDX852028 RNT852027:RNT852028 RXP852027:RXP852028 SHL852027:SHL852028 SRH852027:SRH852028 TBD852027:TBD852028 TKZ852027:TKZ852028 TUV852027:TUV852028 UER852027:UER852028 UON852027:UON852028 UYJ852027:UYJ852028 VIF852027:VIF852028 VSB852027:VSB852028 WBX852027:WBX852028 WLT852027:WLT852028 WVP852027:WVP852028 H917563:H917564 JD917563:JD917564 SZ917563:SZ917564 ACV917563:ACV917564 AMR917563:AMR917564 AWN917563:AWN917564 BGJ917563:BGJ917564 BQF917563:BQF917564 CAB917563:CAB917564 CJX917563:CJX917564 CTT917563:CTT917564 DDP917563:DDP917564 DNL917563:DNL917564 DXH917563:DXH917564 EHD917563:EHD917564 EQZ917563:EQZ917564 FAV917563:FAV917564 FKR917563:FKR917564 FUN917563:FUN917564 GEJ917563:GEJ917564 GOF917563:GOF917564 GYB917563:GYB917564 HHX917563:HHX917564 HRT917563:HRT917564 IBP917563:IBP917564 ILL917563:ILL917564 IVH917563:IVH917564 JFD917563:JFD917564 JOZ917563:JOZ917564 JYV917563:JYV917564 KIR917563:KIR917564 KSN917563:KSN917564 LCJ917563:LCJ917564 LMF917563:LMF917564 LWB917563:LWB917564 MFX917563:MFX917564 MPT917563:MPT917564 MZP917563:MZP917564 NJL917563:NJL917564 NTH917563:NTH917564 ODD917563:ODD917564 OMZ917563:OMZ917564 OWV917563:OWV917564 PGR917563:PGR917564 PQN917563:PQN917564 QAJ917563:QAJ917564 QKF917563:QKF917564 QUB917563:QUB917564 RDX917563:RDX917564 RNT917563:RNT917564 RXP917563:RXP917564 SHL917563:SHL917564 SRH917563:SRH917564 TBD917563:TBD917564 TKZ917563:TKZ917564 TUV917563:TUV917564 UER917563:UER917564 UON917563:UON917564 UYJ917563:UYJ917564 VIF917563:VIF917564 VSB917563:VSB917564 WBX917563:WBX917564 WLT917563:WLT917564 WVP917563:WVP917564 H983099:H983100 JD983099:JD983100 SZ983099:SZ983100 ACV983099:ACV983100 AMR983099:AMR983100 AWN983099:AWN983100 BGJ983099:BGJ983100 BQF983099:BQF983100 CAB983099:CAB983100 CJX983099:CJX983100 CTT983099:CTT983100 DDP983099:DDP983100 DNL983099:DNL983100 DXH983099:DXH983100 EHD983099:EHD983100 EQZ983099:EQZ983100 FAV983099:FAV983100 FKR983099:FKR983100 FUN983099:FUN983100 GEJ983099:GEJ983100 GOF983099:GOF983100 GYB983099:GYB983100 HHX983099:HHX983100 HRT983099:HRT983100 IBP983099:IBP983100 ILL983099:ILL983100 IVH983099:IVH983100 JFD983099:JFD983100 JOZ983099:JOZ983100 JYV983099:JYV983100 KIR983099:KIR983100 KSN983099:KSN983100 LCJ983099:LCJ983100 LMF983099:LMF983100 LWB983099:LWB983100 MFX983099:MFX983100 MPT983099:MPT983100 MZP983099:MZP983100 NJL983099:NJL983100 NTH983099:NTH983100 ODD983099:ODD983100 OMZ983099:OMZ983100 OWV983099:OWV983100 PGR983099:PGR983100 PQN983099:PQN983100 QAJ983099:QAJ983100 QKF983099:QKF983100 QUB983099:QUB983100 RDX983099:RDX983100 RNT983099:RNT983100 RXP983099:RXP983100 SHL983099:SHL983100 SRH983099:SRH983100 TBD983099:TBD983100 TKZ983099:TKZ983100 TUV983099:TUV983100 UER983099:UER983100 UON983099:UON983100 UYJ983099:UYJ983100 VIF983099:VIF983100 VSB983099:VSB983100 WBX983099:WBX983100 WLT983099:WLT983100 WVP983099:WVP983100 N65595:N65596 JJ65595:JJ65596 TF65595:TF65596 ADB65595:ADB65596 AMX65595:AMX65596 AWT65595:AWT65596 BGP65595:BGP65596 BQL65595:BQL65596 CAH65595:CAH65596 CKD65595:CKD65596 CTZ65595:CTZ65596 DDV65595:DDV65596 DNR65595:DNR65596 DXN65595:DXN65596 EHJ65595:EHJ65596 ERF65595:ERF65596 FBB65595:FBB65596 FKX65595:FKX65596 FUT65595:FUT65596 GEP65595:GEP65596 GOL65595:GOL65596 GYH65595:GYH65596 HID65595:HID65596 HRZ65595:HRZ65596 IBV65595:IBV65596 ILR65595:ILR65596 IVN65595:IVN65596 JFJ65595:JFJ65596 JPF65595:JPF65596 JZB65595:JZB65596 KIX65595:KIX65596 KST65595:KST65596 LCP65595:LCP65596 LML65595:LML65596 LWH65595:LWH65596 MGD65595:MGD65596 MPZ65595:MPZ65596 MZV65595:MZV65596 NJR65595:NJR65596 NTN65595:NTN65596 ODJ65595:ODJ65596 ONF65595:ONF65596 OXB65595:OXB65596 PGX65595:PGX65596 PQT65595:PQT65596 QAP65595:QAP65596 QKL65595:QKL65596 QUH65595:QUH65596 RED65595:RED65596 RNZ65595:RNZ65596 RXV65595:RXV65596 SHR65595:SHR65596 SRN65595:SRN65596 TBJ65595:TBJ65596 TLF65595:TLF65596 TVB65595:TVB65596 UEX65595:UEX65596 UOT65595:UOT65596 UYP65595:UYP65596 VIL65595:VIL65596 VSH65595:VSH65596 WCD65595:WCD65596 WLZ65595:WLZ65596 WVV65595:WVV65596 N131131:N131132 JJ131131:JJ131132 TF131131:TF131132 ADB131131:ADB131132 AMX131131:AMX131132 AWT131131:AWT131132 BGP131131:BGP131132 BQL131131:BQL131132 CAH131131:CAH131132 CKD131131:CKD131132 CTZ131131:CTZ131132 DDV131131:DDV131132 DNR131131:DNR131132 DXN131131:DXN131132 EHJ131131:EHJ131132 ERF131131:ERF131132 FBB131131:FBB131132 FKX131131:FKX131132 FUT131131:FUT131132 GEP131131:GEP131132 GOL131131:GOL131132 GYH131131:GYH131132 HID131131:HID131132 HRZ131131:HRZ131132 IBV131131:IBV131132 ILR131131:ILR131132 IVN131131:IVN131132 JFJ131131:JFJ131132 JPF131131:JPF131132 JZB131131:JZB131132 KIX131131:KIX131132 KST131131:KST131132 LCP131131:LCP131132 LML131131:LML131132 LWH131131:LWH131132 MGD131131:MGD131132 MPZ131131:MPZ131132 MZV131131:MZV131132 NJR131131:NJR131132 NTN131131:NTN131132 ODJ131131:ODJ131132 ONF131131:ONF131132 OXB131131:OXB131132 PGX131131:PGX131132 PQT131131:PQT131132 QAP131131:QAP131132 QKL131131:QKL131132 QUH131131:QUH131132 RED131131:RED131132 RNZ131131:RNZ131132 RXV131131:RXV131132 SHR131131:SHR131132 SRN131131:SRN131132 TBJ131131:TBJ131132 TLF131131:TLF131132 TVB131131:TVB131132 UEX131131:UEX131132 UOT131131:UOT131132 UYP131131:UYP131132 VIL131131:VIL131132 VSH131131:VSH131132 WCD131131:WCD131132 WLZ131131:WLZ131132 WVV131131:WVV131132 N196667:N196668 JJ196667:JJ196668 TF196667:TF196668 ADB196667:ADB196668 AMX196667:AMX196668 AWT196667:AWT196668 BGP196667:BGP196668 BQL196667:BQL196668 CAH196667:CAH196668 CKD196667:CKD196668 CTZ196667:CTZ196668 DDV196667:DDV196668 DNR196667:DNR196668 DXN196667:DXN196668 EHJ196667:EHJ196668 ERF196667:ERF196668 FBB196667:FBB196668 FKX196667:FKX196668 FUT196667:FUT196668 GEP196667:GEP196668 GOL196667:GOL196668 GYH196667:GYH196668 HID196667:HID196668 HRZ196667:HRZ196668 IBV196667:IBV196668 ILR196667:ILR196668 IVN196667:IVN196668 JFJ196667:JFJ196668 JPF196667:JPF196668 JZB196667:JZB196668 KIX196667:KIX196668 KST196667:KST196668 LCP196667:LCP196668 LML196667:LML196668 LWH196667:LWH196668 MGD196667:MGD196668 MPZ196667:MPZ196668 MZV196667:MZV196668 NJR196667:NJR196668 NTN196667:NTN196668 ODJ196667:ODJ196668 ONF196667:ONF196668 OXB196667:OXB196668 PGX196667:PGX196668 PQT196667:PQT196668 QAP196667:QAP196668 QKL196667:QKL196668 QUH196667:QUH196668 RED196667:RED196668 RNZ196667:RNZ196668 RXV196667:RXV196668 SHR196667:SHR196668 SRN196667:SRN196668 TBJ196667:TBJ196668 TLF196667:TLF196668 TVB196667:TVB196668 UEX196667:UEX196668 UOT196667:UOT196668 UYP196667:UYP196668 VIL196667:VIL196668 VSH196667:VSH196668 WCD196667:WCD196668 WLZ196667:WLZ196668 WVV196667:WVV196668 N262203:N262204 JJ262203:JJ262204 TF262203:TF262204 ADB262203:ADB262204 AMX262203:AMX262204 AWT262203:AWT262204 BGP262203:BGP262204 BQL262203:BQL262204 CAH262203:CAH262204 CKD262203:CKD262204 CTZ262203:CTZ262204 DDV262203:DDV262204 DNR262203:DNR262204 DXN262203:DXN262204 EHJ262203:EHJ262204 ERF262203:ERF262204 FBB262203:FBB262204 FKX262203:FKX262204 FUT262203:FUT262204 GEP262203:GEP262204 GOL262203:GOL262204 GYH262203:GYH262204 HID262203:HID262204 HRZ262203:HRZ262204 IBV262203:IBV262204 ILR262203:ILR262204 IVN262203:IVN262204 JFJ262203:JFJ262204 JPF262203:JPF262204 JZB262203:JZB262204 KIX262203:KIX262204 KST262203:KST262204 LCP262203:LCP262204 LML262203:LML262204 LWH262203:LWH262204 MGD262203:MGD262204 MPZ262203:MPZ262204 MZV262203:MZV262204 NJR262203:NJR262204 NTN262203:NTN262204 ODJ262203:ODJ262204 ONF262203:ONF262204 OXB262203:OXB262204 PGX262203:PGX262204 PQT262203:PQT262204 QAP262203:QAP262204 QKL262203:QKL262204 QUH262203:QUH262204 RED262203:RED262204 RNZ262203:RNZ262204 RXV262203:RXV262204 SHR262203:SHR262204 SRN262203:SRN262204 TBJ262203:TBJ262204 TLF262203:TLF262204 TVB262203:TVB262204 UEX262203:UEX262204 UOT262203:UOT262204 UYP262203:UYP262204 VIL262203:VIL262204 VSH262203:VSH262204 WCD262203:WCD262204 WLZ262203:WLZ262204 WVV262203:WVV262204 N327739:N327740 JJ327739:JJ327740 TF327739:TF327740 ADB327739:ADB327740 AMX327739:AMX327740 AWT327739:AWT327740 BGP327739:BGP327740 BQL327739:BQL327740 CAH327739:CAH327740 CKD327739:CKD327740 CTZ327739:CTZ327740 DDV327739:DDV327740 DNR327739:DNR327740 DXN327739:DXN327740 EHJ327739:EHJ327740 ERF327739:ERF327740 FBB327739:FBB327740 FKX327739:FKX327740 FUT327739:FUT327740 GEP327739:GEP327740 GOL327739:GOL327740 GYH327739:GYH327740 HID327739:HID327740 HRZ327739:HRZ327740 IBV327739:IBV327740 ILR327739:ILR327740 IVN327739:IVN327740 JFJ327739:JFJ327740 JPF327739:JPF327740 JZB327739:JZB327740 KIX327739:KIX327740 KST327739:KST327740 LCP327739:LCP327740 LML327739:LML327740 LWH327739:LWH327740 MGD327739:MGD327740 MPZ327739:MPZ327740 MZV327739:MZV327740 NJR327739:NJR327740 NTN327739:NTN327740 ODJ327739:ODJ327740 ONF327739:ONF327740 OXB327739:OXB327740 PGX327739:PGX327740 PQT327739:PQT327740 QAP327739:QAP327740 QKL327739:QKL327740 QUH327739:QUH327740 RED327739:RED327740 RNZ327739:RNZ327740 RXV327739:RXV327740 SHR327739:SHR327740 SRN327739:SRN327740 TBJ327739:TBJ327740 TLF327739:TLF327740 TVB327739:TVB327740 UEX327739:UEX327740 UOT327739:UOT327740 UYP327739:UYP327740 VIL327739:VIL327740 VSH327739:VSH327740 WCD327739:WCD327740 WLZ327739:WLZ327740 WVV327739:WVV327740 N393275:N393276 JJ393275:JJ393276 TF393275:TF393276 ADB393275:ADB393276 AMX393275:AMX393276 AWT393275:AWT393276 BGP393275:BGP393276 BQL393275:BQL393276 CAH393275:CAH393276 CKD393275:CKD393276 CTZ393275:CTZ393276 DDV393275:DDV393276 DNR393275:DNR393276 DXN393275:DXN393276 EHJ393275:EHJ393276 ERF393275:ERF393276 FBB393275:FBB393276 FKX393275:FKX393276 FUT393275:FUT393276 GEP393275:GEP393276 GOL393275:GOL393276 GYH393275:GYH393276 HID393275:HID393276 HRZ393275:HRZ393276 IBV393275:IBV393276 ILR393275:ILR393276 IVN393275:IVN393276 JFJ393275:JFJ393276 JPF393275:JPF393276 JZB393275:JZB393276 KIX393275:KIX393276 KST393275:KST393276 LCP393275:LCP393276 LML393275:LML393276 LWH393275:LWH393276 MGD393275:MGD393276 MPZ393275:MPZ393276 MZV393275:MZV393276 NJR393275:NJR393276 NTN393275:NTN393276 ODJ393275:ODJ393276 ONF393275:ONF393276 OXB393275:OXB393276 PGX393275:PGX393276 PQT393275:PQT393276 QAP393275:QAP393276 QKL393275:QKL393276 QUH393275:QUH393276 RED393275:RED393276 RNZ393275:RNZ393276 RXV393275:RXV393276 SHR393275:SHR393276 SRN393275:SRN393276 TBJ393275:TBJ393276 TLF393275:TLF393276 TVB393275:TVB393276 UEX393275:UEX393276 UOT393275:UOT393276 UYP393275:UYP393276 VIL393275:VIL393276 VSH393275:VSH393276 WCD393275:WCD393276 WLZ393275:WLZ393276 WVV393275:WVV393276 N458811:N458812 JJ458811:JJ458812 TF458811:TF458812 ADB458811:ADB458812 AMX458811:AMX458812 AWT458811:AWT458812 BGP458811:BGP458812 BQL458811:BQL458812 CAH458811:CAH458812 CKD458811:CKD458812 CTZ458811:CTZ458812 DDV458811:DDV458812 DNR458811:DNR458812 DXN458811:DXN458812 EHJ458811:EHJ458812 ERF458811:ERF458812 FBB458811:FBB458812 FKX458811:FKX458812 FUT458811:FUT458812 GEP458811:GEP458812 GOL458811:GOL458812 GYH458811:GYH458812 HID458811:HID458812 HRZ458811:HRZ458812 IBV458811:IBV458812 ILR458811:ILR458812 IVN458811:IVN458812 JFJ458811:JFJ458812 JPF458811:JPF458812 JZB458811:JZB458812 KIX458811:KIX458812 KST458811:KST458812 LCP458811:LCP458812 LML458811:LML458812 LWH458811:LWH458812 MGD458811:MGD458812 MPZ458811:MPZ458812 MZV458811:MZV458812 NJR458811:NJR458812 NTN458811:NTN458812 ODJ458811:ODJ458812 ONF458811:ONF458812 OXB458811:OXB458812 PGX458811:PGX458812 PQT458811:PQT458812 QAP458811:QAP458812 QKL458811:QKL458812 QUH458811:QUH458812 RED458811:RED458812 RNZ458811:RNZ458812 RXV458811:RXV458812 SHR458811:SHR458812 SRN458811:SRN458812 TBJ458811:TBJ458812 TLF458811:TLF458812 TVB458811:TVB458812 UEX458811:UEX458812 UOT458811:UOT458812 UYP458811:UYP458812 VIL458811:VIL458812 VSH458811:VSH458812 WCD458811:WCD458812 WLZ458811:WLZ458812 WVV458811:WVV458812 N524347:N524348 JJ524347:JJ524348 TF524347:TF524348 ADB524347:ADB524348 AMX524347:AMX524348 AWT524347:AWT524348 BGP524347:BGP524348 BQL524347:BQL524348 CAH524347:CAH524348 CKD524347:CKD524348 CTZ524347:CTZ524348 DDV524347:DDV524348 DNR524347:DNR524348 DXN524347:DXN524348 EHJ524347:EHJ524348 ERF524347:ERF524348 FBB524347:FBB524348 FKX524347:FKX524348 FUT524347:FUT524348 GEP524347:GEP524348 GOL524347:GOL524348 GYH524347:GYH524348 HID524347:HID524348 HRZ524347:HRZ524348 IBV524347:IBV524348 ILR524347:ILR524348 IVN524347:IVN524348 JFJ524347:JFJ524348 JPF524347:JPF524348 JZB524347:JZB524348 KIX524347:KIX524348 KST524347:KST524348 LCP524347:LCP524348 LML524347:LML524348 LWH524347:LWH524348 MGD524347:MGD524348 MPZ524347:MPZ524348 MZV524347:MZV524348 NJR524347:NJR524348 NTN524347:NTN524348 ODJ524347:ODJ524348 ONF524347:ONF524348 OXB524347:OXB524348 PGX524347:PGX524348 PQT524347:PQT524348 QAP524347:QAP524348 QKL524347:QKL524348 QUH524347:QUH524348 RED524347:RED524348 RNZ524347:RNZ524348 RXV524347:RXV524348 SHR524347:SHR524348 SRN524347:SRN524348 TBJ524347:TBJ524348 TLF524347:TLF524348 TVB524347:TVB524348 UEX524347:UEX524348 UOT524347:UOT524348 UYP524347:UYP524348 VIL524347:VIL524348 VSH524347:VSH524348 WCD524347:WCD524348 WLZ524347:WLZ524348 WVV524347:WVV524348 N589883:N589884 JJ589883:JJ589884 TF589883:TF589884 ADB589883:ADB589884 AMX589883:AMX589884 AWT589883:AWT589884 BGP589883:BGP589884 BQL589883:BQL589884 CAH589883:CAH589884 CKD589883:CKD589884 CTZ589883:CTZ589884 DDV589883:DDV589884 DNR589883:DNR589884 DXN589883:DXN589884 EHJ589883:EHJ589884 ERF589883:ERF589884 FBB589883:FBB589884 FKX589883:FKX589884 FUT589883:FUT589884 GEP589883:GEP589884 GOL589883:GOL589884 GYH589883:GYH589884 HID589883:HID589884 HRZ589883:HRZ589884 IBV589883:IBV589884 ILR589883:ILR589884 IVN589883:IVN589884 JFJ589883:JFJ589884 JPF589883:JPF589884 JZB589883:JZB589884 KIX589883:KIX589884 KST589883:KST589884 LCP589883:LCP589884 LML589883:LML589884 LWH589883:LWH589884 MGD589883:MGD589884 MPZ589883:MPZ589884 MZV589883:MZV589884 NJR589883:NJR589884 NTN589883:NTN589884 ODJ589883:ODJ589884 ONF589883:ONF589884 OXB589883:OXB589884 PGX589883:PGX589884 PQT589883:PQT589884 QAP589883:QAP589884 QKL589883:QKL589884 QUH589883:QUH589884 RED589883:RED589884 RNZ589883:RNZ589884 RXV589883:RXV589884 SHR589883:SHR589884 SRN589883:SRN589884 TBJ589883:TBJ589884 TLF589883:TLF589884 TVB589883:TVB589884 UEX589883:UEX589884 UOT589883:UOT589884 UYP589883:UYP589884 VIL589883:VIL589884 VSH589883:VSH589884 WCD589883:WCD589884 WLZ589883:WLZ589884 WVV589883:WVV589884 N655419:N655420 JJ655419:JJ655420 TF655419:TF655420 ADB655419:ADB655420 AMX655419:AMX655420 AWT655419:AWT655420 BGP655419:BGP655420 BQL655419:BQL655420 CAH655419:CAH655420 CKD655419:CKD655420 CTZ655419:CTZ655420 DDV655419:DDV655420 DNR655419:DNR655420 DXN655419:DXN655420 EHJ655419:EHJ655420 ERF655419:ERF655420 FBB655419:FBB655420 FKX655419:FKX655420 FUT655419:FUT655420 GEP655419:GEP655420 GOL655419:GOL655420 GYH655419:GYH655420 HID655419:HID655420 HRZ655419:HRZ655420 IBV655419:IBV655420 ILR655419:ILR655420 IVN655419:IVN655420 JFJ655419:JFJ655420 JPF655419:JPF655420 JZB655419:JZB655420 KIX655419:KIX655420 KST655419:KST655420 LCP655419:LCP655420 LML655419:LML655420 LWH655419:LWH655420 MGD655419:MGD655420 MPZ655419:MPZ655420 MZV655419:MZV655420 NJR655419:NJR655420 NTN655419:NTN655420 ODJ655419:ODJ655420 ONF655419:ONF655420 OXB655419:OXB655420 PGX655419:PGX655420 PQT655419:PQT655420 QAP655419:QAP655420 QKL655419:QKL655420 QUH655419:QUH655420 RED655419:RED655420 RNZ655419:RNZ655420 RXV655419:RXV655420 SHR655419:SHR655420 SRN655419:SRN655420 TBJ655419:TBJ655420 TLF655419:TLF655420 TVB655419:TVB655420 UEX655419:UEX655420 UOT655419:UOT655420 UYP655419:UYP655420 VIL655419:VIL655420 VSH655419:VSH655420 WCD655419:WCD655420 WLZ655419:WLZ655420 WVV655419:WVV655420 N720955:N720956 JJ720955:JJ720956 TF720955:TF720956 ADB720955:ADB720956 AMX720955:AMX720956 AWT720955:AWT720956 BGP720955:BGP720956 BQL720955:BQL720956 CAH720955:CAH720956 CKD720955:CKD720956 CTZ720955:CTZ720956 DDV720955:DDV720956 DNR720955:DNR720956 DXN720955:DXN720956 EHJ720955:EHJ720956 ERF720955:ERF720956 FBB720955:FBB720956 FKX720955:FKX720956 FUT720955:FUT720956 GEP720955:GEP720956 GOL720955:GOL720956 GYH720955:GYH720956 HID720955:HID720956 HRZ720955:HRZ720956 IBV720955:IBV720956 ILR720955:ILR720956 IVN720955:IVN720956 JFJ720955:JFJ720956 JPF720955:JPF720956 JZB720955:JZB720956 KIX720955:KIX720956 KST720955:KST720956 LCP720955:LCP720956 LML720955:LML720956 LWH720955:LWH720956 MGD720955:MGD720956 MPZ720955:MPZ720956 MZV720955:MZV720956 NJR720955:NJR720956 NTN720955:NTN720956 ODJ720955:ODJ720956 ONF720955:ONF720956 OXB720955:OXB720956 PGX720955:PGX720956 PQT720955:PQT720956 QAP720955:QAP720956 QKL720955:QKL720956 QUH720955:QUH720956 RED720955:RED720956 RNZ720955:RNZ720956 RXV720955:RXV720956 SHR720955:SHR720956 SRN720955:SRN720956 TBJ720955:TBJ720956 TLF720955:TLF720956 TVB720955:TVB720956 UEX720955:UEX720956 UOT720955:UOT720956 UYP720955:UYP720956 VIL720955:VIL720956 VSH720955:VSH720956 WCD720955:WCD720956 WLZ720955:WLZ720956 WVV720955:WVV720956 N786491:N786492 JJ786491:JJ786492 TF786491:TF786492 ADB786491:ADB786492 AMX786491:AMX786492 AWT786491:AWT786492 BGP786491:BGP786492 BQL786491:BQL786492 CAH786491:CAH786492 CKD786491:CKD786492 CTZ786491:CTZ786492 DDV786491:DDV786492 DNR786491:DNR786492 DXN786491:DXN786492 EHJ786491:EHJ786492 ERF786491:ERF786492 FBB786491:FBB786492 FKX786491:FKX786492 FUT786491:FUT786492 GEP786491:GEP786492 GOL786491:GOL786492 GYH786491:GYH786492 HID786491:HID786492 HRZ786491:HRZ786492 IBV786491:IBV786492 ILR786491:ILR786492 IVN786491:IVN786492 JFJ786491:JFJ786492 JPF786491:JPF786492 JZB786491:JZB786492 KIX786491:KIX786492 KST786491:KST786492 LCP786491:LCP786492 LML786491:LML786492 LWH786491:LWH786492 MGD786491:MGD786492 MPZ786491:MPZ786492 MZV786491:MZV786492 NJR786491:NJR786492 NTN786491:NTN786492 ODJ786491:ODJ786492 ONF786491:ONF786492 OXB786491:OXB786492 PGX786491:PGX786492 PQT786491:PQT786492 QAP786491:QAP786492 QKL786491:QKL786492 QUH786491:QUH786492 RED786491:RED786492 RNZ786491:RNZ786492 RXV786491:RXV786492 SHR786491:SHR786492 SRN786491:SRN786492 TBJ786491:TBJ786492 TLF786491:TLF786492 TVB786491:TVB786492 UEX786491:UEX786492 UOT786491:UOT786492 UYP786491:UYP786492 VIL786491:VIL786492 VSH786491:VSH786492 WCD786491:WCD786492 WLZ786491:WLZ786492 WVV786491:WVV786492 N852027:N852028 JJ852027:JJ852028 TF852027:TF852028 ADB852027:ADB852028 AMX852027:AMX852028 AWT852027:AWT852028 BGP852027:BGP852028 BQL852027:BQL852028 CAH852027:CAH852028 CKD852027:CKD852028 CTZ852027:CTZ852028 DDV852027:DDV852028 DNR852027:DNR852028 DXN852027:DXN852028 EHJ852027:EHJ852028 ERF852027:ERF852028 FBB852027:FBB852028 FKX852027:FKX852028 FUT852027:FUT852028 GEP852027:GEP852028 GOL852027:GOL852028 GYH852027:GYH852028 HID852027:HID852028 HRZ852027:HRZ852028 IBV852027:IBV852028 ILR852027:ILR852028 IVN852027:IVN852028 JFJ852027:JFJ852028 JPF852027:JPF852028 JZB852027:JZB852028 KIX852027:KIX852028 KST852027:KST852028 LCP852027:LCP852028 LML852027:LML852028 LWH852027:LWH852028 MGD852027:MGD852028 MPZ852027:MPZ852028 MZV852027:MZV852028 NJR852027:NJR852028 NTN852027:NTN852028 ODJ852027:ODJ852028 ONF852027:ONF852028 OXB852027:OXB852028 PGX852027:PGX852028 PQT852027:PQT852028 QAP852027:QAP852028 QKL852027:QKL852028 QUH852027:QUH852028 RED852027:RED852028 RNZ852027:RNZ852028 RXV852027:RXV852028 SHR852027:SHR852028 SRN852027:SRN852028 TBJ852027:TBJ852028 TLF852027:TLF852028 TVB852027:TVB852028 UEX852027:UEX852028 UOT852027:UOT852028 UYP852027:UYP852028 VIL852027:VIL852028 VSH852027:VSH852028 WCD852027:WCD852028 WLZ852027:WLZ852028 WVV852027:WVV852028 N917563:N917564 JJ917563:JJ917564 TF917563:TF917564 ADB917563:ADB917564 AMX917563:AMX917564 AWT917563:AWT917564 BGP917563:BGP917564 BQL917563:BQL917564 CAH917563:CAH917564 CKD917563:CKD917564 CTZ917563:CTZ917564 DDV917563:DDV917564 DNR917563:DNR917564 DXN917563:DXN917564 EHJ917563:EHJ917564 ERF917563:ERF917564 FBB917563:FBB917564 FKX917563:FKX917564 FUT917563:FUT917564 GEP917563:GEP917564 GOL917563:GOL917564 GYH917563:GYH917564 HID917563:HID917564 HRZ917563:HRZ917564 IBV917563:IBV917564 ILR917563:ILR917564 IVN917563:IVN917564 JFJ917563:JFJ917564 JPF917563:JPF917564 JZB917563:JZB917564 KIX917563:KIX917564 KST917563:KST917564 LCP917563:LCP917564 LML917563:LML917564 LWH917563:LWH917564 MGD917563:MGD917564 MPZ917563:MPZ917564 MZV917563:MZV917564 NJR917563:NJR917564 NTN917563:NTN917564 ODJ917563:ODJ917564 ONF917563:ONF917564 OXB917563:OXB917564 PGX917563:PGX917564 PQT917563:PQT917564 QAP917563:QAP917564 QKL917563:QKL917564 QUH917563:QUH917564 RED917563:RED917564 RNZ917563:RNZ917564 RXV917563:RXV917564 SHR917563:SHR917564 SRN917563:SRN917564 TBJ917563:TBJ917564 TLF917563:TLF917564 TVB917563:TVB917564 UEX917563:UEX917564 UOT917563:UOT917564 UYP917563:UYP917564 VIL917563:VIL917564 VSH917563:VSH917564 WCD917563:WCD917564 WLZ917563:WLZ917564 WVV917563:WVV917564 N983099:N983100 JJ983099:JJ983100 TF983099:TF983100 ADB983099:ADB983100 AMX983099:AMX983100 AWT983099:AWT983100 BGP983099:BGP983100 BQL983099:BQL983100 CAH983099:CAH983100 CKD983099:CKD983100 CTZ983099:CTZ983100 DDV983099:DDV983100 DNR983099:DNR983100 DXN983099:DXN983100 EHJ983099:EHJ983100 ERF983099:ERF983100 FBB983099:FBB983100 FKX983099:FKX983100 FUT983099:FUT983100 GEP983099:GEP983100 GOL983099:GOL983100 GYH983099:GYH983100 HID983099:HID983100 HRZ983099:HRZ983100 IBV983099:IBV983100 ILR983099:ILR983100 IVN983099:IVN983100 JFJ983099:JFJ983100 JPF983099:JPF983100 JZB983099:JZB983100 KIX983099:KIX983100 KST983099:KST983100 LCP983099:LCP983100 LML983099:LML983100 LWH983099:LWH983100 MGD983099:MGD983100 MPZ983099:MPZ983100 MZV983099:MZV983100 NJR983099:NJR983100 NTN983099:NTN983100 ODJ983099:ODJ983100 ONF983099:ONF983100 OXB983099:OXB983100 PGX983099:PGX983100 PQT983099:PQT983100 QAP983099:QAP983100 QKL983099:QKL983100 QUH983099:QUH983100 RED983099:RED983100 RNZ983099:RNZ983100 RXV983099:RXV983100 SHR983099:SHR983100 SRN983099:SRN983100 TBJ983099:TBJ983100 TLF983099:TLF983100 TVB983099:TVB983100 UEX983099:UEX983100 UOT983099:UOT983100 UYP983099:UYP983100 VIL983099:VIL983100 VSH983099:VSH983100 WCD983099:WCD983100 WLZ983099:WLZ983100 WVV983099:WVV983100 T65598:T65599 JP65598:JP65599 TL65598:TL65599 ADH65598:ADH65599 AND65598:AND65599 AWZ65598:AWZ65599 BGV65598:BGV65599 BQR65598:BQR65599 CAN65598:CAN65599 CKJ65598:CKJ65599 CUF65598:CUF65599 DEB65598:DEB65599 DNX65598:DNX65599 DXT65598:DXT65599 EHP65598:EHP65599 ERL65598:ERL65599 FBH65598:FBH65599 FLD65598:FLD65599 FUZ65598:FUZ65599 GEV65598:GEV65599 GOR65598:GOR65599 GYN65598:GYN65599 HIJ65598:HIJ65599 HSF65598:HSF65599 ICB65598:ICB65599 ILX65598:ILX65599 IVT65598:IVT65599 JFP65598:JFP65599 JPL65598:JPL65599 JZH65598:JZH65599 KJD65598:KJD65599 KSZ65598:KSZ65599 LCV65598:LCV65599 LMR65598:LMR65599 LWN65598:LWN65599 MGJ65598:MGJ65599 MQF65598:MQF65599 NAB65598:NAB65599 NJX65598:NJX65599 NTT65598:NTT65599 ODP65598:ODP65599 ONL65598:ONL65599 OXH65598:OXH65599 PHD65598:PHD65599 PQZ65598:PQZ65599 QAV65598:QAV65599 QKR65598:QKR65599 QUN65598:QUN65599 REJ65598:REJ65599 ROF65598:ROF65599 RYB65598:RYB65599 SHX65598:SHX65599 SRT65598:SRT65599 TBP65598:TBP65599 TLL65598:TLL65599 TVH65598:TVH65599 UFD65598:UFD65599 UOZ65598:UOZ65599 UYV65598:UYV65599 VIR65598:VIR65599 VSN65598:VSN65599 WCJ65598:WCJ65599 WMF65598:WMF65599 WWB65598:WWB65599 T131134:T131135 JP131134:JP131135 TL131134:TL131135 ADH131134:ADH131135 AND131134:AND131135 AWZ131134:AWZ131135 BGV131134:BGV131135 BQR131134:BQR131135 CAN131134:CAN131135 CKJ131134:CKJ131135 CUF131134:CUF131135 DEB131134:DEB131135 DNX131134:DNX131135 DXT131134:DXT131135 EHP131134:EHP131135 ERL131134:ERL131135 FBH131134:FBH131135 FLD131134:FLD131135 FUZ131134:FUZ131135 GEV131134:GEV131135 GOR131134:GOR131135 GYN131134:GYN131135 HIJ131134:HIJ131135 HSF131134:HSF131135 ICB131134:ICB131135 ILX131134:ILX131135 IVT131134:IVT131135 JFP131134:JFP131135 JPL131134:JPL131135 JZH131134:JZH131135 KJD131134:KJD131135 KSZ131134:KSZ131135 LCV131134:LCV131135 LMR131134:LMR131135 LWN131134:LWN131135 MGJ131134:MGJ131135 MQF131134:MQF131135 NAB131134:NAB131135 NJX131134:NJX131135 NTT131134:NTT131135 ODP131134:ODP131135 ONL131134:ONL131135 OXH131134:OXH131135 PHD131134:PHD131135 PQZ131134:PQZ131135 QAV131134:QAV131135 QKR131134:QKR131135 QUN131134:QUN131135 REJ131134:REJ131135 ROF131134:ROF131135 RYB131134:RYB131135 SHX131134:SHX131135 SRT131134:SRT131135 TBP131134:TBP131135 TLL131134:TLL131135 TVH131134:TVH131135 UFD131134:UFD131135 UOZ131134:UOZ131135 UYV131134:UYV131135 VIR131134:VIR131135 VSN131134:VSN131135 WCJ131134:WCJ131135 WMF131134:WMF131135 WWB131134:WWB131135 T196670:T196671 JP196670:JP196671 TL196670:TL196671 ADH196670:ADH196671 AND196670:AND196671 AWZ196670:AWZ196671 BGV196670:BGV196671 BQR196670:BQR196671 CAN196670:CAN196671 CKJ196670:CKJ196671 CUF196670:CUF196671 DEB196670:DEB196671 DNX196670:DNX196671 DXT196670:DXT196671 EHP196670:EHP196671 ERL196670:ERL196671 FBH196670:FBH196671 FLD196670:FLD196671 FUZ196670:FUZ196671 GEV196670:GEV196671 GOR196670:GOR196671 GYN196670:GYN196671 HIJ196670:HIJ196671 HSF196670:HSF196671 ICB196670:ICB196671 ILX196670:ILX196671 IVT196670:IVT196671 JFP196670:JFP196671 JPL196670:JPL196671 JZH196670:JZH196671 KJD196670:KJD196671 KSZ196670:KSZ196671 LCV196670:LCV196671 LMR196670:LMR196671 LWN196670:LWN196671 MGJ196670:MGJ196671 MQF196670:MQF196671 NAB196670:NAB196671 NJX196670:NJX196671 NTT196670:NTT196671 ODP196670:ODP196671 ONL196670:ONL196671 OXH196670:OXH196671 PHD196670:PHD196671 PQZ196670:PQZ196671 QAV196670:QAV196671 QKR196670:QKR196671 QUN196670:QUN196671 REJ196670:REJ196671 ROF196670:ROF196671 RYB196670:RYB196671 SHX196670:SHX196671 SRT196670:SRT196671 TBP196670:TBP196671 TLL196670:TLL196671 TVH196670:TVH196671 UFD196670:UFD196671 UOZ196670:UOZ196671 UYV196670:UYV196671 VIR196670:VIR196671 VSN196670:VSN196671 WCJ196670:WCJ196671 WMF196670:WMF196671 WWB196670:WWB196671 T262206:T262207 JP262206:JP262207 TL262206:TL262207 ADH262206:ADH262207 AND262206:AND262207 AWZ262206:AWZ262207 BGV262206:BGV262207 BQR262206:BQR262207 CAN262206:CAN262207 CKJ262206:CKJ262207 CUF262206:CUF262207 DEB262206:DEB262207 DNX262206:DNX262207 DXT262206:DXT262207 EHP262206:EHP262207 ERL262206:ERL262207 FBH262206:FBH262207 FLD262206:FLD262207 FUZ262206:FUZ262207 GEV262206:GEV262207 GOR262206:GOR262207 GYN262206:GYN262207 HIJ262206:HIJ262207 HSF262206:HSF262207 ICB262206:ICB262207 ILX262206:ILX262207 IVT262206:IVT262207 JFP262206:JFP262207 JPL262206:JPL262207 JZH262206:JZH262207 KJD262206:KJD262207 KSZ262206:KSZ262207 LCV262206:LCV262207 LMR262206:LMR262207 LWN262206:LWN262207 MGJ262206:MGJ262207 MQF262206:MQF262207 NAB262206:NAB262207 NJX262206:NJX262207 NTT262206:NTT262207 ODP262206:ODP262207 ONL262206:ONL262207 OXH262206:OXH262207 PHD262206:PHD262207 PQZ262206:PQZ262207 QAV262206:QAV262207 QKR262206:QKR262207 QUN262206:QUN262207 REJ262206:REJ262207 ROF262206:ROF262207 RYB262206:RYB262207 SHX262206:SHX262207 SRT262206:SRT262207 TBP262206:TBP262207 TLL262206:TLL262207 TVH262206:TVH262207 UFD262206:UFD262207 UOZ262206:UOZ262207 UYV262206:UYV262207 VIR262206:VIR262207 VSN262206:VSN262207 WCJ262206:WCJ262207 WMF262206:WMF262207 WWB262206:WWB262207 T327742:T327743 JP327742:JP327743 TL327742:TL327743 ADH327742:ADH327743 AND327742:AND327743 AWZ327742:AWZ327743 BGV327742:BGV327743 BQR327742:BQR327743 CAN327742:CAN327743 CKJ327742:CKJ327743 CUF327742:CUF327743 DEB327742:DEB327743 DNX327742:DNX327743 DXT327742:DXT327743 EHP327742:EHP327743 ERL327742:ERL327743 FBH327742:FBH327743 FLD327742:FLD327743 FUZ327742:FUZ327743 GEV327742:GEV327743 GOR327742:GOR327743 GYN327742:GYN327743 HIJ327742:HIJ327743 HSF327742:HSF327743 ICB327742:ICB327743 ILX327742:ILX327743 IVT327742:IVT327743 JFP327742:JFP327743 JPL327742:JPL327743 JZH327742:JZH327743 KJD327742:KJD327743 KSZ327742:KSZ327743 LCV327742:LCV327743 LMR327742:LMR327743 LWN327742:LWN327743 MGJ327742:MGJ327743 MQF327742:MQF327743 NAB327742:NAB327743 NJX327742:NJX327743 NTT327742:NTT327743 ODP327742:ODP327743 ONL327742:ONL327743 OXH327742:OXH327743 PHD327742:PHD327743 PQZ327742:PQZ327743 QAV327742:QAV327743 QKR327742:QKR327743 QUN327742:QUN327743 REJ327742:REJ327743 ROF327742:ROF327743 RYB327742:RYB327743 SHX327742:SHX327743 SRT327742:SRT327743 TBP327742:TBP327743 TLL327742:TLL327743 TVH327742:TVH327743 UFD327742:UFD327743 UOZ327742:UOZ327743 UYV327742:UYV327743 VIR327742:VIR327743 VSN327742:VSN327743 WCJ327742:WCJ327743 WMF327742:WMF327743 WWB327742:WWB327743 T393278:T393279 JP393278:JP393279 TL393278:TL393279 ADH393278:ADH393279 AND393278:AND393279 AWZ393278:AWZ393279 BGV393278:BGV393279 BQR393278:BQR393279 CAN393278:CAN393279 CKJ393278:CKJ393279 CUF393278:CUF393279 DEB393278:DEB393279 DNX393278:DNX393279 DXT393278:DXT393279 EHP393278:EHP393279 ERL393278:ERL393279 FBH393278:FBH393279 FLD393278:FLD393279 FUZ393278:FUZ393279 GEV393278:GEV393279 GOR393278:GOR393279 GYN393278:GYN393279 HIJ393278:HIJ393279 HSF393278:HSF393279 ICB393278:ICB393279 ILX393278:ILX393279 IVT393278:IVT393279 JFP393278:JFP393279 JPL393278:JPL393279 JZH393278:JZH393279 KJD393278:KJD393279 KSZ393278:KSZ393279 LCV393278:LCV393279 LMR393278:LMR393279 LWN393278:LWN393279 MGJ393278:MGJ393279 MQF393278:MQF393279 NAB393278:NAB393279 NJX393278:NJX393279 NTT393278:NTT393279 ODP393278:ODP393279 ONL393278:ONL393279 OXH393278:OXH393279 PHD393278:PHD393279 PQZ393278:PQZ393279 QAV393278:QAV393279 QKR393278:QKR393279 QUN393278:QUN393279 REJ393278:REJ393279 ROF393278:ROF393279 RYB393278:RYB393279 SHX393278:SHX393279 SRT393278:SRT393279 TBP393278:TBP393279 TLL393278:TLL393279 TVH393278:TVH393279 UFD393278:UFD393279 UOZ393278:UOZ393279 UYV393278:UYV393279 VIR393278:VIR393279 VSN393278:VSN393279 WCJ393278:WCJ393279 WMF393278:WMF393279 WWB393278:WWB393279 T458814:T458815 JP458814:JP458815 TL458814:TL458815 ADH458814:ADH458815 AND458814:AND458815 AWZ458814:AWZ458815 BGV458814:BGV458815 BQR458814:BQR458815 CAN458814:CAN458815 CKJ458814:CKJ458815 CUF458814:CUF458815 DEB458814:DEB458815 DNX458814:DNX458815 DXT458814:DXT458815 EHP458814:EHP458815 ERL458814:ERL458815 FBH458814:FBH458815 FLD458814:FLD458815 FUZ458814:FUZ458815 GEV458814:GEV458815 GOR458814:GOR458815 GYN458814:GYN458815 HIJ458814:HIJ458815 HSF458814:HSF458815 ICB458814:ICB458815 ILX458814:ILX458815 IVT458814:IVT458815 JFP458814:JFP458815 JPL458814:JPL458815 JZH458814:JZH458815 KJD458814:KJD458815 KSZ458814:KSZ458815 LCV458814:LCV458815 LMR458814:LMR458815 LWN458814:LWN458815 MGJ458814:MGJ458815 MQF458814:MQF458815 NAB458814:NAB458815 NJX458814:NJX458815 NTT458814:NTT458815 ODP458814:ODP458815 ONL458814:ONL458815 OXH458814:OXH458815 PHD458814:PHD458815 PQZ458814:PQZ458815 QAV458814:QAV458815 QKR458814:QKR458815 QUN458814:QUN458815 REJ458814:REJ458815 ROF458814:ROF458815 RYB458814:RYB458815 SHX458814:SHX458815 SRT458814:SRT458815 TBP458814:TBP458815 TLL458814:TLL458815 TVH458814:TVH458815 UFD458814:UFD458815 UOZ458814:UOZ458815 UYV458814:UYV458815 VIR458814:VIR458815 VSN458814:VSN458815 WCJ458814:WCJ458815 WMF458814:WMF458815 WWB458814:WWB458815 T524350:T524351 JP524350:JP524351 TL524350:TL524351 ADH524350:ADH524351 AND524350:AND524351 AWZ524350:AWZ524351 BGV524350:BGV524351 BQR524350:BQR524351 CAN524350:CAN524351 CKJ524350:CKJ524351 CUF524350:CUF524351 DEB524350:DEB524351 DNX524350:DNX524351 DXT524350:DXT524351 EHP524350:EHP524351 ERL524350:ERL524351 FBH524350:FBH524351 FLD524350:FLD524351 FUZ524350:FUZ524351 GEV524350:GEV524351 GOR524350:GOR524351 GYN524350:GYN524351 HIJ524350:HIJ524351 HSF524350:HSF524351 ICB524350:ICB524351 ILX524350:ILX524351 IVT524350:IVT524351 JFP524350:JFP524351 JPL524350:JPL524351 JZH524350:JZH524351 KJD524350:KJD524351 KSZ524350:KSZ524351 LCV524350:LCV524351 LMR524350:LMR524351 LWN524350:LWN524351 MGJ524350:MGJ524351 MQF524350:MQF524351 NAB524350:NAB524351 NJX524350:NJX524351 NTT524350:NTT524351 ODP524350:ODP524351 ONL524350:ONL524351 OXH524350:OXH524351 PHD524350:PHD524351 PQZ524350:PQZ524351 QAV524350:QAV524351 QKR524350:QKR524351 QUN524350:QUN524351 REJ524350:REJ524351 ROF524350:ROF524351 RYB524350:RYB524351 SHX524350:SHX524351 SRT524350:SRT524351 TBP524350:TBP524351 TLL524350:TLL524351 TVH524350:TVH524351 UFD524350:UFD524351 UOZ524350:UOZ524351 UYV524350:UYV524351 VIR524350:VIR524351 VSN524350:VSN524351 WCJ524350:WCJ524351 WMF524350:WMF524351 WWB524350:WWB524351 T589886:T589887 JP589886:JP589887 TL589886:TL589887 ADH589886:ADH589887 AND589886:AND589887 AWZ589886:AWZ589887 BGV589886:BGV589887 BQR589886:BQR589887 CAN589886:CAN589887 CKJ589886:CKJ589887 CUF589886:CUF589887 DEB589886:DEB589887 DNX589886:DNX589887 DXT589886:DXT589887 EHP589886:EHP589887 ERL589886:ERL589887 FBH589886:FBH589887 FLD589886:FLD589887 FUZ589886:FUZ589887 GEV589886:GEV589887 GOR589886:GOR589887 GYN589886:GYN589887 HIJ589886:HIJ589887 HSF589886:HSF589887 ICB589886:ICB589887 ILX589886:ILX589887 IVT589886:IVT589887 JFP589886:JFP589887 JPL589886:JPL589887 JZH589886:JZH589887 KJD589886:KJD589887 KSZ589886:KSZ589887 LCV589886:LCV589887 LMR589886:LMR589887 LWN589886:LWN589887 MGJ589886:MGJ589887 MQF589886:MQF589887 NAB589886:NAB589887 NJX589886:NJX589887 NTT589886:NTT589887 ODP589886:ODP589887 ONL589886:ONL589887 OXH589886:OXH589887 PHD589886:PHD589887 PQZ589886:PQZ589887 QAV589886:QAV589887 QKR589886:QKR589887 QUN589886:QUN589887 REJ589886:REJ589887 ROF589886:ROF589887 RYB589886:RYB589887 SHX589886:SHX589887 SRT589886:SRT589887 TBP589886:TBP589887 TLL589886:TLL589887 TVH589886:TVH589887 UFD589886:UFD589887 UOZ589886:UOZ589887 UYV589886:UYV589887 VIR589886:VIR589887 VSN589886:VSN589887 WCJ589886:WCJ589887 WMF589886:WMF589887 WWB589886:WWB589887 T655422:T655423 JP655422:JP655423 TL655422:TL655423 ADH655422:ADH655423 AND655422:AND655423 AWZ655422:AWZ655423 BGV655422:BGV655423 BQR655422:BQR655423 CAN655422:CAN655423 CKJ655422:CKJ655423 CUF655422:CUF655423 DEB655422:DEB655423 DNX655422:DNX655423 DXT655422:DXT655423 EHP655422:EHP655423 ERL655422:ERL655423 FBH655422:FBH655423 FLD655422:FLD655423 FUZ655422:FUZ655423 GEV655422:GEV655423 GOR655422:GOR655423 GYN655422:GYN655423 HIJ655422:HIJ655423 HSF655422:HSF655423 ICB655422:ICB655423 ILX655422:ILX655423 IVT655422:IVT655423 JFP655422:JFP655423 JPL655422:JPL655423 JZH655422:JZH655423 KJD655422:KJD655423 KSZ655422:KSZ655423 LCV655422:LCV655423 LMR655422:LMR655423 LWN655422:LWN655423 MGJ655422:MGJ655423 MQF655422:MQF655423 NAB655422:NAB655423 NJX655422:NJX655423 NTT655422:NTT655423 ODP655422:ODP655423 ONL655422:ONL655423 OXH655422:OXH655423 PHD655422:PHD655423 PQZ655422:PQZ655423 QAV655422:QAV655423 QKR655422:QKR655423 QUN655422:QUN655423 REJ655422:REJ655423 ROF655422:ROF655423 RYB655422:RYB655423 SHX655422:SHX655423 SRT655422:SRT655423 TBP655422:TBP655423 TLL655422:TLL655423 TVH655422:TVH655423 UFD655422:UFD655423 UOZ655422:UOZ655423 UYV655422:UYV655423 VIR655422:VIR655423 VSN655422:VSN655423 WCJ655422:WCJ655423 WMF655422:WMF655423 WWB655422:WWB655423 T720958:T720959 JP720958:JP720959 TL720958:TL720959 ADH720958:ADH720959 AND720958:AND720959 AWZ720958:AWZ720959 BGV720958:BGV720959 BQR720958:BQR720959 CAN720958:CAN720959 CKJ720958:CKJ720959 CUF720958:CUF720959 DEB720958:DEB720959 DNX720958:DNX720959 DXT720958:DXT720959 EHP720958:EHP720959 ERL720958:ERL720959 FBH720958:FBH720959 FLD720958:FLD720959 FUZ720958:FUZ720959 GEV720958:GEV720959 GOR720958:GOR720959 GYN720958:GYN720959 HIJ720958:HIJ720959 HSF720958:HSF720959 ICB720958:ICB720959 ILX720958:ILX720959 IVT720958:IVT720959 JFP720958:JFP720959 JPL720958:JPL720959 JZH720958:JZH720959 KJD720958:KJD720959 KSZ720958:KSZ720959 LCV720958:LCV720959 LMR720958:LMR720959 LWN720958:LWN720959 MGJ720958:MGJ720959 MQF720958:MQF720959 NAB720958:NAB720959 NJX720958:NJX720959 NTT720958:NTT720959 ODP720958:ODP720959 ONL720958:ONL720959 OXH720958:OXH720959 PHD720958:PHD720959 PQZ720958:PQZ720959 QAV720958:QAV720959 QKR720958:QKR720959 QUN720958:QUN720959 REJ720958:REJ720959 ROF720958:ROF720959 RYB720958:RYB720959 SHX720958:SHX720959 SRT720958:SRT720959 TBP720958:TBP720959 TLL720958:TLL720959 TVH720958:TVH720959 UFD720958:UFD720959 UOZ720958:UOZ720959 UYV720958:UYV720959 VIR720958:VIR720959 VSN720958:VSN720959 WCJ720958:WCJ720959 WMF720958:WMF720959 WWB720958:WWB720959 T786494:T786495 JP786494:JP786495 TL786494:TL786495 ADH786494:ADH786495 AND786494:AND786495 AWZ786494:AWZ786495 BGV786494:BGV786495 BQR786494:BQR786495 CAN786494:CAN786495 CKJ786494:CKJ786495 CUF786494:CUF786495 DEB786494:DEB786495 DNX786494:DNX786495 DXT786494:DXT786495 EHP786494:EHP786495 ERL786494:ERL786495 FBH786494:FBH786495 FLD786494:FLD786495 FUZ786494:FUZ786495 GEV786494:GEV786495 GOR786494:GOR786495 GYN786494:GYN786495 HIJ786494:HIJ786495 HSF786494:HSF786495 ICB786494:ICB786495 ILX786494:ILX786495 IVT786494:IVT786495 JFP786494:JFP786495 JPL786494:JPL786495 JZH786494:JZH786495 KJD786494:KJD786495 KSZ786494:KSZ786495 LCV786494:LCV786495 LMR786494:LMR786495 LWN786494:LWN786495 MGJ786494:MGJ786495 MQF786494:MQF786495 NAB786494:NAB786495 NJX786494:NJX786495 NTT786494:NTT786495 ODP786494:ODP786495 ONL786494:ONL786495 OXH786494:OXH786495 PHD786494:PHD786495 PQZ786494:PQZ786495 QAV786494:QAV786495 QKR786494:QKR786495 QUN786494:QUN786495 REJ786494:REJ786495 ROF786494:ROF786495 RYB786494:RYB786495 SHX786494:SHX786495 SRT786494:SRT786495 TBP786494:TBP786495 TLL786494:TLL786495 TVH786494:TVH786495 UFD786494:UFD786495 UOZ786494:UOZ786495 UYV786494:UYV786495 VIR786494:VIR786495 VSN786494:VSN786495 WCJ786494:WCJ786495 WMF786494:WMF786495 WWB786494:WWB786495 T852030:T852031 JP852030:JP852031 TL852030:TL852031 ADH852030:ADH852031 AND852030:AND852031 AWZ852030:AWZ852031 BGV852030:BGV852031 BQR852030:BQR852031 CAN852030:CAN852031 CKJ852030:CKJ852031 CUF852030:CUF852031 DEB852030:DEB852031 DNX852030:DNX852031 DXT852030:DXT852031 EHP852030:EHP852031 ERL852030:ERL852031 FBH852030:FBH852031 FLD852030:FLD852031 FUZ852030:FUZ852031 GEV852030:GEV852031 GOR852030:GOR852031 GYN852030:GYN852031 HIJ852030:HIJ852031 HSF852030:HSF852031 ICB852030:ICB852031 ILX852030:ILX852031 IVT852030:IVT852031 JFP852030:JFP852031 JPL852030:JPL852031 JZH852030:JZH852031 KJD852030:KJD852031 KSZ852030:KSZ852031 LCV852030:LCV852031 LMR852030:LMR852031 LWN852030:LWN852031 MGJ852030:MGJ852031 MQF852030:MQF852031 NAB852030:NAB852031 NJX852030:NJX852031 NTT852030:NTT852031 ODP852030:ODP852031 ONL852030:ONL852031 OXH852030:OXH852031 PHD852030:PHD852031 PQZ852030:PQZ852031 QAV852030:QAV852031 QKR852030:QKR852031 QUN852030:QUN852031 REJ852030:REJ852031 ROF852030:ROF852031 RYB852030:RYB852031 SHX852030:SHX852031 SRT852030:SRT852031 TBP852030:TBP852031 TLL852030:TLL852031 TVH852030:TVH852031 UFD852030:UFD852031 UOZ852030:UOZ852031 UYV852030:UYV852031 VIR852030:VIR852031 VSN852030:VSN852031 WCJ852030:WCJ852031 WMF852030:WMF852031 WWB852030:WWB852031 T917566:T917567 JP917566:JP917567 TL917566:TL917567 ADH917566:ADH917567 AND917566:AND917567 AWZ917566:AWZ917567 BGV917566:BGV917567 BQR917566:BQR917567 CAN917566:CAN917567 CKJ917566:CKJ917567 CUF917566:CUF917567 DEB917566:DEB917567 DNX917566:DNX917567 DXT917566:DXT917567 EHP917566:EHP917567 ERL917566:ERL917567 FBH917566:FBH917567 FLD917566:FLD917567 FUZ917566:FUZ917567 GEV917566:GEV917567 GOR917566:GOR917567 GYN917566:GYN917567 HIJ917566:HIJ917567 HSF917566:HSF917567 ICB917566:ICB917567 ILX917566:ILX917567 IVT917566:IVT917567 JFP917566:JFP917567 JPL917566:JPL917567 JZH917566:JZH917567 KJD917566:KJD917567 KSZ917566:KSZ917567 LCV917566:LCV917567 LMR917566:LMR917567 LWN917566:LWN917567 MGJ917566:MGJ917567 MQF917566:MQF917567 NAB917566:NAB917567 NJX917566:NJX917567 NTT917566:NTT917567 ODP917566:ODP917567 ONL917566:ONL917567 OXH917566:OXH917567 PHD917566:PHD917567 PQZ917566:PQZ917567 QAV917566:QAV917567 QKR917566:QKR917567 QUN917566:QUN917567 REJ917566:REJ917567 ROF917566:ROF917567 RYB917566:RYB917567 SHX917566:SHX917567 SRT917566:SRT917567 TBP917566:TBP917567 TLL917566:TLL917567 TVH917566:TVH917567 UFD917566:UFD917567 UOZ917566:UOZ917567 UYV917566:UYV917567 VIR917566:VIR917567 VSN917566:VSN917567 WCJ917566:WCJ917567 WMF917566:WMF917567 WWB917566:WWB917567 T983102:T983103 JP983102:JP983103 TL983102:TL983103 ADH983102:ADH983103 AND983102:AND983103 AWZ983102:AWZ983103 BGV983102:BGV983103 BQR983102:BQR983103 CAN983102:CAN983103 CKJ983102:CKJ983103 CUF983102:CUF983103 DEB983102:DEB983103 DNX983102:DNX983103 DXT983102:DXT983103 EHP983102:EHP983103 ERL983102:ERL983103 FBH983102:FBH983103 FLD983102:FLD983103 FUZ983102:FUZ983103 GEV983102:GEV983103 GOR983102:GOR983103 GYN983102:GYN983103 HIJ983102:HIJ983103 HSF983102:HSF983103 ICB983102:ICB983103 ILX983102:ILX983103 IVT983102:IVT983103 JFP983102:JFP983103 JPL983102:JPL983103 JZH983102:JZH983103 KJD983102:KJD983103 KSZ983102:KSZ983103 LCV983102:LCV983103 LMR983102:LMR983103 LWN983102:LWN983103 MGJ983102:MGJ983103 MQF983102:MQF983103 NAB983102:NAB983103 NJX983102:NJX983103 NTT983102:NTT983103 ODP983102:ODP983103 ONL983102:ONL983103 OXH983102:OXH983103 PHD983102:PHD983103 PQZ983102:PQZ983103 QAV983102:QAV983103 QKR983102:QKR983103 QUN983102:QUN983103 REJ983102:REJ983103 ROF983102:ROF983103 RYB983102:RYB983103 SHX983102:SHX983103 SRT983102:SRT983103 TBP983102:TBP983103 TLL983102:TLL983103 TVH983102:TVH983103 UFD983102:UFD983103 UOZ983102:UOZ983103 UYV983102:UYV983103 VIR983102:VIR983103 VSN983102:VSN983103 WCJ983102:WCJ983103 WMF983102:WMF983103 WWB983102:WWB983103 B65595:B65596 IX65595:IX65596 ST65595:ST65596 ACP65595:ACP65596 AML65595:AML65596 AWH65595:AWH65596 BGD65595:BGD65596 BPZ65595:BPZ65596 BZV65595:BZV65596 CJR65595:CJR65596 CTN65595:CTN65596 DDJ65595:DDJ65596 DNF65595:DNF65596 DXB65595:DXB65596 EGX65595:EGX65596 EQT65595:EQT65596 FAP65595:FAP65596 FKL65595:FKL65596 FUH65595:FUH65596 GED65595:GED65596 GNZ65595:GNZ65596 GXV65595:GXV65596 HHR65595:HHR65596 HRN65595:HRN65596 IBJ65595:IBJ65596 ILF65595:ILF65596 IVB65595:IVB65596 JEX65595:JEX65596 JOT65595:JOT65596 JYP65595:JYP65596 KIL65595:KIL65596 KSH65595:KSH65596 LCD65595:LCD65596 LLZ65595:LLZ65596 LVV65595:LVV65596 MFR65595:MFR65596 MPN65595:MPN65596 MZJ65595:MZJ65596 NJF65595:NJF65596 NTB65595:NTB65596 OCX65595:OCX65596 OMT65595:OMT65596 OWP65595:OWP65596 PGL65595:PGL65596 PQH65595:PQH65596 QAD65595:QAD65596 QJZ65595:QJZ65596 QTV65595:QTV65596 RDR65595:RDR65596 RNN65595:RNN65596 RXJ65595:RXJ65596 SHF65595:SHF65596 SRB65595:SRB65596 TAX65595:TAX65596 TKT65595:TKT65596 TUP65595:TUP65596 UEL65595:UEL65596 UOH65595:UOH65596 UYD65595:UYD65596 VHZ65595:VHZ65596 VRV65595:VRV65596 WBR65595:WBR65596 WLN65595:WLN65596 WVJ65595:WVJ65596 B131131:B131132 IX131131:IX131132 ST131131:ST131132 ACP131131:ACP131132 AML131131:AML131132 AWH131131:AWH131132 BGD131131:BGD131132 BPZ131131:BPZ131132 BZV131131:BZV131132 CJR131131:CJR131132 CTN131131:CTN131132 DDJ131131:DDJ131132 DNF131131:DNF131132 DXB131131:DXB131132 EGX131131:EGX131132 EQT131131:EQT131132 FAP131131:FAP131132 FKL131131:FKL131132 FUH131131:FUH131132 GED131131:GED131132 GNZ131131:GNZ131132 GXV131131:GXV131132 HHR131131:HHR131132 HRN131131:HRN131132 IBJ131131:IBJ131132 ILF131131:ILF131132 IVB131131:IVB131132 JEX131131:JEX131132 JOT131131:JOT131132 JYP131131:JYP131132 KIL131131:KIL131132 KSH131131:KSH131132 LCD131131:LCD131132 LLZ131131:LLZ131132 LVV131131:LVV131132 MFR131131:MFR131132 MPN131131:MPN131132 MZJ131131:MZJ131132 NJF131131:NJF131132 NTB131131:NTB131132 OCX131131:OCX131132 OMT131131:OMT131132 OWP131131:OWP131132 PGL131131:PGL131132 PQH131131:PQH131132 QAD131131:QAD131132 QJZ131131:QJZ131132 QTV131131:QTV131132 RDR131131:RDR131132 RNN131131:RNN131132 RXJ131131:RXJ131132 SHF131131:SHF131132 SRB131131:SRB131132 TAX131131:TAX131132 TKT131131:TKT131132 TUP131131:TUP131132 UEL131131:UEL131132 UOH131131:UOH131132 UYD131131:UYD131132 VHZ131131:VHZ131132 VRV131131:VRV131132 WBR131131:WBR131132 WLN131131:WLN131132 WVJ131131:WVJ131132 B196667:B196668 IX196667:IX196668 ST196667:ST196668 ACP196667:ACP196668 AML196667:AML196668 AWH196667:AWH196668 BGD196667:BGD196668 BPZ196667:BPZ196668 BZV196667:BZV196668 CJR196667:CJR196668 CTN196667:CTN196668 DDJ196667:DDJ196668 DNF196667:DNF196668 DXB196667:DXB196668 EGX196667:EGX196668 EQT196667:EQT196668 FAP196667:FAP196668 FKL196667:FKL196668 FUH196667:FUH196668 GED196667:GED196668 GNZ196667:GNZ196668 GXV196667:GXV196668 HHR196667:HHR196668 HRN196667:HRN196668 IBJ196667:IBJ196668 ILF196667:ILF196668 IVB196667:IVB196668 JEX196667:JEX196668 JOT196667:JOT196668 JYP196667:JYP196668 KIL196667:KIL196668 KSH196667:KSH196668 LCD196667:LCD196668 LLZ196667:LLZ196668 LVV196667:LVV196668 MFR196667:MFR196668 MPN196667:MPN196668 MZJ196667:MZJ196668 NJF196667:NJF196668 NTB196667:NTB196668 OCX196667:OCX196668 OMT196667:OMT196668 OWP196667:OWP196668 PGL196667:PGL196668 PQH196667:PQH196668 QAD196667:QAD196668 QJZ196667:QJZ196668 QTV196667:QTV196668 RDR196667:RDR196668 RNN196667:RNN196668 RXJ196667:RXJ196668 SHF196667:SHF196668 SRB196667:SRB196668 TAX196667:TAX196668 TKT196667:TKT196668 TUP196667:TUP196668 UEL196667:UEL196668 UOH196667:UOH196668 UYD196667:UYD196668 VHZ196667:VHZ196668 VRV196667:VRV196668 WBR196667:WBR196668 WLN196667:WLN196668 WVJ196667:WVJ196668 B262203:B262204 IX262203:IX262204 ST262203:ST262204 ACP262203:ACP262204 AML262203:AML262204 AWH262203:AWH262204 BGD262203:BGD262204 BPZ262203:BPZ262204 BZV262203:BZV262204 CJR262203:CJR262204 CTN262203:CTN262204 DDJ262203:DDJ262204 DNF262203:DNF262204 DXB262203:DXB262204 EGX262203:EGX262204 EQT262203:EQT262204 FAP262203:FAP262204 FKL262203:FKL262204 FUH262203:FUH262204 GED262203:GED262204 GNZ262203:GNZ262204 GXV262203:GXV262204 HHR262203:HHR262204 HRN262203:HRN262204 IBJ262203:IBJ262204 ILF262203:ILF262204 IVB262203:IVB262204 JEX262203:JEX262204 JOT262203:JOT262204 JYP262203:JYP262204 KIL262203:KIL262204 KSH262203:KSH262204 LCD262203:LCD262204 LLZ262203:LLZ262204 LVV262203:LVV262204 MFR262203:MFR262204 MPN262203:MPN262204 MZJ262203:MZJ262204 NJF262203:NJF262204 NTB262203:NTB262204 OCX262203:OCX262204 OMT262203:OMT262204 OWP262203:OWP262204 PGL262203:PGL262204 PQH262203:PQH262204 QAD262203:QAD262204 QJZ262203:QJZ262204 QTV262203:QTV262204 RDR262203:RDR262204 RNN262203:RNN262204 RXJ262203:RXJ262204 SHF262203:SHF262204 SRB262203:SRB262204 TAX262203:TAX262204 TKT262203:TKT262204 TUP262203:TUP262204 UEL262203:UEL262204 UOH262203:UOH262204 UYD262203:UYD262204 VHZ262203:VHZ262204 VRV262203:VRV262204 WBR262203:WBR262204 WLN262203:WLN262204 WVJ262203:WVJ262204 B327739:B327740 IX327739:IX327740 ST327739:ST327740 ACP327739:ACP327740 AML327739:AML327740 AWH327739:AWH327740 BGD327739:BGD327740 BPZ327739:BPZ327740 BZV327739:BZV327740 CJR327739:CJR327740 CTN327739:CTN327740 DDJ327739:DDJ327740 DNF327739:DNF327740 DXB327739:DXB327740 EGX327739:EGX327740 EQT327739:EQT327740 FAP327739:FAP327740 FKL327739:FKL327740 FUH327739:FUH327740 GED327739:GED327740 GNZ327739:GNZ327740 GXV327739:GXV327740 HHR327739:HHR327740 HRN327739:HRN327740 IBJ327739:IBJ327740 ILF327739:ILF327740 IVB327739:IVB327740 JEX327739:JEX327740 JOT327739:JOT327740 JYP327739:JYP327740 KIL327739:KIL327740 KSH327739:KSH327740 LCD327739:LCD327740 LLZ327739:LLZ327740 LVV327739:LVV327740 MFR327739:MFR327740 MPN327739:MPN327740 MZJ327739:MZJ327740 NJF327739:NJF327740 NTB327739:NTB327740 OCX327739:OCX327740 OMT327739:OMT327740 OWP327739:OWP327740 PGL327739:PGL327740 PQH327739:PQH327740 QAD327739:QAD327740 QJZ327739:QJZ327740 QTV327739:QTV327740 RDR327739:RDR327740 RNN327739:RNN327740 RXJ327739:RXJ327740 SHF327739:SHF327740 SRB327739:SRB327740 TAX327739:TAX327740 TKT327739:TKT327740 TUP327739:TUP327740 UEL327739:UEL327740 UOH327739:UOH327740 UYD327739:UYD327740 VHZ327739:VHZ327740 VRV327739:VRV327740 WBR327739:WBR327740 WLN327739:WLN327740 WVJ327739:WVJ327740 B393275:B393276 IX393275:IX393276 ST393275:ST393276 ACP393275:ACP393276 AML393275:AML393276 AWH393275:AWH393276 BGD393275:BGD393276 BPZ393275:BPZ393276 BZV393275:BZV393276 CJR393275:CJR393276 CTN393275:CTN393276 DDJ393275:DDJ393276 DNF393275:DNF393276 DXB393275:DXB393276 EGX393275:EGX393276 EQT393275:EQT393276 FAP393275:FAP393276 FKL393275:FKL393276 FUH393275:FUH393276 GED393275:GED393276 GNZ393275:GNZ393276 GXV393275:GXV393276 HHR393275:HHR393276 HRN393275:HRN393276 IBJ393275:IBJ393276 ILF393275:ILF393276 IVB393275:IVB393276 JEX393275:JEX393276 JOT393275:JOT393276 JYP393275:JYP393276 KIL393275:KIL393276 KSH393275:KSH393276 LCD393275:LCD393276 LLZ393275:LLZ393276 LVV393275:LVV393276 MFR393275:MFR393276 MPN393275:MPN393276 MZJ393275:MZJ393276 NJF393275:NJF393276 NTB393275:NTB393276 OCX393275:OCX393276 OMT393275:OMT393276 OWP393275:OWP393276 PGL393275:PGL393276 PQH393275:PQH393276 QAD393275:QAD393276 QJZ393275:QJZ393276 QTV393275:QTV393276 RDR393275:RDR393276 RNN393275:RNN393276 RXJ393275:RXJ393276 SHF393275:SHF393276 SRB393275:SRB393276 TAX393275:TAX393276 TKT393275:TKT393276 TUP393275:TUP393276 UEL393275:UEL393276 UOH393275:UOH393276 UYD393275:UYD393276 VHZ393275:VHZ393276 VRV393275:VRV393276 WBR393275:WBR393276 WLN393275:WLN393276 WVJ393275:WVJ393276 B458811:B458812 IX458811:IX458812 ST458811:ST458812 ACP458811:ACP458812 AML458811:AML458812 AWH458811:AWH458812 BGD458811:BGD458812 BPZ458811:BPZ458812 BZV458811:BZV458812 CJR458811:CJR458812 CTN458811:CTN458812 DDJ458811:DDJ458812 DNF458811:DNF458812 DXB458811:DXB458812 EGX458811:EGX458812 EQT458811:EQT458812 FAP458811:FAP458812 FKL458811:FKL458812 FUH458811:FUH458812 GED458811:GED458812 GNZ458811:GNZ458812 GXV458811:GXV458812 HHR458811:HHR458812 HRN458811:HRN458812 IBJ458811:IBJ458812 ILF458811:ILF458812 IVB458811:IVB458812 JEX458811:JEX458812 JOT458811:JOT458812 JYP458811:JYP458812 KIL458811:KIL458812 KSH458811:KSH458812 LCD458811:LCD458812 LLZ458811:LLZ458812 LVV458811:LVV458812 MFR458811:MFR458812 MPN458811:MPN458812 MZJ458811:MZJ458812 NJF458811:NJF458812 NTB458811:NTB458812 OCX458811:OCX458812 OMT458811:OMT458812 OWP458811:OWP458812 PGL458811:PGL458812 PQH458811:PQH458812 QAD458811:QAD458812 QJZ458811:QJZ458812 QTV458811:QTV458812 RDR458811:RDR458812 RNN458811:RNN458812 RXJ458811:RXJ458812 SHF458811:SHF458812 SRB458811:SRB458812 TAX458811:TAX458812 TKT458811:TKT458812 TUP458811:TUP458812 UEL458811:UEL458812 UOH458811:UOH458812 UYD458811:UYD458812 VHZ458811:VHZ458812 VRV458811:VRV458812 WBR458811:WBR458812 WLN458811:WLN458812 WVJ458811:WVJ458812 B524347:B524348 IX524347:IX524348 ST524347:ST524348 ACP524347:ACP524348 AML524347:AML524348 AWH524347:AWH524348 BGD524347:BGD524348 BPZ524347:BPZ524348 BZV524347:BZV524348 CJR524347:CJR524348 CTN524347:CTN524348 DDJ524347:DDJ524348 DNF524347:DNF524348 DXB524347:DXB524348 EGX524347:EGX524348 EQT524347:EQT524348 FAP524347:FAP524348 FKL524347:FKL524348 FUH524347:FUH524348 GED524347:GED524348 GNZ524347:GNZ524348 GXV524347:GXV524348 HHR524347:HHR524348 HRN524347:HRN524348 IBJ524347:IBJ524348 ILF524347:ILF524348 IVB524347:IVB524348 JEX524347:JEX524348 JOT524347:JOT524348 JYP524347:JYP524348 KIL524347:KIL524348 KSH524347:KSH524348 LCD524347:LCD524348 LLZ524347:LLZ524348 LVV524347:LVV524348 MFR524347:MFR524348 MPN524347:MPN524348 MZJ524347:MZJ524348 NJF524347:NJF524348 NTB524347:NTB524348 OCX524347:OCX524348 OMT524347:OMT524348 OWP524347:OWP524348 PGL524347:PGL524348 PQH524347:PQH524348 QAD524347:QAD524348 QJZ524347:QJZ524348 QTV524347:QTV524348 RDR524347:RDR524348 RNN524347:RNN524348 RXJ524347:RXJ524348 SHF524347:SHF524348 SRB524347:SRB524348 TAX524347:TAX524348 TKT524347:TKT524348 TUP524347:TUP524348 UEL524347:UEL524348 UOH524347:UOH524348 UYD524347:UYD524348 VHZ524347:VHZ524348 VRV524347:VRV524348 WBR524347:WBR524348 WLN524347:WLN524348 WVJ524347:WVJ524348 B589883:B589884 IX589883:IX589884 ST589883:ST589884 ACP589883:ACP589884 AML589883:AML589884 AWH589883:AWH589884 BGD589883:BGD589884 BPZ589883:BPZ589884 BZV589883:BZV589884 CJR589883:CJR589884 CTN589883:CTN589884 DDJ589883:DDJ589884 DNF589883:DNF589884 DXB589883:DXB589884 EGX589883:EGX589884 EQT589883:EQT589884 FAP589883:FAP589884 FKL589883:FKL589884 FUH589883:FUH589884 GED589883:GED589884 GNZ589883:GNZ589884 GXV589883:GXV589884 HHR589883:HHR589884 HRN589883:HRN589884 IBJ589883:IBJ589884 ILF589883:ILF589884 IVB589883:IVB589884 JEX589883:JEX589884 JOT589883:JOT589884 JYP589883:JYP589884 KIL589883:KIL589884 KSH589883:KSH589884 LCD589883:LCD589884 LLZ589883:LLZ589884 LVV589883:LVV589884 MFR589883:MFR589884 MPN589883:MPN589884 MZJ589883:MZJ589884 NJF589883:NJF589884 NTB589883:NTB589884 OCX589883:OCX589884 OMT589883:OMT589884 OWP589883:OWP589884 PGL589883:PGL589884 PQH589883:PQH589884 QAD589883:QAD589884 QJZ589883:QJZ589884 QTV589883:QTV589884 RDR589883:RDR589884 RNN589883:RNN589884 RXJ589883:RXJ589884 SHF589883:SHF589884 SRB589883:SRB589884 TAX589883:TAX589884 TKT589883:TKT589884 TUP589883:TUP589884 UEL589883:UEL589884 UOH589883:UOH589884 UYD589883:UYD589884 VHZ589883:VHZ589884 VRV589883:VRV589884 WBR589883:WBR589884 WLN589883:WLN589884 WVJ589883:WVJ589884 B655419:B655420 IX655419:IX655420 ST655419:ST655420 ACP655419:ACP655420 AML655419:AML655420 AWH655419:AWH655420 BGD655419:BGD655420 BPZ655419:BPZ655420 BZV655419:BZV655420 CJR655419:CJR655420 CTN655419:CTN655420 DDJ655419:DDJ655420 DNF655419:DNF655420 DXB655419:DXB655420 EGX655419:EGX655420 EQT655419:EQT655420 FAP655419:FAP655420 FKL655419:FKL655420 FUH655419:FUH655420 GED655419:GED655420 GNZ655419:GNZ655420 GXV655419:GXV655420 HHR655419:HHR655420 HRN655419:HRN655420 IBJ655419:IBJ655420 ILF655419:ILF655420 IVB655419:IVB655420 JEX655419:JEX655420 JOT655419:JOT655420 JYP655419:JYP655420 KIL655419:KIL655420 KSH655419:KSH655420 LCD655419:LCD655420 LLZ655419:LLZ655420 LVV655419:LVV655420 MFR655419:MFR655420 MPN655419:MPN655420 MZJ655419:MZJ655420 NJF655419:NJF655420 NTB655419:NTB655420 OCX655419:OCX655420 OMT655419:OMT655420 OWP655419:OWP655420 PGL655419:PGL655420 PQH655419:PQH655420 QAD655419:QAD655420 QJZ655419:QJZ655420 QTV655419:QTV655420 RDR655419:RDR655420 RNN655419:RNN655420 RXJ655419:RXJ655420 SHF655419:SHF655420 SRB655419:SRB655420 TAX655419:TAX655420 TKT655419:TKT655420 TUP655419:TUP655420 UEL655419:UEL655420 UOH655419:UOH655420 UYD655419:UYD655420 VHZ655419:VHZ655420 VRV655419:VRV655420 WBR655419:WBR655420 WLN655419:WLN655420 WVJ655419:WVJ655420 B720955:B720956 IX720955:IX720956 ST720955:ST720956 ACP720955:ACP720956 AML720955:AML720956 AWH720955:AWH720956 BGD720955:BGD720956 BPZ720955:BPZ720956 BZV720955:BZV720956 CJR720955:CJR720956 CTN720955:CTN720956 DDJ720955:DDJ720956 DNF720955:DNF720956 DXB720955:DXB720956 EGX720955:EGX720956 EQT720955:EQT720956 FAP720955:FAP720956 FKL720955:FKL720956 FUH720955:FUH720956 GED720955:GED720956 GNZ720955:GNZ720956 GXV720955:GXV720956 HHR720955:HHR720956 HRN720955:HRN720956 IBJ720955:IBJ720956 ILF720955:ILF720956 IVB720955:IVB720956 JEX720955:JEX720956 JOT720955:JOT720956 JYP720955:JYP720956 KIL720955:KIL720956 KSH720955:KSH720956 LCD720955:LCD720956 LLZ720955:LLZ720956 LVV720955:LVV720956 MFR720955:MFR720956 MPN720955:MPN720956 MZJ720955:MZJ720956 NJF720955:NJF720956 NTB720955:NTB720956 OCX720955:OCX720956 OMT720955:OMT720956 OWP720955:OWP720956 PGL720955:PGL720956 PQH720955:PQH720956 QAD720955:QAD720956 QJZ720955:QJZ720956 QTV720955:QTV720956 RDR720955:RDR720956 RNN720955:RNN720956 RXJ720955:RXJ720956 SHF720955:SHF720956 SRB720955:SRB720956 TAX720955:TAX720956 TKT720955:TKT720956 TUP720955:TUP720956 UEL720955:UEL720956 UOH720955:UOH720956 UYD720955:UYD720956 VHZ720955:VHZ720956 VRV720955:VRV720956 WBR720955:WBR720956 WLN720955:WLN720956 WVJ720955:WVJ720956 B786491:B786492 IX786491:IX786492 ST786491:ST786492 ACP786491:ACP786492 AML786491:AML786492 AWH786491:AWH786492 BGD786491:BGD786492 BPZ786491:BPZ786492 BZV786491:BZV786492 CJR786491:CJR786492 CTN786491:CTN786492 DDJ786491:DDJ786492 DNF786491:DNF786492 DXB786491:DXB786492 EGX786491:EGX786492 EQT786491:EQT786492 FAP786491:FAP786492 FKL786491:FKL786492 FUH786491:FUH786492 GED786491:GED786492 GNZ786491:GNZ786492 GXV786491:GXV786492 HHR786491:HHR786492 HRN786491:HRN786492 IBJ786491:IBJ786492 ILF786491:ILF786492 IVB786491:IVB786492 JEX786491:JEX786492 JOT786491:JOT786492 JYP786491:JYP786492 KIL786491:KIL786492 KSH786491:KSH786492 LCD786491:LCD786492 LLZ786491:LLZ786492 LVV786491:LVV786492 MFR786491:MFR786492 MPN786491:MPN786492 MZJ786491:MZJ786492 NJF786491:NJF786492 NTB786491:NTB786492 OCX786491:OCX786492 OMT786491:OMT786492 OWP786491:OWP786492 PGL786491:PGL786492 PQH786491:PQH786492 QAD786491:QAD786492 QJZ786491:QJZ786492 QTV786491:QTV786492 RDR786491:RDR786492 RNN786491:RNN786492 RXJ786491:RXJ786492 SHF786491:SHF786492 SRB786491:SRB786492 TAX786491:TAX786492 TKT786491:TKT786492 TUP786491:TUP786492 UEL786491:UEL786492 UOH786491:UOH786492 UYD786491:UYD786492 VHZ786491:VHZ786492 VRV786491:VRV786492 WBR786491:WBR786492 WLN786491:WLN786492 WVJ786491:WVJ786492 B852027:B852028 IX852027:IX852028 ST852027:ST852028 ACP852027:ACP852028 AML852027:AML852028 AWH852027:AWH852028 BGD852027:BGD852028 BPZ852027:BPZ852028 BZV852027:BZV852028 CJR852027:CJR852028 CTN852027:CTN852028 DDJ852027:DDJ852028 DNF852027:DNF852028 DXB852027:DXB852028 EGX852027:EGX852028 EQT852027:EQT852028 FAP852027:FAP852028 FKL852027:FKL852028 FUH852027:FUH852028 GED852027:GED852028 GNZ852027:GNZ852028 GXV852027:GXV852028 HHR852027:HHR852028 HRN852027:HRN852028 IBJ852027:IBJ852028 ILF852027:ILF852028 IVB852027:IVB852028 JEX852027:JEX852028 JOT852027:JOT852028 JYP852027:JYP852028 KIL852027:KIL852028 KSH852027:KSH852028 LCD852027:LCD852028 LLZ852027:LLZ852028 LVV852027:LVV852028 MFR852027:MFR852028 MPN852027:MPN852028 MZJ852027:MZJ852028 NJF852027:NJF852028 NTB852027:NTB852028 OCX852027:OCX852028 OMT852027:OMT852028 OWP852027:OWP852028 PGL852027:PGL852028 PQH852027:PQH852028 QAD852027:QAD852028 QJZ852027:QJZ852028 QTV852027:QTV852028 RDR852027:RDR852028 RNN852027:RNN852028 RXJ852027:RXJ852028 SHF852027:SHF852028 SRB852027:SRB852028 TAX852027:TAX852028 TKT852027:TKT852028 TUP852027:TUP852028 UEL852027:UEL852028 UOH852027:UOH852028 UYD852027:UYD852028 VHZ852027:VHZ852028 VRV852027:VRV852028 WBR852027:WBR852028 WLN852027:WLN852028 WVJ852027:WVJ852028 B917563:B917564 IX917563:IX917564 ST917563:ST917564 ACP917563:ACP917564 AML917563:AML917564 AWH917563:AWH917564 BGD917563:BGD917564 BPZ917563:BPZ917564 BZV917563:BZV917564 CJR917563:CJR917564 CTN917563:CTN917564 DDJ917563:DDJ917564 DNF917563:DNF917564 DXB917563:DXB917564 EGX917563:EGX917564 EQT917563:EQT917564 FAP917563:FAP917564 FKL917563:FKL917564 FUH917563:FUH917564 GED917563:GED917564 GNZ917563:GNZ917564 GXV917563:GXV917564 HHR917563:HHR917564 HRN917563:HRN917564 IBJ917563:IBJ917564 ILF917563:ILF917564 IVB917563:IVB917564 JEX917563:JEX917564 JOT917563:JOT917564 JYP917563:JYP917564 KIL917563:KIL917564 KSH917563:KSH917564 LCD917563:LCD917564 LLZ917563:LLZ917564 LVV917563:LVV917564 MFR917563:MFR917564 MPN917563:MPN917564 MZJ917563:MZJ917564 NJF917563:NJF917564 NTB917563:NTB917564 OCX917563:OCX917564 OMT917563:OMT917564 OWP917563:OWP917564 PGL917563:PGL917564 PQH917563:PQH917564 QAD917563:QAD917564 QJZ917563:QJZ917564 QTV917563:QTV917564 RDR917563:RDR917564 RNN917563:RNN917564 RXJ917563:RXJ917564 SHF917563:SHF917564 SRB917563:SRB917564 TAX917563:TAX917564 TKT917563:TKT917564 TUP917563:TUP917564 UEL917563:UEL917564 UOH917563:UOH917564 UYD917563:UYD917564 VHZ917563:VHZ917564 VRV917563:VRV917564 WBR917563:WBR917564 WLN917563:WLN917564 WVJ917563:WVJ917564 B983099:B983100 IX983099:IX983100 ST983099:ST983100 ACP983099:ACP983100 AML983099:AML983100 AWH983099:AWH983100 BGD983099:BGD983100 BPZ983099:BPZ983100 BZV983099:BZV983100 CJR983099:CJR983100 CTN983099:CTN983100 DDJ983099:DDJ983100 DNF983099:DNF983100 DXB983099:DXB983100 EGX983099:EGX983100 EQT983099:EQT983100 FAP983099:FAP983100 FKL983099:FKL983100 FUH983099:FUH983100 GED983099:GED983100 GNZ983099:GNZ983100 GXV983099:GXV983100 HHR983099:HHR983100 HRN983099:HRN983100 IBJ983099:IBJ983100 ILF983099:ILF983100 IVB983099:IVB983100 JEX983099:JEX983100 JOT983099:JOT983100 JYP983099:JYP983100 KIL983099:KIL983100 KSH983099:KSH983100 LCD983099:LCD983100 LLZ983099:LLZ983100 LVV983099:LVV983100 MFR983099:MFR983100 MPN983099:MPN983100 MZJ983099:MZJ983100 NJF983099:NJF983100 NTB983099:NTB983100 OCX983099:OCX983100 OMT983099:OMT983100 OWP983099:OWP983100 PGL983099:PGL983100 PQH983099:PQH983100 QAD983099:QAD983100 QJZ983099:QJZ983100 QTV983099:QTV983100 RDR983099:RDR983100 RNN983099:RNN983100 RXJ983099:RXJ983100 SHF983099:SHF983100 SRB983099:SRB983100 TAX983099:TAX983100 TKT983099:TKT983100 TUP983099:TUP983100 UEL983099:UEL983100 UOH983099:UOH983100 UYD983099:UYD983100 VHZ983099:VHZ983100 VRV983099:VRV983100 WBR983099:WBR983100 WLN983099:WLN983100 WVJ983099:WVJ983100 B65598:B65599 IX65598:IX65599 ST65598:ST65599 ACP65598:ACP65599 AML65598:AML65599 AWH65598:AWH65599 BGD65598:BGD65599 BPZ65598:BPZ65599 BZV65598:BZV65599 CJR65598:CJR65599 CTN65598:CTN65599 DDJ65598:DDJ65599 DNF65598:DNF65599 DXB65598:DXB65599 EGX65598:EGX65599 EQT65598:EQT65599 FAP65598:FAP65599 FKL65598:FKL65599 FUH65598:FUH65599 GED65598:GED65599 GNZ65598:GNZ65599 GXV65598:GXV65599 HHR65598:HHR65599 HRN65598:HRN65599 IBJ65598:IBJ65599 ILF65598:ILF65599 IVB65598:IVB65599 JEX65598:JEX65599 JOT65598:JOT65599 JYP65598:JYP65599 KIL65598:KIL65599 KSH65598:KSH65599 LCD65598:LCD65599 LLZ65598:LLZ65599 LVV65598:LVV65599 MFR65598:MFR65599 MPN65598:MPN65599 MZJ65598:MZJ65599 NJF65598:NJF65599 NTB65598:NTB65599 OCX65598:OCX65599 OMT65598:OMT65599 OWP65598:OWP65599 PGL65598:PGL65599 PQH65598:PQH65599 QAD65598:QAD65599 QJZ65598:QJZ65599 QTV65598:QTV65599 RDR65598:RDR65599 RNN65598:RNN65599 RXJ65598:RXJ65599 SHF65598:SHF65599 SRB65598:SRB65599 TAX65598:TAX65599 TKT65598:TKT65599 TUP65598:TUP65599 UEL65598:UEL65599 UOH65598:UOH65599 UYD65598:UYD65599 VHZ65598:VHZ65599 VRV65598:VRV65599 WBR65598:WBR65599 WLN65598:WLN65599 WVJ65598:WVJ65599 B131134:B131135 IX131134:IX131135 ST131134:ST131135 ACP131134:ACP131135 AML131134:AML131135 AWH131134:AWH131135 BGD131134:BGD131135 BPZ131134:BPZ131135 BZV131134:BZV131135 CJR131134:CJR131135 CTN131134:CTN131135 DDJ131134:DDJ131135 DNF131134:DNF131135 DXB131134:DXB131135 EGX131134:EGX131135 EQT131134:EQT131135 FAP131134:FAP131135 FKL131134:FKL131135 FUH131134:FUH131135 GED131134:GED131135 GNZ131134:GNZ131135 GXV131134:GXV131135 HHR131134:HHR131135 HRN131134:HRN131135 IBJ131134:IBJ131135 ILF131134:ILF131135 IVB131134:IVB131135 JEX131134:JEX131135 JOT131134:JOT131135 JYP131134:JYP131135 KIL131134:KIL131135 KSH131134:KSH131135 LCD131134:LCD131135 LLZ131134:LLZ131135 LVV131134:LVV131135 MFR131134:MFR131135 MPN131134:MPN131135 MZJ131134:MZJ131135 NJF131134:NJF131135 NTB131134:NTB131135 OCX131134:OCX131135 OMT131134:OMT131135 OWP131134:OWP131135 PGL131134:PGL131135 PQH131134:PQH131135 QAD131134:QAD131135 QJZ131134:QJZ131135 QTV131134:QTV131135 RDR131134:RDR131135 RNN131134:RNN131135 RXJ131134:RXJ131135 SHF131134:SHF131135 SRB131134:SRB131135 TAX131134:TAX131135 TKT131134:TKT131135 TUP131134:TUP131135 UEL131134:UEL131135 UOH131134:UOH131135 UYD131134:UYD131135 VHZ131134:VHZ131135 VRV131134:VRV131135 WBR131134:WBR131135 WLN131134:WLN131135 WVJ131134:WVJ131135 B196670:B196671 IX196670:IX196671 ST196670:ST196671 ACP196670:ACP196671 AML196670:AML196671 AWH196670:AWH196671 BGD196670:BGD196671 BPZ196670:BPZ196671 BZV196670:BZV196671 CJR196670:CJR196671 CTN196670:CTN196671 DDJ196670:DDJ196671 DNF196670:DNF196671 DXB196670:DXB196671 EGX196670:EGX196671 EQT196670:EQT196671 FAP196670:FAP196671 FKL196670:FKL196671 FUH196670:FUH196671 GED196670:GED196671 GNZ196670:GNZ196671 GXV196670:GXV196671 HHR196670:HHR196671 HRN196670:HRN196671 IBJ196670:IBJ196671 ILF196670:ILF196671 IVB196670:IVB196671 JEX196670:JEX196671 JOT196670:JOT196671 JYP196670:JYP196671 KIL196670:KIL196671 KSH196670:KSH196671 LCD196670:LCD196671 LLZ196670:LLZ196671 LVV196670:LVV196671 MFR196670:MFR196671 MPN196670:MPN196671 MZJ196670:MZJ196671 NJF196670:NJF196671 NTB196670:NTB196671 OCX196670:OCX196671 OMT196670:OMT196671 OWP196670:OWP196671 PGL196670:PGL196671 PQH196670:PQH196671 QAD196670:QAD196671 QJZ196670:QJZ196671 QTV196670:QTV196671 RDR196670:RDR196671 RNN196670:RNN196671 RXJ196670:RXJ196671 SHF196670:SHF196671 SRB196670:SRB196671 TAX196670:TAX196671 TKT196670:TKT196671 TUP196670:TUP196671 UEL196670:UEL196671 UOH196670:UOH196671 UYD196670:UYD196671 VHZ196670:VHZ196671 VRV196670:VRV196671 WBR196670:WBR196671 WLN196670:WLN196671 WVJ196670:WVJ196671 B262206:B262207 IX262206:IX262207 ST262206:ST262207 ACP262206:ACP262207 AML262206:AML262207 AWH262206:AWH262207 BGD262206:BGD262207 BPZ262206:BPZ262207 BZV262206:BZV262207 CJR262206:CJR262207 CTN262206:CTN262207 DDJ262206:DDJ262207 DNF262206:DNF262207 DXB262206:DXB262207 EGX262206:EGX262207 EQT262206:EQT262207 FAP262206:FAP262207 FKL262206:FKL262207 FUH262206:FUH262207 GED262206:GED262207 GNZ262206:GNZ262207 GXV262206:GXV262207 HHR262206:HHR262207 HRN262206:HRN262207 IBJ262206:IBJ262207 ILF262206:ILF262207 IVB262206:IVB262207 JEX262206:JEX262207 JOT262206:JOT262207 JYP262206:JYP262207 KIL262206:KIL262207 KSH262206:KSH262207 LCD262206:LCD262207 LLZ262206:LLZ262207 LVV262206:LVV262207 MFR262206:MFR262207 MPN262206:MPN262207 MZJ262206:MZJ262207 NJF262206:NJF262207 NTB262206:NTB262207 OCX262206:OCX262207 OMT262206:OMT262207 OWP262206:OWP262207 PGL262206:PGL262207 PQH262206:PQH262207 QAD262206:QAD262207 QJZ262206:QJZ262207 QTV262206:QTV262207 RDR262206:RDR262207 RNN262206:RNN262207 RXJ262206:RXJ262207 SHF262206:SHF262207 SRB262206:SRB262207 TAX262206:TAX262207 TKT262206:TKT262207 TUP262206:TUP262207 UEL262206:UEL262207 UOH262206:UOH262207 UYD262206:UYD262207 VHZ262206:VHZ262207 VRV262206:VRV262207 WBR262206:WBR262207 WLN262206:WLN262207 WVJ262206:WVJ262207 B327742:B327743 IX327742:IX327743 ST327742:ST327743 ACP327742:ACP327743 AML327742:AML327743 AWH327742:AWH327743 BGD327742:BGD327743 BPZ327742:BPZ327743 BZV327742:BZV327743 CJR327742:CJR327743 CTN327742:CTN327743 DDJ327742:DDJ327743 DNF327742:DNF327743 DXB327742:DXB327743 EGX327742:EGX327743 EQT327742:EQT327743 FAP327742:FAP327743 FKL327742:FKL327743 FUH327742:FUH327743 GED327742:GED327743 GNZ327742:GNZ327743 GXV327742:GXV327743 HHR327742:HHR327743 HRN327742:HRN327743 IBJ327742:IBJ327743 ILF327742:ILF327743 IVB327742:IVB327743 JEX327742:JEX327743 JOT327742:JOT327743 JYP327742:JYP327743 KIL327742:KIL327743 KSH327742:KSH327743 LCD327742:LCD327743 LLZ327742:LLZ327743 LVV327742:LVV327743 MFR327742:MFR327743 MPN327742:MPN327743 MZJ327742:MZJ327743 NJF327742:NJF327743 NTB327742:NTB327743 OCX327742:OCX327743 OMT327742:OMT327743 OWP327742:OWP327743 PGL327742:PGL327743 PQH327742:PQH327743 QAD327742:QAD327743 QJZ327742:QJZ327743 QTV327742:QTV327743 RDR327742:RDR327743 RNN327742:RNN327743 RXJ327742:RXJ327743 SHF327742:SHF327743 SRB327742:SRB327743 TAX327742:TAX327743 TKT327742:TKT327743 TUP327742:TUP327743 UEL327742:UEL327743 UOH327742:UOH327743 UYD327742:UYD327743 VHZ327742:VHZ327743 VRV327742:VRV327743 WBR327742:WBR327743 WLN327742:WLN327743 WVJ327742:WVJ327743 B393278:B393279 IX393278:IX393279 ST393278:ST393279 ACP393278:ACP393279 AML393278:AML393279 AWH393278:AWH393279 BGD393278:BGD393279 BPZ393278:BPZ393279 BZV393278:BZV393279 CJR393278:CJR393279 CTN393278:CTN393279 DDJ393278:DDJ393279 DNF393278:DNF393279 DXB393278:DXB393279 EGX393278:EGX393279 EQT393278:EQT393279 FAP393278:FAP393279 FKL393278:FKL393279 FUH393278:FUH393279 GED393278:GED393279 GNZ393278:GNZ393279 GXV393278:GXV393279 HHR393278:HHR393279 HRN393278:HRN393279 IBJ393278:IBJ393279 ILF393278:ILF393279 IVB393278:IVB393279 JEX393278:JEX393279 JOT393278:JOT393279 JYP393278:JYP393279 KIL393278:KIL393279 KSH393278:KSH393279 LCD393278:LCD393279 LLZ393278:LLZ393279 LVV393278:LVV393279 MFR393278:MFR393279 MPN393278:MPN393279 MZJ393278:MZJ393279 NJF393278:NJF393279 NTB393278:NTB393279 OCX393278:OCX393279 OMT393278:OMT393279 OWP393278:OWP393279 PGL393278:PGL393279 PQH393278:PQH393279 QAD393278:QAD393279 QJZ393278:QJZ393279 QTV393278:QTV393279 RDR393278:RDR393279 RNN393278:RNN393279 RXJ393278:RXJ393279 SHF393278:SHF393279 SRB393278:SRB393279 TAX393278:TAX393279 TKT393278:TKT393279 TUP393278:TUP393279 UEL393278:UEL393279 UOH393278:UOH393279 UYD393278:UYD393279 VHZ393278:VHZ393279 VRV393278:VRV393279 WBR393278:WBR393279 WLN393278:WLN393279 WVJ393278:WVJ393279 B458814:B458815 IX458814:IX458815 ST458814:ST458815 ACP458814:ACP458815 AML458814:AML458815 AWH458814:AWH458815 BGD458814:BGD458815 BPZ458814:BPZ458815 BZV458814:BZV458815 CJR458814:CJR458815 CTN458814:CTN458815 DDJ458814:DDJ458815 DNF458814:DNF458815 DXB458814:DXB458815 EGX458814:EGX458815 EQT458814:EQT458815 FAP458814:FAP458815 FKL458814:FKL458815 FUH458814:FUH458815 GED458814:GED458815 GNZ458814:GNZ458815 GXV458814:GXV458815 HHR458814:HHR458815 HRN458814:HRN458815 IBJ458814:IBJ458815 ILF458814:ILF458815 IVB458814:IVB458815 JEX458814:JEX458815 JOT458814:JOT458815 JYP458814:JYP458815 KIL458814:KIL458815 KSH458814:KSH458815 LCD458814:LCD458815 LLZ458814:LLZ458815 LVV458814:LVV458815 MFR458814:MFR458815 MPN458814:MPN458815 MZJ458814:MZJ458815 NJF458814:NJF458815 NTB458814:NTB458815 OCX458814:OCX458815 OMT458814:OMT458815 OWP458814:OWP458815 PGL458814:PGL458815 PQH458814:PQH458815 QAD458814:QAD458815 QJZ458814:QJZ458815 QTV458814:QTV458815 RDR458814:RDR458815 RNN458814:RNN458815 RXJ458814:RXJ458815 SHF458814:SHF458815 SRB458814:SRB458815 TAX458814:TAX458815 TKT458814:TKT458815 TUP458814:TUP458815 UEL458814:UEL458815 UOH458814:UOH458815 UYD458814:UYD458815 VHZ458814:VHZ458815 VRV458814:VRV458815 WBR458814:WBR458815 WLN458814:WLN458815 WVJ458814:WVJ458815 B524350:B524351 IX524350:IX524351 ST524350:ST524351 ACP524350:ACP524351 AML524350:AML524351 AWH524350:AWH524351 BGD524350:BGD524351 BPZ524350:BPZ524351 BZV524350:BZV524351 CJR524350:CJR524351 CTN524350:CTN524351 DDJ524350:DDJ524351 DNF524350:DNF524351 DXB524350:DXB524351 EGX524350:EGX524351 EQT524350:EQT524351 FAP524350:FAP524351 FKL524350:FKL524351 FUH524350:FUH524351 GED524350:GED524351 GNZ524350:GNZ524351 GXV524350:GXV524351 HHR524350:HHR524351 HRN524350:HRN524351 IBJ524350:IBJ524351 ILF524350:ILF524351 IVB524350:IVB524351 JEX524350:JEX524351 JOT524350:JOT524351 JYP524350:JYP524351 KIL524350:KIL524351 KSH524350:KSH524351 LCD524350:LCD524351 LLZ524350:LLZ524351 LVV524350:LVV524351 MFR524350:MFR524351 MPN524350:MPN524351 MZJ524350:MZJ524351 NJF524350:NJF524351 NTB524350:NTB524351 OCX524350:OCX524351 OMT524350:OMT524351 OWP524350:OWP524351 PGL524350:PGL524351 PQH524350:PQH524351 QAD524350:QAD524351 QJZ524350:QJZ524351 QTV524350:QTV524351 RDR524350:RDR524351 RNN524350:RNN524351 RXJ524350:RXJ524351 SHF524350:SHF524351 SRB524350:SRB524351 TAX524350:TAX524351 TKT524350:TKT524351 TUP524350:TUP524351 UEL524350:UEL524351 UOH524350:UOH524351 UYD524350:UYD524351 VHZ524350:VHZ524351 VRV524350:VRV524351 WBR524350:WBR524351 WLN524350:WLN524351 WVJ524350:WVJ524351 B589886:B589887 IX589886:IX589887 ST589886:ST589887 ACP589886:ACP589887 AML589886:AML589887 AWH589886:AWH589887 BGD589886:BGD589887 BPZ589886:BPZ589887 BZV589886:BZV589887 CJR589886:CJR589887 CTN589886:CTN589887 DDJ589886:DDJ589887 DNF589886:DNF589887 DXB589886:DXB589887 EGX589886:EGX589887 EQT589886:EQT589887 FAP589886:FAP589887 FKL589886:FKL589887 FUH589886:FUH589887 GED589886:GED589887 GNZ589886:GNZ589887 GXV589886:GXV589887 HHR589886:HHR589887 HRN589886:HRN589887 IBJ589886:IBJ589887 ILF589886:ILF589887 IVB589886:IVB589887 JEX589886:JEX589887 JOT589886:JOT589887 JYP589886:JYP589887 KIL589886:KIL589887 KSH589886:KSH589887 LCD589886:LCD589887 LLZ589886:LLZ589887 LVV589886:LVV589887 MFR589886:MFR589887 MPN589886:MPN589887 MZJ589886:MZJ589887 NJF589886:NJF589887 NTB589886:NTB589887 OCX589886:OCX589887 OMT589886:OMT589887 OWP589886:OWP589887 PGL589886:PGL589887 PQH589886:PQH589887 QAD589886:QAD589887 QJZ589886:QJZ589887 QTV589886:QTV589887 RDR589886:RDR589887 RNN589886:RNN589887 RXJ589886:RXJ589887 SHF589886:SHF589887 SRB589886:SRB589887 TAX589886:TAX589887 TKT589886:TKT589887 TUP589886:TUP589887 UEL589886:UEL589887 UOH589886:UOH589887 UYD589886:UYD589887 VHZ589886:VHZ589887 VRV589886:VRV589887 WBR589886:WBR589887 WLN589886:WLN589887 WVJ589886:WVJ589887 B655422:B655423 IX655422:IX655423 ST655422:ST655423 ACP655422:ACP655423 AML655422:AML655423 AWH655422:AWH655423 BGD655422:BGD655423 BPZ655422:BPZ655423 BZV655422:BZV655423 CJR655422:CJR655423 CTN655422:CTN655423 DDJ655422:DDJ655423 DNF655422:DNF655423 DXB655422:DXB655423 EGX655422:EGX655423 EQT655422:EQT655423 FAP655422:FAP655423 FKL655422:FKL655423 FUH655422:FUH655423 GED655422:GED655423 GNZ655422:GNZ655423 GXV655422:GXV655423 HHR655422:HHR655423 HRN655422:HRN655423 IBJ655422:IBJ655423 ILF655422:ILF655423 IVB655422:IVB655423 JEX655422:JEX655423 JOT655422:JOT655423 JYP655422:JYP655423 KIL655422:KIL655423 KSH655422:KSH655423 LCD655422:LCD655423 LLZ655422:LLZ655423 LVV655422:LVV655423 MFR655422:MFR655423 MPN655422:MPN655423 MZJ655422:MZJ655423 NJF655422:NJF655423 NTB655422:NTB655423 OCX655422:OCX655423 OMT655422:OMT655423 OWP655422:OWP655423 PGL655422:PGL655423 PQH655422:PQH655423 QAD655422:QAD655423 QJZ655422:QJZ655423 QTV655422:QTV655423 RDR655422:RDR655423 RNN655422:RNN655423 RXJ655422:RXJ655423 SHF655422:SHF655423 SRB655422:SRB655423 TAX655422:TAX655423 TKT655422:TKT655423 TUP655422:TUP655423 UEL655422:UEL655423 UOH655422:UOH655423 UYD655422:UYD655423 VHZ655422:VHZ655423 VRV655422:VRV655423 WBR655422:WBR655423 WLN655422:WLN655423 WVJ655422:WVJ655423 B720958:B720959 IX720958:IX720959 ST720958:ST720959 ACP720958:ACP720959 AML720958:AML720959 AWH720958:AWH720959 BGD720958:BGD720959 BPZ720958:BPZ720959 BZV720958:BZV720959 CJR720958:CJR720959 CTN720958:CTN720959 DDJ720958:DDJ720959 DNF720958:DNF720959 DXB720958:DXB720959 EGX720958:EGX720959 EQT720958:EQT720959 FAP720958:FAP720959 FKL720958:FKL720959 FUH720958:FUH720959 GED720958:GED720959 GNZ720958:GNZ720959 GXV720958:GXV720959 HHR720958:HHR720959 HRN720958:HRN720959 IBJ720958:IBJ720959 ILF720958:ILF720959 IVB720958:IVB720959 JEX720958:JEX720959 JOT720958:JOT720959 JYP720958:JYP720959 KIL720958:KIL720959 KSH720958:KSH720959 LCD720958:LCD720959 LLZ720958:LLZ720959 LVV720958:LVV720959 MFR720958:MFR720959 MPN720958:MPN720959 MZJ720958:MZJ720959 NJF720958:NJF720959 NTB720958:NTB720959 OCX720958:OCX720959 OMT720958:OMT720959 OWP720958:OWP720959 PGL720958:PGL720959 PQH720958:PQH720959 QAD720958:QAD720959 QJZ720958:QJZ720959 QTV720958:QTV720959 RDR720958:RDR720959 RNN720958:RNN720959 RXJ720958:RXJ720959 SHF720958:SHF720959 SRB720958:SRB720959 TAX720958:TAX720959 TKT720958:TKT720959 TUP720958:TUP720959 UEL720958:UEL720959 UOH720958:UOH720959 UYD720958:UYD720959 VHZ720958:VHZ720959 VRV720958:VRV720959 WBR720958:WBR720959 WLN720958:WLN720959 WVJ720958:WVJ720959 B786494:B786495 IX786494:IX786495 ST786494:ST786495 ACP786494:ACP786495 AML786494:AML786495 AWH786494:AWH786495 BGD786494:BGD786495 BPZ786494:BPZ786495 BZV786494:BZV786495 CJR786494:CJR786495 CTN786494:CTN786495 DDJ786494:DDJ786495 DNF786494:DNF786495 DXB786494:DXB786495 EGX786494:EGX786495 EQT786494:EQT786495 FAP786494:FAP786495 FKL786494:FKL786495 FUH786494:FUH786495 GED786494:GED786495 GNZ786494:GNZ786495 GXV786494:GXV786495 HHR786494:HHR786495 HRN786494:HRN786495 IBJ786494:IBJ786495 ILF786494:ILF786495 IVB786494:IVB786495 JEX786494:JEX786495 JOT786494:JOT786495 JYP786494:JYP786495 KIL786494:KIL786495 KSH786494:KSH786495 LCD786494:LCD786495 LLZ786494:LLZ786495 LVV786494:LVV786495 MFR786494:MFR786495 MPN786494:MPN786495 MZJ786494:MZJ786495 NJF786494:NJF786495 NTB786494:NTB786495 OCX786494:OCX786495 OMT786494:OMT786495 OWP786494:OWP786495 PGL786494:PGL786495 PQH786494:PQH786495 QAD786494:QAD786495 QJZ786494:QJZ786495 QTV786494:QTV786495 RDR786494:RDR786495 RNN786494:RNN786495 RXJ786494:RXJ786495 SHF786494:SHF786495 SRB786494:SRB786495 TAX786494:TAX786495 TKT786494:TKT786495 TUP786494:TUP786495 UEL786494:UEL786495 UOH786494:UOH786495 UYD786494:UYD786495 VHZ786494:VHZ786495 VRV786494:VRV786495 WBR786494:WBR786495 WLN786494:WLN786495 WVJ786494:WVJ786495 B852030:B852031 IX852030:IX852031 ST852030:ST852031 ACP852030:ACP852031 AML852030:AML852031 AWH852030:AWH852031 BGD852030:BGD852031 BPZ852030:BPZ852031 BZV852030:BZV852031 CJR852030:CJR852031 CTN852030:CTN852031 DDJ852030:DDJ852031 DNF852030:DNF852031 DXB852030:DXB852031 EGX852030:EGX852031 EQT852030:EQT852031 FAP852030:FAP852031 FKL852030:FKL852031 FUH852030:FUH852031 GED852030:GED852031 GNZ852030:GNZ852031 GXV852030:GXV852031 HHR852030:HHR852031 HRN852030:HRN852031 IBJ852030:IBJ852031 ILF852030:ILF852031 IVB852030:IVB852031 JEX852030:JEX852031 JOT852030:JOT852031 JYP852030:JYP852031 KIL852030:KIL852031 KSH852030:KSH852031 LCD852030:LCD852031 LLZ852030:LLZ852031 LVV852030:LVV852031 MFR852030:MFR852031 MPN852030:MPN852031 MZJ852030:MZJ852031 NJF852030:NJF852031 NTB852030:NTB852031 OCX852030:OCX852031 OMT852030:OMT852031 OWP852030:OWP852031 PGL852030:PGL852031 PQH852030:PQH852031 QAD852030:QAD852031 QJZ852030:QJZ852031 QTV852030:QTV852031 RDR852030:RDR852031 RNN852030:RNN852031 RXJ852030:RXJ852031 SHF852030:SHF852031 SRB852030:SRB852031 TAX852030:TAX852031 TKT852030:TKT852031 TUP852030:TUP852031 UEL852030:UEL852031 UOH852030:UOH852031 UYD852030:UYD852031 VHZ852030:VHZ852031 VRV852030:VRV852031 WBR852030:WBR852031 WLN852030:WLN852031 WVJ852030:WVJ852031 B917566:B917567 IX917566:IX917567 ST917566:ST917567 ACP917566:ACP917567 AML917566:AML917567 AWH917566:AWH917567 BGD917566:BGD917567 BPZ917566:BPZ917567 BZV917566:BZV917567 CJR917566:CJR917567 CTN917566:CTN917567 DDJ917566:DDJ917567 DNF917566:DNF917567 DXB917566:DXB917567 EGX917566:EGX917567 EQT917566:EQT917567 FAP917566:FAP917567 FKL917566:FKL917567 FUH917566:FUH917567 GED917566:GED917567 GNZ917566:GNZ917567 GXV917566:GXV917567 HHR917566:HHR917567 HRN917566:HRN917567 IBJ917566:IBJ917567 ILF917566:ILF917567 IVB917566:IVB917567 JEX917566:JEX917567 JOT917566:JOT917567 JYP917566:JYP917567 KIL917566:KIL917567 KSH917566:KSH917567 LCD917566:LCD917567 LLZ917566:LLZ917567 LVV917566:LVV917567 MFR917566:MFR917567 MPN917566:MPN917567 MZJ917566:MZJ917567 NJF917566:NJF917567 NTB917566:NTB917567 OCX917566:OCX917567 OMT917566:OMT917567 OWP917566:OWP917567 PGL917566:PGL917567 PQH917566:PQH917567 QAD917566:QAD917567 QJZ917566:QJZ917567 QTV917566:QTV917567 RDR917566:RDR917567 RNN917566:RNN917567 RXJ917566:RXJ917567 SHF917566:SHF917567 SRB917566:SRB917567 TAX917566:TAX917567 TKT917566:TKT917567 TUP917566:TUP917567 UEL917566:UEL917567 UOH917566:UOH917567 UYD917566:UYD917567 VHZ917566:VHZ917567 VRV917566:VRV917567 WBR917566:WBR917567 WLN917566:WLN917567 WVJ917566:WVJ917567 B983102:B983103 IX983102:IX983103 ST983102:ST983103 ACP983102:ACP983103 AML983102:AML983103 AWH983102:AWH983103 BGD983102:BGD983103 BPZ983102:BPZ983103 BZV983102:BZV983103 CJR983102:CJR983103 CTN983102:CTN983103 DDJ983102:DDJ983103 DNF983102:DNF983103 DXB983102:DXB983103 EGX983102:EGX983103 EQT983102:EQT983103 FAP983102:FAP983103 FKL983102:FKL983103 FUH983102:FUH983103 GED983102:GED983103 GNZ983102:GNZ983103 GXV983102:GXV983103 HHR983102:HHR983103 HRN983102:HRN983103 IBJ983102:IBJ983103 ILF983102:ILF983103 IVB983102:IVB983103 JEX983102:JEX983103 JOT983102:JOT983103 JYP983102:JYP983103 KIL983102:KIL983103 KSH983102:KSH983103 LCD983102:LCD983103 LLZ983102:LLZ983103 LVV983102:LVV983103 MFR983102:MFR983103 MPN983102:MPN983103 MZJ983102:MZJ983103 NJF983102:NJF983103 NTB983102:NTB983103 OCX983102:OCX983103 OMT983102:OMT983103 OWP983102:OWP983103 PGL983102:PGL983103 PQH983102:PQH983103 QAD983102:QAD983103 QJZ983102:QJZ983103 QTV983102:QTV983103 RDR983102:RDR983103 RNN983102:RNN983103 RXJ983102:RXJ983103 SHF983102:SHF983103 SRB983102:SRB983103 TAX983102:TAX983103 TKT983102:TKT983103 TUP983102:TUP983103 UEL983102:UEL983103 UOH983102:UOH983103 UYD983102:UYD983103 VHZ983102:VHZ983103 VRV983102:VRV983103 WBR983102:WBR983103 WLN983102:WLN983103 WVJ983102:WVJ983103 H65598:H65599 JD65598:JD65599 SZ65598:SZ65599 ACV65598:ACV65599 AMR65598:AMR65599 AWN65598:AWN65599 BGJ65598:BGJ65599 BQF65598:BQF65599 CAB65598:CAB65599 CJX65598:CJX65599 CTT65598:CTT65599 DDP65598:DDP65599 DNL65598:DNL65599 DXH65598:DXH65599 EHD65598:EHD65599 EQZ65598:EQZ65599 FAV65598:FAV65599 FKR65598:FKR65599 FUN65598:FUN65599 GEJ65598:GEJ65599 GOF65598:GOF65599 GYB65598:GYB65599 HHX65598:HHX65599 HRT65598:HRT65599 IBP65598:IBP65599 ILL65598:ILL65599 IVH65598:IVH65599 JFD65598:JFD65599 JOZ65598:JOZ65599 JYV65598:JYV65599 KIR65598:KIR65599 KSN65598:KSN65599 LCJ65598:LCJ65599 LMF65598:LMF65599 LWB65598:LWB65599 MFX65598:MFX65599 MPT65598:MPT65599 MZP65598:MZP65599 NJL65598:NJL65599 NTH65598:NTH65599 ODD65598:ODD65599 OMZ65598:OMZ65599 OWV65598:OWV65599 PGR65598:PGR65599 PQN65598:PQN65599 QAJ65598:QAJ65599 QKF65598:QKF65599 QUB65598:QUB65599 RDX65598:RDX65599 RNT65598:RNT65599 RXP65598:RXP65599 SHL65598:SHL65599 SRH65598:SRH65599 TBD65598:TBD65599 TKZ65598:TKZ65599 TUV65598:TUV65599 UER65598:UER65599 UON65598:UON65599 UYJ65598:UYJ65599 VIF65598:VIF65599 VSB65598:VSB65599 WBX65598:WBX65599 WLT65598:WLT65599 WVP65598:WVP65599 H131134:H131135 JD131134:JD131135 SZ131134:SZ131135 ACV131134:ACV131135 AMR131134:AMR131135 AWN131134:AWN131135 BGJ131134:BGJ131135 BQF131134:BQF131135 CAB131134:CAB131135 CJX131134:CJX131135 CTT131134:CTT131135 DDP131134:DDP131135 DNL131134:DNL131135 DXH131134:DXH131135 EHD131134:EHD131135 EQZ131134:EQZ131135 FAV131134:FAV131135 FKR131134:FKR131135 FUN131134:FUN131135 GEJ131134:GEJ131135 GOF131134:GOF131135 GYB131134:GYB131135 HHX131134:HHX131135 HRT131134:HRT131135 IBP131134:IBP131135 ILL131134:ILL131135 IVH131134:IVH131135 JFD131134:JFD131135 JOZ131134:JOZ131135 JYV131134:JYV131135 KIR131134:KIR131135 KSN131134:KSN131135 LCJ131134:LCJ131135 LMF131134:LMF131135 LWB131134:LWB131135 MFX131134:MFX131135 MPT131134:MPT131135 MZP131134:MZP131135 NJL131134:NJL131135 NTH131134:NTH131135 ODD131134:ODD131135 OMZ131134:OMZ131135 OWV131134:OWV131135 PGR131134:PGR131135 PQN131134:PQN131135 QAJ131134:QAJ131135 QKF131134:QKF131135 QUB131134:QUB131135 RDX131134:RDX131135 RNT131134:RNT131135 RXP131134:RXP131135 SHL131134:SHL131135 SRH131134:SRH131135 TBD131134:TBD131135 TKZ131134:TKZ131135 TUV131134:TUV131135 UER131134:UER131135 UON131134:UON131135 UYJ131134:UYJ131135 VIF131134:VIF131135 VSB131134:VSB131135 WBX131134:WBX131135 WLT131134:WLT131135 WVP131134:WVP131135 H196670:H196671 JD196670:JD196671 SZ196670:SZ196671 ACV196670:ACV196671 AMR196670:AMR196671 AWN196670:AWN196671 BGJ196670:BGJ196671 BQF196670:BQF196671 CAB196670:CAB196671 CJX196670:CJX196671 CTT196670:CTT196671 DDP196670:DDP196671 DNL196670:DNL196671 DXH196670:DXH196671 EHD196670:EHD196671 EQZ196670:EQZ196671 FAV196670:FAV196671 FKR196670:FKR196671 FUN196670:FUN196671 GEJ196670:GEJ196671 GOF196670:GOF196671 GYB196670:GYB196671 HHX196670:HHX196671 HRT196670:HRT196671 IBP196670:IBP196671 ILL196670:ILL196671 IVH196670:IVH196671 JFD196670:JFD196671 JOZ196670:JOZ196671 JYV196670:JYV196671 KIR196670:KIR196671 KSN196670:KSN196671 LCJ196670:LCJ196671 LMF196670:LMF196671 LWB196670:LWB196671 MFX196670:MFX196671 MPT196670:MPT196671 MZP196670:MZP196671 NJL196670:NJL196671 NTH196670:NTH196671 ODD196670:ODD196671 OMZ196670:OMZ196671 OWV196670:OWV196671 PGR196670:PGR196671 PQN196670:PQN196671 QAJ196670:QAJ196671 QKF196670:QKF196671 QUB196670:QUB196671 RDX196670:RDX196671 RNT196670:RNT196671 RXP196670:RXP196671 SHL196670:SHL196671 SRH196670:SRH196671 TBD196670:TBD196671 TKZ196670:TKZ196671 TUV196670:TUV196671 UER196670:UER196671 UON196670:UON196671 UYJ196670:UYJ196671 VIF196670:VIF196671 VSB196670:VSB196671 WBX196670:WBX196671 WLT196670:WLT196671 WVP196670:WVP196671 H262206:H262207 JD262206:JD262207 SZ262206:SZ262207 ACV262206:ACV262207 AMR262206:AMR262207 AWN262206:AWN262207 BGJ262206:BGJ262207 BQF262206:BQF262207 CAB262206:CAB262207 CJX262206:CJX262207 CTT262206:CTT262207 DDP262206:DDP262207 DNL262206:DNL262207 DXH262206:DXH262207 EHD262206:EHD262207 EQZ262206:EQZ262207 FAV262206:FAV262207 FKR262206:FKR262207 FUN262206:FUN262207 GEJ262206:GEJ262207 GOF262206:GOF262207 GYB262206:GYB262207 HHX262206:HHX262207 HRT262206:HRT262207 IBP262206:IBP262207 ILL262206:ILL262207 IVH262206:IVH262207 JFD262206:JFD262207 JOZ262206:JOZ262207 JYV262206:JYV262207 KIR262206:KIR262207 KSN262206:KSN262207 LCJ262206:LCJ262207 LMF262206:LMF262207 LWB262206:LWB262207 MFX262206:MFX262207 MPT262206:MPT262207 MZP262206:MZP262207 NJL262206:NJL262207 NTH262206:NTH262207 ODD262206:ODD262207 OMZ262206:OMZ262207 OWV262206:OWV262207 PGR262206:PGR262207 PQN262206:PQN262207 QAJ262206:QAJ262207 QKF262206:QKF262207 QUB262206:QUB262207 RDX262206:RDX262207 RNT262206:RNT262207 RXP262206:RXP262207 SHL262206:SHL262207 SRH262206:SRH262207 TBD262206:TBD262207 TKZ262206:TKZ262207 TUV262206:TUV262207 UER262206:UER262207 UON262206:UON262207 UYJ262206:UYJ262207 VIF262206:VIF262207 VSB262206:VSB262207 WBX262206:WBX262207 WLT262206:WLT262207 WVP262206:WVP262207 H327742:H327743 JD327742:JD327743 SZ327742:SZ327743 ACV327742:ACV327743 AMR327742:AMR327743 AWN327742:AWN327743 BGJ327742:BGJ327743 BQF327742:BQF327743 CAB327742:CAB327743 CJX327742:CJX327743 CTT327742:CTT327743 DDP327742:DDP327743 DNL327742:DNL327743 DXH327742:DXH327743 EHD327742:EHD327743 EQZ327742:EQZ327743 FAV327742:FAV327743 FKR327742:FKR327743 FUN327742:FUN327743 GEJ327742:GEJ327743 GOF327742:GOF327743 GYB327742:GYB327743 HHX327742:HHX327743 HRT327742:HRT327743 IBP327742:IBP327743 ILL327742:ILL327743 IVH327742:IVH327743 JFD327742:JFD327743 JOZ327742:JOZ327743 JYV327742:JYV327743 KIR327742:KIR327743 KSN327742:KSN327743 LCJ327742:LCJ327743 LMF327742:LMF327743 LWB327742:LWB327743 MFX327742:MFX327743 MPT327742:MPT327743 MZP327742:MZP327743 NJL327742:NJL327743 NTH327742:NTH327743 ODD327742:ODD327743 OMZ327742:OMZ327743 OWV327742:OWV327743 PGR327742:PGR327743 PQN327742:PQN327743 QAJ327742:QAJ327743 QKF327742:QKF327743 QUB327742:QUB327743 RDX327742:RDX327743 RNT327742:RNT327743 RXP327742:RXP327743 SHL327742:SHL327743 SRH327742:SRH327743 TBD327742:TBD327743 TKZ327742:TKZ327743 TUV327742:TUV327743 UER327742:UER327743 UON327742:UON327743 UYJ327742:UYJ327743 VIF327742:VIF327743 VSB327742:VSB327743 WBX327742:WBX327743 WLT327742:WLT327743 WVP327742:WVP327743 H393278:H393279 JD393278:JD393279 SZ393278:SZ393279 ACV393278:ACV393279 AMR393278:AMR393279 AWN393278:AWN393279 BGJ393278:BGJ393279 BQF393278:BQF393279 CAB393278:CAB393279 CJX393278:CJX393279 CTT393278:CTT393279 DDP393278:DDP393279 DNL393278:DNL393279 DXH393278:DXH393279 EHD393278:EHD393279 EQZ393278:EQZ393279 FAV393278:FAV393279 FKR393278:FKR393279 FUN393278:FUN393279 GEJ393278:GEJ393279 GOF393278:GOF393279 GYB393278:GYB393279 HHX393278:HHX393279 HRT393278:HRT393279 IBP393278:IBP393279 ILL393278:ILL393279 IVH393278:IVH393279 JFD393278:JFD393279 JOZ393278:JOZ393279 JYV393278:JYV393279 KIR393278:KIR393279 KSN393278:KSN393279 LCJ393278:LCJ393279 LMF393278:LMF393279 LWB393278:LWB393279 MFX393278:MFX393279 MPT393278:MPT393279 MZP393278:MZP393279 NJL393278:NJL393279 NTH393278:NTH393279 ODD393278:ODD393279 OMZ393278:OMZ393279 OWV393278:OWV393279 PGR393278:PGR393279 PQN393278:PQN393279 QAJ393278:QAJ393279 QKF393278:QKF393279 QUB393278:QUB393279 RDX393278:RDX393279 RNT393278:RNT393279 RXP393278:RXP393279 SHL393278:SHL393279 SRH393278:SRH393279 TBD393278:TBD393279 TKZ393278:TKZ393279 TUV393278:TUV393279 UER393278:UER393279 UON393278:UON393279 UYJ393278:UYJ393279 VIF393278:VIF393279 VSB393278:VSB393279 WBX393278:WBX393279 WLT393278:WLT393279 WVP393278:WVP393279 H458814:H458815 JD458814:JD458815 SZ458814:SZ458815 ACV458814:ACV458815 AMR458814:AMR458815 AWN458814:AWN458815 BGJ458814:BGJ458815 BQF458814:BQF458815 CAB458814:CAB458815 CJX458814:CJX458815 CTT458814:CTT458815 DDP458814:DDP458815 DNL458814:DNL458815 DXH458814:DXH458815 EHD458814:EHD458815 EQZ458814:EQZ458815 FAV458814:FAV458815 FKR458814:FKR458815 FUN458814:FUN458815 GEJ458814:GEJ458815 GOF458814:GOF458815 GYB458814:GYB458815 HHX458814:HHX458815 HRT458814:HRT458815 IBP458814:IBP458815 ILL458814:ILL458815 IVH458814:IVH458815 JFD458814:JFD458815 JOZ458814:JOZ458815 JYV458814:JYV458815 KIR458814:KIR458815 KSN458814:KSN458815 LCJ458814:LCJ458815 LMF458814:LMF458815 LWB458814:LWB458815 MFX458814:MFX458815 MPT458814:MPT458815 MZP458814:MZP458815 NJL458814:NJL458815 NTH458814:NTH458815 ODD458814:ODD458815 OMZ458814:OMZ458815 OWV458814:OWV458815 PGR458814:PGR458815 PQN458814:PQN458815 QAJ458814:QAJ458815 QKF458814:QKF458815 QUB458814:QUB458815 RDX458814:RDX458815 RNT458814:RNT458815 RXP458814:RXP458815 SHL458814:SHL458815 SRH458814:SRH458815 TBD458814:TBD458815 TKZ458814:TKZ458815 TUV458814:TUV458815 UER458814:UER458815 UON458814:UON458815 UYJ458814:UYJ458815 VIF458814:VIF458815 VSB458814:VSB458815 WBX458814:WBX458815 WLT458814:WLT458815 WVP458814:WVP458815 H524350:H524351 JD524350:JD524351 SZ524350:SZ524351 ACV524350:ACV524351 AMR524350:AMR524351 AWN524350:AWN524351 BGJ524350:BGJ524351 BQF524350:BQF524351 CAB524350:CAB524351 CJX524350:CJX524351 CTT524350:CTT524351 DDP524350:DDP524351 DNL524350:DNL524351 DXH524350:DXH524351 EHD524350:EHD524351 EQZ524350:EQZ524351 FAV524350:FAV524351 FKR524350:FKR524351 FUN524350:FUN524351 GEJ524350:GEJ524351 GOF524350:GOF524351 GYB524350:GYB524351 HHX524350:HHX524351 HRT524350:HRT524351 IBP524350:IBP524351 ILL524350:ILL524351 IVH524350:IVH524351 JFD524350:JFD524351 JOZ524350:JOZ524351 JYV524350:JYV524351 KIR524350:KIR524351 KSN524350:KSN524351 LCJ524350:LCJ524351 LMF524350:LMF524351 LWB524350:LWB524351 MFX524350:MFX524351 MPT524350:MPT524351 MZP524350:MZP524351 NJL524350:NJL524351 NTH524350:NTH524351 ODD524350:ODD524351 OMZ524350:OMZ524351 OWV524350:OWV524351 PGR524350:PGR524351 PQN524350:PQN524351 QAJ524350:QAJ524351 QKF524350:QKF524351 QUB524350:QUB524351 RDX524350:RDX524351 RNT524350:RNT524351 RXP524350:RXP524351 SHL524350:SHL524351 SRH524350:SRH524351 TBD524350:TBD524351 TKZ524350:TKZ524351 TUV524350:TUV524351 UER524350:UER524351 UON524350:UON524351 UYJ524350:UYJ524351 VIF524350:VIF524351 VSB524350:VSB524351 WBX524350:WBX524351 WLT524350:WLT524351 WVP524350:WVP524351 H589886:H589887 JD589886:JD589887 SZ589886:SZ589887 ACV589886:ACV589887 AMR589886:AMR589887 AWN589886:AWN589887 BGJ589886:BGJ589887 BQF589886:BQF589887 CAB589886:CAB589887 CJX589886:CJX589887 CTT589886:CTT589887 DDP589886:DDP589887 DNL589886:DNL589887 DXH589886:DXH589887 EHD589886:EHD589887 EQZ589886:EQZ589887 FAV589886:FAV589887 FKR589886:FKR589887 FUN589886:FUN589887 GEJ589886:GEJ589887 GOF589886:GOF589887 GYB589886:GYB589887 HHX589886:HHX589887 HRT589886:HRT589887 IBP589886:IBP589887 ILL589886:ILL589887 IVH589886:IVH589887 JFD589886:JFD589887 JOZ589886:JOZ589887 JYV589886:JYV589887 KIR589886:KIR589887 KSN589886:KSN589887 LCJ589886:LCJ589887 LMF589886:LMF589887 LWB589886:LWB589887 MFX589886:MFX589887 MPT589886:MPT589887 MZP589886:MZP589887 NJL589886:NJL589887 NTH589886:NTH589887 ODD589886:ODD589887 OMZ589886:OMZ589887 OWV589886:OWV589887 PGR589886:PGR589887 PQN589886:PQN589887 QAJ589886:QAJ589887 QKF589886:QKF589887 QUB589886:QUB589887 RDX589886:RDX589887 RNT589886:RNT589887 RXP589886:RXP589887 SHL589886:SHL589887 SRH589886:SRH589887 TBD589886:TBD589887 TKZ589886:TKZ589887 TUV589886:TUV589887 UER589886:UER589887 UON589886:UON589887 UYJ589886:UYJ589887 VIF589886:VIF589887 VSB589886:VSB589887 WBX589886:WBX589887 WLT589886:WLT589887 WVP589886:WVP589887 H655422:H655423 JD655422:JD655423 SZ655422:SZ655423 ACV655422:ACV655423 AMR655422:AMR655423 AWN655422:AWN655423 BGJ655422:BGJ655423 BQF655422:BQF655423 CAB655422:CAB655423 CJX655422:CJX655423 CTT655422:CTT655423 DDP655422:DDP655423 DNL655422:DNL655423 DXH655422:DXH655423 EHD655422:EHD655423 EQZ655422:EQZ655423 FAV655422:FAV655423 FKR655422:FKR655423 FUN655422:FUN655423 GEJ655422:GEJ655423 GOF655422:GOF655423 GYB655422:GYB655423 HHX655422:HHX655423 HRT655422:HRT655423 IBP655422:IBP655423 ILL655422:ILL655423 IVH655422:IVH655423 JFD655422:JFD655423 JOZ655422:JOZ655423 JYV655422:JYV655423 KIR655422:KIR655423 KSN655422:KSN655423 LCJ655422:LCJ655423 LMF655422:LMF655423 LWB655422:LWB655423 MFX655422:MFX655423 MPT655422:MPT655423 MZP655422:MZP655423 NJL655422:NJL655423 NTH655422:NTH655423 ODD655422:ODD655423 OMZ655422:OMZ655423 OWV655422:OWV655423 PGR655422:PGR655423 PQN655422:PQN655423 QAJ655422:QAJ655423 QKF655422:QKF655423 QUB655422:QUB655423 RDX655422:RDX655423 RNT655422:RNT655423 RXP655422:RXP655423 SHL655422:SHL655423 SRH655422:SRH655423 TBD655422:TBD655423 TKZ655422:TKZ655423 TUV655422:TUV655423 UER655422:UER655423 UON655422:UON655423 UYJ655422:UYJ655423 VIF655422:VIF655423 VSB655422:VSB655423 WBX655422:WBX655423 WLT655422:WLT655423 WVP655422:WVP655423 H720958:H720959 JD720958:JD720959 SZ720958:SZ720959 ACV720958:ACV720959 AMR720958:AMR720959 AWN720958:AWN720959 BGJ720958:BGJ720959 BQF720958:BQF720959 CAB720958:CAB720959 CJX720958:CJX720959 CTT720958:CTT720959 DDP720958:DDP720959 DNL720958:DNL720959 DXH720958:DXH720959 EHD720958:EHD720959 EQZ720958:EQZ720959 FAV720958:FAV720959 FKR720958:FKR720959 FUN720958:FUN720959 GEJ720958:GEJ720959 GOF720958:GOF720959 GYB720958:GYB720959 HHX720958:HHX720959 HRT720958:HRT720959 IBP720958:IBP720959 ILL720958:ILL720959 IVH720958:IVH720959 JFD720958:JFD720959 JOZ720958:JOZ720959 JYV720958:JYV720959 KIR720958:KIR720959 KSN720958:KSN720959 LCJ720958:LCJ720959 LMF720958:LMF720959 LWB720958:LWB720959 MFX720958:MFX720959 MPT720958:MPT720959 MZP720958:MZP720959 NJL720958:NJL720959 NTH720958:NTH720959 ODD720958:ODD720959 OMZ720958:OMZ720959 OWV720958:OWV720959 PGR720958:PGR720959 PQN720958:PQN720959 QAJ720958:QAJ720959 QKF720958:QKF720959 QUB720958:QUB720959 RDX720958:RDX720959 RNT720958:RNT720959 RXP720958:RXP720959 SHL720958:SHL720959 SRH720958:SRH720959 TBD720958:TBD720959 TKZ720958:TKZ720959 TUV720958:TUV720959 UER720958:UER720959 UON720958:UON720959 UYJ720958:UYJ720959 VIF720958:VIF720959 VSB720958:VSB720959 WBX720958:WBX720959 WLT720958:WLT720959 WVP720958:WVP720959 H786494:H786495 JD786494:JD786495 SZ786494:SZ786495 ACV786494:ACV786495 AMR786494:AMR786495 AWN786494:AWN786495 BGJ786494:BGJ786495 BQF786494:BQF786495 CAB786494:CAB786495 CJX786494:CJX786495 CTT786494:CTT786495 DDP786494:DDP786495 DNL786494:DNL786495 DXH786494:DXH786495 EHD786494:EHD786495 EQZ786494:EQZ786495 FAV786494:FAV786495 FKR786494:FKR786495 FUN786494:FUN786495 GEJ786494:GEJ786495 GOF786494:GOF786495 GYB786494:GYB786495 HHX786494:HHX786495 HRT786494:HRT786495 IBP786494:IBP786495 ILL786494:ILL786495 IVH786494:IVH786495 JFD786494:JFD786495 JOZ786494:JOZ786495 JYV786494:JYV786495 KIR786494:KIR786495 KSN786494:KSN786495 LCJ786494:LCJ786495 LMF786494:LMF786495 LWB786494:LWB786495 MFX786494:MFX786495 MPT786494:MPT786495 MZP786494:MZP786495 NJL786494:NJL786495 NTH786494:NTH786495 ODD786494:ODD786495 OMZ786494:OMZ786495 OWV786494:OWV786495 PGR786494:PGR786495 PQN786494:PQN786495 QAJ786494:QAJ786495 QKF786494:QKF786495 QUB786494:QUB786495 RDX786494:RDX786495 RNT786494:RNT786495 RXP786494:RXP786495 SHL786494:SHL786495 SRH786494:SRH786495 TBD786494:TBD786495 TKZ786494:TKZ786495 TUV786494:TUV786495 UER786494:UER786495 UON786494:UON786495 UYJ786494:UYJ786495 VIF786494:VIF786495 VSB786494:VSB786495 WBX786494:WBX786495 WLT786494:WLT786495 WVP786494:WVP786495 H852030:H852031 JD852030:JD852031 SZ852030:SZ852031 ACV852030:ACV852031 AMR852030:AMR852031 AWN852030:AWN852031 BGJ852030:BGJ852031 BQF852030:BQF852031 CAB852030:CAB852031 CJX852030:CJX852031 CTT852030:CTT852031 DDP852030:DDP852031 DNL852030:DNL852031 DXH852030:DXH852031 EHD852030:EHD852031 EQZ852030:EQZ852031 FAV852030:FAV852031 FKR852030:FKR852031 FUN852030:FUN852031 GEJ852030:GEJ852031 GOF852030:GOF852031 GYB852030:GYB852031 HHX852030:HHX852031 HRT852030:HRT852031 IBP852030:IBP852031 ILL852030:ILL852031 IVH852030:IVH852031 JFD852030:JFD852031 JOZ852030:JOZ852031 JYV852030:JYV852031 KIR852030:KIR852031 KSN852030:KSN852031 LCJ852030:LCJ852031 LMF852030:LMF852031 LWB852030:LWB852031 MFX852030:MFX852031 MPT852030:MPT852031 MZP852030:MZP852031 NJL852030:NJL852031 NTH852030:NTH852031 ODD852030:ODD852031 OMZ852030:OMZ852031 OWV852030:OWV852031 PGR852030:PGR852031 PQN852030:PQN852031 QAJ852030:QAJ852031 QKF852030:QKF852031 QUB852030:QUB852031 RDX852030:RDX852031 RNT852030:RNT852031 RXP852030:RXP852031 SHL852030:SHL852031 SRH852030:SRH852031 TBD852030:TBD852031 TKZ852030:TKZ852031 TUV852030:TUV852031 UER852030:UER852031 UON852030:UON852031 UYJ852030:UYJ852031 VIF852030:VIF852031 VSB852030:VSB852031 WBX852030:WBX852031 WLT852030:WLT852031 WVP852030:WVP852031 H917566:H917567 JD917566:JD917567 SZ917566:SZ917567 ACV917566:ACV917567 AMR917566:AMR917567 AWN917566:AWN917567 BGJ917566:BGJ917567 BQF917566:BQF917567 CAB917566:CAB917567 CJX917566:CJX917567 CTT917566:CTT917567 DDP917566:DDP917567 DNL917566:DNL917567 DXH917566:DXH917567 EHD917566:EHD917567 EQZ917566:EQZ917567 FAV917566:FAV917567 FKR917566:FKR917567 FUN917566:FUN917567 GEJ917566:GEJ917567 GOF917566:GOF917567 GYB917566:GYB917567 HHX917566:HHX917567 HRT917566:HRT917567 IBP917566:IBP917567 ILL917566:ILL917567 IVH917566:IVH917567 JFD917566:JFD917567 JOZ917566:JOZ917567 JYV917566:JYV917567 KIR917566:KIR917567 KSN917566:KSN917567 LCJ917566:LCJ917567 LMF917566:LMF917567 LWB917566:LWB917567 MFX917566:MFX917567 MPT917566:MPT917567 MZP917566:MZP917567 NJL917566:NJL917567 NTH917566:NTH917567 ODD917566:ODD917567 OMZ917566:OMZ917567 OWV917566:OWV917567 PGR917566:PGR917567 PQN917566:PQN917567 QAJ917566:QAJ917567 QKF917566:QKF917567 QUB917566:QUB917567 RDX917566:RDX917567 RNT917566:RNT917567 RXP917566:RXP917567 SHL917566:SHL917567 SRH917566:SRH917567 TBD917566:TBD917567 TKZ917566:TKZ917567 TUV917566:TUV917567 UER917566:UER917567 UON917566:UON917567 UYJ917566:UYJ917567 VIF917566:VIF917567 VSB917566:VSB917567 WBX917566:WBX917567 WLT917566:WLT917567 WVP917566:WVP917567 H983102:H983103 JD983102:JD983103 SZ983102:SZ983103 ACV983102:ACV983103 AMR983102:AMR983103 AWN983102:AWN983103 BGJ983102:BGJ983103 BQF983102:BQF983103 CAB983102:CAB983103 CJX983102:CJX983103 CTT983102:CTT983103 DDP983102:DDP983103 DNL983102:DNL983103 DXH983102:DXH983103 EHD983102:EHD983103 EQZ983102:EQZ983103 FAV983102:FAV983103 FKR983102:FKR983103 FUN983102:FUN983103 GEJ983102:GEJ983103 GOF983102:GOF983103 GYB983102:GYB983103 HHX983102:HHX983103 HRT983102:HRT983103 IBP983102:IBP983103 ILL983102:ILL983103 IVH983102:IVH983103 JFD983102:JFD983103 JOZ983102:JOZ983103 JYV983102:JYV983103 KIR983102:KIR983103 KSN983102:KSN983103 LCJ983102:LCJ983103 LMF983102:LMF983103 LWB983102:LWB983103 MFX983102:MFX983103 MPT983102:MPT983103 MZP983102:MZP983103 NJL983102:NJL983103 NTH983102:NTH983103 ODD983102:ODD983103 OMZ983102:OMZ983103 OWV983102:OWV983103 PGR983102:PGR983103 PQN983102:PQN983103 QAJ983102:QAJ983103 QKF983102:QKF983103 QUB983102:QUB983103 RDX983102:RDX983103 RNT983102:RNT983103 RXP983102:RXP983103 SHL983102:SHL983103 SRH983102:SRH983103 TBD983102:TBD983103 TKZ983102:TKZ983103 TUV983102:TUV983103 UER983102:UER983103 UON983102:UON983103 UYJ983102:UYJ983103 VIF983102:VIF983103 VSB983102:VSB983103 WBX983102:WBX983103 WLT983102:WLT983103 WVP983102:WVP983103 N65598:N65599 JJ65598:JJ65599 TF65598:TF65599 ADB65598:ADB65599 AMX65598:AMX65599 AWT65598:AWT65599 BGP65598:BGP65599 BQL65598:BQL65599 CAH65598:CAH65599 CKD65598:CKD65599 CTZ65598:CTZ65599 DDV65598:DDV65599 DNR65598:DNR65599 DXN65598:DXN65599 EHJ65598:EHJ65599 ERF65598:ERF65599 FBB65598:FBB65599 FKX65598:FKX65599 FUT65598:FUT65599 GEP65598:GEP65599 GOL65598:GOL65599 GYH65598:GYH65599 HID65598:HID65599 HRZ65598:HRZ65599 IBV65598:IBV65599 ILR65598:ILR65599 IVN65598:IVN65599 JFJ65598:JFJ65599 JPF65598:JPF65599 JZB65598:JZB65599 KIX65598:KIX65599 KST65598:KST65599 LCP65598:LCP65599 LML65598:LML65599 LWH65598:LWH65599 MGD65598:MGD65599 MPZ65598:MPZ65599 MZV65598:MZV65599 NJR65598:NJR65599 NTN65598:NTN65599 ODJ65598:ODJ65599 ONF65598:ONF65599 OXB65598:OXB65599 PGX65598:PGX65599 PQT65598:PQT65599 QAP65598:QAP65599 QKL65598:QKL65599 QUH65598:QUH65599 RED65598:RED65599 RNZ65598:RNZ65599 RXV65598:RXV65599 SHR65598:SHR65599 SRN65598:SRN65599 TBJ65598:TBJ65599 TLF65598:TLF65599 TVB65598:TVB65599 UEX65598:UEX65599 UOT65598:UOT65599 UYP65598:UYP65599 VIL65598:VIL65599 VSH65598:VSH65599 WCD65598:WCD65599 WLZ65598:WLZ65599 WVV65598:WVV65599 N131134:N131135 JJ131134:JJ131135 TF131134:TF131135 ADB131134:ADB131135 AMX131134:AMX131135 AWT131134:AWT131135 BGP131134:BGP131135 BQL131134:BQL131135 CAH131134:CAH131135 CKD131134:CKD131135 CTZ131134:CTZ131135 DDV131134:DDV131135 DNR131134:DNR131135 DXN131134:DXN131135 EHJ131134:EHJ131135 ERF131134:ERF131135 FBB131134:FBB131135 FKX131134:FKX131135 FUT131134:FUT131135 GEP131134:GEP131135 GOL131134:GOL131135 GYH131134:GYH131135 HID131134:HID131135 HRZ131134:HRZ131135 IBV131134:IBV131135 ILR131134:ILR131135 IVN131134:IVN131135 JFJ131134:JFJ131135 JPF131134:JPF131135 JZB131134:JZB131135 KIX131134:KIX131135 KST131134:KST131135 LCP131134:LCP131135 LML131134:LML131135 LWH131134:LWH131135 MGD131134:MGD131135 MPZ131134:MPZ131135 MZV131134:MZV131135 NJR131134:NJR131135 NTN131134:NTN131135 ODJ131134:ODJ131135 ONF131134:ONF131135 OXB131134:OXB131135 PGX131134:PGX131135 PQT131134:PQT131135 QAP131134:QAP131135 QKL131134:QKL131135 QUH131134:QUH131135 RED131134:RED131135 RNZ131134:RNZ131135 RXV131134:RXV131135 SHR131134:SHR131135 SRN131134:SRN131135 TBJ131134:TBJ131135 TLF131134:TLF131135 TVB131134:TVB131135 UEX131134:UEX131135 UOT131134:UOT131135 UYP131134:UYP131135 VIL131134:VIL131135 VSH131134:VSH131135 WCD131134:WCD131135 WLZ131134:WLZ131135 WVV131134:WVV131135 N196670:N196671 JJ196670:JJ196671 TF196670:TF196671 ADB196670:ADB196671 AMX196670:AMX196671 AWT196670:AWT196671 BGP196670:BGP196671 BQL196670:BQL196671 CAH196670:CAH196671 CKD196670:CKD196671 CTZ196670:CTZ196671 DDV196670:DDV196671 DNR196670:DNR196671 DXN196670:DXN196671 EHJ196670:EHJ196671 ERF196670:ERF196671 FBB196670:FBB196671 FKX196670:FKX196671 FUT196670:FUT196671 GEP196670:GEP196671 GOL196670:GOL196671 GYH196670:GYH196671 HID196670:HID196671 HRZ196670:HRZ196671 IBV196670:IBV196671 ILR196670:ILR196671 IVN196670:IVN196671 JFJ196670:JFJ196671 JPF196670:JPF196671 JZB196670:JZB196671 KIX196670:KIX196671 KST196670:KST196671 LCP196670:LCP196671 LML196670:LML196671 LWH196670:LWH196671 MGD196670:MGD196671 MPZ196670:MPZ196671 MZV196670:MZV196671 NJR196670:NJR196671 NTN196670:NTN196671 ODJ196670:ODJ196671 ONF196670:ONF196671 OXB196670:OXB196671 PGX196670:PGX196671 PQT196670:PQT196671 QAP196670:QAP196671 QKL196670:QKL196671 QUH196670:QUH196671 RED196670:RED196671 RNZ196670:RNZ196671 RXV196670:RXV196671 SHR196670:SHR196671 SRN196670:SRN196671 TBJ196670:TBJ196671 TLF196670:TLF196671 TVB196670:TVB196671 UEX196670:UEX196671 UOT196670:UOT196671 UYP196670:UYP196671 VIL196670:VIL196671 VSH196670:VSH196671 WCD196670:WCD196671 WLZ196670:WLZ196671 WVV196670:WVV196671 N262206:N262207 JJ262206:JJ262207 TF262206:TF262207 ADB262206:ADB262207 AMX262206:AMX262207 AWT262206:AWT262207 BGP262206:BGP262207 BQL262206:BQL262207 CAH262206:CAH262207 CKD262206:CKD262207 CTZ262206:CTZ262207 DDV262206:DDV262207 DNR262206:DNR262207 DXN262206:DXN262207 EHJ262206:EHJ262207 ERF262206:ERF262207 FBB262206:FBB262207 FKX262206:FKX262207 FUT262206:FUT262207 GEP262206:GEP262207 GOL262206:GOL262207 GYH262206:GYH262207 HID262206:HID262207 HRZ262206:HRZ262207 IBV262206:IBV262207 ILR262206:ILR262207 IVN262206:IVN262207 JFJ262206:JFJ262207 JPF262206:JPF262207 JZB262206:JZB262207 KIX262206:KIX262207 KST262206:KST262207 LCP262206:LCP262207 LML262206:LML262207 LWH262206:LWH262207 MGD262206:MGD262207 MPZ262206:MPZ262207 MZV262206:MZV262207 NJR262206:NJR262207 NTN262206:NTN262207 ODJ262206:ODJ262207 ONF262206:ONF262207 OXB262206:OXB262207 PGX262206:PGX262207 PQT262206:PQT262207 QAP262206:QAP262207 QKL262206:QKL262207 QUH262206:QUH262207 RED262206:RED262207 RNZ262206:RNZ262207 RXV262206:RXV262207 SHR262206:SHR262207 SRN262206:SRN262207 TBJ262206:TBJ262207 TLF262206:TLF262207 TVB262206:TVB262207 UEX262206:UEX262207 UOT262206:UOT262207 UYP262206:UYP262207 VIL262206:VIL262207 VSH262206:VSH262207 WCD262206:WCD262207 WLZ262206:WLZ262207 WVV262206:WVV262207 N327742:N327743 JJ327742:JJ327743 TF327742:TF327743 ADB327742:ADB327743 AMX327742:AMX327743 AWT327742:AWT327743 BGP327742:BGP327743 BQL327742:BQL327743 CAH327742:CAH327743 CKD327742:CKD327743 CTZ327742:CTZ327743 DDV327742:DDV327743 DNR327742:DNR327743 DXN327742:DXN327743 EHJ327742:EHJ327743 ERF327742:ERF327743 FBB327742:FBB327743 FKX327742:FKX327743 FUT327742:FUT327743 GEP327742:GEP327743 GOL327742:GOL327743 GYH327742:GYH327743 HID327742:HID327743 HRZ327742:HRZ327743 IBV327742:IBV327743 ILR327742:ILR327743 IVN327742:IVN327743 JFJ327742:JFJ327743 JPF327742:JPF327743 JZB327742:JZB327743 KIX327742:KIX327743 KST327742:KST327743 LCP327742:LCP327743 LML327742:LML327743 LWH327742:LWH327743 MGD327742:MGD327743 MPZ327742:MPZ327743 MZV327742:MZV327743 NJR327742:NJR327743 NTN327742:NTN327743 ODJ327742:ODJ327743 ONF327742:ONF327743 OXB327742:OXB327743 PGX327742:PGX327743 PQT327742:PQT327743 QAP327742:QAP327743 QKL327742:QKL327743 QUH327742:QUH327743 RED327742:RED327743 RNZ327742:RNZ327743 RXV327742:RXV327743 SHR327742:SHR327743 SRN327742:SRN327743 TBJ327742:TBJ327743 TLF327742:TLF327743 TVB327742:TVB327743 UEX327742:UEX327743 UOT327742:UOT327743 UYP327742:UYP327743 VIL327742:VIL327743 VSH327742:VSH327743 WCD327742:WCD327743 WLZ327742:WLZ327743 WVV327742:WVV327743 N393278:N393279 JJ393278:JJ393279 TF393278:TF393279 ADB393278:ADB393279 AMX393278:AMX393279 AWT393278:AWT393279 BGP393278:BGP393279 BQL393278:BQL393279 CAH393278:CAH393279 CKD393278:CKD393279 CTZ393278:CTZ393279 DDV393278:DDV393279 DNR393278:DNR393279 DXN393278:DXN393279 EHJ393278:EHJ393279 ERF393278:ERF393279 FBB393278:FBB393279 FKX393278:FKX393279 FUT393278:FUT393279 GEP393278:GEP393279 GOL393278:GOL393279 GYH393278:GYH393279 HID393278:HID393279 HRZ393278:HRZ393279 IBV393278:IBV393279 ILR393278:ILR393279 IVN393278:IVN393279 JFJ393278:JFJ393279 JPF393278:JPF393279 JZB393278:JZB393279 KIX393278:KIX393279 KST393278:KST393279 LCP393278:LCP393279 LML393278:LML393279 LWH393278:LWH393279 MGD393278:MGD393279 MPZ393278:MPZ393279 MZV393278:MZV393279 NJR393278:NJR393279 NTN393278:NTN393279 ODJ393278:ODJ393279 ONF393278:ONF393279 OXB393278:OXB393279 PGX393278:PGX393279 PQT393278:PQT393279 QAP393278:QAP393279 QKL393278:QKL393279 QUH393278:QUH393279 RED393278:RED393279 RNZ393278:RNZ393279 RXV393278:RXV393279 SHR393278:SHR393279 SRN393278:SRN393279 TBJ393278:TBJ393279 TLF393278:TLF393279 TVB393278:TVB393279 UEX393278:UEX393279 UOT393278:UOT393279 UYP393278:UYP393279 VIL393278:VIL393279 VSH393278:VSH393279 WCD393278:WCD393279 WLZ393278:WLZ393279 WVV393278:WVV393279 N458814:N458815 JJ458814:JJ458815 TF458814:TF458815 ADB458814:ADB458815 AMX458814:AMX458815 AWT458814:AWT458815 BGP458814:BGP458815 BQL458814:BQL458815 CAH458814:CAH458815 CKD458814:CKD458815 CTZ458814:CTZ458815 DDV458814:DDV458815 DNR458814:DNR458815 DXN458814:DXN458815 EHJ458814:EHJ458815 ERF458814:ERF458815 FBB458814:FBB458815 FKX458814:FKX458815 FUT458814:FUT458815 GEP458814:GEP458815 GOL458814:GOL458815 GYH458814:GYH458815 HID458814:HID458815 HRZ458814:HRZ458815 IBV458814:IBV458815 ILR458814:ILR458815 IVN458814:IVN458815 JFJ458814:JFJ458815 JPF458814:JPF458815 JZB458814:JZB458815 KIX458814:KIX458815 KST458814:KST458815 LCP458814:LCP458815 LML458814:LML458815 LWH458814:LWH458815 MGD458814:MGD458815 MPZ458814:MPZ458815 MZV458814:MZV458815 NJR458814:NJR458815 NTN458814:NTN458815 ODJ458814:ODJ458815 ONF458814:ONF458815 OXB458814:OXB458815 PGX458814:PGX458815 PQT458814:PQT458815 QAP458814:QAP458815 QKL458814:QKL458815 QUH458814:QUH458815 RED458814:RED458815 RNZ458814:RNZ458815 RXV458814:RXV458815 SHR458814:SHR458815 SRN458814:SRN458815 TBJ458814:TBJ458815 TLF458814:TLF458815 TVB458814:TVB458815 UEX458814:UEX458815 UOT458814:UOT458815 UYP458814:UYP458815 VIL458814:VIL458815 VSH458814:VSH458815 WCD458814:WCD458815 WLZ458814:WLZ458815 WVV458814:WVV458815 N524350:N524351 JJ524350:JJ524351 TF524350:TF524351 ADB524350:ADB524351 AMX524350:AMX524351 AWT524350:AWT524351 BGP524350:BGP524351 BQL524350:BQL524351 CAH524350:CAH524351 CKD524350:CKD524351 CTZ524350:CTZ524351 DDV524350:DDV524351 DNR524350:DNR524351 DXN524350:DXN524351 EHJ524350:EHJ524351 ERF524350:ERF524351 FBB524350:FBB524351 FKX524350:FKX524351 FUT524350:FUT524351 GEP524350:GEP524351 GOL524350:GOL524351 GYH524350:GYH524351 HID524350:HID524351 HRZ524350:HRZ524351 IBV524350:IBV524351 ILR524350:ILR524351 IVN524350:IVN524351 JFJ524350:JFJ524351 JPF524350:JPF524351 JZB524350:JZB524351 KIX524350:KIX524351 KST524350:KST524351 LCP524350:LCP524351 LML524350:LML524351 LWH524350:LWH524351 MGD524350:MGD524351 MPZ524350:MPZ524351 MZV524350:MZV524351 NJR524350:NJR524351 NTN524350:NTN524351 ODJ524350:ODJ524351 ONF524350:ONF524351 OXB524350:OXB524351 PGX524350:PGX524351 PQT524350:PQT524351 QAP524350:QAP524351 QKL524350:QKL524351 QUH524350:QUH524351 RED524350:RED524351 RNZ524350:RNZ524351 RXV524350:RXV524351 SHR524350:SHR524351 SRN524350:SRN524351 TBJ524350:TBJ524351 TLF524350:TLF524351 TVB524350:TVB524351 UEX524350:UEX524351 UOT524350:UOT524351 UYP524350:UYP524351 VIL524350:VIL524351 VSH524350:VSH524351 WCD524350:WCD524351 WLZ524350:WLZ524351 WVV524350:WVV524351 N589886:N589887 JJ589886:JJ589887 TF589886:TF589887 ADB589886:ADB589887 AMX589886:AMX589887 AWT589886:AWT589887 BGP589886:BGP589887 BQL589886:BQL589887 CAH589886:CAH589887 CKD589886:CKD589887 CTZ589886:CTZ589887 DDV589886:DDV589887 DNR589886:DNR589887 DXN589886:DXN589887 EHJ589886:EHJ589887 ERF589886:ERF589887 FBB589886:FBB589887 FKX589886:FKX589887 FUT589886:FUT589887 GEP589886:GEP589887 GOL589886:GOL589887 GYH589886:GYH589887 HID589886:HID589887 HRZ589886:HRZ589887 IBV589886:IBV589887 ILR589886:ILR589887 IVN589886:IVN589887 JFJ589886:JFJ589887 JPF589886:JPF589887 JZB589886:JZB589887 KIX589886:KIX589887 KST589886:KST589887 LCP589886:LCP589887 LML589886:LML589887 LWH589886:LWH589887 MGD589886:MGD589887 MPZ589886:MPZ589887 MZV589886:MZV589887 NJR589886:NJR589887 NTN589886:NTN589887 ODJ589886:ODJ589887 ONF589886:ONF589887 OXB589886:OXB589887 PGX589886:PGX589887 PQT589886:PQT589887 QAP589886:QAP589887 QKL589886:QKL589887 QUH589886:QUH589887 RED589886:RED589887 RNZ589886:RNZ589887 RXV589886:RXV589887 SHR589886:SHR589887 SRN589886:SRN589887 TBJ589886:TBJ589887 TLF589886:TLF589887 TVB589886:TVB589887 UEX589886:UEX589887 UOT589886:UOT589887 UYP589886:UYP589887 VIL589886:VIL589887 VSH589886:VSH589887 WCD589886:WCD589887 WLZ589886:WLZ589887 WVV589886:WVV589887 N655422:N655423 JJ655422:JJ655423 TF655422:TF655423 ADB655422:ADB655423 AMX655422:AMX655423 AWT655422:AWT655423 BGP655422:BGP655423 BQL655422:BQL655423 CAH655422:CAH655423 CKD655422:CKD655423 CTZ655422:CTZ655423 DDV655422:DDV655423 DNR655422:DNR655423 DXN655422:DXN655423 EHJ655422:EHJ655423 ERF655422:ERF655423 FBB655422:FBB655423 FKX655422:FKX655423 FUT655422:FUT655423 GEP655422:GEP655423 GOL655422:GOL655423 GYH655422:GYH655423 HID655422:HID655423 HRZ655422:HRZ655423 IBV655422:IBV655423 ILR655422:ILR655423 IVN655422:IVN655423 JFJ655422:JFJ655423 JPF655422:JPF655423 JZB655422:JZB655423 KIX655422:KIX655423 KST655422:KST655423 LCP655422:LCP655423 LML655422:LML655423 LWH655422:LWH655423 MGD655422:MGD655423 MPZ655422:MPZ655423 MZV655422:MZV655423 NJR655422:NJR655423 NTN655422:NTN655423 ODJ655422:ODJ655423 ONF655422:ONF655423 OXB655422:OXB655423 PGX655422:PGX655423 PQT655422:PQT655423 QAP655422:QAP655423 QKL655422:QKL655423 QUH655422:QUH655423 RED655422:RED655423 RNZ655422:RNZ655423 RXV655422:RXV655423 SHR655422:SHR655423 SRN655422:SRN655423 TBJ655422:TBJ655423 TLF655422:TLF655423 TVB655422:TVB655423 UEX655422:UEX655423 UOT655422:UOT655423 UYP655422:UYP655423 VIL655422:VIL655423 VSH655422:VSH655423 WCD655422:WCD655423 WLZ655422:WLZ655423 WVV655422:WVV655423 N720958:N720959 JJ720958:JJ720959 TF720958:TF720959 ADB720958:ADB720959 AMX720958:AMX720959 AWT720958:AWT720959 BGP720958:BGP720959 BQL720958:BQL720959 CAH720958:CAH720959 CKD720958:CKD720959 CTZ720958:CTZ720959 DDV720958:DDV720959 DNR720958:DNR720959 DXN720958:DXN720959 EHJ720958:EHJ720959 ERF720958:ERF720959 FBB720958:FBB720959 FKX720958:FKX720959 FUT720958:FUT720959 GEP720958:GEP720959 GOL720958:GOL720959 GYH720958:GYH720959 HID720958:HID720959 HRZ720958:HRZ720959 IBV720958:IBV720959 ILR720958:ILR720959 IVN720958:IVN720959 JFJ720958:JFJ720959 JPF720958:JPF720959 JZB720958:JZB720959 KIX720958:KIX720959 KST720958:KST720959 LCP720958:LCP720959 LML720958:LML720959 LWH720958:LWH720959 MGD720958:MGD720959 MPZ720958:MPZ720959 MZV720958:MZV720959 NJR720958:NJR720959 NTN720958:NTN720959 ODJ720958:ODJ720959 ONF720958:ONF720959 OXB720958:OXB720959 PGX720958:PGX720959 PQT720958:PQT720959 QAP720958:QAP720959 QKL720958:QKL720959 QUH720958:QUH720959 RED720958:RED720959 RNZ720958:RNZ720959 RXV720958:RXV720959 SHR720958:SHR720959 SRN720958:SRN720959 TBJ720958:TBJ720959 TLF720958:TLF720959 TVB720958:TVB720959 UEX720958:UEX720959 UOT720958:UOT720959 UYP720958:UYP720959 VIL720958:VIL720959 VSH720958:VSH720959 WCD720958:WCD720959 WLZ720958:WLZ720959 WVV720958:WVV720959 N786494:N786495 JJ786494:JJ786495 TF786494:TF786495 ADB786494:ADB786495 AMX786494:AMX786495 AWT786494:AWT786495 BGP786494:BGP786495 BQL786494:BQL786495 CAH786494:CAH786495 CKD786494:CKD786495 CTZ786494:CTZ786495 DDV786494:DDV786495 DNR786494:DNR786495 DXN786494:DXN786495 EHJ786494:EHJ786495 ERF786494:ERF786495 FBB786494:FBB786495 FKX786494:FKX786495 FUT786494:FUT786495 GEP786494:GEP786495 GOL786494:GOL786495 GYH786494:GYH786495 HID786494:HID786495 HRZ786494:HRZ786495 IBV786494:IBV786495 ILR786494:ILR786495 IVN786494:IVN786495 JFJ786494:JFJ786495 JPF786494:JPF786495 JZB786494:JZB786495 KIX786494:KIX786495 KST786494:KST786495 LCP786494:LCP786495 LML786494:LML786495 LWH786494:LWH786495 MGD786494:MGD786495 MPZ786494:MPZ786495 MZV786494:MZV786495 NJR786494:NJR786495 NTN786494:NTN786495 ODJ786494:ODJ786495 ONF786494:ONF786495 OXB786494:OXB786495 PGX786494:PGX786495 PQT786494:PQT786495 QAP786494:QAP786495 QKL786494:QKL786495 QUH786494:QUH786495 RED786494:RED786495 RNZ786494:RNZ786495 RXV786494:RXV786495 SHR786494:SHR786495 SRN786494:SRN786495 TBJ786494:TBJ786495 TLF786494:TLF786495 TVB786494:TVB786495 UEX786494:UEX786495 UOT786494:UOT786495 UYP786494:UYP786495 VIL786494:VIL786495 VSH786494:VSH786495 WCD786494:WCD786495 WLZ786494:WLZ786495 WVV786494:WVV786495 N852030:N852031 JJ852030:JJ852031 TF852030:TF852031 ADB852030:ADB852031 AMX852030:AMX852031 AWT852030:AWT852031 BGP852030:BGP852031 BQL852030:BQL852031 CAH852030:CAH852031 CKD852030:CKD852031 CTZ852030:CTZ852031 DDV852030:DDV852031 DNR852030:DNR852031 DXN852030:DXN852031 EHJ852030:EHJ852031 ERF852030:ERF852031 FBB852030:FBB852031 FKX852030:FKX852031 FUT852030:FUT852031 GEP852030:GEP852031 GOL852030:GOL852031 GYH852030:GYH852031 HID852030:HID852031 HRZ852030:HRZ852031 IBV852030:IBV852031 ILR852030:ILR852031 IVN852030:IVN852031 JFJ852030:JFJ852031 JPF852030:JPF852031 JZB852030:JZB852031 KIX852030:KIX852031 KST852030:KST852031 LCP852030:LCP852031 LML852030:LML852031 LWH852030:LWH852031 MGD852030:MGD852031 MPZ852030:MPZ852031 MZV852030:MZV852031 NJR852030:NJR852031 NTN852030:NTN852031 ODJ852030:ODJ852031 ONF852030:ONF852031 OXB852030:OXB852031 PGX852030:PGX852031 PQT852030:PQT852031 QAP852030:QAP852031 QKL852030:QKL852031 QUH852030:QUH852031 RED852030:RED852031 RNZ852030:RNZ852031 RXV852030:RXV852031 SHR852030:SHR852031 SRN852030:SRN852031 TBJ852030:TBJ852031 TLF852030:TLF852031 TVB852030:TVB852031 UEX852030:UEX852031 UOT852030:UOT852031 UYP852030:UYP852031 VIL852030:VIL852031 VSH852030:VSH852031 WCD852030:WCD852031 WLZ852030:WLZ852031 WVV852030:WVV852031 N917566:N917567 JJ917566:JJ917567 TF917566:TF917567 ADB917566:ADB917567 AMX917566:AMX917567 AWT917566:AWT917567 BGP917566:BGP917567 BQL917566:BQL917567 CAH917566:CAH917567 CKD917566:CKD917567 CTZ917566:CTZ917567 DDV917566:DDV917567 DNR917566:DNR917567 DXN917566:DXN917567 EHJ917566:EHJ917567 ERF917566:ERF917567 FBB917566:FBB917567 FKX917566:FKX917567 FUT917566:FUT917567 GEP917566:GEP917567 GOL917566:GOL917567 GYH917566:GYH917567 HID917566:HID917567 HRZ917566:HRZ917567 IBV917566:IBV917567 ILR917566:ILR917567 IVN917566:IVN917567 JFJ917566:JFJ917567 JPF917566:JPF917567 JZB917566:JZB917567 KIX917566:KIX917567 KST917566:KST917567 LCP917566:LCP917567 LML917566:LML917567 LWH917566:LWH917567 MGD917566:MGD917567 MPZ917566:MPZ917567 MZV917566:MZV917567 NJR917566:NJR917567 NTN917566:NTN917567 ODJ917566:ODJ917567 ONF917566:ONF917567 OXB917566:OXB917567 PGX917566:PGX917567 PQT917566:PQT917567 QAP917566:QAP917567 QKL917566:QKL917567 QUH917566:QUH917567 RED917566:RED917567 RNZ917566:RNZ917567 RXV917566:RXV917567 SHR917566:SHR917567 SRN917566:SRN917567 TBJ917566:TBJ917567 TLF917566:TLF917567 TVB917566:TVB917567 UEX917566:UEX917567 UOT917566:UOT917567 UYP917566:UYP917567 VIL917566:VIL917567 VSH917566:VSH917567 WCD917566:WCD917567 WLZ917566:WLZ917567 WVV917566:WVV917567 N983102:N983103 JJ983102:JJ983103 TF983102:TF983103 ADB983102:ADB983103 AMX983102:AMX983103 AWT983102:AWT983103 BGP983102:BGP983103 BQL983102:BQL983103 CAH983102:CAH983103 CKD983102:CKD983103 CTZ983102:CTZ983103 DDV983102:DDV983103 DNR983102:DNR983103 DXN983102:DXN983103 EHJ983102:EHJ983103 ERF983102:ERF983103 FBB983102:FBB983103 FKX983102:FKX983103 FUT983102:FUT983103 GEP983102:GEP983103 GOL983102:GOL983103 GYH983102:GYH983103 HID983102:HID983103 HRZ983102:HRZ983103 IBV983102:IBV983103 ILR983102:ILR983103 IVN983102:IVN983103 JFJ983102:JFJ983103 JPF983102:JPF983103 JZB983102:JZB983103 KIX983102:KIX983103 KST983102:KST983103 LCP983102:LCP983103 LML983102:LML983103 LWH983102:LWH983103 MGD983102:MGD983103 MPZ983102:MPZ983103 MZV983102:MZV983103 NJR983102:NJR983103 NTN983102:NTN983103 ODJ983102:ODJ983103 ONF983102:ONF983103 OXB983102:OXB983103 PGX983102:PGX983103 PQT983102:PQT983103 QAP983102:QAP983103 QKL983102:QKL983103 QUH983102:QUH983103 RED983102:RED983103 RNZ983102:RNZ983103 RXV983102:RXV983103 SHR983102:SHR983103 SRN983102:SRN983103 TBJ983102:TBJ983103 TLF983102:TLF983103 TVB983102:TVB983103 UEX983102:UEX983103 UOT983102:UOT983103 UYP983102:UYP983103 VIL983102:VIL983103 VSH983102:VSH983103 WCD983102:WCD983103 WLZ983102:WLZ983103 WVV983102:WVV983103 BA65505:BA65511 KW65505:KW65511 US65505:US65511 AEO65505:AEO65511 AOK65505:AOK65511 AYG65505:AYG65511 BIC65505:BIC65511 BRY65505:BRY65511 CBU65505:CBU65511 CLQ65505:CLQ65511 CVM65505:CVM65511 DFI65505:DFI65511 DPE65505:DPE65511 DZA65505:DZA65511 EIW65505:EIW65511 ESS65505:ESS65511 FCO65505:FCO65511 FMK65505:FMK65511 FWG65505:FWG65511 GGC65505:GGC65511 GPY65505:GPY65511 GZU65505:GZU65511 HJQ65505:HJQ65511 HTM65505:HTM65511 IDI65505:IDI65511 INE65505:INE65511 IXA65505:IXA65511 JGW65505:JGW65511 JQS65505:JQS65511 KAO65505:KAO65511 KKK65505:KKK65511 KUG65505:KUG65511 LEC65505:LEC65511 LNY65505:LNY65511 LXU65505:LXU65511 MHQ65505:MHQ65511 MRM65505:MRM65511 NBI65505:NBI65511 NLE65505:NLE65511 NVA65505:NVA65511 OEW65505:OEW65511 OOS65505:OOS65511 OYO65505:OYO65511 PIK65505:PIK65511 PSG65505:PSG65511 QCC65505:QCC65511 QLY65505:QLY65511 QVU65505:QVU65511 RFQ65505:RFQ65511 RPM65505:RPM65511 RZI65505:RZI65511 SJE65505:SJE65511 STA65505:STA65511 TCW65505:TCW65511 TMS65505:TMS65511 TWO65505:TWO65511 UGK65505:UGK65511 UQG65505:UQG65511 VAC65505:VAC65511 VJY65505:VJY65511 VTU65505:VTU65511 WDQ65505:WDQ65511 WNM65505:WNM65511 WXI65505:WXI65511 BA131041:BA131047 KW131041:KW131047 US131041:US131047 AEO131041:AEO131047 AOK131041:AOK131047 AYG131041:AYG131047 BIC131041:BIC131047 BRY131041:BRY131047 CBU131041:CBU131047 CLQ131041:CLQ131047 CVM131041:CVM131047 DFI131041:DFI131047 DPE131041:DPE131047 DZA131041:DZA131047 EIW131041:EIW131047 ESS131041:ESS131047 FCO131041:FCO131047 FMK131041:FMK131047 FWG131041:FWG131047 GGC131041:GGC131047 GPY131041:GPY131047 GZU131041:GZU131047 HJQ131041:HJQ131047 HTM131041:HTM131047 IDI131041:IDI131047 INE131041:INE131047 IXA131041:IXA131047 JGW131041:JGW131047 JQS131041:JQS131047 KAO131041:KAO131047 KKK131041:KKK131047 KUG131041:KUG131047 LEC131041:LEC131047 LNY131041:LNY131047 LXU131041:LXU131047 MHQ131041:MHQ131047 MRM131041:MRM131047 NBI131041:NBI131047 NLE131041:NLE131047 NVA131041:NVA131047 OEW131041:OEW131047 OOS131041:OOS131047 OYO131041:OYO131047 PIK131041:PIK131047 PSG131041:PSG131047 QCC131041:QCC131047 QLY131041:QLY131047 QVU131041:QVU131047 RFQ131041:RFQ131047 RPM131041:RPM131047 RZI131041:RZI131047 SJE131041:SJE131047 STA131041:STA131047 TCW131041:TCW131047 TMS131041:TMS131047 TWO131041:TWO131047 UGK131041:UGK131047 UQG131041:UQG131047 VAC131041:VAC131047 VJY131041:VJY131047 VTU131041:VTU131047 WDQ131041:WDQ131047 WNM131041:WNM131047 WXI131041:WXI131047 BA196577:BA196583 KW196577:KW196583 US196577:US196583 AEO196577:AEO196583 AOK196577:AOK196583 AYG196577:AYG196583 BIC196577:BIC196583 BRY196577:BRY196583 CBU196577:CBU196583 CLQ196577:CLQ196583 CVM196577:CVM196583 DFI196577:DFI196583 DPE196577:DPE196583 DZA196577:DZA196583 EIW196577:EIW196583 ESS196577:ESS196583 FCO196577:FCO196583 FMK196577:FMK196583 FWG196577:FWG196583 GGC196577:GGC196583 GPY196577:GPY196583 GZU196577:GZU196583 HJQ196577:HJQ196583 HTM196577:HTM196583 IDI196577:IDI196583 INE196577:INE196583 IXA196577:IXA196583 JGW196577:JGW196583 JQS196577:JQS196583 KAO196577:KAO196583 KKK196577:KKK196583 KUG196577:KUG196583 LEC196577:LEC196583 LNY196577:LNY196583 LXU196577:LXU196583 MHQ196577:MHQ196583 MRM196577:MRM196583 NBI196577:NBI196583 NLE196577:NLE196583 NVA196577:NVA196583 OEW196577:OEW196583 OOS196577:OOS196583 OYO196577:OYO196583 PIK196577:PIK196583 PSG196577:PSG196583 QCC196577:QCC196583 QLY196577:QLY196583 QVU196577:QVU196583 RFQ196577:RFQ196583 RPM196577:RPM196583 RZI196577:RZI196583 SJE196577:SJE196583 STA196577:STA196583 TCW196577:TCW196583 TMS196577:TMS196583 TWO196577:TWO196583 UGK196577:UGK196583 UQG196577:UQG196583 VAC196577:VAC196583 VJY196577:VJY196583 VTU196577:VTU196583 WDQ196577:WDQ196583 WNM196577:WNM196583 WXI196577:WXI196583 BA262113:BA262119 KW262113:KW262119 US262113:US262119 AEO262113:AEO262119 AOK262113:AOK262119 AYG262113:AYG262119 BIC262113:BIC262119 BRY262113:BRY262119 CBU262113:CBU262119 CLQ262113:CLQ262119 CVM262113:CVM262119 DFI262113:DFI262119 DPE262113:DPE262119 DZA262113:DZA262119 EIW262113:EIW262119 ESS262113:ESS262119 FCO262113:FCO262119 FMK262113:FMK262119 FWG262113:FWG262119 GGC262113:GGC262119 GPY262113:GPY262119 GZU262113:GZU262119 HJQ262113:HJQ262119 HTM262113:HTM262119 IDI262113:IDI262119 INE262113:INE262119 IXA262113:IXA262119 JGW262113:JGW262119 JQS262113:JQS262119 KAO262113:KAO262119 KKK262113:KKK262119 KUG262113:KUG262119 LEC262113:LEC262119 LNY262113:LNY262119 LXU262113:LXU262119 MHQ262113:MHQ262119 MRM262113:MRM262119 NBI262113:NBI262119 NLE262113:NLE262119 NVA262113:NVA262119 OEW262113:OEW262119 OOS262113:OOS262119 OYO262113:OYO262119 PIK262113:PIK262119 PSG262113:PSG262119 QCC262113:QCC262119 QLY262113:QLY262119 QVU262113:QVU262119 RFQ262113:RFQ262119 RPM262113:RPM262119 RZI262113:RZI262119 SJE262113:SJE262119 STA262113:STA262119 TCW262113:TCW262119 TMS262113:TMS262119 TWO262113:TWO262119 UGK262113:UGK262119 UQG262113:UQG262119 VAC262113:VAC262119 VJY262113:VJY262119 VTU262113:VTU262119 WDQ262113:WDQ262119 WNM262113:WNM262119 WXI262113:WXI262119 BA327649:BA327655 KW327649:KW327655 US327649:US327655 AEO327649:AEO327655 AOK327649:AOK327655 AYG327649:AYG327655 BIC327649:BIC327655 BRY327649:BRY327655 CBU327649:CBU327655 CLQ327649:CLQ327655 CVM327649:CVM327655 DFI327649:DFI327655 DPE327649:DPE327655 DZA327649:DZA327655 EIW327649:EIW327655 ESS327649:ESS327655 FCO327649:FCO327655 FMK327649:FMK327655 FWG327649:FWG327655 GGC327649:GGC327655 GPY327649:GPY327655 GZU327649:GZU327655 HJQ327649:HJQ327655 HTM327649:HTM327655 IDI327649:IDI327655 INE327649:INE327655 IXA327649:IXA327655 JGW327649:JGW327655 JQS327649:JQS327655 KAO327649:KAO327655 KKK327649:KKK327655 KUG327649:KUG327655 LEC327649:LEC327655 LNY327649:LNY327655 LXU327649:LXU327655 MHQ327649:MHQ327655 MRM327649:MRM327655 NBI327649:NBI327655 NLE327649:NLE327655 NVA327649:NVA327655 OEW327649:OEW327655 OOS327649:OOS327655 OYO327649:OYO327655 PIK327649:PIK327655 PSG327649:PSG327655 QCC327649:QCC327655 QLY327649:QLY327655 QVU327649:QVU327655 RFQ327649:RFQ327655 RPM327649:RPM327655 RZI327649:RZI327655 SJE327649:SJE327655 STA327649:STA327655 TCW327649:TCW327655 TMS327649:TMS327655 TWO327649:TWO327655 UGK327649:UGK327655 UQG327649:UQG327655 VAC327649:VAC327655 VJY327649:VJY327655 VTU327649:VTU327655 WDQ327649:WDQ327655 WNM327649:WNM327655 WXI327649:WXI327655 BA393185:BA393191 KW393185:KW393191 US393185:US393191 AEO393185:AEO393191 AOK393185:AOK393191 AYG393185:AYG393191 BIC393185:BIC393191 BRY393185:BRY393191 CBU393185:CBU393191 CLQ393185:CLQ393191 CVM393185:CVM393191 DFI393185:DFI393191 DPE393185:DPE393191 DZA393185:DZA393191 EIW393185:EIW393191 ESS393185:ESS393191 FCO393185:FCO393191 FMK393185:FMK393191 FWG393185:FWG393191 GGC393185:GGC393191 GPY393185:GPY393191 GZU393185:GZU393191 HJQ393185:HJQ393191 HTM393185:HTM393191 IDI393185:IDI393191 INE393185:INE393191 IXA393185:IXA393191 JGW393185:JGW393191 JQS393185:JQS393191 KAO393185:KAO393191 KKK393185:KKK393191 KUG393185:KUG393191 LEC393185:LEC393191 LNY393185:LNY393191 LXU393185:LXU393191 MHQ393185:MHQ393191 MRM393185:MRM393191 NBI393185:NBI393191 NLE393185:NLE393191 NVA393185:NVA393191 OEW393185:OEW393191 OOS393185:OOS393191 OYO393185:OYO393191 PIK393185:PIK393191 PSG393185:PSG393191 QCC393185:QCC393191 QLY393185:QLY393191 QVU393185:QVU393191 RFQ393185:RFQ393191 RPM393185:RPM393191 RZI393185:RZI393191 SJE393185:SJE393191 STA393185:STA393191 TCW393185:TCW393191 TMS393185:TMS393191 TWO393185:TWO393191 UGK393185:UGK393191 UQG393185:UQG393191 VAC393185:VAC393191 VJY393185:VJY393191 VTU393185:VTU393191 WDQ393185:WDQ393191 WNM393185:WNM393191 WXI393185:WXI393191 BA458721:BA458727 KW458721:KW458727 US458721:US458727 AEO458721:AEO458727 AOK458721:AOK458727 AYG458721:AYG458727 BIC458721:BIC458727 BRY458721:BRY458727 CBU458721:CBU458727 CLQ458721:CLQ458727 CVM458721:CVM458727 DFI458721:DFI458727 DPE458721:DPE458727 DZA458721:DZA458727 EIW458721:EIW458727 ESS458721:ESS458727 FCO458721:FCO458727 FMK458721:FMK458727 FWG458721:FWG458727 GGC458721:GGC458727 GPY458721:GPY458727 GZU458721:GZU458727 HJQ458721:HJQ458727 HTM458721:HTM458727 IDI458721:IDI458727 INE458721:INE458727 IXA458721:IXA458727 JGW458721:JGW458727 JQS458721:JQS458727 KAO458721:KAO458727 KKK458721:KKK458727 KUG458721:KUG458727 LEC458721:LEC458727 LNY458721:LNY458727 LXU458721:LXU458727 MHQ458721:MHQ458727 MRM458721:MRM458727 NBI458721:NBI458727 NLE458721:NLE458727 NVA458721:NVA458727 OEW458721:OEW458727 OOS458721:OOS458727 OYO458721:OYO458727 PIK458721:PIK458727 PSG458721:PSG458727 QCC458721:QCC458727 QLY458721:QLY458727 QVU458721:QVU458727 RFQ458721:RFQ458727 RPM458721:RPM458727 RZI458721:RZI458727 SJE458721:SJE458727 STA458721:STA458727 TCW458721:TCW458727 TMS458721:TMS458727 TWO458721:TWO458727 UGK458721:UGK458727 UQG458721:UQG458727 VAC458721:VAC458727 VJY458721:VJY458727 VTU458721:VTU458727 WDQ458721:WDQ458727 WNM458721:WNM458727 WXI458721:WXI458727 BA524257:BA524263 KW524257:KW524263 US524257:US524263 AEO524257:AEO524263 AOK524257:AOK524263 AYG524257:AYG524263 BIC524257:BIC524263 BRY524257:BRY524263 CBU524257:CBU524263 CLQ524257:CLQ524263 CVM524257:CVM524263 DFI524257:DFI524263 DPE524257:DPE524263 DZA524257:DZA524263 EIW524257:EIW524263 ESS524257:ESS524263 FCO524257:FCO524263 FMK524257:FMK524263 FWG524257:FWG524263 GGC524257:GGC524263 GPY524257:GPY524263 GZU524257:GZU524263 HJQ524257:HJQ524263 HTM524257:HTM524263 IDI524257:IDI524263 INE524257:INE524263 IXA524257:IXA524263 JGW524257:JGW524263 JQS524257:JQS524263 KAO524257:KAO524263 KKK524257:KKK524263 KUG524257:KUG524263 LEC524257:LEC524263 LNY524257:LNY524263 LXU524257:LXU524263 MHQ524257:MHQ524263 MRM524257:MRM524263 NBI524257:NBI524263 NLE524257:NLE524263 NVA524257:NVA524263 OEW524257:OEW524263 OOS524257:OOS524263 OYO524257:OYO524263 PIK524257:PIK524263 PSG524257:PSG524263 QCC524257:QCC524263 QLY524257:QLY524263 QVU524257:QVU524263 RFQ524257:RFQ524263 RPM524257:RPM524263 RZI524257:RZI524263 SJE524257:SJE524263 STA524257:STA524263 TCW524257:TCW524263 TMS524257:TMS524263 TWO524257:TWO524263 UGK524257:UGK524263 UQG524257:UQG524263 VAC524257:VAC524263 VJY524257:VJY524263 VTU524257:VTU524263 WDQ524257:WDQ524263 WNM524257:WNM524263 WXI524257:WXI524263 BA589793:BA589799 KW589793:KW589799 US589793:US589799 AEO589793:AEO589799 AOK589793:AOK589799 AYG589793:AYG589799 BIC589793:BIC589799 BRY589793:BRY589799 CBU589793:CBU589799 CLQ589793:CLQ589799 CVM589793:CVM589799 DFI589793:DFI589799 DPE589793:DPE589799 DZA589793:DZA589799 EIW589793:EIW589799 ESS589793:ESS589799 FCO589793:FCO589799 FMK589793:FMK589799 FWG589793:FWG589799 GGC589793:GGC589799 GPY589793:GPY589799 GZU589793:GZU589799 HJQ589793:HJQ589799 HTM589793:HTM589799 IDI589793:IDI589799 INE589793:INE589799 IXA589793:IXA589799 JGW589793:JGW589799 JQS589793:JQS589799 KAO589793:KAO589799 KKK589793:KKK589799 KUG589793:KUG589799 LEC589793:LEC589799 LNY589793:LNY589799 LXU589793:LXU589799 MHQ589793:MHQ589799 MRM589793:MRM589799 NBI589793:NBI589799 NLE589793:NLE589799 NVA589793:NVA589799 OEW589793:OEW589799 OOS589793:OOS589799 OYO589793:OYO589799 PIK589793:PIK589799 PSG589793:PSG589799 QCC589793:QCC589799 QLY589793:QLY589799 QVU589793:QVU589799 RFQ589793:RFQ589799 RPM589793:RPM589799 RZI589793:RZI589799 SJE589793:SJE589799 STA589793:STA589799 TCW589793:TCW589799 TMS589793:TMS589799 TWO589793:TWO589799 UGK589793:UGK589799 UQG589793:UQG589799 VAC589793:VAC589799 VJY589793:VJY589799 VTU589793:VTU589799 WDQ589793:WDQ589799 WNM589793:WNM589799 WXI589793:WXI589799 BA655329:BA655335 KW655329:KW655335 US655329:US655335 AEO655329:AEO655335 AOK655329:AOK655335 AYG655329:AYG655335 BIC655329:BIC655335 BRY655329:BRY655335 CBU655329:CBU655335 CLQ655329:CLQ655335 CVM655329:CVM655335 DFI655329:DFI655335 DPE655329:DPE655335 DZA655329:DZA655335 EIW655329:EIW655335 ESS655329:ESS655335 FCO655329:FCO655335 FMK655329:FMK655335 FWG655329:FWG655335 GGC655329:GGC655335 GPY655329:GPY655335 GZU655329:GZU655335 HJQ655329:HJQ655335 HTM655329:HTM655335 IDI655329:IDI655335 INE655329:INE655335 IXA655329:IXA655335 JGW655329:JGW655335 JQS655329:JQS655335 KAO655329:KAO655335 KKK655329:KKK655335 KUG655329:KUG655335 LEC655329:LEC655335 LNY655329:LNY655335 LXU655329:LXU655335 MHQ655329:MHQ655335 MRM655329:MRM655335 NBI655329:NBI655335 NLE655329:NLE655335 NVA655329:NVA655335 OEW655329:OEW655335 OOS655329:OOS655335 OYO655329:OYO655335 PIK655329:PIK655335 PSG655329:PSG655335 QCC655329:QCC655335 QLY655329:QLY655335 QVU655329:QVU655335 RFQ655329:RFQ655335 RPM655329:RPM655335 RZI655329:RZI655335 SJE655329:SJE655335 STA655329:STA655335 TCW655329:TCW655335 TMS655329:TMS655335 TWO655329:TWO655335 UGK655329:UGK655335 UQG655329:UQG655335 VAC655329:VAC655335 VJY655329:VJY655335 VTU655329:VTU655335 WDQ655329:WDQ655335 WNM655329:WNM655335 WXI655329:WXI655335 BA720865:BA720871 KW720865:KW720871 US720865:US720871 AEO720865:AEO720871 AOK720865:AOK720871 AYG720865:AYG720871 BIC720865:BIC720871 BRY720865:BRY720871 CBU720865:CBU720871 CLQ720865:CLQ720871 CVM720865:CVM720871 DFI720865:DFI720871 DPE720865:DPE720871 DZA720865:DZA720871 EIW720865:EIW720871 ESS720865:ESS720871 FCO720865:FCO720871 FMK720865:FMK720871 FWG720865:FWG720871 GGC720865:GGC720871 GPY720865:GPY720871 GZU720865:GZU720871 HJQ720865:HJQ720871 HTM720865:HTM720871 IDI720865:IDI720871 INE720865:INE720871 IXA720865:IXA720871 JGW720865:JGW720871 JQS720865:JQS720871 KAO720865:KAO720871 KKK720865:KKK720871 KUG720865:KUG720871 LEC720865:LEC720871 LNY720865:LNY720871 LXU720865:LXU720871 MHQ720865:MHQ720871 MRM720865:MRM720871 NBI720865:NBI720871 NLE720865:NLE720871 NVA720865:NVA720871 OEW720865:OEW720871 OOS720865:OOS720871 OYO720865:OYO720871 PIK720865:PIK720871 PSG720865:PSG720871 QCC720865:QCC720871 QLY720865:QLY720871 QVU720865:QVU720871 RFQ720865:RFQ720871 RPM720865:RPM720871 RZI720865:RZI720871 SJE720865:SJE720871 STA720865:STA720871 TCW720865:TCW720871 TMS720865:TMS720871 TWO720865:TWO720871 UGK720865:UGK720871 UQG720865:UQG720871 VAC720865:VAC720871 VJY720865:VJY720871 VTU720865:VTU720871 WDQ720865:WDQ720871 WNM720865:WNM720871 WXI720865:WXI720871 BA786401:BA786407 KW786401:KW786407 US786401:US786407 AEO786401:AEO786407 AOK786401:AOK786407 AYG786401:AYG786407 BIC786401:BIC786407 BRY786401:BRY786407 CBU786401:CBU786407 CLQ786401:CLQ786407 CVM786401:CVM786407 DFI786401:DFI786407 DPE786401:DPE786407 DZA786401:DZA786407 EIW786401:EIW786407 ESS786401:ESS786407 FCO786401:FCO786407 FMK786401:FMK786407 FWG786401:FWG786407 GGC786401:GGC786407 GPY786401:GPY786407 GZU786401:GZU786407 HJQ786401:HJQ786407 HTM786401:HTM786407 IDI786401:IDI786407 INE786401:INE786407 IXA786401:IXA786407 JGW786401:JGW786407 JQS786401:JQS786407 KAO786401:KAO786407 KKK786401:KKK786407 KUG786401:KUG786407 LEC786401:LEC786407 LNY786401:LNY786407 LXU786401:LXU786407 MHQ786401:MHQ786407 MRM786401:MRM786407 NBI786401:NBI786407 NLE786401:NLE786407 NVA786401:NVA786407 OEW786401:OEW786407 OOS786401:OOS786407 OYO786401:OYO786407 PIK786401:PIK786407 PSG786401:PSG786407 QCC786401:QCC786407 QLY786401:QLY786407 QVU786401:QVU786407 RFQ786401:RFQ786407 RPM786401:RPM786407 RZI786401:RZI786407 SJE786401:SJE786407 STA786401:STA786407 TCW786401:TCW786407 TMS786401:TMS786407 TWO786401:TWO786407 UGK786401:UGK786407 UQG786401:UQG786407 VAC786401:VAC786407 VJY786401:VJY786407 VTU786401:VTU786407 WDQ786401:WDQ786407 WNM786401:WNM786407 WXI786401:WXI786407 BA851937:BA851943 KW851937:KW851943 US851937:US851943 AEO851937:AEO851943 AOK851937:AOK851943 AYG851937:AYG851943 BIC851937:BIC851943 BRY851937:BRY851943 CBU851937:CBU851943 CLQ851937:CLQ851943 CVM851937:CVM851943 DFI851937:DFI851943 DPE851937:DPE851943 DZA851937:DZA851943 EIW851937:EIW851943 ESS851937:ESS851943 FCO851937:FCO851943 FMK851937:FMK851943 FWG851937:FWG851943 GGC851937:GGC851943 GPY851937:GPY851943 GZU851937:GZU851943 HJQ851937:HJQ851943 HTM851937:HTM851943 IDI851937:IDI851943 INE851937:INE851943 IXA851937:IXA851943 JGW851937:JGW851943 JQS851937:JQS851943 KAO851937:KAO851943 KKK851937:KKK851943 KUG851937:KUG851943 LEC851937:LEC851943 LNY851937:LNY851943 LXU851937:LXU851943 MHQ851937:MHQ851943 MRM851937:MRM851943 NBI851937:NBI851943 NLE851937:NLE851943 NVA851937:NVA851943 OEW851937:OEW851943 OOS851937:OOS851943 OYO851937:OYO851943 PIK851937:PIK851943 PSG851937:PSG851943 QCC851937:QCC851943 QLY851937:QLY851943 QVU851937:QVU851943 RFQ851937:RFQ851943 RPM851937:RPM851943 RZI851937:RZI851943 SJE851937:SJE851943 STA851937:STA851943 TCW851937:TCW851943 TMS851937:TMS851943 TWO851937:TWO851943 UGK851937:UGK851943 UQG851937:UQG851943 VAC851937:VAC851943 VJY851937:VJY851943 VTU851937:VTU851943 WDQ851937:WDQ851943 WNM851937:WNM851943 WXI851937:WXI851943 BA917473:BA917479 KW917473:KW917479 US917473:US917479 AEO917473:AEO917479 AOK917473:AOK917479 AYG917473:AYG917479 BIC917473:BIC917479 BRY917473:BRY917479 CBU917473:CBU917479 CLQ917473:CLQ917479 CVM917473:CVM917479 DFI917473:DFI917479 DPE917473:DPE917479 DZA917473:DZA917479 EIW917473:EIW917479 ESS917473:ESS917479 FCO917473:FCO917479 FMK917473:FMK917479 FWG917473:FWG917479 GGC917473:GGC917479 GPY917473:GPY917479 GZU917473:GZU917479 HJQ917473:HJQ917479 HTM917473:HTM917479 IDI917473:IDI917479 INE917473:INE917479 IXA917473:IXA917479 JGW917473:JGW917479 JQS917473:JQS917479 KAO917473:KAO917479 KKK917473:KKK917479 KUG917473:KUG917479 LEC917473:LEC917479 LNY917473:LNY917479 LXU917473:LXU917479 MHQ917473:MHQ917479 MRM917473:MRM917479 NBI917473:NBI917479 NLE917473:NLE917479 NVA917473:NVA917479 OEW917473:OEW917479 OOS917473:OOS917479 OYO917473:OYO917479 PIK917473:PIK917479 PSG917473:PSG917479 QCC917473:QCC917479 QLY917473:QLY917479 QVU917473:QVU917479 RFQ917473:RFQ917479 RPM917473:RPM917479 RZI917473:RZI917479 SJE917473:SJE917479 STA917473:STA917479 TCW917473:TCW917479 TMS917473:TMS917479 TWO917473:TWO917479 UGK917473:UGK917479 UQG917473:UQG917479 VAC917473:VAC917479 VJY917473:VJY917479 VTU917473:VTU917479 WDQ917473:WDQ917479 WNM917473:WNM917479 WXI917473:WXI917479 BA983009:BA983015 KW983009:KW983015 US983009:US983015 AEO983009:AEO983015 AOK983009:AOK983015 AYG983009:AYG983015 BIC983009:BIC983015 BRY983009:BRY983015 CBU983009:CBU983015 CLQ983009:CLQ983015 CVM983009:CVM983015 DFI983009:DFI983015 DPE983009:DPE983015 DZA983009:DZA983015 EIW983009:EIW983015 ESS983009:ESS983015 FCO983009:FCO983015 FMK983009:FMK983015 FWG983009:FWG983015 GGC983009:GGC983015 GPY983009:GPY983015 GZU983009:GZU983015 HJQ983009:HJQ983015 HTM983009:HTM983015 IDI983009:IDI983015 INE983009:INE983015 IXA983009:IXA983015 JGW983009:JGW983015 JQS983009:JQS983015 KAO983009:KAO983015 KKK983009:KKK983015 KUG983009:KUG983015 LEC983009:LEC983015 LNY983009:LNY983015 LXU983009:LXU983015 MHQ983009:MHQ983015 MRM983009:MRM983015 NBI983009:NBI983015 NLE983009:NLE983015 NVA983009:NVA983015 OEW983009:OEW983015 OOS983009:OOS983015 OYO983009:OYO983015 PIK983009:PIK983015 PSG983009:PSG983015 QCC983009:QCC983015 QLY983009:QLY983015 QVU983009:QVU983015 RFQ983009:RFQ983015 RPM983009:RPM983015 RZI983009:RZI983015 SJE983009:SJE983015 STA983009:STA983015 TCW983009:TCW983015 TMS983009:TMS983015 TWO983009:TWO983015 UGK983009:UGK983015 UQG983009:UQG983015 VAC983009:VAC983015 VJY983009:VJY983015 VTU983009:VTU983015 WDQ983009:WDQ983015 WNM983009:WNM983015 WXI983009:WXI983015 WUX14 WLB14 WBF14 VRJ14 VHN14 UXR14 UNV14 UDZ14 TUD14 TKH14 TAL14 SQP14 SGT14 RWX14 RNB14 RDF14 QTJ14 QJN14 PZR14 PPV14 PFZ14 OWD14 OMH14 OCL14 NSP14 NIT14 MYX14 MPB14 MFF14 LVJ14 LLN14 LBR14 KRV14 KHZ14 JYD14 JOH14 JEL14 IUP14 IKT14 IAX14 HRB14 HHF14 GXJ14 GNN14 GDR14 FTV14 FJZ14 FAD14 EQH14 EGL14 DWP14 DMT14 DCX14 CTB14 CJF14 BZJ14 BPN14 BFR14 AVV14 ALZ14 ACD14 SH14 IL14 WUP14 WKT14 WAX14 VRB14 VHF14 UXJ14 UNN14 UDR14 TTV14 TJZ14 TAD14 SQH14 SGL14 RWP14 RMT14 RCX14 QTB14 QJF14 PZJ14 PPN14 PFR14 OVV14 OLZ14 OCD14 NSH14 NIL14 MYP14 MOT14 MEX14 LVB14 LLF14 LBJ14 KRN14 KHR14 JXV14 JNZ14 JED14 IUH14 IKL14 IAP14 HQT14 HGX14 GXB14 GNF14 GDJ14 FTN14 FJR14 EZV14 EPZ14 EGD14 DWH14 DML14 DCP14 CST14 CIX14 BZB14 BPF14 BFJ14 AVN14 ALR14 ABV14 RZ14 ID14 WWW61 WNA61 WDE61 VTI61 VJM61 UZQ61 UPU61 UFY61 TWC61 TMG61 TCK61 SSO61 SIS61 RYW61 RPA61 RFE61 QVI61 QLM61 QBQ61 PRU61 PHY61 OYC61 OOG61 OEK61 NUO61 NKS61 NAW61 MRA61 MHE61 LXI61 LNM61 LDQ61 KTU61 KJY61 KAC61 JQG61 JGK61 IWO61 IMS61 ICW61 HTA61 HJE61 GZI61 GPM61 GFQ61 FVU61 FLY61 FCC61 ESG61 EIK61 DYO61 DOS61 DEW61 CVA61 CLE61 CBI61 BRM61 BHQ61 AXU61 ANY61 AEC61 UG61 KK61 AO61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9382-A5D9-443A-855E-2FC34032B5B1}">
  <dimension ref="A1:AI82"/>
  <sheetViews>
    <sheetView view="pageBreakPreview" topLeftCell="A19" zoomScale="93" zoomScaleNormal="100" zoomScaleSheetLayoutView="93" workbookViewId="0">
      <selection activeCell="C1" sqref="C1"/>
    </sheetView>
  </sheetViews>
  <sheetFormatPr defaultRowHeight="13"/>
  <cols>
    <col min="1" max="1" width="1.5" style="255" customWidth="1"/>
    <col min="2" max="2" width="3.75" style="255" customWidth="1"/>
    <col min="3" max="7" width="2.4140625" style="255" customWidth="1"/>
    <col min="8" max="8" width="1.5" style="255" customWidth="1"/>
    <col min="9" max="9" width="3" style="255" bestFit="1" customWidth="1"/>
    <col min="10" max="22" width="3.75" style="255" customWidth="1"/>
    <col min="23" max="23" width="7.4140625" style="255" customWidth="1"/>
    <col min="24" max="29" width="2.4140625" style="255" customWidth="1"/>
    <col min="30" max="33" width="1.75" style="255" customWidth="1"/>
    <col min="34" max="34" width="6.08203125" style="255" customWidth="1"/>
    <col min="35" max="35" width="1.33203125" style="255" customWidth="1"/>
    <col min="36" max="51" width="2.4140625" style="255" customWidth="1"/>
    <col min="52" max="256" width="8.6640625" style="255"/>
    <col min="257" max="257" width="1.5" style="255" customWidth="1"/>
    <col min="258" max="258" width="3.75" style="255" customWidth="1"/>
    <col min="259" max="263" width="2.4140625" style="255" customWidth="1"/>
    <col min="264" max="264" width="1.5" style="255" customWidth="1"/>
    <col min="265" max="265" width="3" style="255" bestFit="1" customWidth="1"/>
    <col min="266" max="278" width="3.75" style="255" customWidth="1"/>
    <col min="279" max="279" width="7.4140625" style="255" customWidth="1"/>
    <col min="280" max="285" width="2.4140625" style="255" customWidth="1"/>
    <col min="286" max="289" width="1.75" style="255" customWidth="1"/>
    <col min="290" max="290" width="6.08203125" style="255" customWidth="1"/>
    <col min="291" max="291" width="1.33203125" style="255" customWidth="1"/>
    <col min="292" max="307" width="2.4140625" style="255" customWidth="1"/>
    <col min="308" max="512" width="8.6640625" style="255"/>
    <col min="513" max="513" width="1.5" style="255" customWidth="1"/>
    <col min="514" max="514" width="3.75" style="255" customWidth="1"/>
    <col min="515" max="519" width="2.4140625" style="255" customWidth="1"/>
    <col min="520" max="520" width="1.5" style="255" customWidth="1"/>
    <col min="521" max="521" width="3" style="255" bestFit="1" customWidth="1"/>
    <col min="522" max="534" width="3.75" style="255" customWidth="1"/>
    <col min="535" max="535" width="7.4140625" style="255" customWidth="1"/>
    <col min="536" max="541" width="2.4140625" style="255" customWidth="1"/>
    <col min="542" max="545" width="1.75" style="255" customWidth="1"/>
    <col min="546" max="546" width="6.08203125" style="255" customWidth="1"/>
    <col min="547" max="547" width="1.33203125" style="255" customWidth="1"/>
    <col min="548" max="563" width="2.4140625" style="255" customWidth="1"/>
    <col min="564" max="768" width="8.6640625" style="255"/>
    <col min="769" max="769" width="1.5" style="255" customWidth="1"/>
    <col min="770" max="770" width="3.75" style="255" customWidth="1"/>
    <col min="771" max="775" width="2.4140625" style="255" customWidth="1"/>
    <col min="776" max="776" width="1.5" style="255" customWidth="1"/>
    <col min="777" max="777" width="3" style="255" bestFit="1" customWidth="1"/>
    <col min="778" max="790" width="3.75" style="255" customWidth="1"/>
    <col min="791" max="791" width="7.4140625" style="255" customWidth="1"/>
    <col min="792" max="797" width="2.4140625" style="255" customWidth="1"/>
    <col min="798" max="801" width="1.75" style="255" customWidth="1"/>
    <col min="802" max="802" width="6.08203125" style="255" customWidth="1"/>
    <col min="803" max="803" width="1.33203125" style="255" customWidth="1"/>
    <col min="804" max="819" width="2.4140625" style="255" customWidth="1"/>
    <col min="820" max="1024" width="8.6640625" style="255"/>
    <col min="1025" max="1025" width="1.5" style="255" customWidth="1"/>
    <col min="1026" max="1026" width="3.75" style="255" customWidth="1"/>
    <col min="1027" max="1031" width="2.4140625" style="255" customWidth="1"/>
    <col min="1032" max="1032" width="1.5" style="255" customWidth="1"/>
    <col min="1033" max="1033" width="3" style="255" bestFit="1" customWidth="1"/>
    <col min="1034" max="1046" width="3.75" style="255" customWidth="1"/>
    <col min="1047" max="1047" width="7.4140625" style="255" customWidth="1"/>
    <col min="1048" max="1053" width="2.4140625" style="255" customWidth="1"/>
    <col min="1054" max="1057" width="1.75" style="255" customWidth="1"/>
    <col min="1058" max="1058" width="6.08203125" style="255" customWidth="1"/>
    <col min="1059" max="1059" width="1.33203125" style="255" customWidth="1"/>
    <col min="1060" max="1075" width="2.4140625" style="255" customWidth="1"/>
    <col min="1076" max="1280" width="8.6640625" style="255"/>
    <col min="1281" max="1281" width="1.5" style="255" customWidth="1"/>
    <col min="1282" max="1282" width="3.75" style="255" customWidth="1"/>
    <col min="1283" max="1287" width="2.4140625" style="255" customWidth="1"/>
    <col min="1288" max="1288" width="1.5" style="255" customWidth="1"/>
    <col min="1289" max="1289" width="3" style="255" bestFit="1" customWidth="1"/>
    <col min="1290" max="1302" width="3.75" style="255" customWidth="1"/>
    <col min="1303" max="1303" width="7.4140625" style="255" customWidth="1"/>
    <col min="1304" max="1309" width="2.4140625" style="255" customWidth="1"/>
    <col min="1310" max="1313" width="1.75" style="255" customWidth="1"/>
    <col min="1314" max="1314" width="6.08203125" style="255" customWidth="1"/>
    <col min="1315" max="1315" width="1.33203125" style="255" customWidth="1"/>
    <col min="1316" max="1331" width="2.4140625" style="255" customWidth="1"/>
    <col min="1332" max="1536" width="8.6640625" style="255"/>
    <col min="1537" max="1537" width="1.5" style="255" customWidth="1"/>
    <col min="1538" max="1538" width="3.75" style="255" customWidth="1"/>
    <col min="1539" max="1543" width="2.4140625" style="255" customWidth="1"/>
    <col min="1544" max="1544" width="1.5" style="255" customWidth="1"/>
    <col min="1545" max="1545" width="3" style="255" bestFit="1" customWidth="1"/>
    <col min="1546" max="1558" width="3.75" style="255" customWidth="1"/>
    <col min="1559" max="1559" width="7.4140625" style="255" customWidth="1"/>
    <col min="1560" max="1565" width="2.4140625" style="255" customWidth="1"/>
    <col min="1566" max="1569" width="1.75" style="255" customWidth="1"/>
    <col min="1570" max="1570" width="6.08203125" style="255" customWidth="1"/>
    <col min="1571" max="1571" width="1.33203125" style="255" customWidth="1"/>
    <col min="1572" max="1587" width="2.4140625" style="255" customWidth="1"/>
    <col min="1588" max="1792" width="8.6640625" style="255"/>
    <col min="1793" max="1793" width="1.5" style="255" customWidth="1"/>
    <col min="1794" max="1794" width="3.75" style="255" customWidth="1"/>
    <col min="1795" max="1799" width="2.4140625" style="255" customWidth="1"/>
    <col min="1800" max="1800" width="1.5" style="255" customWidth="1"/>
    <col min="1801" max="1801" width="3" style="255" bestFit="1" customWidth="1"/>
    <col min="1802" max="1814" width="3.75" style="255" customWidth="1"/>
    <col min="1815" max="1815" width="7.4140625" style="255" customWidth="1"/>
    <col min="1816" max="1821" width="2.4140625" style="255" customWidth="1"/>
    <col min="1822" max="1825" width="1.75" style="255" customWidth="1"/>
    <col min="1826" max="1826" width="6.08203125" style="255" customWidth="1"/>
    <col min="1827" max="1827" width="1.33203125" style="255" customWidth="1"/>
    <col min="1828" max="1843" width="2.4140625" style="255" customWidth="1"/>
    <col min="1844" max="2048" width="8.6640625" style="255"/>
    <col min="2049" max="2049" width="1.5" style="255" customWidth="1"/>
    <col min="2050" max="2050" width="3.75" style="255" customWidth="1"/>
    <col min="2051" max="2055" width="2.4140625" style="255" customWidth="1"/>
    <col min="2056" max="2056" width="1.5" style="255" customWidth="1"/>
    <col min="2057" max="2057" width="3" style="255" bestFit="1" customWidth="1"/>
    <col min="2058" max="2070" width="3.75" style="255" customWidth="1"/>
    <col min="2071" max="2071" width="7.4140625" style="255" customWidth="1"/>
    <col min="2072" max="2077" width="2.4140625" style="255" customWidth="1"/>
    <col min="2078" max="2081" width="1.75" style="255" customWidth="1"/>
    <col min="2082" max="2082" width="6.08203125" style="255" customWidth="1"/>
    <col min="2083" max="2083" width="1.33203125" style="255" customWidth="1"/>
    <col min="2084" max="2099" width="2.4140625" style="255" customWidth="1"/>
    <col min="2100" max="2304" width="8.6640625" style="255"/>
    <col min="2305" max="2305" width="1.5" style="255" customWidth="1"/>
    <col min="2306" max="2306" width="3.75" style="255" customWidth="1"/>
    <col min="2307" max="2311" width="2.4140625" style="255" customWidth="1"/>
    <col min="2312" max="2312" width="1.5" style="255" customWidth="1"/>
    <col min="2313" max="2313" width="3" style="255" bestFit="1" customWidth="1"/>
    <col min="2314" max="2326" width="3.75" style="255" customWidth="1"/>
    <col min="2327" max="2327" width="7.4140625" style="255" customWidth="1"/>
    <col min="2328" max="2333" width="2.4140625" style="255" customWidth="1"/>
    <col min="2334" max="2337" width="1.75" style="255" customWidth="1"/>
    <col min="2338" max="2338" width="6.08203125" style="255" customWidth="1"/>
    <col min="2339" max="2339" width="1.33203125" style="255" customWidth="1"/>
    <col min="2340" max="2355" width="2.4140625" style="255" customWidth="1"/>
    <col min="2356" max="2560" width="8.6640625" style="255"/>
    <col min="2561" max="2561" width="1.5" style="255" customWidth="1"/>
    <col min="2562" max="2562" width="3.75" style="255" customWidth="1"/>
    <col min="2563" max="2567" width="2.4140625" style="255" customWidth="1"/>
    <col min="2568" max="2568" width="1.5" style="255" customWidth="1"/>
    <col min="2569" max="2569" width="3" style="255" bestFit="1" customWidth="1"/>
    <col min="2570" max="2582" width="3.75" style="255" customWidth="1"/>
    <col min="2583" max="2583" width="7.4140625" style="255" customWidth="1"/>
    <col min="2584" max="2589" width="2.4140625" style="255" customWidth="1"/>
    <col min="2590" max="2593" width="1.75" style="255" customWidth="1"/>
    <col min="2594" max="2594" width="6.08203125" style="255" customWidth="1"/>
    <col min="2595" max="2595" width="1.33203125" style="255" customWidth="1"/>
    <col min="2596" max="2611" width="2.4140625" style="255" customWidth="1"/>
    <col min="2612" max="2816" width="8.6640625" style="255"/>
    <col min="2817" max="2817" width="1.5" style="255" customWidth="1"/>
    <col min="2818" max="2818" width="3.75" style="255" customWidth="1"/>
    <col min="2819" max="2823" width="2.4140625" style="255" customWidth="1"/>
    <col min="2824" max="2824" width="1.5" style="255" customWidth="1"/>
    <col min="2825" max="2825" width="3" style="255" bestFit="1" customWidth="1"/>
    <col min="2826" max="2838" width="3.75" style="255" customWidth="1"/>
    <col min="2839" max="2839" width="7.4140625" style="255" customWidth="1"/>
    <col min="2840" max="2845" width="2.4140625" style="255" customWidth="1"/>
    <col min="2846" max="2849" width="1.75" style="255" customWidth="1"/>
    <col min="2850" max="2850" width="6.08203125" style="255" customWidth="1"/>
    <col min="2851" max="2851" width="1.33203125" style="255" customWidth="1"/>
    <col min="2852" max="2867" width="2.4140625" style="255" customWidth="1"/>
    <col min="2868" max="3072" width="8.6640625" style="255"/>
    <col min="3073" max="3073" width="1.5" style="255" customWidth="1"/>
    <col min="3074" max="3074" width="3.75" style="255" customWidth="1"/>
    <col min="3075" max="3079" width="2.4140625" style="255" customWidth="1"/>
    <col min="3080" max="3080" width="1.5" style="255" customWidth="1"/>
    <col min="3081" max="3081" width="3" style="255" bestFit="1" customWidth="1"/>
    <col min="3082" max="3094" width="3.75" style="255" customWidth="1"/>
    <col min="3095" max="3095" width="7.4140625" style="255" customWidth="1"/>
    <col min="3096" max="3101" width="2.4140625" style="255" customWidth="1"/>
    <col min="3102" max="3105" width="1.75" style="255" customWidth="1"/>
    <col min="3106" max="3106" width="6.08203125" style="255" customWidth="1"/>
    <col min="3107" max="3107" width="1.33203125" style="255" customWidth="1"/>
    <col min="3108" max="3123" width="2.4140625" style="255" customWidth="1"/>
    <col min="3124" max="3328" width="8.6640625" style="255"/>
    <col min="3329" max="3329" width="1.5" style="255" customWidth="1"/>
    <col min="3330" max="3330" width="3.75" style="255" customWidth="1"/>
    <col min="3331" max="3335" width="2.4140625" style="255" customWidth="1"/>
    <col min="3336" max="3336" width="1.5" style="255" customWidth="1"/>
    <col min="3337" max="3337" width="3" style="255" bestFit="1" customWidth="1"/>
    <col min="3338" max="3350" width="3.75" style="255" customWidth="1"/>
    <col min="3351" max="3351" width="7.4140625" style="255" customWidth="1"/>
    <col min="3352" max="3357" width="2.4140625" style="255" customWidth="1"/>
    <col min="3358" max="3361" width="1.75" style="255" customWidth="1"/>
    <col min="3362" max="3362" width="6.08203125" style="255" customWidth="1"/>
    <col min="3363" max="3363" width="1.33203125" style="255" customWidth="1"/>
    <col min="3364" max="3379" width="2.4140625" style="255" customWidth="1"/>
    <col min="3380" max="3584" width="8.6640625" style="255"/>
    <col min="3585" max="3585" width="1.5" style="255" customWidth="1"/>
    <col min="3586" max="3586" width="3.75" style="255" customWidth="1"/>
    <col min="3587" max="3591" width="2.4140625" style="255" customWidth="1"/>
    <col min="3592" max="3592" width="1.5" style="255" customWidth="1"/>
    <col min="3593" max="3593" width="3" style="255" bestFit="1" customWidth="1"/>
    <col min="3594" max="3606" width="3.75" style="255" customWidth="1"/>
    <col min="3607" max="3607" width="7.4140625" style="255" customWidth="1"/>
    <col min="3608" max="3613" width="2.4140625" style="255" customWidth="1"/>
    <col min="3614" max="3617" width="1.75" style="255" customWidth="1"/>
    <col min="3618" max="3618" width="6.08203125" style="255" customWidth="1"/>
    <col min="3619" max="3619" width="1.33203125" style="255" customWidth="1"/>
    <col min="3620" max="3635" width="2.4140625" style="255" customWidth="1"/>
    <col min="3636" max="3840" width="8.6640625" style="255"/>
    <col min="3841" max="3841" width="1.5" style="255" customWidth="1"/>
    <col min="3842" max="3842" width="3.75" style="255" customWidth="1"/>
    <col min="3843" max="3847" width="2.4140625" style="255" customWidth="1"/>
    <col min="3848" max="3848" width="1.5" style="255" customWidth="1"/>
    <col min="3849" max="3849" width="3" style="255" bestFit="1" customWidth="1"/>
    <col min="3850" max="3862" width="3.75" style="255" customWidth="1"/>
    <col min="3863" max="3863" width="7.4140625" style="255" customWidth="1"/>
    <col min="3864" max="3869" width="2.4140625" style="255" customWidth="1"/>
    <col min="3870" max="3873" width="1.75" style="255" customWidth="1"/>
    <col min="3874" max="3874" width="6.08203125" style="255" customWidth="1"/>
    <col min="3875" max="3875" width="1.33203125" style="255" customWidth="1"/>
    <col min="3876" max="3891" width="2.4140625" style="255" customWidth="1"/>
    <col min="3892" max="4096" width="8.6640625" style="255"/>
    <col min="4097" max="4097" width="1.5" style="255" customWidth="1"/>
    <col min="4098" max="4098" width="3.75" style="255" customWidth="1"/>
    <col min="4099" max="4103" width="2.4140625" style="255" customWidth="1"/>
    <col min="4104" max="4104" width="1.5" style="255" customWidth="1"/>
    <col min="4105" max="4105" width="3" style="255" bestFit="1" customWidth="1"/>
    <col min="4106" max="4118" width="3.75" style="255" customWidth="1"/>
    <col min="4119" max="4119" width="7.4140625" style="255" customWidth="1"/>
    <col min="4120" max="4125" width="2.4140625" style="255" customWidth="1"/>
    <col min="4126" max="4129" width="1.75" style="255" customWidth="1"/>
    <col min="4130" max="4130" width="6.08203125" style="255" customWidth="1"/>
    <col min="4131" max="4131" width="1.33203125" style="255" customWidth="1"/>
    <col min="4132" max="4147" width="2.4140625" style="255" customWidth="1"/>
    <col min="4148" max="4352" width="8.6640625" style="255"/>
    <col min="4353" max="4353" width="1.5" style="255" customWidth="1"/>
    <col min="4354" max="4354" width="3.75" style="255" customWidth="1"/>
    <col min="4355" max="4359" width="2.4140625" style="255" customWidth="1"/>
    <col min="4360" max="4360" width="1.5" style="255" customWidth="1"/>
    <col min="4361" max="4361" width="3" style="255" bestFit="1" customWidth="1"/>
    <col min="4362" max="4374" width="3.75" style="255" customWidth="1"/>
    <col min="4375" max="4375" width="7.4140625" style="255" customWidth="1"/>
    <col min="4376" max="4381" width="2.4140625" style="255" customWidth="1"/>
    <col min="4382" max="4385" width="1.75" style="255" customWidth="1"/>
    <col min="4386" max="4386" width="6.08203125" style="255" customWidth="1"/>
    <col min="4387" max="4387" width="1.33203125" style="255" customWidth="1"/>
    <col min="4388" max="4403" width="2.4140625" style="255" customWidth="1"/>
    <col min="4404" max="4608" width="8.6640625" style="255"/>
    <col min="4609" max="4609" width="1.5" style="255" customWidth="1"/>
    <col min="4610" max="4610" width="3.75" style="255" customWidth="1"/>
    <col min="4611" max="4615" width="2.4140625" style="255" customWidth="1"/>
    <col min="4616" max="4616" width="1.5" style="255" customWidth="1"/>
    <col min="4617" max="4617" width="3" style="255" bestFit="1" customWidth="1"/>
    <col min="4618" max="4630" width="3.75" style="255" customWidth="1"/>
    <col min="4631" max="4631" width="7.4140625" style="255" customWidth="1"/>
    <col min="4632" max="4637" width="2.4140625" style="255" customWidth="1"/>
    <col min="4638" max="4641" width="1.75" style="255" customWidth="1"/>
    <col min="4642" max="4642" width="6.08203125" style="255" customWidth="1"/>
    <col min="4643" max="4643" width="1.33203125" style="255" customWidth="1"/>
    <col min="4644" max="4659" width="2.4140625" style="255" customWidth="1"/>
    <col min="4660" max="4864" width="8.6640625" style="255"/>
    <col min="4865" max="4865" width="1.5" style="255" customWidth="1"/>
    <col min="4866" max="4866" width="3.75" style="255" customWidth="1"/>
    <col min="4867" max="4871" width="2.4140625" style="255" customWidth="1"/>
    <col min="4872" max="4872" width="1.5" style="255" customWidth="1"/>
    <col min="4873" max="4873" width="3" style="255" bestFit="1" customWidth="1"/>
    <col min="4874" max="4886" width="3.75" style="255" customWidth="1"/>
    <col min="4887" max="4887" width="7.4140625" style="255" customWidth="1"/>
    <col min="4888" max="4893" width="2.4140625" style="255" customWidth="1"/>
    <col min="4894" max="4897" width="1.75" style="255" customWidth="1"/>
    <col min="4898" max="4898" width="6.08203125" style="255" customWidth="1"/>
    <col min="4899" max="4899" width="1.33203125" style="255" customWidth="1"/>
    <col min="4900" max="4915" width="2.4140625" style="255" customWidth="1"/>
    <col min="4916" max="5120" width="8.6640625" style="255"/>
    <col min="5121" max="5121" width="1.5" style="255" customWidth="1"/>
    <col min="5122" max="5122" width="3.75" style="255" customWidth="1"/>
    <col min="5123" max="5127" width="2.4140625" style="255" customWidth="1"/>
    <col min="5128" max="5128" width="1.5" style="255" customWidth="1"/>
    <col min="5129" max="5129" width="3" style="255" bestFit="1" customWidth="1"/>
    <col min="5130" max="5142" width="3.75" style="255" customWidth="1"/>
    <col min="5143" max="5143" width="7.4140625" style="255" customWidth="1"/>
    <col min="5144" max="5149" width="2.4140625" style="255" customWidth="1"/>
    <col min="5150" max="5153" width="1.75" style="255" customWidth="1"/>
    <col min="5154" max="5154" width="6.08203125" style="255" customWidth="1"/>
    <col min="5155" max="5155" width="1.33203125" style="255" customWidth="1"/>
    <col min="5156" max="5171" width="2.4140625" style="255" customWidth="1"/>
    <col min="5172" max="5376" width="8.6640625" style="255"/>
    <col min="5377" max="5377" width="1.5" style="255" customWidth="1"/>
    <col min="5378" max="5378" width="3.75" style="255" customWidth="1"/>
    <col min="5379" max="5383" width="2.4140625" style="255" customWidth="1"/>
    <col min="5384" max="5384" width="1.5" style="255" customWidth="1"/>
    <col min="5385" max="5385" width="3" style="255" bestFit="1" customWidth="1"/>
    <col min="5386" max="5398" width="3.75" style="255" customWidth="1"/>
    <col min="5399" max="5399" width="7.4140625" style="255" customWidth="1"/>
    <col min="5400" max="5405" width="2.4140625" style="255" customWidth="1"/>
    <col min="5406" max="5409" width="1.75" style="255" customWidth="1"/>
    <col min="5410" max="5410" width="6.08203125" style="255" customWidth="1"/>
    <col min="5411" max="5411" width="1.33203125" style="255" customWidth="1"/>
    <col min="5412" max="5427" width="2.4140625" style="255" customWidth="1"/>
    <col min="5428" max="5632" width="8.6640625" style="255"/>
    <col min="5633" max="5633" width="1.5" style="255" customWidth="1"/>
    <col min="5634" max="5634" width="3.75" style="255" customWidth="1"/>
    <col min="5635" max="5639" width="2.4140625" style="255" customWidth="1"/>
    <col min="5640" max="5640" width="1.5" style="255" customWidth="1"/>
    <col min="5641" max="5641" width="3" style="255" bestFit="1" customWidth="1"/>
    <col min="5642" max="5654" width="3.75" style="255" customWidth="1"/>
    <col min="5655" max="5655" width="7.4140625" style="255" customWidth="1"/>
    <col min="5656" max="5661" width="2.4140625" style="255" customWidth="1"/>
    <col min="5662" max="5665" width="1.75" style="255" customWidth="1"/>
    <col min="5666" max="5666" width="6.08203125" style="255" customWidth="1"/>
    <col min="5667" max="5667" width="1.33203125" style="255" customWidth="1"/>
    <col min="5668" max="5683" width="2.4140625" style="255" customWidth="1"/>
    <col min="5684" max="5888" width="8.6640625" style="255"/>
    <col min="5889" max="5889" width="1.5" style="255" customWidth="1"/>
    <col min="5890" max="5890" width="3.75" style="255" customWidth="1"/>
    <col min="5891" max="5895" width="2.4140625" style="255" customWidth="1"/>
    <col min="5896" max="5896" width="1.5" style="255" customWidth="1"/>
    <col min="5897" max="5897" width="3" style="255" bestFit="1" customWidth="1"/>
    <col min="5898" max="5910" width="3.75" style="255" customWidth="1"/>
    <col min="5911" max="5911" width="7.4140625" style="255" customWidth="1"/>
    <col min="5912" max="5917" width="2.4140625" style="255" customWidth="1"/>
    <col min="5918" max="5921" width="1.75" style="255" customWidth="1"/>
    <col min="5922" max="5922" width="6.08203125" style="255" customWidth="1"/>
    <col min="5923" max="5923" width="1.33203125" style="255" customWidth="1"/>
    <col min="5924" max="5939" width="2.4140625" style="255" customWidth="1"/>
    <col min="5940" max="6144" width="8.6640625" style="255"/>
    <col min="6145" max="6145" width="1.5" style="255" customWidth="1"/>
    <col min="6146" max="6146" width="3.75" style="255" customWidth="1"/>
    <col min="6147" max="6151" width="2.4140625" style="255" customWidth="1"/>
    <col min="6152" max="6152" width="1.5" style="255" customWidth="1"/>
    <col min="6153" max="6153" width="3" style="255" bestFit="1" customWidth="1"/>
    <col min="6154" max="6166" width="3.75" style="255" customWidth="1"/>
    <col min="6167" max="6167" width="7.4140625" style="255" customWidth="1"/>
    <col min="6168" max="6173" width="2.4140625" style="255" customWidth="1"/>
    <col min="6174" max="6177" width="1.75" style="255" customWidth="1"/>
    <col min="6178" max="6178" width="6.08203125" style="255" customWidth="1"/>
    <col min="6179" max="6179" width="1.33203125" style="255" customWidth="1"/>
    <col min="6180" max="6195" width="2.4140625" style="255" customWidth="1"/>
    <col min="6196" max="6400" width="8.6640625" style="255"/>
    <col min="6401" max="6401" width="1.5" style="255" customWidth="1"/>
    <col min="6402" max="6402" width="3.75" style="255" customWidth="1"/>
    <col min="6403" max="6407" width="2.4140625" style="255" customWidth="1"/>
    <col min="6408" max="6408" width="1.5" style="255" customWidth="1"/>
    <col min="6409" max="6409" width="3" style="255" bestFit="1" customWidth="1"/>
    <col min="6410" max="6422" width="3.75" style="255" customWidth="1"/>
    <col min="6423" max="6423" width="7.4140625" style="255" customWidth="1"/>
    <col min="6424" max="6429" width="2.4140625" style="255" customWidth="1"/>
    <col min="6430" max="6433" width="1.75" style="255" customWidth="1"/>
    <col min="6434" max="6434" width="6.08203125" style="255" customWidth="1"/>
    <col min="6435" max="6435" width="1.33203125" style="255" customWidth="1"/>
    <col min="6436" max="6451" width="2.4140625" style="255" customWidth="1"/>
    <col min="6452" max="6656" width="8.6640625" style="255"/>
    <col min="6657" max="6657" width="1.5" style="255" customWidth="1"/>
    <col min="6658" max="6658" width="3.75" style="255" customWidth="1"/>
    <col min="6659" max="6663" width="2.4140625" style="255" customWidth="1"/>
    <col min="6664" max="6664" width="1.5" style="255" customWidth="1"/>
    <col min="6665" max="6665" width="3" style="255" bestFit="1" customWidth="1"/>
    <col min="6666" max="6678" width="3.75" style="255" customWidth="1"/>
    <col min="6679" max="6679" width="7.4140625" style="255" customWidth="1"/>
    <col min="6680" max="6685" width="2.4140625" style="255" customWidth="1"/>
    <col min="6686" max="6689" width="1.75" style="255" customWidth="1"/>
    <col min="6690" max="6690" width="6.08203125" style="255" customWidth="1"/>
    <col min="6691" max="6691" width="1.33203125" style="255" customWidth="1"/>
    <col min="6692" max="6707" width="2.4140625" style="255" customWidth="1"/>
    <col min="6708" max="6912" width="8.6640625" style="255"/>
    <col min="6913" max="6913" width="1.5" style="255" customWidth="1"/>
    <col min="6914" max="6914" width="3.75" style="255" customWidth="1"/>
    <col min="6915" max="6919" width="2.4140625" style="255" customWidth="1"/>
    <col min="6920" max="6920" width="1.5" style="255" customWidth="1"/>
    <col min="6921" max="6921" width="3" style="255" bestFit="1" customWidth="1"/>
    <col min="6922" max="6934" width="3.75" style="255" customWidth="1"/>
    <col min="6935" max="6935" width="7.4140625" style="255" customWidth="1"/>
    <col min="6936" max="6941" width="2.4140625" style="255" customWidth="1"/>
    <col min="6942" max="6945" width="1.75" style="255" customWidth="1"/>
    <col min="6946" max="6946" width="6.08203125" style="255" customWidth="1"/>
    <col min="6947" max="6947" width="1.33203125" style="255" customWidth="1"/>
    <col min="6948" max="6963" width="2.4140625" style="255" customWidth="1"/>
    <col min="6964" max="7168" width="8.6640625" style="255"/>
    <col min="7169" max="7169" width="1.5" style="255" customWidth="1"/>
    <col min="7170" max="7170" width="3.75" style="255" customWidth="1"/>
    <col min="7171" max="7175" width="2.4140625" style="255" customWidth="1"/>
    <col min="7176" max="7176" width="1.5" style="255" customWidth="1"/>
    <col min="7177" max="7177" width="3" style="255" bestFit="1" customWidth="1"/>
    <col min="7178" max="7190" width="3.75" style="255" customWidth="1"/>
    <col min="7191" max="7191" width="7.4140625" style="255" customWidth="1"/>
    <col min="7192" max="7197" width="2.4140625" style="255" customWidth="1"/>
    <col min="7198" max="7201" width="1.75" style="255" customWidth="1"/>
    <col min="7202" max="7202" width="6.08203125" style="255" customWidth="1"/>
    <col min="7203" max="7203" width="1.33203125" style="255" customWidth="1"/>
    <col min="7204" max="7219" width="2.4140625" style="255" customWidth="1"/>
    <col min="7220" max="7424" width="8.6640625" style="255"/>
    <col min="7425" max="7425" width="1.5" style="255" customWidth="1"/>
    <col min="7426" max="7426" width="3.75" style="255" customWidth="1"/>
    <col min="7427" max="7431" width="2.4140625" style="255" customWidth="1"/>
    <col min="7432" max="7432" width="1.5" style="255" customWidth="1"/>
    <col min="7433" max="7433" width="3" style="255" bestFit="1" customWidth="1"/>
    <col min="7434" max="7446" width="3.75" style="255" customWidth="1"/>
    <col min="7447" max="7447" width="7.4140625" style="255" customWidth="1"/>
    <col min="7448" max="7453" width="2.4140625" style="255" customWidth="1"/>
    <col min="7454" max="7457" width="1.75" style="255" customWidth="1"/>
    <col min="7458" max="7458" width="6.08203125" style="255" customWidth="1"/>
    <col min="7459" max="7459" width="1.33203125" style="255" customWidth="1"/>
    <col min="7460" max="7475" width="2.4140625" style="255" customWidth="1"/>
    <col min="7476" max="7680" width="8.6640625" style="255"/>
    <col min="7681" max="7681" width="1.5" style="255" customWidth="1"/>
    <col min="7682" max="7682" width="3.75" style="255" customWidth="1"/>
    <col min="7683" max="7687" width="2.4140625" style="255" customWidth="1"/>
    <col min="7688" max="7688" width="1.5" style="255" customWidth="1"/>
    <col min="7689" max="7689" width="3" style="255" bestFit="1" customWidth="1"/>
    <col min="7690" max="7702" width="3.75" style="255" customWidth="1"/>
    <col min="7703" max="7703" width="7.4140625" style="255" customWidth="1"/>
    <col min="7704" max="7709" width="2.4140625" style="255" customWidth="1"/>
    <col min="7710" max="7713" width="1.75" style="255" customWidth="1"/>
    <col min="7714" max="7714" width="6.08203125" style="255" customWidth="1"/>
    <col min="7715" max="7715" width="1.33203125" style="255" customWidth="1"/>
    <col min="7716" max="7731" width="2.4140625" style="255" customWidth="1"/>
    <col min="7732" max="7936" width="8.6640625" style="255"/>
    <col min="7937" max="7937" width="1.5" style="255" customWidth="1"/>
    <col min="7938" max="7938" width="3.75" style="255" customWidth="1"/>
    <col min="7939" max="7943" width="2.4140625" style="255" customWidth="1"/>
    <col min="7944" max="7944" width="1.5" style="255" customWidth="1"/>
    <col min="7945" max="7945" width="3" style="255" bestFit="1" customWidth="1"/>
    <col min="7946" max="7958" width="3.75" style="255" customWidth="1"/>
    <col min="7959" max="7959" width="7.4140625" style="255" customWidth="1"/>
    <col min="7960" max="7965" width="2.4140625" style="255" customWidth="1"/>
    <col min="7966" max="7969" width="1.75" style="255" customWidth="1"/>
    <col min="7970" max="7970" width="6.08203125" style="255" customWidth="1"/>
    <col min="7971" max="7971" width="1.33203125" style="255" customWidth="1"/>
    <col min="7972" max="7987" width="2.4140625" style="255" customWidth="1"/>
    <col min="7988" max="8192" width="8.6640625" style="255"/>
    <col min="8193" max="8193" width="1.5" style="255" customWidth="1"/>
    <col min="8194" max="8194" width="3.75" style="255" customWidth="1"/>
    <col min="8195" max="8199" width="2.4140625" style="255" customWidth="1"/>
    <col min="8200" max="8200" width="1.5" style="255" customWidth="1"/>
    <col min="8201" max="8201" width="3" style="255" bestFit="1" customWidth="1"/>
    <col min="8202" max="8214" width="3.75" style="255" customWidth="1"/>
    <col min="8215" max="8215" width="7.4140625" style="255" customWidth="1"/>
    <col min="8216" max="8221" width="2.4140625" style="255" customWidth="1"/>
    <col min="8222" max="8225" width="1.75" style="255" customWidth="1"/>
    <col min="8226" max="8226" width="6.08203125" style="255" customWidth="1"/>
    <col min="8227" max="8227" width="1.33203125" style="255" customWidth="1"/>
    <col min="8228" max="8243" width="2.4140625" style="255" customWidth="1"/>
    <col min="8244" max="8448" width="8.6640625" style="255"/>
    <col min="8449" max="8449" width="1.5" style="255" customWidth="1"/>
    <col min="8450" max="8450" width="3.75" style="255" customWidth="1"/>
    <col min="8451" max="8455" width="2.4140625" style="255" customWidth="1"/>
    <col min="8456" max="8456" width="1.5" style="255" customWidth="1"/>
    <col min="8457" max="8457" width="3" style="255" bestFit="1" customWidth="1"/>
    <col min="8458" max="8470" width="3.75" style="255" customWidth="1"/>
    <col min="8471" max="8471" width="7.4140625" style="255" customWidth="1"/>
    <col min="8472" max="8477" width="2.4140625" style="255" customWidth="1"/>
    <col min="8478" max="8481" width="1.75" style="255" customWidth="1"/>
    <col min="8482" max="8482" width="6.08203125" style="255" customWidth="1"/>
    <col min="8483" max="8483" width="1.33203125" style="255" customWidth="1"/>
    <col min="8484" max="8499" width="2.4140625" style="255" customWidth="1"/>
    <col min="8500" max="8704" width="8.6640625" style="255"/>
    <col min="8705" max="8705" width="1.5" style="255" customWidth="1"/>
    <col min="8706" max="8706" width="3.75" style="255" customWidth="1"/>
    <col min="8707" max="8711" width="2.4140625" style="255" customWidth="1"/>
    <col min="8712" max="8712" width="1.5" style="255" customWidth="1"/>
    <col min="8713" max="8713" width="3" style="255" bestFit="1" customWidth="1"/>
    <col min="8714" max="8726" width="3.75" style="255" customWidth="1"/>
    <col min="8727" max="8727" width="7.4140625" style="255" customWidth="1"/>
    <col min="8728" max="8733" width="2.4140625" style="255" customWidth="1"/>
    <col min="8734" max="8737" width="1.75" style="255" customWidth="1"/>
    <col min="8738" max="8738" width="6.08203125" style="255" customWidth="1"/>
    <col min="8739" max="8739" width="1.33203125" style="255" customWidth="1"/>
    <col min="8740" max="8755" width="2.4140625" style="255" customWidth="1"/>
    <col min="8756" max="8960" width="8.6640625" style="255"/>
    <col min="8961" max="8961" width="1.5" style="255" customWidth="1"/>
    <col min="8962" max="8962" width="3.75" style="255" customWidth="1"/>
    <col min="8963" max="8967" width="2.4140625" style="255" customWidth="1"/>
    <col min="8968" max="8968" width="1.5" style="255" customWidth="1"/>
    <col min="8969" max="8969" width="3" style="255" bestFit="1" customWidth="1"/>
    <col min="8970" max="8982" width="3.75" style="255" customWidth="1"/>
    <col min="8983" max="8983" width="7.4140625" style="255" customWidth="1"/>
    <col min="8984" max="8989" width="2.4140625" style="255" customWidth="1"/>
    <col min="8990" max="8993" width="1.75" style="255" customWidth="1"/>
    <col min="8994" max="8994" width="6.08203125" style="255" customWidth="1"/>
    <col min="8995" max="8995" width="1.33203125" style="255" customWidth="1"/>
    <col min="8996" max="9011" width="2.4140625" style="255" customWidth="1"/>
    <col min="9012" max="9216" width="8.6640625" style="255"/>
    <col min="9217" max="9217" width="1.5" style="255" customWidth="1"/>
    <col min="9218" max="9218" width="3.75" style="255" customWidth="1"/>
    <col min="9219" max="9223" width="2.4140625" style="255" customWidth="1"/>
    <col min="9224" max="9224" width="1.5" style="255" customWidth="1"/>
    <col min="9225" max="9225" width="3" style="255" bestFit="1" customWidth="1"/>
    <col min="9226" max="9238" width="3.75" style="255" customWidth="1"/>
    <col min="9239" max="9239" width="7.4140625" style="255" customWidth="1"/>
    <col min="9240" max="9245" width="2.4140625" style="255" customWidth="1"/>
    <col min="9246" max="9249" width="1.75" style="255" customWidth="1"/>
    <col min="9250" max="9250" width="6.08203125" style="255" customWidth="1"/>
    <col min="9251" max="9251" width="1.33203125" style="255" customWidth="1"/>
    <col min="9252" max="9267" width="2.4140625" style="255" customWidth="1"/>
    <col min="9268" max="9472" width="8.6640625" style="255"/>
    <col min="9473" max="9473" width="1.5" style="255" customWidth="1"/>
    <col min="9474" max="9474" width="3.75" style="255" customWidth="1"/>
    <col min="9475" max="9479" width="2.4140625" style="255" customWidth="1"/>
    <col min="9480" max="9480" width="1.5" style="255" customWidth="1"/>
    <col min="9481" max="9481" width="3" style="255" bestFit="1" customWidth="1"/>
    <col min="9482" max="9494" width="3.75" style="255" customWidth="1"/>
    <col min="9495" max="9495" width="7.4140625" style="255" customWidth="1"/>
    <col min="9496" max="9501" width="2.4140625" style="255" customWidth="1"/>
    <col min="9502" max="9505" width="1.75" style="255" customWidth="1"/>
    <col min="9506" max="9506" width="6.08203125" style="255" customWidth="1"/>
    <col min="9507" max="9507" width="1.33203125" style="255" customWidth="1"/>
    <col min="9508" max="9523" width="2.4140625" style="255" customWidth="1"/>
    <col min="9524" max="9728" width="8.6640625" style="255"/>
    <col min="9729" max="9729" width="1.5" style="255" customWidth="1"/>
    <col min="9730" max="9730" width="3.75" style="255" customWidth="1"/>
    <col min="9731" max="9735" width="2.4140625" style="255" customWidth="1"/>
    <col min="9736" max="9736" width="1.5" style="255" customWidth="1"/>
    <col min="9737" max="9737" width="3" style="255" bestFit="1" customWidth="1"/>
    <col min="9738" max="9750" width="3.75" style="255" customWidth="1"/>
    <col min="9751" max="9751" width="7.4140625" style="255" customWidth="1"/>
    <col min="9752" max="9757" width="2.4140625" style="255" customWidth="1"/>
    <col min="9758" max="9761" width="1.75" style="255" customWidth="1"/>
    <col min="9762" max="9762" width="6.08203125" style="255" customWidth="1"/>
    <col min="9763" max="9763" width="1.33203125" style="255" customWidth="1"/>
    <col min="9764" max="9779" width="2.4140625" style="255" customWidth="1"/>
    <col min="9780" max="9984" width="8.6640625" style="255"/>
    <col min="9985" max="9985" width="1.5" style="255" customWidth="1"/>
    <col min="9986" max="9986" width="3.75" style="255" customWidth="1"/>
    <col min="9987" max="9991" width="2.4140625" style="255" customWidth="1"/>
    <col min="9992" max="9992" width="1.5" style="255" customWidth="1"/>
    <col min="9993" max="9993" width="3" style="255" bestFit="1" customWidth="1"/>
    <col min="9994" max="10006" width="3.75" style="255" customWidth="1"/>
    <col min="10007" max="10007" width="7.4140625" style="255" customWidth="1"/>
    <col min="10008" max="10013" width="2.4140625" style="255" customWidth="1"/>
    <col min="10014" max="10017" width="1.75" style="255" customWidth="1"/>
    <col min="10018" max="10018" width="6.08203125" style="255" customWidth="1"/>
    <col min="10019" max="10019" width="1.33203125" style="255" customWidth="1"/>
    <col min="10020" max="10035" width="2.4140625" style="255" customWidth="1"/>
    <col min="10036" max="10240" width="8.6640625" style="255"/>
    <col min="10241" max="10241" width="1.5" style="255" customWidth="1"/>
    <col min="10242" max="10242" width="3.75" style="255" customWidth="1"/>
    <col min="10243" max="10247" width="2.4140625" style="255" customWidth="1"/>
    <col min="10248" max="10248" width="1.5" style="255" customWidth="1"/>
    <col min="10249" max="10249" width="3" style="255" bestFit="1" customWidth="1"/>
    <col min="10250" max="10262" width="3.75" style="255" customWidth="1"/>
    <col min="10263" max="10263" width="7.4140625" style="255" customWidth="1"/>
    <col min="10264" max="10269" width="2.4140625" style="255" customWidth="1"/>
    <col min="10270" max="10273" width="1.75" style="255" customWidth="1"/>
    <col min="10274" max="10274" width="6.08203125" style="255" customWidth="1"/>
    <col min="10275" max="10275" width="1.33203125" style="255" customWidth="1"/>
    <col min="10276" max="10291" width="2.4140625" style="255" customWidth="1"/>
    <col min="10292" max="10496" width="8.6640625" style="255"/>
    <col min="10497" max="10497" width="1.5" style="255" customWidth="1"/>
    <col min="10498" max="10498" width="3.75" style="255" customWidth="1"/>
    <col min="10499" max="10503" width="2.4140625" style="255" customWidth="1"/>
    <col min="10504" max="10504" width="1.5" style="255" customWidth="1"/>
    <col min="10505" max="10505" width="3" style="255" bestFit="1" customWidth="1"/>
    <col min="10506" max="10518" width="3.75" style="255" customWidth="1"/>
    <col min="10519" max="10519" width="7.4140625" style="255" customWidth="1"/>
    <col min="10520" max="10525" width="2.4140625" style="255" customWidth="1"/>
    <col min="10526" max="10529" width="1.75" style="255" customWidth="1"/>
    <col min="10530" max="10530" width="6.08203125" style="255" customWidth="1"/>
    <col min="10531" max="10531" width="1.33203125" style="255" customWidth="1"/>
    <col min="10532" max="10547" width="2.4140625" style="255" customWidth="1"/>
    <col min="10548" max="10752" width="8.6640625" style="255"/>
    <col min="10753" max="10753" width="1.5" style="255" customWidth="1"/>
    <col min="10754" max="10754" width="3.75" style="255" customWidth="1"/>
    <col min="10755" max="10759" width="2.4140625" style="255" customWidth="1"/>
    <col min="10760" max="10760" width="1.5" style="255" customWidth="1"/>
    <col min="10761" max="10761" width="3" style="255" bestFit="1" customWidth="1"/>
    <col min="10762" max="10774" width="3.75" style="255" customWidth="1"/>
    <col min="10775" max="10775" width="7.4140625" style="255" customWidth="1"/>
    <col min="10776" max="10781" width="2.4140625" style="255" customWidth="1"/>
    <col min="10782" max="10785" width="1.75" style="255" customWidth="1"/>
    <col min="10786" max="10786" width="6.08203125" style="255" customWidth="1"/>
    <col min="10787" max="10787" width="1.33203125" style="255" customWidth="1"/>
    <col min="10788" max="10803" width="2.4140625" style="255" customWidth="1"/>
    <col min="10804" max="11008" width="8.6640625" style="255"/>
    <col min="11009" max="11009" width="1.5" style="255" customWidth="1"/>
    <col min="11010" max="11010" width="3.75" style="255" customWidth="1"/>
    <col min="11011" max="11015" width="2.4140625" style="255" customWidth="1"/>
    <col min="11016" max="11016" width="1.5" style="255" customWidth="1"/>
    <col min="11017" max="11017" width="3" style="255" bestFit="1" customWidth="1"/>
    <col min="11018" max="11030" width="3.75" style="255" customWidth="1"/>
    <col min="11031" max="11031" width="7.4140625" style="255" customWidth="1"/>
    <col min="11032" max="11037" width="2.4140625" style="255" customWidth="1"/>
    <col min="11038" max="11041" width="1.75" style="255" customWidth="1"/>
    <col min="11042" max="11042" width="6.08203125" style="255" customWidth="1"/>
    <col min="11043" max="11043" width="1.33203125" style="255" customWidth="1"/>
    <col min="11044" max="11059" width="2.4140625" style="255" customWidth="1"/>
    <col min="11060" max="11264" width="8.6640625" style="255"/>
    <col min="11265" max="11265" width="1.5" style="255" customWidth="1"/>
    <col min="11266" max="11266" width="3.75" style="255" customWidth="1"/>
    <col min="11267" max="11271" width="2.4140625" style="255" customWidth="1"/>
    <col min="11272" max="11272" width="1.5" style="255" customWidth="1"/>
    <col min="11273" max="11273" width="3" style="255" bestFit="1" customWidth="1"/>
    <col min="11274" max="11286" width="3.75" style="255" customWidth="1"/>
    <col min="11287" max="11287" width="7.4140625" style="255" customWidth="1"/>
    <col min="11288" max="11293" width="2.4140625" style="255" customWidth="1"/>
    <col min="11294" max="11297" width="1.75" style="255" customWidth="1"/>
    <col min="11298" max="11298" width="6.08203125" style="255" customWidth="1"/>
    <col min="11299" max="11299" width="1.33203125" style="255" customWidth="1"/>
    <col min="11300" max="11315" width="2.4140625" style="255" customWidth="1"/>
    <col min="11316" max="11520" width="8.6640625" style="255"/>
    <col min="11521" max="11521" width="1.5" style="255" customWidth="1"/>
    <col min="11522" max="11522" width="3.75" style="255" customWidth="1"/>
    <col min="11523" max="11527" width="2.4140625" style="255" customWidth="1"/>
    <col min="11528" max="11528" width="1.5" style="255" customWidth="1"/>
    <col min="11529" max="11529" width="3" style="255" bestFit="1" customWidth="1"/>
    <col min="11530" max="11542" width="3.75" style="255" customWidth="1"/>
    <col min="11543" max="11543" width="7.4140625" style="255" customWidth="1"/>
    <col min="11544" max="11549" width="2.4140625" style="255" customWidth="1"/>
    <col min="11550" max="11553" width="1.75" style="255" customWidth="1"/>
    <col min="11554" max="11554" width="6.08203125" style="255" customWidth="1"/>
    <col min="11555" max="11555" width="1.33203125" style="255" customWidth="1"/>
    <col min="11556" max="11571" width="2.4140625" style="255" customWidth="1"/>
    <col min="11572" max="11776" width="8.6640625" style="255"/>
    <col min="11777" max="11777" width="1.5" style="255" customWidth="1"/>
    <col min="11778" max="11778" width="3.75" style="255" customWidth="1"/>
    <col min="11779" max="11783" width="2.4140625" style="255" customWidth="1"/>
    <col min="11784" max="11784" width="1.5" style="255" customWidth="1"/>
    <col min="11785" max="11785" width="3" style="255" bestFit="1" customWidth="1"/>
    <col min="11786" max="11798" width="3.75" style="255" customWidth="1"/>
    <col min="11799" max="11799" width="7.4140625" style="255" customWidth="1"/>
    <col min="11800" max="11805" width="2.4140625" style="255" customWidth="1"/>
    <col min="11806" max="11809" width="1.75" style="255" customWidth="1"/>
    <col min="11810" max="11810" width="6.08203125" style="255" customWidth="1"/>
    <col min="11811" max="11811" width="1.33203125" style="255" customWidth="1"/>
    <col min="11812" max="11827" width="2.4140625" style="255" customWidth="1"/>
    <col min="11828" max="12032" width="8.6640625" style="255"/>
    <col min="12033" max="12033" width="1.5" style="255" customWidth="1"/>
    <col min="12034" max="12034" width="3.75" style="255" customWidth="1"/>
    <col min="12035" max="12039" width="2.4140625" style="255" customWidth="1"/>
    <col min="12040" max="12040" width="1.5" style="255" customWidth="1"/>
    <col min="12041" max="12041" width="3" style="255" bestFit="1" customWidth="1"/>
    <col min="12042" max="12054" width="3.75" style="255" customWidth="1"/>
    <col min="12055" max="12055" width="7.4140625" style="255" customWidth="1"/>
    <col min="12056" max="12061" width="2.4140625" style="255" customWidth="1"/>
    <col min="12062" max="12065" width="1.75" style="255" customWidth="1"/>
    <col min="12066" max="12066" width="6.08203125" style="255" customWidth="1"/>
    <col min="12067" max="12067" width="1.33203125" style="255" customWidth="1"/>
    <col min="12068" max="12083" width="2.4140625" style="255" customWidth="1"/>
    <col min="12084" max="12288" width="8.6640625" style="255"/>
    <col min="12289" max="12289" width="1.5" style="255" customWidth="1"/>
    <col min="12290" max="12290" width="3.75" style="255" customWidth="1"/>
    <col min="12291" max="12295" width="2.4140625" style="255" customWidth="1"/>
    <col min="12296" max="12296" width="1.5" style="255" customWidth="1"/>
    <col min="12297" max="12297" width="3" style="255" bestFit="1" customWidth="1"/>
    <col min="12298" max="12310" width="3.75" style="255" customWidth="1"/>
    <col min="12311" max="12311" width="7.4140625" style="255" customWidth="1"/>
    <col min="12312" max="12317" width="2.4140625" style="255" customWidth="1"/>
    <col min="12318" max="12321" width="1.75" style="255" customWidth="1"/>
    <col min="12322" max="12322" width="6.08203125" style="255" customWidth="1"/>
    <col min="12323" max="12323" width="1.33203125" style="255" customWidth="1"/>
    <col min="12324" max="12339" width="2.4140625" style="255" customWidth="1"/>
    <col min="12340" max="12544" width="8.6640625" style="255"/>
    <col min="12545" max="12545" width="1.5" style="255" customWidth="1"/>
    <col min="12546" max="12546" width="3.75" style="255" customWidth="1"/>
    <col min="12547" max="12551" width="2.4140625" style="255" customWidth="1"/>
    <col min="12552" max="12552" width="1.5" style="255" customWidth="1"/>
    <col min="12553" max="12553" width="3" style="255" bestFit="1" customWidth="1"/>
    <col min="12554" max="12566" width="3.75" style="255" customWidth="1"/>
    <col min="12567" max="12567" width="7.4140625" style="255" customWidth="1"/>
    <col min="12568" max="12573" width="2.4140625" style="255" customWidth="1"/>
    <col min="12574" max="12577" width="1.75" style="255" customWidth="1"/>
    <col min="12578" max="12578" width="6.08203125" style="255" customWidth="1"/>
    <col min="12579" max="12579" width="1.33203125" style="255" customWidth="1"/>
    <col min="12580" max="12595" width="2.4140625" style="255" customWidth="1"/>
    <col min="12596" max="12800" width="8.6640625" style="255"/>
    <col min="12801" max="12801" width="1.5" style="255" customWidth="1"/>
    <col min="12802" max="12802" width="3.75" style="255" customWidth="1"/>
    <col min="12803" max="12807" width="2.4140625" style="255" customWidth="1"/>
    <col min="12808" max="12808" width="1.5" style="255" customWidth="1"/>
    <col min="12809" max="12809" width="3" style="255" bestFit="1" customWidth="1"/>
    <col min="12810" max="12822" width="3.75" style="255" customWidth="1"/>
    <col min="12823" max="12823" width="7.4140625" style="255" customWidth="1"/>
    <col min="12824" max="12829" width="2.4140625" style="255" customWidth="1"/>
    <col min="12830" max="12833" width="1.75" style="255" customWidth="1"/>
    <col min="12834" max="12834" width="6.08203125" style="255" customWidth="1"/>
    <col min="12835" max="12835" width="1.33203125" style="255" customWidth="1"/>
    <col min="12836" max="12851" width="2.4140625" style="255" customWidth="1"/>
    <col min="12852" max="13056" width="8.6640625" style="255"/>
    <col min="13057" max="13057" width="1.5" style="255" customWidth="1"/>
    <col min="13058" max="13058" width="3.75" style="255" customWidth="1"/>
    <col min="13059" max="13063" width="2.4140625" style="255" customWidth="1"/>
    <col min="13064" max="13064" width="1.5" style="255" customWidth="1"/>
    <col min="13065" max="13065" width="3" style="255" bestFit="1" customWidth="1"/>
    <col min="13066" max="13078" width="3.75" style="255" customWidth="1"/>
    <col min="13079" max="13079" width="7.4140625" style="255" customWidth="1"/>
    <col min="13080" max="13085" width="2.4140625" style="255" customWidth="1"/>
    <col min="13086" max="13089" width="1.75" style="255" customWidth="1"/>
    <col min="13090" max="13090" width="6.08203125" style="255" customWidth="1"/>
    <col min="13091" max="13091" width="1.33203125" style="255" customWidth="1"/>
    <col min="13092" max="13107" width="2.4140625" style="255" customWidth="1"/>
    <col min="13108" max="13312" width="8.6640625" style="255"/>
    <col min="13313" max="13313" width="1.5" style="255" customWidth="1"/>
    <col min="13314" max="13314" width="3.75" style="255" customWidth="1"/>
    <col min="13315" max="13319" width="2.4140625" style="255" customWidth="1"/>
    <col min="13320" max="13320" width="1.5" style="255" customWidth="1"/>
    <col min="13321" max="13321" width="3" style="255" bestFit="1" customWidth="1"/>
    <col min="13322" max="13334" width="3.75" style="255" customWidth="1"/>
    <col min="13335" max="13335" width="7.4140625" style="255" customWidth="1"/>
    <col min="13336" max="13341" width="2.4140625" style="255" customWidth="1"/>
    <col min="13342" max="13345" width="1.75" style="255" customWidth="1"/>
    <col min="13346" max="13346" width="6.08203125" style="255" customWidth="1"/>
    <col min="13347" max="13347" width="1.33203125" style="255" customWidth="1"/>
    <col min="13348" max="13363" width="2.4140625" style="255" customWidth="1"/>
    <col min="13364" max="13568" width="8.6640625" style="255"/>
    <col min="13569" max="13569" width="1.5" style="255" customWidth="1"/>
    <col min="13570" max="13570" width="3.75" style="255" customWidth="1"/>
    <col min="13571" max="13575" width="2.4140625" style="255" customWidth="1"/>
    <col min="13576" max="13576" width="1.5" style="255" customWidth="1"/>
    <col min="13577" max="13577" width="3" style="255" bestFit="1" customWidth="1"/>
    <col min="13578" max="13590" width="3.75" style="255" customWidth="1"/>
    <col min="13591" max="13591" width="7.4140625" style="255" customWidth="1"/>
    <col min="13592" max="13597" width="2.4140625" style="255" customWidth="1"/>
    <col min="13598" max="13601" width="1.75" style="255" customWidth="1"/>
    <col min="13602" max="13602" width="6.08203125" style="255" customWidth="1"/>
    <col min="13603" max="13603" width="1.33203125" style="255" customWidth="1"/>
    <col min="13604" max="13619" width="2.4140625" style="255" customWidth="1"/>
    <col min="13620" max="13824" width="8.6640625" style="255"/>
    <col min="13825" max="13825" width="1.5" style="255" customWidth="1"/>
    <col min="13826" max="13826" width="3.75" style="255" customWidth="1"/>
    <col min="13827" max="13831" width="2.4140625" style="255" customWidth="1"/>
    <col min="13832" max="13832" width="1.5" style="255" customWidth="1"/>
    <col min="13833" max="13833" width="3" style="255" bestFit="1" customWidth="1"/>
    <col min="13834" max="13846" width="3.75" style="255" customWidth="1"/>
    <col min="13847" max="13847" width="7.4140625" style="255" customWidth="1"/>
    <col min="13848" max="13853" width="2.4140625" style="255" customWidth="1"/>
    <col min="13854" max="13857" width="1.75" style="255" customWidth="1"/>
    <col min="13858" max="13858" width="6.08203125" style="255" customWidth="1"/>
    <col min="13859" max="13859" width="1.33203125" style="255" customWidth="1"/>
    <col min="13860" max="13875" width="2.4140625" style="255" customWidth="1"/>
    <col min="13876" max="14080" width="8.6640625" style="255"/>
    <col min="14081" max="14081" width="1.5" style="255" customWidth="1"/>
    <col min="14082" max="14082" width="3.75" style="255" customWidth="1"/>
    <col min="14083" max="14087" width="2.4140625" style="255" customWidth="1"/>
    <col min="14088" max="14088" width="1.5" style="255" customWidth="1"/>
    <col min="14089" max="14089" width="3" style="255" bestFit="1" customWidth="1"/>
    <col min="14090" max="14102" width="3.75" style="255" customWidth="1"/>
    <col min="14103" max="14103" width="7.4140625" style="255" customWidth="1"/>
    <col min="14104" max="14109" width="2.4140625" style="255" customWidth="1"/>
    <col min="14110" max="14113" width="1.75" style="255" customWidth="1"/>
    <col min="14114" max="14114" width="6.08203125" style="255" customWidth="1"/>
    <col min="14115" max="14115" width="1.33203125" style="255" customWidth="1"/>
    <col min="14116" max="14131" width="2.4140625" style="255" customWidth="1"/>
    <col min="14132" max="14336" width="8.6640625" style="255"/>
    <col min="14337" max="14337" width="1.5" style="255" customWidth="1"/>
    <col min="14338" max="14338" width="3.75" style="255" customWidth="1"/>
    <col min="14339" max="14343" width="2.4140625" style="255" customWidth="1"/>
    <col min="14344" max="14344" width="1.5" style="255" customWidth="1"/>
    <col min="14345" max="14345" width="3" style="255" bestFit="1" customWidth="1"/>
    <col min="14346" max="14358" width="3.75" style="255" customWidth="1"/>
    <col min="14359" max="14359" width="7.4140625" style="255" customWidth="1"/>
    <col min="14360" max="14365" width="2.4140625" style="255" customWidth="1"/>
    <col min="14366" max="14369" width="1.75" style="255" customWidth="1"/>
    <col min="14370" max="14370" width="6.08203125" style="255" customWidth="1"/>
    <col min="14371" max="14371" width="1.33203125" style="255" customWidth="1"/>
    <col min="14372" max="14387" width="2.4140625" style="255" customWidth="1"/>
    <col min="14388" max="14592" width="8.6640625" style="255"/>
    <col min="14593" max="14593" width="1.5" style="255" customWidth="1"/>
    <col min="14594" max="14594" width="3.75" style="255" customWidth="1"/>
    <col min="14595" max="14599" width="2.4140625" style="255" customWidth="1"/>
    <col min="14600" max="14600" width="1.5" style="255" customWidth="1"/>
    <col min="14601" max="14601" width="3" style="255" bestFit="1" customWidth="1"/>
    <col min="14602" max="14614" width="3.75" style="255" customWidth="1"/>
    <col min="14615" max="14615" width="7.4140625" style="255" customWidth="1"/>
    <col min="14616" max="14621" width="2.4140625" style="255" customWidth="1"/>
    <col min="14622" max="14625" width="1.75" style="255" customWidth="1"/>
    <col min="14626" max="14626" width="6.08203125" style="255" customWidth="1"/>
    <col min="14627" max="14627" width="1.33203125" style="255" customWidth="1"/>
    <col min="14628" max="14643" width="2.4140625" style="255" customWidth="1"/>
    <col min="14644" max="14848" width="8.6640625" style="255"/>
    <col min="14849" max="14849" width="1.5" style="255" customWidth="1"/>
    <col min="14850" max="14850" width="3.75" style="255" customWidth="1"/>
    <col min="14851" max="14855" width="2.4140625" style="255" customWidth="1"/>
    <col min="14856" max="14856" width="1.5" style="255" customWidth="1"/>
    <col min="14857" max="14857" width="3" style="255" bestFit="1" customWidth="1"/>
    <col min="14858" max="14870" width="3.75" style="255" customWidth="1"/>
    <col min="14871" max="14871" width="7.4140625" style="255" customWidth="1"/>
    <col min="14872" max="14877" width="2.4140625" style="255" customWidth="1"/>
    <col min="14878" max="14881" width="1.75" style="255" customWidth="1"/>
    <col min="14882" max="14882" width="6.08203125" style="255" customWidth="1"/>
    <col min="14883" max="14883" width="1.33203125" style="255" customWidth="1"/>
    <col min="14884" max="14899" width="2.4140625" style="255" customWidth="1"/>
    <col min="14900" max="15104" width="8.6640625" style="255"/>
    <col min="15105" max="15105" width="1.5" style="255" customWidth="1"/>
    <col min="15106" max="15106" width="3.75" style="255" customWidth="1"/>
    <col min="15107" max="15111" width="2.4140625" style="255" customWidth="1"/>
    <col min="15112" max="15112" width="1.5" style="255" customWidth="1"/>
    <col min="15113" max="15113" width="3" style="255" bestFit="1" customWidth="1"/>
    <col min="15114" max="15126" width="3.75" style="255" customWidth="1"/>
    <col min="15127" max="15127" width="7.4140625" style="255" customWidth="1"/>
    <col min="15128" max="15133" width="2.4140625" style="255" customWidth="1"/>
    <col min="15134" max="15137" width="1.75" style="255" customWidth="1"/>
    <col min="15138" max="15138" width="6.08203125" style="255" customWidth="1"/>
    <col min="15139" max="15139" width="1.33203125" style="255" customWidth="1"/>
    <col min="15140" max="15155" width="2.4140625" style="255" customWidth="1"/>
    <col min="15156" max="15360" width="8.6640625" style="255"/>
    <col min="15361" max="15361" width="1.5" style="255" customWidth="1"/>
    <col min="15362" max="15362" width="3.75" style="255" customWidth="1"/>
    <col min="15363" max="15367" width="2.4140625" style="255" customWidth="1"/>
    <col min="15368" max="15368" width="1.5" style="255" customWidth="1"/>
    <col min="15369" max="15369" width="3" style="255" bestFit="1" customWidth="1"/>
    <col min="15370" max="15382" width="3.75" style="255" customWidth="1"/>
    <col min="15383" max="15383" width="7.4140625" style="255" customWidth="1"/>
    <col min="15384" max="15389" width="2.4140625" style="255" customWidth="1"/>
    <col min="15390" max="15393" width="1.75" style="255" customWidth="1"/>
    <col min="15394" max="15394" width="6.08203125" style="255" customWidth="1"/>
    <col min="15395" max="15395" width="1.33203125" style="255" customWidth="1"/>
    <col min="15396" max="15411" width="2.4140625" style="255" customWidth="1"/>
    <col min="15412" max="15616" width="8.6640625" style="255"/>
    <col min="15617" max="15617" width="1.5" style="255" customWidth="1"/>
    <col min="15618" max="15618" width="3.75" style="255" customWidth="1"/>
    <col min="15619" max="15623" width="2.4140625" style="255" customWidth="1"/>
    <col min="15624" max="15624" width="1.5" style="255" customWidth="1"/>
    <col min="15625" max="15625" width="3" style="255" bestFit="1" customWidth="1"/>
    <col min="15626" max="15638" width="3.75" style="255" customWidth="1"/>
    <col min="15639" max="15639" width="7.4140625" style="255" customWidth="1"/>
    <col min="15640" max="15645" width="2.4140625" style="255" customWidth="1"/>
    <col min="15646" max="15649" width="1.75" style="255" customWidth="1"/>
    <col min="15650" max="15650" width="6.08203125" style="255" customWidth="1"/>
    <col min="15651" max="15651" width="1.33203125" style="255" customWidth="1"/>
    <col min="15652" max="15667" width="2.4140625" style="255" customWidth="1"/>
    <col min="15668" max="15872" width="8.6640625" style="255"/>
    <col min="15873" max="15873" width="1.5" style="255" customWidth="1"/>
    <col min="15874" max="15874" width="3.75" style="255" customWidth="1"/>
    <col min="15875" max="15879" width="2.4140625" style="255" customWidth="1"/>
    <col min="15880" max="15880" width="1.5" style="255" customWidth="1"/>
    <col min="15881" max="15881" width="3" style="255" bestFit="1" customWidth="1"/>
    <col min="15882" max="15894" width="3.75" style="255" customWidth="1"/>
    <col min="15895" max="15895" width="7.4140625" style="255" customWidth="1"/>
    <col min="15896" max="15901" width="2.4140625" style="255" customWidth="1"/>
    <col min="15902" max="15905" width="1.75" style="255" customWidth="1"/>
    <col min="15906" max="15906" width="6.08203125" style="255" customWidth="1"/>
    <col min="15907" max="15907" width="1.33203125" style="255" customWidth="1"/>
    <col min="15908" max="15923" width="2.4140625" style="255" customWidth="1"/>
    <col min="15924" max="16128" width="8.6640625" style="255"/>
    <col min="16129" max="16129" width="1.5" style="255" customWidth="1"/>
    <col min="16130" max="16130" width="3.75" style="255" customWidth="1"/>
    <col min="16131" max="16135" width="2.4140625" style="255" customWidth="1"/>
    <col min="16136" max="16136" width="1.5" style="255" customWidth="1"/>
    <col min="16137" max="16137" width="3" style="255" bestFit="1" customWidth="1"/>
    <col min="16138" max="16150" width="3.75" style="255" customWidth="1"/>
    <col min="16151" max="16151" width="7.4140625" style="255" customWidth="1"/>
    <col min="16152" max="16157" width="2.4140625" style="255" customWidth="1"/>
    <col min="16158" max="16161" width="1.75" style="255" customWidth="1"/>
    <col min="16162" max="16162" width="6.08203125" style="255" customWidth="1"/>
    <col min="16163" max="16163" width="1.33203125" style="255" customWidth="1"/>
    <col min="16164" max="16179" width="2.4140625" style="255" customWidth="1"/>
    <col min="16180" max="16384" width="8.6640625" style="255"/>
  </cols>
  <sheetData>
    <row r="1" spans="1:35" ht="18" customHeight="1">
      <c r="B1" s="183" t="s">
        <v>639</v>
      </c>
    </row>
    <row r="2" spans="1:35" ht="15" customHeight="1">
      <c r="A2" s="246"/>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row>
    <row r="3" spans="1:35" ht="15" customHeight="1">
      <c r="A3" s="246"/>
      <c r="B3" s="246"/>
      <c r="C3" s="246"/>
      <c r="D3" s="246"/>
      <c r="E3" s="246"/>
      <c r="F3" s="246"/>
      <c r="G3" s="246"/>
      <c r="H3" s="246"/>
      <c r="I3" s="246"/>
      <c r="J3" s="246"/>
      <c r="K3" s="246"/>
      <c r="L3" s="246"/>
      <c r="M3" s="246"/>
      <c r="N3" s="246"/>
      <c r="O3" s="246"/>
      <c r="P3" s="246"/>
      <c r="Q3" s="246"/>
      <c r="R3" s="246"/>
      <c r="S3" s="246"/>
      <c r="T3" s="246"/>
      <c r="U3" s="246"/>
      <c r="V3" s="246"/>
      <c r="W3" s="1683" t="s">
        <v>532</v>
      </c>
      <c r="X3" s="1683"/>
      <c r="Y3" s="1683"/>
      <c r="Z3" s="181"/>
      <c r="AA3" s="181"/>
      <c r="AB3" s="181"/>
      <c r="AC3" s="181"/>
      <c r="AD3" s="181"/>
      <c r="AE3" s="181"/>
      <c r="AF3" s="181"/>
      <c r="AG3" s="181"/>
      <c r="AH3" s="181"/>
      <c r="AI3" s="182"/>
    </row>
    <row r="4" spans="1:35" ht="15" customHeight="1">
      <c r="A4" s="183"/>
      <c r="B4" s="183"/>
      <c r="C4" s="183"/>
      <c r="D4" s="183"/>
      <c r="E4" s="183"/>
      <c r="F4" s="183"/>
      <c r="G4" s="183"/>
      <c r="H4" s="183"/>
      <c r="I4" s="183"/>
      <c r="J4" s="183"/>
      <c r="K4" s="183"/>
      <c r="L4" s="183"/>
      <c r="M4" s="183"/>
      <c r="N4" s="183"/>
      <c r="O4" s="183"/>
      <c r="P4" s="183"/>
      <c r="Q4" s="183"/>
      <c r="R4" s="183"/>
      <c r="S4" s="183"/>
      <c r="T4" s="183"/>
      <c r="U4" s="183"/>
      <c r="V4" s="183"/>
      <c r="W4" s="1684" t="s">
        <v>533</v>
      </c>
      <c r="X4" s="1684"/>
      <c r="Y4" s="1684"/>
      <c r="Z4" s="181"/>
      <c r="AA4" s="181"/>
      <c r="AB4" s="181"/>
      <c r="AC4" s="181"/>
      <c r="AD4" s="181"/>
      <c r="AE4" s="181"/>
      <c r="AF4" s="181"/>
      <c r="AG4" s="181"/>
      <c r="AH4" s="181"/>
      <c r="AI4" s="182"/>
    </row>
    <row r="5" spans="1:35" ht="15" customHeight="1">
      <c r="A5" s="183"/>
      <c r="B5" s="183"/>
      <c r="C5" s="183"/>
      <c r="D5" s="183"/>
      <c r="E5" s="183"/>
      <c r="F5" s="183"/>
      <c r="G5" s="183"/>
      <c r="H5" s="183"/>
      <c r="I5" s="183"/>
      <c r="J5" s="183"/>
      <c r="K5" s="183"/>
      <c r="L5" s="183"/>
      <c r="M5" s="183"/>
      <c r="N5" s="183"/>
      <c r="O5" s="183"/>
      <c r="P5" s="183"/>
      <c r="Q5" s="183"/>
      <c r="R5" s="183"/>
      <c r="S5" s="183"/>
      <c r="T5" s="183"/>
      <c r="U5" s="183"/>
      <c r="V5" s="183"/>
      <c r="W5" s="247"/>
      <c r="X5" s="247"/>
      <c r="Y5" s="247"/>
      <c r="Z5" s="247"/>
      <c r="AA5" s="247"/>
      <c r="AB5" s="247"/>
      <c r="AC5" s="247"/>
      <c r="AD5" s="247"/>
      <c r="AE5" s="247"/>
      <c r="AF5" s="247"/>
      <c r="AG5" s="247"/>
      <c r="AH5" s="247"/>
      <c r="AI5" s="247"/>
    </row>
    <row r="6" spans="1:35" ht="15" customHeight="1">
      <c r="A6" s="1685" t="s">
        <v>534</v>
      </c>
      <c r="B6" s="1685"/>
      <c r="C6" s="1685"/>
      <c r="D6" s="1685"/>
      <c r="E6" s="1685"/>
      <c r="F6" s="1685"/>
      <c r="G6" s="1685"/>
      <c r="H6" s="1685"/>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84"/>
    </row>
    <row r="7" spans="1:35" ht="15" customHeight="1">
      <c r="A7" s="1685"/>
      <c r="B7" s="1685"/>
      <c r="C7" s="1685"/>
      <c r="D7" s="1685"/>
      <c r="E7" s="1685"/>
      <c r="F7" s="1685"/>
      <c r="G7" s="1685"/>
      <c r="H7" s="1685"/>
      <c r="I7" s="1685"/>
      <c r="J7" s="1685"/>
      <c r="K7" s="1685"/>
      <c r="L7" s="1685"/>
      <c r="M7" s="1685"/>
      <c r="N7" s="1685"/>
      <c r="O7" s="1685"/>
      <c r="P7" s="1685"/>
      <c r="Q7" s="1685"/>
      <c r="R7" s="1685"/>
      <c r="S7" s="1685"/>
      <c r="T7" s="1685"/>
      <c r="U7" s="1685"/>
      <c r="V7" s="1685"/>
      <c r="W7" s="1685"/>
      <c r="X7" s="1685"/>
      <c r="Y7" s="1685"/>
      <c r="Z7" s="1685"/>
      <c r="AA7" s="1685"/>
      <c r="AB7" s="1685"/>
      <c r="AC7" s="1685"/>
      <c r="AD7" s="1685"/>
      <c r="AE7" s="1685"/>
      <c r="AF7" s="1685"/>
      <c r="AG7" s="1685"/>
      <c r="AH7" s="1685"/>
      <c r="AI7" s="184"/>
    </row>
    <row r="8" spans="1:35" ht="14">
      <c r="A8" s="183"/>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row>
    <row r="9" spans="1:35" ht="14">
      <c r="A9" s="183"/>
      <c r="B9" s="185" t="s">
        <v>535</v>
      </c>
      <c r="C9" s="1681" t="s">
        <v>536</v>
      </c>
      <c r="D9" s="1681"/>
      <c r="E9" s="1681"/>
      <c r="F9" s="1681"/>
      <c r="G9" s="1681"/>
      <c r="H9" s="183"/>
      <c r="I9" s="1682"/>
      <c r="J9" s="1682"/>
      <c r="K9" s="1682"/>
      <c r="L9" s="1682"/>
      <c r="M9" s="1682"/>
      <c r="N9" s="1682"/>
      <c r="O9" s="1682"/>
      <c r="P9" s="1682"/>
      <c r="Q9" s="1682"/>
      <c r="R9" s="1682"/>
      <c r="S9" s="1682"/>
      <c r="T9" s="1682"/>
      <c r="U9" s="1682"/>
      <c r="V9" s="1682"/>
      <c r="W9" s="1682"/>
      <c r="X9" s="183"/>
      <c r="Y9" s="183"/>
      <c r="Z9" s="183"/>
      <c r="AA9" s="183"/>
      <c r="AB9" s="183"/>
      <c r="AC9" s="183"/>
      <c r="AD9" s="183"/>
      <c r="AE9" s="183"/>
      <c r="AF9" s="183"/>
      <c r="AG9" s="183"/>
      <c r="AH9" s="183"/>
      <c r="AI9" s="183"/>
    </row>
    <row r="10" spans="1:35" ht="15" customHeight="1">
      <c r="C10" s="257"/>
      <c r="D10" s="257"/>
      <c r="E10" s="257"/>
      <c r="F10" s="257"/>
      <c r="G10" s="257"/>
    </row>
    <row r="11" spans="1:35" ht="14">
      <c r="A11" s="183"/>
      <c r="B11" s="185" t="s">
        <v>537</v>
      </c>
      <c r="C11" s="1681" t="s">
        <v>513</v>
      </c>
      <c r="D11" s="1681"/>
      <c r="E11" s="1681"/>
      <c r="F11" s="1681"/>
      <c r="G11" s="1681"/>
      <c r="H11" s="183"/>
      <c r="I11" s="1682"/>
      <c r="J11" s="1682"/>
      <c r="K11" s="1682"/>
      <c r="L11" s="1682"/>
      <c r="M11" s="1682"/>
      <c r="N11" s="1682"/>
      <c r="O11" s="1682"/>
      <c r="P11" s="1682"/>
      <c r="Q11" s="1682"/>
      <c r="R11" s="1682"/>
      <c r="S11" s="1682"/>
      <c r="T11" s="1682"/>
      <c r="U11" s="1682"/>
      <c r="V11" s="1682"/>
      <c r="W11" s="1682"/>
      <c r="X11" s="183"/>
      <c r="Y11" s="183"/>
      <c r="Z11" s="183"/>
      <c r="AA11" s="183"/>
      <c r="AB11" s="183"/>
      <c r="AC11" s="183"/>
      <c r="AD11" s="183"/>
      <c r="AE11" s="183"/>
      <c r="AF11" s="183"/>
      <c r="AG11" s="183"/>
      <c r="AH11" s="183"/>
      <c r="AI11" s="183"/>
    </row>
    <row r="12" spans="1:35" ht="15" customHeight="1">
      <c r="C12" s="257"/>
      <c r="D12" s="257"/>
      <c r="E12" s="257"/>
      <c r="F12" s="257"/>
      <c r="G12" s="257"/>
    </row>
    <row r="13" spans="1:35" ht="14">
      <c r="A13" s="183"/>
      <c r="B13" s="185" t="s">
        <v>538</v>
      </c>
      <c r="C13" s="1681" t="s">
        <v>539</v>
      </c>
      <c r="D13" s="1681"/>
      <c r="E13" s="1681"/>
      <c r="F13" s="1681"/>
      <c r="G13" s="1681"/>
      <c r="H13" s="183"/>
      <c r="I13" s="1682"/>
      <c r="J13" s="1682"/>
      <c r="K13" s="1682"/>
      <c r="L13" s="1682"/>
      <c r="M13" s="1682"/>
      <c r="N13" s="1682"/>
      <c r="O13" s="1682"/>
      <c r="P13" s="1682"/>
      <c r="Q13" s="1682"/>
      <c r="R13" s="1682"/>
      <c r="S13" s="1682"/>
      <c r="T13" s="1682"/>
      <c r="U13" s="1682"/>
      <c r="V13" s="1682"/>
      <c r="W13" s="1682"/>
      <c r="X13" s="183"/>
      <c r="Y13" s="183"/>
      <c r="Z13" s="183"/>
      <c r="AA13" s="183"/>
      <c r="AB13" s="183"/>
      <c r="AC13" s="183"/>
      <c r="AD13" s="183"/>
      <c r="AE13" s="183"/>
      <c r="AF13" s="183"/>
      <c r="AG13" s="183"/>
      <c r="AH13" s="183"/>
      <c r="AI13" s="183"/>
    </row>
    <row r="14" spans="1:35" ht="15" customHeight="1">
      <c r="C14" s="257"/>
      <c r="D14" s="257"/>
      <c r="E14" s="257"/>
      <c r="F14" s="257"/>
      <c r="G14" s="257"/>
    </row>
    <row r="15" spans="1:35" ht="14">
      <c r="A15" s="186"/>
      <c r="B15" s="185" t="s">
        <v>540</v>
      </c>
      <c r="C15" s="1681" t="s">
        <v>541</v>
      </c>
      <c r="D15" s="1681"/>
      <c r="E15" s="1681"/>
      <c r="F15" s="1681"/>
      <c r="G15" s="1681"/>
      <c r="H15" s="187"/>
      <c r="I15" s="1682"/>
      <c r="J15" s="1682"/>
      <c r="K15" s="1682"/>
      <c r="L15" s="1682"/>
      <c r="M15" s="1682"/>
      <c r="N15" s="1682"/>
      <c r="O15" s="1682"/>
      <c r="P15" s="1682"/>
      <c r="Q15" s="1682"/>
      <c r="R15" s="1682"/>
      <c r="S15" s="1682"/>
      <c r="T15" s="1682"/>
      <c r="U15" s="1682"/>
      <c r="V15" s="1682"/>
      <c r="W15" s="1682"/>
      <c r="X15" s="187"/>
      <c r="Y15" s="187"/>
      <c r="Z15" s="188"/>
      <c r="AA15" s="187"/>
      <c r="AB15" s="187"/>
      <c r="AC15" s="187"/>
      <c r="AD15" s="187"/>
      <c r="AE15" s="187"/>
      <c r="AF15" s="187"/>
      <c r="AG15" s="187"/>
      <c r="AH15" s="187"/>
      <c r="AI15" s="187"/>
    </row>
    <row r="16" spans="1:35">
      <c r="C16" s="257"/>
      <c r="D16" s="257"/>
      <c r="E16" s="257"/>
      <c r="F16" s="257"/>
      <c r="G16" s="257"/>
    </row>
    <row r="17" spans="1:35" ht="14">
      <c r="B17" s="189" t="s">
        <v>542</v>
      </c>
      <c r="C17" s="1686" t="s">
        <v>543</v>
      </c>
      <c r="D17" s="1686"/>
      <c r="E17" s="1686"/>
      <c r="F17" s="1686"/>
      <c r="G17" s="1686"/>
      <c r="H17" s="187"/>
      <c r="P17" s="1687"/>
      <c r="Q17" s="1688"/>
      <c r="R17" s="1688"/>
      <c r="S17" s="1688"/>
      <c r="T17" s="1688"/>
      <c r="U17" s="1688"/>
      <c r="AD17" s="187"/>
      <c r="AE17" s="187"/>
      <c r="AF17" s="187"/>
      <c r="AG17" s="187"/>
      <c r="AH17" s="187"/>
      <c r="AI17" s="187"/>
    </row>
    <row r="18" spans="1:35" ht="14">
      <c r="C18" s="1686"/>
      <c r="D18" s="1686"/>
      <c r="E18" s="1686"/>
      <c r="F18" s="1686"/>
      <c r="G18" s="1686"/>
      <c r="I18" s="1689"/>
      <c r="J18" s="1689"/>
      <c r="K18" s="1689"/>
      <c r="L18" s="1689"/>
      <c r="M18" s="1689"/>
      <c r="N18" s="1689"/>
      <c r="O18" s="190" t="s">
        <v>544</v>
      </c>
      <c r="P18" s="1687"/>
      <c r="Q18" s="1688"/>
      <c r="R18" s="1688"/>
      <c r="S18" s="1688"/>
      <c r="T18" s="1688"/>
      <c r="U18" s="1688"/>
      <c r="W18" s="1690"/>
      <c r="X18" s="1690"/>
      <c r="Y18" s="1690"/>
      <c r="Z18" s="1690"/>
      <c r="AA18" s="1690"/>
      <c r="AB18" s="1690"/>
      <c r="AC18" s="190"/>
    </row>
    <row r="21" spans="1:35" ht="14.5" thickBot="1">
      <c r="B21" s="189" t="s">
        <v>545</v>
      </c>
      <c r="C21" s="190" t="s">
        <v>546</v>
      </c>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row>
    <row r="22" spans="1:35" ht="45" customHeight="1">
      <c r="B22" s="1691" t="s">
        <v>547</v>
      </c>
      <c r="C22" s="1692"/>
      <c r="D22" s="1692"/>
      <c r="E22" s="1692"/>
      <c r="F22" s="1692"/>
      <c r="G22" s="1692"/>
      <c r="H22" s="1693"/>
      <c r="I22" s="249"/>
      <c r="J22" s="1692" t="s">
        <v>548</v>
      </c>
      <c r="K22" s="1692"/>
      <c r="L22" s="1692"/>
      <c r="M22" s="1692"/>
      <c r="N22" s="1692"/>
      <c r="O22" s="1692"/>
      <c r="P22" s="1692"/>
      <c r="Q22" s="1692"/>
      <c r="R22" s="1692"/>
      <c r="S22" s="1692"/>
      <c r="T22" s="1692"/>
      <c r="U22" s="1692"/>
      <c r="V22" s="1692"/>
      <c r="W22" s="1692"/>
      <c r="X22" s="1692" t="s">
        <v>549</v>
      </c>
      <c r="Y22" s="1692"/>
      <c r="Z22" s="1692"/>
      <c r="AA22" s="1692"/>
      <c r="AB22" s="1692"/>
      <c r="AC22" s="1692"/>
      <c r="AD22" s="1694" t="s">
        <v>550</v>
      </c>
      <c r="AE22" s="1694"/>
      <c r="AF22" s="1694"/>
      <c r="AG22" s="1694"/>
      <c r="AH22" s="1695"/>
    </row>
    <row r="23" spans="1:35" ht="34" customHeight="1">
      <c r="B23" s="1696" t="s">
        <v>551</v>
      </c>
      <c r="C23" s="1697"/>
      <c r="D23" s="1697"/>
      <c r="E23" s="1697"/>
      <c r="F23" s="1697"/>
      <c r="G23" s="1697"/>
      <c r="H23" s="1698"/>
      <c r="I23" s="258" t="s">
        <v>552</v>
      </c>
      <c r="J23" s="1699"/>
      <c r="K23" s="1700"/>
      <c r="L23" s="1700"/>
      <c r="M23" s="1700"/>
      <c r="N23" s="1700"/>
      <c r="O23" s="1700"/>
      <c r="P23" s="1700"/>
      <c r="Q23" s="1700"/>
      <c r="R23" s="1700"/>
      <c r="S23" s="1700"/>
      <c r="T23" s="1700"/>
      <c r="U23" s="1700"/>
      <c r="V23" s="1700"/>
      <c r="W23" s="1701"/>
      <c r="X23" s="1702"/>
      <c r="Y23" s="1702"/>
      <c r="Z23" s="1702"/>
      <c r="AA23" s="1702"/>
      <c r="AB23" s="1702"/>
      <c r="AC23" s="1702"/>
      <c r="AD23" s="1703" t="s">
        <v>553</v>
      </c>
      <c r="AE23" s="1703"/>
      <c r="AF23" s="1703"/>
      <c r="AG23" s="1703"/>
      <c r="AH23" s="1704"/>
    </row>
    <row r="24" spans="1:35" ht="34" customHeight="1">
      <c r="B24" s="1705" t="s">
        <v>554</v>
      </c>
      <c r="C24" s="1706"/>
      <c r="D24" s="1706"/>
      <c r="E24" s="1706"/>
      <c r="F24" s="1706"/>
      <c r="G24" s="1706"/>
      <c r="H24" s="1706"/>
      <c r="I24" s="259" t="s">
        <v>555</v>
      </c>
      <c r="J24" s="1709"/>
      <c r="K24" s="1710"/>
      <c r="L24" s="1710"/>
      <c r="M24" s="1710"/>
      <c r="N24" s="1710"/>
      <c r="O24" s="1710"/>
      <c r="P24" s="1710"/>
      <c r="Q24" s="1710"/>
      <c r="R24" s="1710"/>
      <c r="S24" s="1710"/>
      <c r="T24" s="1710"/>
      <c r="U24" s="1710"/>
      <c r="V24" s="1710"/>
      <c r="W24" s="1710"/>
      <c r="X24" s="1711"/>
      <c r="Y24" s="1711"/>
      <c r="Z24" s="1711"/>
      <c r="AA24" s="1711"/>
      <c r="AB24" s="1711"/>
      <c r="AC24" s="1711"/>
      <c r="AD24" s="1712" t="s">
        <v>556</v>
      </c>
      <c r="AE24" s="1712"/>
      <c r="AF24" s="1712"/>
      <c r="AG24" s="1712"/>
      <c r="AH24" s="1713"/>
    </row>
    <row r="25" spans="1:35" ht="34" customHeight="1">
      <c r="B25" s="1707"/>
      <c r="C25" s="1708"/>
      <c r="D25" s="1708"/>
      <c r="E25" s="1708"/>
      <c r="F25" s="1708"/>
      <c r="G25" s="1708"/>
      <c r="H25" s="1708"/>
      <c r="I25" s="260" t="s">
        <v>557</v>
      </c>
      <c r="J25" s="1714"/>
      <c r="K25" s="1715"/>
      <c r="L25" s="1715"/>
      <c r="M25" s="1715"/>
      <c r="N25" s="1715"/>
      <c r="O25" s="1715"/>
      <c r="P25" s="1715"/>
      <c r="Q25" s="1715"/>
      <c r="R25" s="1715"/>
      <c r="S25" s="1715"/>
      <c r="T25" s="1715"/>
      <c r="U25" s="1715"/>
      <c r="V25" s="1715"/>
      <c r="W25" s="1715"/>
      <c r="X25" s="1716"/>
      <c r="Y25" s="1716"/>
      <c r="Z25" s="1716"/>
      <c r="AA25" s="1716"/>
      <c r="AB25" s="1716"/>
      <c r="AC25" s="1716"/>
      <c r="AD25" s="1717" t="s">
        <v>553</v>
      </c>
      <c r="AE25" s="1717"/>
      <c r="AF25" s="1717"/>
      <c r="AG25" s="1717"/>
      <c r="AH25" s="1718"/>
    </row>
    <row r="26" spans="1:35" ht="34" customHeight="1">
      <c r="B26" s="1719" t="s">
        <v>558</v>
      </c>
      <c r="C26" s="1697"/>
      <c r="D26" s="1697"/>
      <c r="E26" s="1697"/>
      <c r="F26" s="1697"/>
      <c r="G26" s="1697"/>
      <c r="H26" s="1698"/>
      <c r="I26" s="258" t="s">
        <v>559</v>
      </c>
      <c r="J26" s="1720"/>
      <c r="K26" s="1721"/>
      <c r="L26" s="1721"/>
      <c r="M26" s="1721"/>
      <c r="N26" s="1721"/>
      <c r="O26" s="1721"/>
      <c r="P26" s="1721"/>
      <c r="Q26" s="1721"/>
      <c r="R26" s="1721"/>
      <c r="S26" s="1721"/>
      <c r="T26" s="1721"/>
      <c r="U26" s="1721"/>
      <c r="V26" s="1721"/>
      <c r="W26" s="1721"/>
      <c r="X26" s="1702"/>
      <c r="Y26" s="1702"/>
      <c r="Z26" s="1702"/>
      <c r="AA26" s="1702"/>
      <c r="AB26" s="1702"/>
      <c r="AC26" s="1702"/>
      <c r="AD26" s="1703" t="s">
        <v>553</v>
      </c>
      <c r="AE26" s="1703"/>
      <c r="AF26" s="1703"/>
      <c r="AG26" s="1703"/>
      <c r="AH26" s="1704"/>
    </row>
    <row r="27" spans="1:35" ht="34" customHeight="1">
      <c r="B27" s="1722" t="s">
        <v>560</v>
      </c>
      <c r="C27" s="1697"/>
      <c r="D27" s="1697"/>
      <c r="E27" s="1697"/>
      <c r="F27" s="1697"/>
      <c r="G27" s="1697"/>
      <c r="H27" s="1698"/>
      <c r="I27" s="258" t="s">
        <v>561</v>
      </c>
      <c r="J27" s="1720"/>
      <c r="K27" s="1721"/>
      <c r="L27" s="1721"/>
      <c r="M27" s="1721"/>
      <c r="N27" s="1721"/>
      <c r="O27" s="1721"/>
      <c r="P27" s="1721"/>
      <c r="Q27" s="1721"/>
      <c r="R27" s="1721"/>
      <c r="S27" s="1721"/>
      <c r="T27" s="1721"/>
      <c r="U27" s="1721"/>
      <c r="V27" s="1721"/>
      <c r="W27" s="1721"/>
      <c r="X27" s="1702"/>
      <c r="Y27" s="1702"/>
      <c r="Z27" s="1702"/>
      <c r="AA27" s="1702"/>
      <c r="AB27" s="1702"/>
      <c r="AC27" s="1702"/>
      <c r="AD27" s="1703" t="s">
        <v>553</v>
      </c>
      <c r="AE27" s="1703"/>
      <c r="AF27" s="1703"/>
      <c r="AG27" s="1703"/>
      <c r="AH27" s="1704"/>
    </row>
    <row r="28" spans="1:35" s="37" customFormat="1" ht="34" customHeight="1" thickBot="1">
      <c r="A28" s="255"/>
      <c r="B28" s="1722" t="s">
        <v>562</v>
      </c>
      <c r="C28" s="1697"/>
      <c r="D28" s="1697"/>
      <c r="E28" s="1697"/>
      <c r="F28" s="1697"/>
      <c r="G28" s="1697"/>
      <c r="H28" s="1698"/>
      <c r="I28" s="380" t="s">
        <v>563</v>
      </c>
      <c r="J28" s="1699"/>
      <c r="K28" s="1723"/>
      <c r="L28" s="1723"/>
      <c r="M28" s="1723"/>
      <c r="N28" s="1723"/>
      <c r="O28" s="1723"/>
      <c r="P28" s="1723"/>
      <c r="Q28" s="1723"/>
      <c r="R28" s="1723"/>
      <c r="S28" s="1723"/>
      <c r="T28" s="1723"/>
      <c r="U28" s="1723"/>
      <c r="V28" s="1723"/>
      <c r="W28" s="1724"/>
      <c r="X28" s="1711"/>
      <c r="Y28" s="1711"/>
      <c r="Z28" s="1711"/>
      <c r="AA28" s="1711"/>
      <c r="AB28" s="1711"/>
      <c r="AC28" s="1711"/>
      <c r="AD28" s="1725" t="s">
        <v>564</v>
      </c>
      <c r="AE28" s="1725"/>
      <c r="AF28" s="1725"/>
      <c r="AG28" s="1725"/>
      <c r="AH28" s="1726"/>
      <c r="AI28" s="255"/>
    </row>
    <row r="29" spans="1:35" s="37" customFormat="1" ht="33" customHeight="1" thickTop="1">
      <c r="B29" s="191" t="s">
        <v>565</v>
      </c>
      <c r="C29" s="1727" t="s">
        <v>791</v>
      </c>
      <c r="D29" s="1727"/>
      <c r="E29" s="1727"/>
      <c r="F29" s="1727"/>
      <c r="G29" s="1727"/>
      <c r="H29" s="1727"/>
      <c r="I29" s="1727"/>
      <c r="J29" s="1727"/>
      <c r="K29" s="1727"/>
      <c r="L29" s="1727"/>
      <c r="M29" s="1727"/>
      <c r="N29" s="1727"/>
      <c r="O29" s="1727"/>
      <c r="P29" s="1727"/>
      <c r="Q29" s="1727"/>
      <c r="R29" s="1727"/>
      <c r="S29" s="1727"/>
      <c r="T29" s="1727"/>
      <c r="U29" s="1727"/>
      <c r="V29" s="1727"/>
      <c r="W29" s="1727"/>
      <c r="X29" s="1728"/>
      <c r="Y29" s="1728"/>
      <c r="Z29" s="1728"/>
      <c r="AA29" s="1728"/>
      <c r="AB29" s="1728"/>
      <c r="AC29" s="1728"/>
      <c r="AD29" s="1729"/>
      <c r="AE29" s="1730"/>
      <c r="AF29" s="1730"/>
      <c r="AG29" s="1730"/>
      <c r="AH29" s="1731"/>
    </row>
    <row r="30" spans="1:35" ht="15.75" customHeight="1">
      <c r="A30" s="37"/>
      <c r="B30" s="1734" t="s">
        <v>566</v>
      </c>
      <c r="C30" s="1736" t="s">
        <v>567</v>
      </c>
      <c r="D30" s="1736"/>
      <c r="E30" s="1736"/>
      <c r="F30" s="1736"/>
      <c r="G30" s="1736"/>
      <c r="H30" s="1738"/>
      <c r="I30" s="1738"/>
      <c r="J30" s="1738"/>
      <c r="K30" s="1738"/>
      <c r="L30" s="1738"/>
      <c r="M30" s="1738"/>
      <c r="N30" s="1738"/>
      <c r="O30" s="1738"/>
      <c r="P30" s="1738"/>
      <c r="Q30" s="1738"/>
      <c r="R30" s="1738"/>
      <c r="S30" s="1738"/>
      <c r="T30" s="1738"/>
      <c r="U30" s="1738"/>
      <c r="V30" s="1738"/>
      <c r="W30" s="1739"/>
      <c r="X30" s="1742"/>
      <c r="Y30" s="1743"/>
      <c r="Z30" s="1743"/>
      <c r="AA30" s="1743"/>
      <c r="AB30" s="1743"/>
      <c r="AC30" s="1744"/>
      <c r="AD30" s="1748"/>
      <c r="AE30" s="1749"/>
      <c r="AF30" s="1749"/>
      <c r="AG30" s="1749"/>
      <c r="AH30" s="1750"/>
      <c r="AI30" s="37"/>
    </row>
    <row r="31" spans="1:35" ht="21" customHeight="1" thickBot="1">
      <c r="A31" s="37"/>
      <c r="B31" s="1735"/>
      <c r="C31" s="1737"/>
      <c r="D31" s="1737"/>
      <c r="E31" s="1737"/>
      <c r="F31" s="1737"/>
      <c r="G31" s="1737"/>
      <c r="H31" s="1740"/>
      <c r="I31" s="1740"/>
      <c r="J31" s="1740"/>
      <c r="K31" s="1740"/>
      <c r="L31" s="1740"/>
      <c r="M31" s="1740"/>
      <c r="N31" s="1740"/>
      <c r="O31" s="1740"/>
      <c r="P31" s="1740"/>
      <c r="Q31" s="1740"/>
      <c r="R31" s="1740"/>
      <c r="S31" s="1740"/>
      <c r="T31" s="1740"/>
      <c r="U31" s="1740"/>
      <c r="V31" s="1740"/>
      <c r="W31" s="1741"/>
      <c r="X31" s="1745"/>
      <c r="Y31" s="1746"/>
      <c r="Z31" s="1746"/>
      <c r="AA31" s="1746"/>
      <c r="AB31" s="1746"/>
      <c r="AC31" s="1747"/>
      <c r="AD31" s="1751"/>
      <c r="AE31" s="1752"/>
      <c r="AF31" s="1752"/>
      <c r="AG31" s="1752"/>
      <c r="AH31" s="1753"/>
      <c r="AI31" s="37"/>
    </row>
    <row r="32" spans="1:35">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1:35" ht="18" customHeight="1">
      <c r="A33" s="37"/>
      <c r="B33" s="1732"/>
      <c r="C33" s="1732"/>
      <c r="D33" s="1733"/>
      <c r="E33" s="1733"/>
      <c r="F33" s="1733"/>
      <c r="G33" s="1733"/>
      <c r="H33" s="1733"/>
      <c r="I33" s="1733"/>
      <c r="J33" s="1733"/>
      <c r="K33" s="1733"/>
      <c r="L33" s="1733"/>
      <c r="M33" s="1733"/>
      <c r="N33" s="1733"/>
      <c r="O33" s="1733"/>
      <c r="P33" s="1733"/>
      <c r="Q33" s="1733"/>
      <c r="R33" s="1733"/>
      <c r="S33" s="1733"/>
      <c r="T33" s="1733"/>
      <c r="U33" s="1733"/>
      <c r="V33" s="1733"/>
      <c r="W33" s="1733"/>
      <c r="X33" s="1733"/>
      <c r="Y33" s="1733"/>
      <c r="Z33" s="1733"/>
      <c r="AA33" s="1733"/>
      <c r="AB33" s="1733"/>
      <c r="AC33" s="1733"/>
      <c r="AD33" s="1733"/>
      <c r="AE33" s="1733"/>
      <c r="AF33" s="1733"/>
      <c r="AG33" s="1733"/>
      <c r="AH33" s="1733"/>
      <c r="AI33" s="1733"/>
    </row>
    <row r="34" spans="1:35" ht="18" customHeight="1">
      <c r="B34" s="1732" t="s">
        <v>568</v>
      </c>
      <c r="C34" s="1732"/>
      <c r="D34" s="1733" t="s">
        <v>569</v>
      </c>
      <c r="E34" s="1733"/>
      <c r="F34" s="1733"/>
      <c r="G34" s="1733"/>
      <c r="H34" s="1733"/>
      <c r="I34" s="1733"/>
      <c r="J34" s="1733"/>
      <c r="K34" s="1733"/>
      <c r="L34" s="1733"/>
      <c r="M34" s="1733"/>
      <c r="N34" s="1733"/>
      <c r="O34" s="1733"/>
      <c r="P34" s="1733"/>
      <c r="Q34" s="1733"/>
      <c r="R34" s="1733"/>
      <c r="S34" s="1733"/>
      <c r="T34" s="1733"/>
      <c r="U34" s="1733"/>
      <c r="V34" s="1733"/>
      <c r="W34" s="1733"/>
      <c r="X34" s="1733"/>
      <c r="Y34" s="1733"/>
      <c r="Z34" s="1733"/>
      <c r="AA34" s="1733"/>
      <c r="AB34" s="1733"/>
      <c r="AC34" s="1733"/>
      <c r="AD34" s="1733"/>
      <c r="AE34" s="1733"/>
      <c r="AF34" s="1733"/>
      <c r="AG34" s="1733"/>
      <c r="AH34" s="1733"/>
      <c r="AI34" s="1733"/>
    </row>
    <row r="35" spans="1:35" ht="18" customHeight="1">
      <c r="B35" s="37"/>
      <c r="C35" s="37"/>
      <c r="D35" s="37"/>
      <c r="E35" s="37"/>
      <c r="F35" s="192" t="s">
        <v>535</v>
      </c>
      <c r="G35" s="37" t="s">
        <v>647</v>
      </c>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row>
    <row r="36" spans="1:35" ht="18" customHeight="1">
      <c r="D36" s="37"/>
      <c r="E36" s="37"/>
      <c r="F36" s="192" t="s">
        <v>537</v>
      </c>
      <c r="G36" s="37" t="s">
        <v>648</v>
      </c>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row>
    <row r="37" spans="1:35" ht="18" customHeight="1">
      <c r="D37" s="37"/>
      <c r="E37" s="37"/>
      <c r="F37" s="192" t="s">
        <v>538</v>
      </c>
      <c r="G37" s="37" t="s">
        <v>570</v>
      </c>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row>
    <row r="74" spans="2:35">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row>
    <row r="75" spans="2:35">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row>
    <row r="76" spans="2:35">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row>
    <row r="77" spans="2:35">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row>
    <row r="78" spans="2:35">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row>
    <row r="79" spans="2:35">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row>
    <row r="80" spans="2:35">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row>
    <row r="81" spans="2:35">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row>
    <row r="82" spans="2:35">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row>
  </sheetData>
  <mergeCells count="55">
    <mergeCell ref="B34:C34"/>
    <mergeCell ref="D34:AI34"/>
    <mergeCell ref="B30:B31"/>
    <mergeCell ref="C30:G31"/>
    <mergeCell ref="H30:W31"/>
    <mergeCell ref="X30:AC31"/>
    <mergeCell ref="AD30:AH31"/>
    <mergeCell ref="B33:C33"/>
    <mergeCell ref="D33:AI33"/>
    <mergeCell ref="B28:H28"/>
    <mergeCell ref="J28:W28"/>
    <mergeCell ref="X28:AC28"/>
    <mergeCell ref="AD28:AH28"/>
    <mergeCell ref="C29:W29"/>
    <mergeCell ref="X29:AC29"/>
    <mergeCell ref="AD29:AH29"/>
    <mergeCell ref="B26:H26"/>
    <mergeCell ref="J26:W26"/>
    <mergeCell ref="X26:AC26"/>
    <mergeCell ref="AD26:AH26"/>
    <mergeCell ref="B27:H27"/>
    <mergeCell ref="J27:W27"/>
    <mergeCell ref="X27:AC27"/>
    <mergeCell ref="AD27:AH27"/>
    <mergeCell ref="B24:H25"/>
    <mergeCell ref="J24:W24"/>
    <mergeCell ref="X24:AC24"/>
    <mergeCell ref="AD24:AH24"/>
    <mergeCell ref="J25:W25"/>
    <mergeCell ref="X25:AC25"/>
    <mergeCell ref="AD25:AH25"/>
    <mergeCell ref="B22:H22"/>
    <mergeCell ref="J22:W22"/>
    <mergeCell ref="X22:AC22"/>
    <mergeCell ref="AD22:AH22"/>
    <mergeCell ref="B23:H23"/>
    <mergeCell ref="J23:W23"/>
    <mergeCell ref="X23:AC23"/>
    <mergeCell ref="AD23:AH23"/>
    <mergeCell ref="C13:G13"/>
    <mergeCell ref="I13:W13"/>
    <mergeCell ref="C15:G15"/>
    <mergeCell ref="I15:W15"/>
    <mergeCell ref="C17:G18"/>
    <mergeCell ref="P17:P18"/>
    <mergeCell ref="Q17:U18"/>
    <mergeCell ref="I18:N18"/>
    <mergeCell ref="W18:AB18"/>
    <mergeCell ref="C11:G11"/>
    <mergeCell ref="I11:W11"/>
    <mergeCell ref="W3:Y3"/>
    <mergeCell ref="W4:Y4"/>
    <mergeCell ref="A6:AH7"/>
    <mergeCell ref="C9:G9"/>
    <mergeCell ref="I9:W9"/>
  </mergeCells>
  <phoneticPr fontId="3"/>
  <pageMargins left="0.78740157480314965" right="0" top="0.78740157480314965" bottom="0" header="0.51181102362204722" footer="0.51181102362204722"/>
  <pageSetup paperSize="9" scale="8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C2CA1-7207-48C7-9482-7D36392D5DE4}">
  <dimension ref="A1:AD78"/>
  <sheetViews>
    <sheetView view="pageBreakPreview" topLeftCell="A36" zoomScaleNormal="100" zoomScaleSheetLayoutView="100" workbookViewId="0">
      <selection activeCell="B47" sqref="B47:O56"/>
    </sheetView>
  </sheetViews>
  <sheetFormatPr defaultRowHeight="13"/>
  <cols>
    <col min="1" max="1" width="1.75" style="261" customWidth="1"/>
    <col min="2" max="6" width="2.75" style="261" customWidth="1"/>
    <col min="7" max="15" width="2.75" style="255" customWidth="1"/>
    <col min="16" max="16" width="1.9140625" style="255" customWidth="1"/>
    <col min="17" max="30" width="2.75" style="255" customWidth="1"/>
    <col min="31" max="31" width="1.1640625" style="255" customWidth="1"/>
    <col min="32" max="256" width="8.6640625" style="255"/>
    <col min="257" max="257" width="1.75" style="255" customWidth="1"/>
    <col min="258" max="271" width="2.75" style="255" customWidth="1"/>
    <col min="272" max="272" width="1.9140625" style="255" customWidth="1"/>
    <col min="273" max="286" width="2.75" style="255" customWidth="1"/>
    <col min="287" max="287" width="1.1640625" style="255" customWidth="1"/>
    <col min="288" max="512" width="8.6640625" style="255"/>
    <col min="513" max="513" width="1.75" style="255" customWidth="1"/>
    <col min="514" max="527" width="2.75" style="255" customWidth="1"/>
    <col min="528" max="528" width="1.9140625" style="255" customWidth="1"/>
    <col min="529" max="542" width="2.75" style="255" customWidth="1"/>
    <col min="543" max="543" width="1.1640625" style="255" customWidth="1"/>
    <col min="544" max="768" width="8.6640625" style="255"/>
    <col min="769" max="769" width="1.75" style="255" customWidth="1"/>
    <col min="770" max="783" width="2.75" style="255" customWidth="1"/>
    <col min="784" max="784" width="1.9140625" style="255" customWidth="1"/>
    <col min="785" max="798" width="2.75" style="255" customWidth="1"/>
    <col min="799" max="799" width="1.1640625" style="255" customWidth="1"/>
    <col min="800" max="1024" width="8.6640625" style="255"/>
    <col min="1025" max="1025" width="1.75" style="255" customWidth="1"/>
    <col min="1026" max="1039" width="2.75" style="255" customWidth="1"/>
    <col min="1040" max="1040" width="1.9140625" style="255" customWidth="1"/>
    <col min="1041" max="1054" width="2.75" style="255" customWidth="1"/>
    <col min="1055" max="1055" width="1.1640625" style="255" customWidth="1"/>
    <col min="1056" max="1280" width="8.6640625" style="255"/>
    <col min="1281" max="1281" width="1.75" style="255" customWidth="1"/>
    <col min="1282" max="1295" width="2.75" style="255" customWidth="1"/>
    <col min="1296" max="1296" width="1.9140625" style="255" customWidth="1"/>
    <col min="1297" max="1310" width="2.75" style="255" customWidth="1"/>
    <col min="1311" max="1311" width="1.1640625" style="255" customWidth="1"/>
    <col min="1312" max="1536" width="8.6640625" style="255"/>
    <col min="1537" max="1537" width="1.75" style="255" customWidth="1"/>
    <col min="1538" max="1551" width="2.75" style="255" customWidth="1"/>
    <col min="1552" max="1552" width="1.9140625" style="255" customWidth="1"/>
    <col min="1553" max="1566" width="2.75" style="255" customWidth="1"/>
    <col min="1567" max="1567" width="1.1640625" style="255" customWidth="1"/>
    <col min="1568" max="1792" width="8.6640625" style="255"/>
    <col min="1793" max="1793" width="1.75" style="255" customWidth="1"/>
    <col min="1794" max="1807" width="2.75" style="255" customWidth="1"/>
    <col min="1808" max="1808" width="1.9140625" style="255" customWidth="1"/>
    <col min="1809" max="1822" width="2.75" style="255" customWidth="1"/>
    <col min="1823" max="1823" width="1.1640625" style="255" customWidth="1"/>
    <col min="1824" max="2048" width="8.6640625" style="255"/>
    <col min="2049" max="2049" width="1.75" style="255" customWidth="1"/>
    <col min="2050" max="2063" width="2.75" style="255" customWidth="1"/>
    <col min="2064" max="2064" width="1.9140625" style="255" customWidth="1"/>
    <col min="2065" max="2078" width="2.75" style="255" customWidth="1"/>
    <col min="2079" max="2079" width="1.1640625" style="255" customWidth="1"/>
    <col min="2080" max="2304" width="8.6640625" style="255"/>
    <col min="2305" max="2305" width="1.75" style="255" customWidth="1"/>
    <col min="2306" max="2319" width="2.75" style="255" customWidth="1"/>
    <col min="2320" max="2320" width="1.9140625" style="255" customWidth="1"/>
    <col min="2321" max="2334" width="2.75" style="255" customWidth="1"/>
    <col min="2335" max="2335" width="1.1640625" style="255" customWidth="1"/>
    <col min="2336" max="2560" width="8.6640625" style="255"/>
    <col min="2561" max="2561" width="1.75" style="255" customWidth="1"/>
    <col min="2562" max="2575" width="2.75" style="255" customWidth="1"/>
    <col min="2576" max="2576" width="1.9140625" style="255" customWidth="1"/>
    <col min="2577" max="2590" width="2.75" style="255" customWidth="1"/>
    <col min="2591" max="2591" width="1.1640625" style="255" customWidth="1"/>
    <col min="2592" max="2816" width="8.6640625" style="255"/>
    <col min="2817" max="2817" width="1.75" style="255" customWidth="1"/>
    <col min="2818" max="2831" width="2.75" style="255" customWidth="1"/>
    <col min="2832" max="2832" width="1.9140625" style="255" customWidth="1"/>
    <col min="2833" max="2846" width="2.75" style="255" customWidth="1"/>
    <col min="2847" max="2847" width="1.1640625" style="255" customWidth="1"/>
    <col min="2848" max="3072" width="8.6640625" style="255"/>
    <col min="3073" max="3073" width="1.75" style="255" customWidth="1"/>
    <col min="3074" max="3087" width="2.75" style="255" customWidth="1"/>
    <col min="3088" max="3088" width="1.9140625" style="255" customWidth="1"/>
    <col min="3089" max="3102" width="2.75" style="255" customWidth="1"/>
    <col min="3103" max="3103" width="1.1640625" style="255" customWidth="1"/>
    <col min="3104" max="3328" width="8.6640625" style="255"/>
    <col min="3329" max="3329" width="1.75" style="255" customWidth="1"/>
    <col min="3330" max="3343" width="2.75" style="255" customWidth="1"/>
    <col min="3344" max="3344" width="1.9140625" style="255" customWidth="1"/>
    <col min="3345" max="3358" width="2.75" style="255" customWidth="1"/>
    <col min="3359" max="3359" width="1.1640625" style="255" customWidth="1"/>
    <col min="3360" max="3584" width="8.6640625" style="255"/>
    <col min="3585" max="3585" width="1.75" style="255" customWidth="1"/>
    <col min="3586" max="3599" width="2.75" style="255" customWidth="1"/>
    <col min="3600" max="3600" width="1.9140625" style="255" customWidth="1"/>
    <col min="3601" max="3614" width="2.75" style="255" customWidth="1"/>
    <col min="3615" max="3615" width="1.1640625" style="255" customWidth="1"/>
    <col min="3616" max="3840" width="8.6640625" style="255"/>
    <col min="3841" max="3841" width="1.75" style="255" customWidth="1"/>
    <col min="3842" max="3855" width="2.75" style="255" customWidth="1"/>
    <col min="3856" max="3856" width="1.9140625" style="255" customWidth="1"/>
    <col min="3857" max="3870" width="2.75" style="255" customWidth="1"/>
    <col min="3871" max="3871" width="1.1640625" style="255" customWidth="1"/>
    <col min="3872" max="4096" width="8.6640625" style="255"/>
    <col min="4097" max="4097" width="1.75" style="255" customWidth="1"/>
    <col min="4098" max="4111" width="2.75" style="255" customWidth="1"/>
    <col min="4112" max="4112" width="1.9140625" style="255" customWidth="1"/>
    <col min="4113" max="4126" width="2.75" style="255" customWidth="1"/>
    <col min="4127" max="4127" width="1.1640625" style="255" customWidth="1"/>
    <col min="4128" max="4352" width="8.6640625" style="255"/>
    <col min="4353" max="4353" width="1.75" style="255" customWidth="1"/>
    <col min="4354" max="4367" width="2.75" style="255" customWidth="1"/>
    <col min="4368" max="4368" width="1.9140625" style="255" customWidth="1"/>
    <col min="4369" max="4382" width="2.75" style="255" customWidth="1"/>
    <col min="4383" max="4383" width="1.1640625" style="255" customWidth="1"/>
    <col min="4384" max="4608" width="8.6640625" style="255"/>
    <col min="4609" max="4609" width="1.75" style="255" customWidth="1"/>
    <col min="4610" max="4623" width="2.75" style="255" customWidth="1"/>
    <col min="4624" max="4624" width="1.9140625" style="255" customWidth="1"/>
    <col min="4625" max="4638" width="2.75" style="255" customWidth="1"/>
    <col min="4639" max="4639" width="1.1640625" style="255" customWidth="1"/>
    <col min="4640" max="4864" width="8.6640625" style="255"/>
    <col min="4865" max="4865" width="1.75" style="255" customWidth="1"/>
    <col min="4866" max="4879" width="2.75" style="255" customWidth="1"/>
    <col min="4880" max="4880" width="1.9140625" style="255" customWidth="1"/>
    <col min="4881" max="4894" width="2.75" style="255" customWidth="1"/>
    <col min="4895" max="4895" width="1.1640625" style="255" customWidth="1"/>
    <col min="4896" max="5120" width="8.6640625" style="255"/>
    <col min="5121" max="5121" width="1.75" style="255" customWidth="1"/>
    <col min="5122" max="5135" width="2.75" style="255" customWidth="1"/>
    <col min="5136" max="5136" width="1.9140625" style="255" customWidth="1"/>
    <col min="5137" max="5150" width="2.75" style="255" customWidth="1"/>
    <col min="5151" max="5151" width="1.1640625" style="255" customWidth="1"/>
    <col min="5152" max="5376" width="8.6640625" style="255"/>
    <col min="5377" max="5377" width="1.75" style="255" customWidth="1"/>
    <col min="5378" max="5391" width="2.75" style="255" customWidth="1"/>
    <col min="5392" max="5392" width="1.9140625" style="255" customWidth="1"/>
    <col min="5393" max="5406" width="2.75" style="255" customWidth="1"/>
    <col min="5407" max="5407" width="1.1640625" style="255" customWidth="1"/>
    <col min="5408" max="5632" width="8.6640625" style="255"/>
    <col min="5633" max="5633" width="1.75" style="255" customWidth="1"/>
    <col min="5634" max="5647" width="2.75" style="255" customWidth="1"/>
    <col min="5648" max="5648" width="1.9140625" style="255" customWidth="1"/>
    <col min="5649" max="5662" width="2.75" style="255" customWidth="1"/>
    <col min="5663" max="5663" width="1.1640625" style="255" customWidth="1"/>
    <col min="5664" max="5888" width="8.6640625" style="255"/>
    <col min="5889" max="5889" width="1.75" style="255" customWidth="1"/>
    <col min="5890" max="5903" width="2.75" style="255" customWidth="1"/>
    <col min="5904" max="5904" width="1.9140625" style="255" customWidth="1"/>
    <col min="5905" max="5918" width="2.75" style="255" customWidth="1"/>
    <col min="5919" max="5919" width="1.1640625" style="255" customWidth="1"/>
    <col min="5920" max="6144" width="8.6640625" style="255"/>
    <col min="6145" max="6145" width="1.75" style="255" customWidth="1"/>
    <col min="6146" max="6159" width="2.75" style="255" customWidth="1"/>
    <col min="6160" max="6160" width="1.9140625" style="255" customWidth="1"/>
    <col min="6161" max="6174" width="2.75" style="255" customWidth="1"/>
    <col min="6175" max="6175" width="1.1640625" style="255" customWidth="1"/>
    <col min="6176" max="6400" width="8.6640625" style="255"/>
    <col min="6401" max="6401" width="1.75" style="255" customWidth="1"/>
    <col min="6402" max="6415" width="2.75" style="255" customWidth="1"/>
    <col min="6416" max="6416" width="1.9140625" style="255" customWidth="1"/>
    <col min="6417" max="6430" width="2.75" style="255" customWidth="1"/>
    <col min="6431" max="6431" width="1.1640625" style="255" customWidth="1"/>
    <col min="6432" max="6656" width="8.6640625" style="255"/>
    <col min="6657" max="6657" width="1.75" style="255" customWidth="1"/>
    <col min="6658" max="6671" width="2.75" style="255" customWidth="1"/>
    <col min="6672" max="6672" width="1.9140625" style="255" customWidth="1"/>
    <col min="6673" max="6686" width="2.75" style="255" customWidth="1"/>
    <col min="6687" max="6687" width="1.1640625" style="255" customWidth="1"/>
    <col min="6688" max="6912" width="8.6640625" style="255"/>
    <col min="6913" max="6913" width="1.75" style="255" customWidth="1"/>
    <col min="6914" max="6927" width="2.75" style="255" customWidth="1"/>
    <col min="6928" max="6928" width="1.9140625" style="255" customWidth="1"/>
    <col min="6929" max="6942" width="2.75" style="255" customWidth="1"/>
    <col min="6943" max="6943" width="1.1640625" style="255" customWidth="1"/>
    <col min="6944" max="7168" width="8.6640625" style="255"/>
    <col min="7169" max="7169" width="1.75" style="255" customWidth="1"/>
    <col min="7170" max="7183" width="2.75" style="255" customWidth="1"/>
    <col min="7184" max="7184" width="1.9140625" style="255" customWidth="1"/>
    <col min="7185" max="7198" width="2.75" style="255" customWidth="1"/>
    <col min="7199" max="7199" width="1.1640625" style="255" customWidth="1"/>
    <col min="7200" max="7424" width="8.6640625" style="255"/>
    <col min="7425" max="7425" width="1.75" style="255" customWidth="1"/>
    <col min="7426" max="7439" width="2.75" style="255" customWidth="1"/>
    <col min="7440" max="7440" width="1.9140625" style="255" customWidth="1"/>
    <col min="7441" max="7454" width="2.75" style="255" customWidth="1"/>
    <col min="7455" max="7455" width="1.1640625" style="255" customWidth="1"/>
    <col min="7456" max="7680" width="8.6640625" style="255"/>
    <col min="7681" max="7681" width="1.75" style="255" customWidth="1"/>
    <col min="7682" max="7695" width="2.75" style="255" customWidth="1"/>
    <col min="7696" max="7696" width="1.9140625" style="255" customWidth="1"/>
    <col min="7697" max="7710" width="2.75" style="255" customWidth="1"/>
    <col min="7711" max="7711" width="1.1640625" style="255" customWidth="1"/>
    <col min="7712" max="7936" width="8.6640625" style="255"/>
    <col min="7937" max="7937" width="1.75" style="255" customWidth="1"/>
    <col min="7938" max="7951" width="2.75" style="255" customWidth="1"/>
    <col min="7952" max="7952" width="1.9140625" style="255" customWidth="1"/>
    <col min="7953" max="7966" width="2.75" style="255" customWidth="1"/>
    <col min="7967" max="7967" width="1.1640625" style="255" customWidth="1"/>
    <col min="7968" max="8192" width="8.6640625" style="255"/>
    <col min="8193" max="8193" width="1.75" style="255" customWidth="1"/>
    <col min="8194" max="8207" width="2.75" style="255" customWidth="1"/>
    <col min="8208" max="8208" width="1.9140625" style="255" customWidth="1"/>
    <col min="8209" max="8222" width="2.75" style="255" customWidth="1"/>
    <col min="8223" max="8223" width="1.1640625" style="255" customWidth="1"/>
    <col min="8224" max="8448" width="8.6640625" style="255"/>
    <col min="8449" max="8449" width="1.75" style="255" customWidth="1"/>
    <col min="8450" max="8463" width="2.75" style="255" customWidth="1"/>
    <col min="8464" max="8464" width="1.9140625" style="255" customWidth="1"/>
    <col min="8465" max="8478" width="2.75" style="255" customWidth="1"/>
    <col min="8479" max="8479" width="1.1640625" style="255" customWidth="1"/>
    <col min="8480" max="8704" width="8.6640625" style="255"/>
    <col min="8705" max="8705" width="1.75" style="255" customWidth="1"/>
    <col min="8706" max="8719" width="2.75" style="255" customWidth="1"/>
    <col min="8720" max="8720" width="1.9140625" style="255" customWidth="1"/>
    <col min="8721" max="8734" width="2.75" style="255" customWidth="1"/>
    <col min="8735" max="8735" width="1.1640625" style="255" customWidth="1"/>
    <col min="8736" max="8960" width="8.6640625" style="255"/>
    <col min="8961" max="8961" width="1.75" style="255" customWidth="1"/>
    <col min="8962" max="8975" width="2.75" style="255" customWidth="1"/>
    <col min="8976" max="8976" width="1.9140625" style="255" customWidth="1"/>
    <col min="8977" max="8990" width="2.75" style="255" customWidth="1"/>
    <col min="8991" max="8991" width="1.1640625" style="255" customWidth="1"/>
    <col min="8992" max="9216" width="8.6640625" style="255"/>
    <col min="9217" max="9217" width="1.75" style="255" customWidth="1"/>
    <col min="9218" max="9231" width="2.75" style="255" customWidth="1"/>
    <col min="9232" max="9232" width="1.9140625" style="255" customWidth="1"/>
    <col min="9233" max="9246" width="2.75" style="255" customWidth="1"/>
    <col min="9247" max="9247" width="1.1640625" style="255" customWidth="1"/>
    <col min="9248" max="9472" width="8.6640625" style="255"/>
    <col min="9473" max="9473" width="1.75" style="255" customWidth="1"/>
    <col min="9474" max="9487" width="2.75" style="255" customWidth="1"/>
    <col min="9488" max="9488" width="1.9140625" style="255" customWidth="1"/>
    <col min="9489" max="9502" width="2.75" style="255" customWidth="1"/>
    <col min="9503" max="9503" width="1.1640625" style="255" customWidth="1"/>
    <col min="9504" max="9728" width="8.6640625" style="255"/>
    <col min="9729" max="9729" width="1.75" style="255" customWidth="1"/>
    <col min="9730" max="9743" width="2.75" style="255" customWidth="1"/>
    <col min="9744" max="9744" width="1.9140625" style="255" customWidth="1"/>
    <col min="9745" max="9758" width="2.75" style="255" customWidth="1"/>
    <col min="9759" max="9759" width="1.1640625" style="255" customWidth="1"/>
    <col min="9760" max="9984" width="8.6640625" style="255"/>
    <col min="9985" max="9985" width="1.75" style="255" customWidth="1"/>
    <col min="9986" max="9999" width="2.75" style="255" customWidth="1"/>
    <col min="10000" max="10000" width="1.9140625" style="255" customWidth="1"/>
    <col min="10001" max="10014" width="2.75" style="255" customWidth="1"/>
    <col min="10015" max="10015" width="1.1640625" style="255" customWidth="1"/>
    <col min="10016" max="10240" width="8.6640625" style="255"/>
    <col min="10241" max="10241" width="1.75" style="255" customWidth="1"/>
    <col min="10242" max="10255" width="2.75" style="255" customWidth="1"/>
    <col min="10256" max="10256" width="1.9140625" style="255" customWidth="1"/>
    <col min="10257" max="10270" width="2.75" style="255" customWidth="1"/>
    <col min="10271" max="10271" width="1.1640625" style="255" customWidth="1"/>
    <col min="10272" max="10496" width="8.6640625" style="255"/>
    <col min="10497" max="10497" width="1.75" style="255" customWidth="1"/>
    <col min="10498" max="10511" width="2.75" style="255" customWidth="1"/>
    <col min="10512" max="10512" width="1.9140625" style="255" customWidth="1"/>
    <col min="10513" max="10526" width="2.75" style="255" customWidth="1"/>
    <col min="10527" max="10527" width="1.1640625" style="255" customWidth="1"/>
    <col min="10528" max="10752" width="8.6640625" style="255"/>
    <col min="10753" max="10753" width="1.75" style="255" customWidth="1"/>
    <col min="10754" max="10767" width="2.75" style="255" customWidth="1"/>
    <col min="10768" max="10768" width="1.9140625" style="255" customWidth="1"/>
    <col min="10769" max="10782" width="2.75" style="255" customWidth="1"/>
    <col min="10783" max="10783" width="1.1640625" style="255" customWidth="1"/>
    <col min="10784" max="11008" width="8.6640625" style="255"/>
    <col min="11009" max="11009" width="1.75" style="255" customWidth="1"/>
    <col min="11010" max="11023" width="2.75" style="255" customWidth="1"/>
    <col min="11024" max="11024" width="1.9140625" style="255" customWidth="1"/>
    <col min="11025" max="11038" width="2.75" style="255" customWidth="1"/>
    <col min="11039" max="11039" width="1.1640625" style="255" customWidth="1"/>
    <col min="11040" max="11264" width="8.6640625" style="255"/>
    <col min="11265" max="11265" width="1.75" style="255" customWidth="1"/>
    <col min="11266" max="11279" width="2.75" style="255" customWidth="1"/>
    <col min="11280" max="11280" width="1.9140625" style="255" customWidth="1"/>
    <col min="11281" max="11294" width="2.75" style="255" customWidth="1"/>
    <col min="11295" max="11295" width="1.1640625" style="255" customWidth="1"/>
    <col min="11296" max="11520" width="8.6640625" style="255"/>
    <col min="11521" max="11521" width="1.75" style="255" customWidth="1"/>
    <col min="11522" max="11535" width="2.75" style="255" customWidth="1"/>
    <col min="11536" max="11536" width="1.9140625" style="255" customWidth="1"/>
    <col min="11537" max="11550" width="2.75" style="255" customWidth="1"/>
    <col min="11551" max="11551" width="1.1640625" style="255" customWidth="1"/>
    <col min="11552" max="11776" width="8.6640625" style="255"/>
    <col min="11777" max="11777" width="1.75" style="255" customWidth="1"/>
    <col min="11778" max="11791" width="2.75" style="255" customWidth="1"/>
    <col min="11792" max="11792" width="1.9140625" style="255" customWidth="1"/>
    <col min="11793" max="11806" width="2.75" style="255" customWidth="1"/>
    <col min="11807" max="11807" width="1.1640625" style="255" customWidth="1"/>
    <col min="11808" max="12032" width="8.6640625" style="255"/>
    <col min="12033" max="12033" width="1.75" style="255" customWidth="1"/>
    <col min="12034" max="12047" width="2.75" style="255" customWidth="1"/>
    <col min="12048" max="12048" width="1.9140625" style="255" customWidth="1"/>
    <col min="12049" max="12062" width="2.75" style="255" customWidth="1"/>
    <col min="12063" max="12063" width="1.1640625" style="255" customWidth="1"/>
    <col min="12064" max="12288" width="8.6640625" style="255"/>
    <col min="12289" max="12289" width="1.75" style="255" customWidth="1"/>
    <col min="12290" max="12303" width="2.75" style="255" customWidth="1"/>
    <col min="12304" max="12304" width="1.9140625" style="255" customWidth="1"/>
    <col min="12305" max="12318" width="2.75" style="255" customWidth="1"/>
    <col min="12319" max="12319" width="1.1640625" style="255" customWidth="1"/>
    <col min="12320" max="12544" width="8.6640625" style="255"/>
    <col min="12545" max="12545" width="1.75" style="255" customWidth="1"/>
    <col min="12546" max="12559" width="2.75" style="255" customWidth="1"/>
    <col min="12560" max="12560" width="1.9140625" style="255" customWidth="1"/>
    <col min="12561" max="12574" width="2.75" style="255" customWidth="1"/>
    <col min="12575" max="12575" width="1.1640625" style="255" customWidth="1"/>
    <col min="12576" max="12800" width="8.6640625" style="255"/>
    <col min="12801" max="12801" width="1.75" style="255" customWidth="1"/>
    <col min="12802" max="12815" width="2.75" style="255" customWidth="1"/>
    <col min="12816" max="12816" width="1.9140625" style="255" customWidth="1"/>
    <col min="12817" max="12830" width="2.75" style="255" customWidth="1"/>
    <col min="12831" max="12831" width="1.1640625" style="255" customWidth="1"/>
    <col min="12832" max="13056" width="8.6640625" style="255"/>
    <col min="13057" max="13057" width="1.75" style="255" customWidth="1"/>
    <col min="13058" max="13071" width="2.75" style="255" customWidth="1"/>
    <col min="13072" max="13072" width="1.9140625" style="255" customWidth="1"/>
    <col min="13073" max="13086" width="2.75" style="255" customWidth="1"/>
    <col min="13087" max="13087" width="1.1640625" style="255" customWidth="1"/>
    <col min="13088" max="13312" width="8.6640625" style="255"/>
    <col min="13313" max="13313" width="1.75" style="255" customWidth="1"/>
    <col min="13314" max="13327" width="2.75" style="255" customWidth="1"/>
    <col min="13328" max="13328" width="1.9140625" style="255" customWidth="1"/>
    <col min="13329" max="13342" width="2.75" style="255" customWidth="1"/>
    <col min="13343" max="13343" width="1.1640625" style="255" customWidth="1"/>
    <col min="13344" max="13568" width="8.6640625" style="255"/>
    <col min="13569" max="13569" width="1.75" style="255" customWidth="1"/>
    <col min="13570" max="13583" width="2.75" style="255" customWidth="1"/>
    <col min="13584" max="13584" width="1.9140625" style="255" customWidth="1"/>
    <col min="13585" max="13598" width="2.75" style="255" customWidth="1"/>
    <col min="13599" max="13599" width="1.1640625" style="255" customWidth="1"/>
    <col min="13600" max="13824" width="8.6640625" style="255"/>
    <col min="13825" max="13825" width="1.75" style="255" customWidth="1"/>
    <col min="13826" max="13839" width="2.75" style="255" customWidth="1"/>
    <col min="13840" max="13840" width="1.9140625" style="255" customWidth="1"/>
    <col min="13841" max="13854" width="2.75" style="255" customWidth="1"/>
    <col min="13855" max="13855" width="1.1640625" style="255" customWidth="1"/>
    <col min="13856" max="14080" width="8.6640625" style="255"/>
    <col min="14081" max="14081" width="1.75" style="255" customWidth="1"/>
    <col min="14082" max="14095" width="2.75" style="255" customWidth="1"/>
    <col min="14096" max="14096" width="1.9140625" style="255" customWidth="1"/>
    <col min="14097" max="14110" width="2.75" style="255" customWidth="1"/>
    <col min="14111" max="14111" width="1.1640625" style="255" customWidth="1"/>
    <col min="14112" max="14336" width="8.6640625" style="255"/>
    <col min="14337" max="14337" width="1.75" style="255" customWidth="1"/>
    <col min="14338" max="14351" width="2.75" style="255" customWidth="1"/>
    <col min="14352" max="14352" width="1.9140625" style="255" customWidth="1"/>
    <col min="14353" max="14366" width="2.75" style="255" customWidth="1"/>
    <col min="14367" max="14367" width="1.1640625" style="255" customWidth="1"/>
    <col min="14368" max="14592" width="8.6640625" style="255"/>
    <col min="14593" max="14593" width="1.75" style="255" customWidth="1"/>
    <col min="14594" max="14607" width="2.75" style="255" customWidth="1"/>
    <col min="14608" max="14608" width="1.9140625" style="255" customWidth="1"/>
    <col min="14609" max="14622" width="2.75" style="255" customWidth="1"/>
    <col min="14623" max="14623" width="1.1640625" style="255" customWidth="1"/>
    <col min="14624" max="14848" width="8.6640625" style="255"/>
    <col min="14849" max="14849" width="1.75" style="255" customWidth="1"/>
    <col min="14850" max="14863" width="2.75" style="255" customWidth="1"/>
    <col min="14864" max="14864" width="1.9140625" style="255" customWidth="1"/>
    <col min="14865" max="14878" width="2.75" style="255" customWidth="1"/>
    <col min="14879" max="14879" width="1.1640625" style="255" customWidth="1"/>
    <col min="14880" max="15104" width="8.6640625" style="255"/>
    <col min="15105" max="15105" width="1.75" style="255" customWidth="1"/>
    <col min="15106" max="15119" width="2.75" style="255" customWidth="1"/>
    <col min="15120" max="15120" width="1.9140625" style="255" customWidth="1"/>
    <col min="15121" max="15134" width="2.75" style="255" customWidth="1"/>
    <col min="15135" max="15135" width="1.1640625" style="255" customWidth="1"/>
    <col min="15136" max="15360" width="8.6640625" style="255"/>
    <col min="15361" max="15361" width="1.75" style="255" customWidth="1"/>
    <col min="15362" max="15375" width="2.75" style="255" customWidth="1"/>
    <col min="15376" max="15376" width="1.9140625" style="255" customWidth="1"/>
    <col min="15377" max="15390" width="2.75" style="255" customWidth="1"/>
    <col min="15391" max="15391" width="1.1640625" style="255" customWidth="1"/>
    <col min="15392" max="15616" width="8.6640625" style="255"/>
    <col min="15617" max="15617" width="1.75" style="255" customWidth="1"/>
    <col min="15618" max="15631" width="2.75" style="255" customWidth="1"/>
    <col min="15632" max="15632" width="1.9140625" style="255" customWidth="1"/>
    <col min="15633" max="15646" width="2.75" style="255" customWidth="1"/>
    <col min="15647" max="15647" width="1.1640625" style="255" customWidth="1"/>
    <col min="15648" max="15872" width="8.6640625" style="255"/>
    <col min="15873" max="15873" width="1.75" style="255" customWidth="1"/>
    <col min="15874" max="15887" width="2.75" style="255" customWidth="1"/>
    <col min="15888" max="15888" width="1.9140625" style="255" customWidth="1"/>
    <col min="15889" max="15902" width="2.75" style="255" customWidth="1"/>
    <col min="15903" max="15903" width="1.1640625" style="255" customWidth="1"/>
    <col min="15904" max="16128" width="8.6640625" style="255"/>
    <col min="16129" max="16129" width="1.75" style="255" customWidth="1"/>
    <col min="16130" max="16143" width="2.75" style="255" customWidth="1"/>
    <col min="16144" max="16144" width="1.9140625" style="255" customWidth="1"/>
    <col min="16145" max="16158" width="2.75" style="255" customWidth="1"/>
    <col min="16159" max="16159" width="1.1640625" style="255" customWidth="1"/>
    <col min="16160" max="16384" width="8.6640625" style="255"/>
  </cols>
  <sheetData>
    <row r="1" spans="1:30" ht="21">
      <c r="A1" s="197" t="s">
        <v>640</v>
      </c>
      <c r="B1" s="194"/>
      <c r="E1" s="194"/>
    </row>
    <row r="2" spans="1:30" ht="10.5" customHeight="1">
      <c r="A2" s="194"/>
      <c r="B2" s="194"/>
      <c r="E2" s="194"/>
    </row>
    <row r="3" spans="1:30" ht="21">
      <c r="A3" s="195" t="s">
        <v>571</v>
      </c>
      <c r="B3" s="196"/>
      <c r="C3" s="196"/>
      <c r="D3" s="196"/>
      <c r="E3" s="196"/>
      <c r="F3" s="196"/>
    </row>
    <row r="4" spans="1:30" ht="7.5" customHeight="1"/>
    <row r="5" spans="1:30" ht="43.5" customHeight="1">
      <c r="B5" s="1755" t="s">
        <v>572</v>
      </c>
      <c r="C5" s="1755"/>
      <c r="D5" s="1755"/>
      <c r="E5" s="1755"/>
      <c r="F5" s="1755"/>
      <c r="G5" s="1756"/>
      <c r="H5" s="1757"/>
      <c r="I5" s="1757"/>
      <c r="J5" s="1757"/>
      <c r="K5" s="1757"/>
      <c r="L5" s="1757"/>
      <c r="M5" s="1758"/>
      <c r="N5" s="1759" t="s">
        <v>513</v>
      </c>
      <c r="O5" s="1759"/>
      <c r="P5" s="1759"/>
      <c r="Q5" s="1756"/>
      <c r="R5" s="1757"/>
      <c r="S5" s="1757"/>
      <c r="T5" s="1757"/>
      <c r="U5" s="1757"/>
      <c r="V5" s="1758"/>
      <c r="W5" s="1759" t="s">
        <v>539</v>
      </c>
      <c r="X5" s="1759"/>
      <c r="Y5" s="1759"/>
      <c r="Z5" s="1759"/>
      <c r="AA5" s="1754"/>
      <c r="AB5" s="1754"/>
      <c r="AC5" s="1754"/>
      <c r="AD5" s="1754"/>
    </row>
    <row r="6" spans="1:30" ht="18" customHeight="1">
      <c r="G6" s="261"/>
      <c r="H6" s="261"/>
      <c r="I6" s="261"/>
      <c r="J6" s="261"/>
      <c r="K6" s="261"/>
      <c r="L6" s="261"/>
      <c r="M6" s="261"/>
      <c r="N6" s="261"/>
      <c r="O6" s="261"/>
      <c r="P6" s="261"/>
      <c r="Q6" s="261"/>
      <c r="R6" s="261"/>
      <c r="S6" s="261"/>
      <c r="T6" s="261"/>
      <c r="U6" s="261"/>
      <c r="V6" s="261"/>
      <c r="W6" s="261"/>
      <c r="X6" s="261"/>
      <c r="Y6" s="261"/>
      <c r="Z6" s="261"/>
      <c r="AA6" s="261"/>
      <c r="AB6" s="261"/>
      <c r="AC6" s="261"/>
      <c r="AD6" s="261"/>
    </row>
    <row r="7" spans="1:30" ht="19">
      <c r="B7" s="197" t="s">
        <v>573</v>
      </c>
      <c r="C7" s="198"/>
      <c r="D7" s="198"/>
      <c r="E7" s="198"/>
      <c r="F7" s="199"/>
    </row>
    <row r="8" spans="1:30" ht="18.75" customHeight="1">
      <c r="B8" s="1760" t="s">
        <v>574</v>
      </c>
      <c r="C8" s="1761"/>
      <c r="D8" s="1761"/>
      <c r="E8" s="1761"/>
      <c r="F8" s="1761"/>
      <c r="G8" s="1761"/>
      <c r="H8" s="1761"/>
      <c r="I8" s="1761"/>
      <c r="J8" s="1761"/>
      <c r="K8" s="1761"/>
      <c r="L8" s="1761"/>
      <c r="M8" s="1761"/>
      <c r="N8" s="1761"/>
      <c r="O8" s="1762"/>
      <c r="Q8" s="1760" t="s">
        <v>575</v>
      </c>
      <c r="R8" s="1761"/>
      <c r="S8" s="1761"/>
      <c r="T8" s="1761"/>
      <c r="U8" s="1761"/>
      <c r="V8" s="1761"/>
      <c r="W8" s="1761"/>
      <c r="X8" s="1761"/>
      <c r="Y8" s="1761"/>
      <c r="Z8" s="1761"/>
      <c r="AA8" s="1761"/>
      <c r="AB8" s="1761"/>
      <c r="AC8" s="1761"/>
      <c r="AD8" s="1762"/>
    </row>
    <row r="9" spans="1:30" ht="18.75" customHeight="1">
      <c r="B9" s="1763"/>
      <c r="C9" s="1764"/>
      <c r="D9" s="1764"/>
      <c r="E9" s="1764"/>
      <c r="F9" s="1764"/>
      <c r="G9" s="1764"/>
      <c r="H9" s="1764"/>
      <c r="I9" s="1764"/>
      <c r="J9" s="1764"/>
      <c r="K9" s="1764"/>
      <c r="L9" s="1764"/>
      <c r="M9" s="1764"/>
      <c r="N9" s="1764"/>
      <c r="O9" s="1765"/>
      <c r="Q9" s="1763"/>
      <c r="R9" s="1764"/>
      <c r="S9" s="1764"/>
      <c r="T9" s="1764"/>
      <c r="U9" s="1764"/>
      <c r="V9" s="1764"/>
      <c r="W9" s="1764"/>
      <c r="X9" s="1764"/>
      <c r="Y9" s="1764"/>
      <c r="Z9" s="1764"/>
      <c r="AA9" s="1764"/>
      <c r="AB9" s="1764"/>
      <c r="AC9" s="1764"/>
      <c r="AD9" s="1765"/>
    </row>
    <row r="10" spans="1:30" ht="18.75" customHeight="1">
      <c r="B10" s="1763"/>
      <c r="C10" s="1764"/>
      <c r="D10" s="1764"/>
      <c r="E10" s="1764"/>
      <c r="F10" s="1764"/>
      <c r="G10" s="1764"/>
      <c r="H10" s="1764"/>
      <c r="I10" s="1764"/>
      <c r="J10" s="1764"/>
      <c r="K10" s="1764"/>
      <c r="L10" s="1764"/>
      <c r="M10" s="1764"/>
      <c r="N10" s="1764"/>
      <c r="O10" s="1765"/>
      <c r="Q10" s="1763"/>
      <c r="R10" s="1764"/>
      <c r="S10" s="1764"/>
      <c r="T10" s="1764"/>
      <c r="U10" s="1764"/>
      <c r="V10" s="1764"/>
      <c r="W10" s="1764"/>
      <c r="X10" s="1764"/>
      <c r="Y10" s="1764"/>
      <c r="Z10" s="1764"/>
      <c r="AA10" s="1764"/>
      <c r="AB10" s="1764"/>
      <c r="AC10" s="1764"/>
      <c r="AD10" s="1765"/>
    </row>
    <row r="11" spans="1:30" ht="18.75" customHeight="1">
      <c r="B11" s="1763"/>
      <c r="C11" s="1764"/>
      <c r="D11" s="1764"/>
      <c r="E11" s="1764"/>
      <c r="F11" s="1764"/>
      <c r="G11" s="1764"/>
      <c r="H11" s="1764"/>
      <c r="I11" s="1764"/>
      <c r="J11" s="1764"/>
      <c r="K11" s="1764"/>
      <c r="L11" s="1764"/>
      <c r="M11" s="1764"/>
      <c r="N11" s="1764"/>
      <c r="O11" s="1765"/>
      <c r="Q11" s="1763"/>
      <c r="R11" s="1764"/>
      <c r="S11" s="1764"/>
      <c r="T11" s="1764"/>
      <c r="U11" s="1764"/>
      <c r="V11" s="1764"/>
      <c r="W11" s="1764"/>
      <c r="X11" s="1764"/>
      <c r="Y11" s="1764"/>
      <c r="Z11" s="1764"/>
      <c r="AA11" s="1764"/>
      <c r="AB11" s="1764"/>
      <c r="AC11" s="1764"/>
      <c r="AD11" s="1765"/>
    </row>
    <row r="12" spans="1:30" ht="18.75" customHeight="1">
      <c r="B12" s="1763"/>
      <c r="C12" s="1764"/>
      <c r="D12" s="1764"/>
      <c r="E12" s="1764"/>
      <c r="F12" s="1764"/>
      <c r="G12" s="1764"/>
      <c r="H12" s="1764"/>
      <c r="I12" s="1764"/>
      <c r="J12" s="1764"/>
      <c r="K12" s="1764"/>
      <c r="L12" s="1764"/>
      <c r="M12" s="1764"/>
      <c r="N12" s="1764"/>
      <c r="O12" s="1765"/>
      <c r="Q12" s="1763"/>
      <c r="R12" s="1764"/>
      <c r="S12" s="1764"/>
      <c r="T12" s="1764"/>
      <c r="U12" s="1764"/>
      <c r="V12" s="1764"/>
      <c r="W12" s="1764"/>
      <c r="X12" s="1764"/>
      <c r="Y12" s="1764"/>
      <c r="Z12" s="1764"/>
      <c r="AA12" s="1764"/>
      <c r="AB12" s="1764"/>
      <c r="AC12" s="1764"/>
      <c r="AD12" s="1765"/>
    </row>
    <row r="13" spans="1:30" ht="18.75" customHeight="1">
      <c r="B13" s="1763"/>
      <c r="C13" s="1764"/>
      <c r="D13" s="1764"/>
      <c r="E13" s="1764"/>
      <c r="F13" s="1764"/>
      <c r="G13" s="1764"/>
      <c r="H13" s="1764"/>
      <c r="I13" s="1764"/>
      <c r="J13" s="1764"/>
      <c r="K13" s="1764"/>
      <c r="L13" s="1764"/>
      <c r="M13" s="1764"/>
      <c r="N13" s="1764"/>
      <c r="O13" s="1765"/>
      <c r="Q13" s="1763"/>
      <c r="R13" s="1764"/>
      <c r="S13" s="1764"/>
      <c r="T13" s="1764"/>
      <c r="U13" s="1764"/>
      <c r="V13" s="1764"/>
      <c r="W13" s="1764"/>
      <c r="X13" s="1764"/>
      <c r="Y13" s="1764"/>
      <c r="Z13" s="1764"/>
      <c r="AA13" s="1764"/>
      <c r="AB13" s="1764"/>
      <c r="AC13" s="1764"/>
      <c r="AD13" s="1765"/>
    </row>
    <row r="14" spans="1:30" ht="18.75" customHeight="1">
      <c r="B14" s="1763"/>
      <c r="C14" s="1764"/>
      <c r="D14" s="1764"/>
      <c r="E14" s="1764"/>
      <c r="F14" s="1764"/>
      <c r="G14" s="1764"/>
      <c r="H14" s="1764"/>
      <c r="I14" s="1764"/>
      <c r="J14" s="1764"/>
      <c r="K14" s="1764"/>
      <c r="L14" s="1764"/>
      <c r="M14" s="1764"/>
      <c r="N14" s="1764"/>
      <c r="O14" s="1765"/>
      <c r="Q14" s="1763"/>
      <c r="R14" s="1764"/>
      <c r="S14" s="1764"/>
      <c r="T14" s="1764"/>
      <c r="U14" s="1764"/>
      <c r="V14" s="1764"/>
      <c r="W14" s="1764"/>
      <c r="X14" s="1764"/>
      <c r="Y14" s="1764"/>
      <c r="Z14" s="1764"/>
      <c r="AA14" s="1764"/>
      <c r="AB14" s="1764"/>
      <c r="AC14" s="1764"/>
      <c r="AD14" s="1765"/>
    </row>
    <row r="15" spans="1:30" ht="18.75" customHeight="1">
      <c r="B15" s="1763"/>
      <c r="C15" s="1764"/>
      <c r="D15" s="1764"/>
      <c r="E15" s="1764"/>
      <c r="F15" s="1764"/>
      <c r="G15" s="1764"/>
      <c r="H15" s="1764"/>
      <c r="I15" s="1764"/>
      <c r="J15" s="1764"/>
      <c r="K15" s="1764"/>
      <c r="L15" s="1764"/>
      <c r="M15" s="1764"/>
      <c r="N15" s="1764"/>
      <c r="O15" s="1765"/>
      <c r="Q15" s="1763"/>
      <c r="R15" s="1764"/>
      <c r="S15" s="1764"/>
      <c r="T15" s="1764"/>
      <c r="U15" s="1764"/>
      <c r="V15" s="1764"/>
      <c r="W15" s="1764"/>
      <c r="X15" s="1764"/>
      <c r="Y15" s="1764"/>
      <c r="Z15" s="1764"/>
      <c r="AA15" s="1764"/>
      <c r="AB15" s="1764"/>
      <c r="AC15" s="1764"/>
      <c r="AD15" s="1765"/>
    </row>
    <row r="16" spans="1:30" ht="18.75" customHeight="1">
      <c r="B16" s="1763"/>
      <c r="C16" s="1764"/>
      <c r="D16" s="1764"/>
      <c r="E16" s="1764"/>
      <c r="F16" s="1764"/>
      <c r="G16" s="1764"/>
      <c r="H16" s="1764"/>
      <c r="I16" s="1764"/>
      <c r="J16" s="1764"/>
      <c r="K16" s="1764"/>
      <c r="L16" s="1764"/>
      <c r="M16" s="1764"/>
      <c r="N16" s="1764"/>
      <c r="O16" s="1765"/>
      <c r="Q16" s="1763"/>
      <c r="R16" s="1764"/>
      <c r="S16" s="1764"/>
      <c r="T16" s="1764"/>
      <c r="U16" s="1764"/>
      <c r="V16" s="1764"/>
      <c r="W16" s="1764"/>
      <c r="X16" s="1764"/>
      <c r="Y16" s="1764"/>
      <c r="Z16" s="1764"/>
      <c r="AA16" s="1764"/>
      <c r="AB16" s="1764"/>
      <c r="AC16" s="1764"/>
      <c r="AD16" s="1765"/>
    </row>
    <row r="17" spans="2:30" ht="7.5" customHeight="1">
      <c r="B17" s="1766"/>
      <c r="C17" s="1767"/>
      <c r="D17" s="1767"/>
      <c r="E17" s="1767"/>
      <c r="F17" s="1767"/>
      <c r="G17" s="1767"/>
      <c r="H17" s="1767"/>
      <c r="I17" s="1767"/>
      <c r="J17" s="1767"/>
      <c r="K17" s="1767"/>
      <c r="L17" s="1767"/>
      <c r="M17" s="1767"/>
      <c r="N17" s="1767"/>
      <c r="O17" s="1768"/>
      <c r="Q17" s="1766"/>
      <c r="R17" s="1767"/>
      <c r="S17" s="1767"/>
      <c r="T17" s="1767"/>
      <c r="U17" s="1767"/>
      <c r="V17" s="1767"/>
      <c r="W17" s="1767"/>
      <c r="X17" s="1767"/>
      <c r="Y17" s="1767"/>
      <c r="Z17" s="1767"/>
      <c r="AA17" s="1767"/>
      <c r="AB17" s="1767"/>
      <c r="AC17" s="1767"/>
      <c r="AD17" s="1768"/>
    </row>
    <row r="18" spans="2:30" ht="18.75" customHeight="1">
      <c r="B18" s="200"/>
      <c r="C18" s="201"/>
      <c r="D18" s="199"/>
      <c r="E18" s="199"/>
      <c r="F18" s="202"/>
    </row>
    <row r="19" spans="2:30" ht="18.75" customHeight="1">
      <c r="B19" s="200"/>
      <c r="C19" s="201"/>
      <c r="D19" s="199"/>
      <c r="E19" s="199"/>
      <c r="F19" s="202"/>
    </row>
    <row r="20" spans="2:30" ht="18.75" customHeight="1">
      <c r="B20" s="197" t="s">
        <v>576</v>
      </c>
      <c r="C20" s="198"/>
      <c r="D20" s="198"/>
      <c r="E20" s="198"/>
      <c r="F20" s="199"/>
    </row>
    <row r="21" spans="2:30" ht="18.75" customHeight="1">
      <c r="B21" s="1760" t="s">
        <v>577</v>
      </c>
      <c r="C21" s="1761"/>
      <c r="D21" s="1761"/>
      <c r="E21" s="1761"/>
      <c r="F21" s="1761"/>
      <c r="G21" s="1761"/>
      <c r="H21" s="1761"/>
      <c r="I21" s="1761"/>
      <c r="J21" s="1761"/>
      <c r="K21" s="1761"/>
      <c r="L21" s="1761"/>
      <c r="M21" s="1761"/>
      <c r="N21" s="1761"/>
      <c r="O21" s="1762"/>
      <c r="Q21" s="1760" t="s">
        <v>578</v>
      </c>
      <c r="R21" s="1761"/>
      <c r="S21" s="1761"/>
      <c r="T21" s="1761"/>
      <c r="U21" s="1761"/>
      <c r="V21" s="1761"/>
      <c r="W21" s="1761"/>
      <c r="X21" s="1761"/>
      <c r="Y21" s="1761"/>
      <c r="Z21" s="1761"/>
      <c r="AA21" s="1761"/>
      <c r="AB21" s="1761"/>
      <c r="AC21" s="1761"/>
      <c r="AD21" s="1762"/>
    </row>
    <row r="22" spans="2:30" ht="18.75" customHeight="1">
      <c r="B22" s="1763"/>
      <c r="C22" s="1764"/>
      <c r="D22" s="1764"/>
      <c r="E22" s="1764"/>
      <c r="F22" s="1764"/>
      <c r="G22" s="1764"/>
      <c r="H22" s="1764"/>
      <c r="I22" s="1764"/>
      <c r="J22" s="1764"/>
      <c r="K22" s="1764"/>
      <c r="L22" s="1764"/>
      <c r="M22" s="1764"/>
      <c r="N22" s="1764"/>
      <c r="O22" s="1765"/>
      <c r="Q22" s="1763"/>
      <c r="R22" s="1764"/>
      <c r="S22" s="1764"/>
      <c r="T22" s="1764"/>
      <c r="U22" s="1764"/>
      <c r="V22" s="1764"/>
      <c r="W22" s="1764"/>
      <c r="X22" s="1764"/>
      <c r="Y22" s="1764"/>
      <c r="Z22" s="1764"/>
      <c r="AA22" s="1764"/>
      <c r="AB22" s="1764"/>
      <c r="AC22" s="1764"/>
      <c r="AD22" s="1765"/>
    </row>
    <row r="23" spans="2:30" ht="18.75" customHeight="1">
      <c r="B23" s="1763"/>
      <c r="C23" s="1764"/>
      <c r="D23" s="1764"/>
      <c r="E23" s="1764"/>
      <c r="F23" s="1764"/>
      <c r="G23" s="1764"/>
      <c r="H23" s="1764"/>
      <c r="I23" s="1764"/>
      <c r="J23" s="1764"/>
      <c r="K23" s="1764"/>
      <c r="L23" s="1764"/>
      <c r="M23" s="1764"/>
      <c r="N23" s="1764"/>
      <c r="O23" s="1765"/>
      <c r="Q23" s="1763"/>
      <c r="R23" s="1764"/>
      <c r="S23" s="1764"/>
      <c r="T23" s="1764"/>
      <c r="U23" s="1764"/>
      <c r="V23" s="1764"/>
      <c r="W23" s="1764"/>
      <c r="X23" s="1764"/>
      <c r="Y23" s="1764"/>
      <c r="Z23" s="1764"/>
      <c r="AA23" s="1764"/>
      <c r="AB23" s="1764"/>
      <c r="AC23" s="1764"/>
      <c r="AD23" s="1765"/>
    </row>
    <row r="24" spans="2:30" ht="18.75" customHeight="1">
      <c r="B24" s="1763"/>
      <c r="C24" s="1764"/>
      <c r="D24" s="1764"/>
      <c r="E24" s="1764"/>
      <c r="F24" s="1764"/>
      <c r="G24" s="1764"/>
      <c r="H24" s="1764"/>
      <c r="I24" s="1764"/>
      <c r="J24" s="1764"/>
      <c r="K24" s="1764"/>
      <c r="L24" s="1764"/>
      <c r="M24" s="1764"/>
      <c r="N24" s="1764"/>
      <c r="O24" s="1765"/>
      <c r="Q24" s="1763"/>
      <c r="R24" s="1764"/>
      <c r="S24" s="1764"/>
      <c r="T24" s="1764"/>
      <c r="U24" s="1764"/>
      <c r="V24" s="1764"/>
      <c r="W24" s="1764"/>
      <c r="X24" s="1764"/>
      <c r="Y24" s="1764"/>
      <c r="Z24" s="1764"/>
      <c r="AA24" s="1764"/>
      <c r="AB24" s="1764"/>
      <c r="AC24" s="1764"/>
      <c r="AD24" s="1765"/>
    </row>
    <row r="25" spans="2:30" ht="18.75" customHeight="1">
      <c r="B25" s="1763"/>
      <c r="C25" s="1764"/>
      <c r="D25" s="1764"/>
      <c r="E25" s="1764"/>
      <c r="F25" s="1764"/>
      <c r="G25" s="1764"/>
      <c r="H25" s="1764"/>
      <c r="I25" s="1764"/>
      <c r="J25" s="1764"/>
      <c r="K25" s="1764"/>
      <c r="L25" s="1764"/>
      <c r="M25" s="1764"/>
      <c r="N25" s="1764"/>
      <c r="O25" s="1765"/>
      <c r="Q25" s="1763"/>
      <c r="R25" s="1764"/>
      <c r="S25" s="1764"/>
      <c r="T25" s="1764"/>
      <c r="U25" s="1764"/>
      <c r="V25" s="1764"/>
      <c r="W25" s="1764"/>
      <c r="X25" s="1764"/>
      <c r="Y25" s="1764"/>
      <c r="Z25" s="1764"/>
      <c r="AA25" s="1764"/>
      <c r="AB25" s="1764"/>
      <c r="AC25" s="1764"/>
      <c r="AD25" s="1765"/>
    </row>
    <row r="26" spans="2:30" ht="18.75" customHeight="1">
      <c r="B26" s="1763"/>
      <c r="C26" s="1764"/>
      <c r="D26" s="1764"/>
      <c r="E26" s="1764"/>
      <c r="F26" s="1764"/>
      <c r="G26" s="1764"/>
      <c r="H26" s="1764"/>
      <c r="I26" s="1764"/>
      <c r="J26" s="1764"/>
      <c r="K26" s="1764"/>
      <c r="L26" s="1764"/>
      <c r="M26" s="1764"/>
      <c r="N26" s="1764"/>
      <c r="O26" s="1765"/>
      <c r="Q26" s="1763"/>
      <c r="R26" s="1764"/>
      <c r="S26" s="1764"/>
      <c r="T26" s="1764"/>
      <c r="U26" s="1764"/>
      <c r="V26" s="1764"/>
      <c r="W26" s="1764"/>
      <c r="X26" s="1764"/>
      <c r="Y26" s="1764"/>
      <c r="Z26" s="1764"/>
      <c r="AA26" s="1764"/>
      <c r="AB26" s="1764"/>
      <c r="AC26" s="1764"/>
      <c r="AD26" s="1765"/>
    </row>
    <row r="27" spans="2:30" ht="18.75" customHeight="1">
      <c r="B27" s="1763"/>
      <c r="C27" s="1764"/>
      <c r="D27" s="1764"/>
      <c r="E27" s="1764"/>
      <c r="F27" s="1764"/>
      <c r="G27" s="1764"/>
      <c r="H27" s="1764"/>
      <c r="I27" s="1764"/>
      <c r="J27" s="1764"/>
      <c r="K27" s="1764"/>
      <c r="L27" s="1764"/>
      <c r="M27" s="1764"/>
      <c r="N27" s="1764"/>
      <c r="O27" s="1765"/>
      <c r="Q27" s="1763"/>
      <c r="R27" s="1764"/>
      <c r="S27" s="1764"/>
      <c r="T27" s="1764"/>
      <c r="U27" s="1764"/>
      <c r="V27" s="1764"/>
      <c r="W27" s="1764"/>
      <c r="X27" s="1764"/>
      <c r="Y27" s="1764"/>
      <c r="Z27" s="1764"/>
      <c r="AA27" s="1764"/>
      <c r="AB27" s="1764"/>
      <c r="AC27" s="1764"/>
      <c r="AD27" s="1765"/>
    </row>
    <row r="28" spans="2:30" ht="18.75" customHeight="1">
      <c r="B28" s="1763"/>
      <c r="C28" s="1764"/>
      <c r="D28" s="1764"/>
      <c r="E28" s="1764"/>
      <c r="F28" s="1764"/>
      <c r="G28" s="1764"/>
      <c r="H28" s="1764"/>
      <c r="I28" s="1764"/>
      <c r="J28" s="1764"/>
      <c r="K28" s="1764"/>
      <c r="L28" s="1764"/>
      <c r="M28" s="1764"/>
      <c r="N28" s="1764"/>
      <c r="O28" s="1765"/>
      <c r="Q28" s="1763"/>
      <c r="R28" s="1764"/>
      <c r="S28" s="1764"/>
      <c r="T28" s="1764"/>
      <c r="U28" s="1764"/>
      <c r="V28" s="1764"/>
      <c r="W28" s="1764"/>
      <c r="X28" s="1764"/>
      <c r="Y28" s="1764"/>
      <c r="Z28" s="1764"/>
      <c r="AA28" s="1764"/>
      <c r="AB28" s="1764"/>
      <c r="AC28" s="1764"/>
      <c r="AD28" s="1765"/>
    </row>
    <row r="29" spans="2:30" ht="18.75" customHeight="1">
      <c r="B29" s="1763"/>
      <c r="C29" s="1764"/>
      <c r="D29" s="1764"/>
      <c r="E29" s="1764"/>
      <c r="F29" s="1764"/>
      <c r="G29" s="1764"/>
      <c r="H29" s="1764"/>
      <c r="I29" s="1764"/>
      <c r="J29" s="1764"/>
      <c r="K29" s="1764"/>
      <c r="L29" s="1764"/>
      <c r="M29" s="1764"/>
      <c r="N29" s="1764"/>
      <c r="O29" s="1765"/>
      <c r="Q29" s="1763"/>
      <c r="R29" s="1764"/>
      <c r="S29" s="1764"/>
      <c r="T29" s="1764"/>
      <c r="U29" s="1764"/>
      <c r="V29" s="1764"/>
      <c r="W29" s="1764"/>
      <c r="X29" s="1764"/>
      <c r="Y29" s="1764"/>
      <c r="Z29" s="1764"/>
      <c r="AA29" s="1764"/>
      <c r="AB29" s="1764"/>
      <c r="AC29" s="1764"/>
      <c r="AD29" s="1765"/>
    </row>
    <row r="30" spans="2:30" ht="7.5" customHeight="1">
      <c r="B30" s="1766"/>
      <c r="C30" s="1767"/>
      <c r="D30" s="1767"/>
      <c r="E30" s="1767"/>
      <c r="F30" s="1767"/>
      <c r="G30" s="1767"/>
      <c r="H30" s="1767"/>
      <c r="I30" s="1767"/>
      <c r="J30" s="1767"/>
      <c r="K30" s="1767"/>
      <c r="L30" s="1767"/>
      <c r="M30" s="1767"/>
      <c r="N30" s="1767"/>
      <c r="O30" s="1768"/>
      <c r="Q30" s="1766"/>
      <c r="R30" s="1767"/>
      <c r="S30" s="1767"/>
      <c r="T30" s="1767"/>
      <c r="U30" s="1767"/>
      <c r="V30" s="1767"/>
      <c r="W30" s="1767"/>
      <c r="X30" s="1767"/>
      <c r="Y30" s="1767"/>
      <c r="Z30" s="1767"/>
      <c r="AA30" s="1767"/>
      <c r="AB30" s="1767"/>
      <c r="AC30" s="1767"/>
      <c r="AD30" s="1768"/>
    </row>
    <row r="31" spans="2:30" ht="18.75" customHeight="1">
      <c r="B31" s="200"/>
      <c r="C31" s="201"/>
      <c r="D31" s="199"/>
      <c r="E31" s="199"/>
      <c r="F31" s="202"/>
    </row>
    <row r="32" spans="2:30" ht="18.75" customHeight="1">
      <c r="B32" s="200"/>
      <c r="C32" s="201"/>
      <c r="D32" s="199"/>
      <c r="E32" s="199"/>
      <c r="F32" s="202"/>
    </row>
    <row r="33" spans="2:30" ht="18.75" customHeight="1">
      <c r="B33" s="197" t="s">
        <v>579</v>
      </c>
      <c r="C33" s="198"/>
      <c r="D33" s="198"/>
      <c r="E33" s="198"/>
      <c r="F33" s="199"/>
    </row>
    <row r="34" spans="2:30" ht="18.75" customHeight="1">
      <c r="B34" s="1760" t="s">
        <v>580</v>
      </c>
      <c r="C34" s="1761"/>
      <c r="D34" s="1761"/>
      <c r="E34" s="1761"/>
      <c r="F34" s="1761"/>
      <c r="G34" s="1761"/>
      <c r="H34" s="1761"/>
      <c r="I34" s="1761"/>
      <c r="J34" s="1761"/>
      <c r="K34" s="1761"/>
      <c r="L34" s="1761"/>
      <c r="M34" s="1761"/>
      <c r="N34" s="1761"/>
      <c r="O34" s="1762"/>
      <c r="Q34" s="1760" t="s">
        <v>581</v>
      </c>
      <c r="R34" s="1761"/>
      <c r="S34" s="1761"/>
      <c r="T34" s="1761"/>
      <c r="U34" s="1761"/>
      <c r="V34" s="1761"/>
      <c r="W34" s="1761"/>
      <c r="X34" s="1761"/>
      <c r="Y34" s="1761"/>
      <c r="Z34" s="1761"/>
      <c r="AA34" s="1761"/>
      <c r="AB34" s="1761"/>
      <c r="AC34" s="1761"/>
      <c r="AD34" s="1762"/>
    </row>
    <row r="35" spans="2:30" ht="18.75" customHeight="1">
      <c r="B35" s="1763"/>
      <c r="C35" s="1764"/>
      <c r="D35" s="1764"/>
      <c r="E35" s="1764"/>
      <c r="F35" s="1764"/>
      <c r="G35" s="1764"/>
      <c r="H35" s="1764"/>
      <c r="I35" s="1764"/>
      <c r="J35" s="1764"/>
      <c r="K35" s="1764"/>
      <c r="L35" s="1764"/>
      <c r="M35" s="1764"/>
      <c r="N35" s="1764"/>
      <c r="O35" s="1765"/>
      <c r="Q35" s="1763"/>
      <c r="R35" s="1764"/>
      <c r="S35" s="1764"/>
      <c r="T35" s="1764"/>
      <c r="U35" s="1764"/>
      <c r="V35" s="1764"/>
      <c r="W35" s="1764"/>
      <c r="X35" s="1764"/>
      <c r="Y35" s="1764"/>
      <c r="Z35" s="1764"/>
      <c r="AA35" s="1764"/>
      <c r="AB35" s="1764"/>
      <c r="AC35" s="1764"/>
      <c r="AD35" s="1765"/>
    </row>
    <row r="36" spans="2:30" ht="18.75" customHeight="1">
      <c r="B36" s="1763"/>
      <c r="C36" s="1764"/>
      <c r="D36" s="1764"/>
      <c r="E36" s="1764"/>
      <c r="F36" s="1764"/>
      <c r="G36" s="1764"/>
      <c r="H36" s="1764"/>
      <c r="I36" s="1764"/>
      <c r="J36" s="1764"/>
      <c r="K36" s="1764"/>
      <c r="L36" s="1764"/>
      <c r="M36" s="1764"/>
      <c r="N36" s="1764"/>
      <c r="O36" s="1765"/>
      <c r="Q36" s="1763"/>
      <c r="R36" s="1764"/>
      <c r="S36" s="1764"/>
      <c r="T36" s="1764"/>
      <c r="U36" s="1764"/>
      <c r="V36" s="1764"/>
      <c r="W36" s="1764"/>
      <c r="X36" s="1764"/>
      <c r="Y36" s="1764"/>
      <c r="Z36" s="1764"/>
      <c r="AA36" s="1764"/>
      <c r="AB36" s="1764"/>
      <c r="AC36" s="1764"/>
      <c r="AD36" s="1765"/>
    </row>
    <row r="37" spans="2:30" ht="18.75" customHeight="1">
      <c r="B37" s="1763"/>
      <c r="C37" s="1764"/>
      <c r="D37" s="1764"/>
      <c r="E37" s="1764"/>
      <c r="F37" s="1764"/>
      <c r="G37" s="1764"/>
      <c r="H37" s="1764"/>
      <c r="I37" s="1764"/>
      <c r="J37" s="1764"/>
      <c r="K37" s="1764"/>
      <c r="L37" s="1764"/>
      <c r="M37" s="1764"/>
      <c r="N37" s="1764"/>
      <c r="O37" s="1765"/>
      <c r="Q37" s="1763"/>
      <c r="R37" s="1764"/>
      <c r="S37" s="1764"/>
      <c r="T37" s="1764"/>
      <c r="U37" s="1764"/>
      <c r="V37" s="1764"/>
      <c r="W37" s="1764"/>
      <c r="X37" s="1764"/>
      <c r="Y37" s="1764"/>
      <c r="Z37" s="1764"/>
      <c r="AA37" s="1764"/>
      <c r="AB37" s="1764"/>
      <c r="AC37" s="1764"/>
      <c r="AD37" s="1765"/>
    </row>
    <row r="38" spans="2:30" ht="18.75" customHeight="1">
      <c r="B38" s="1763"/>
      <c r="C38" s="1764"/>
      <c r="D38" s="1764"/>
      <c r="E38" s="1764"/>
      <c r="F38" s="1764"/>
      <c r="G38" s="1764"/>
      <c r="H38" s="1764"/>
      <c r="I38" s="1764"/>
      <c r="J38" s="1764"/>
      <c r="K38" s="1764"/>
      <c r="L38" s="1764"/>
      <c r="M38" s="1764"/>
      <c r="N38" s="1764"/>
      <c r="O38" s="1765"/>
      <c r="Q38" s="1763"/>
      <c r="R38" s="1764"/>
      <c r="S38" s="1764"/>
      <c r="T38" s="1764"/>
      <c r="U38" s="1764"/>
      <c r="V38" s="1764"/>
      <c r="W38" s="1764"/>
      <c r="X38" s="1764"/>
      <c r="Y38" s="1764"/>
      <c r="Z38" s="1764"/>
      <c r="AA38" s="1764"/>
      <c r="AB38" s="1764"/>
      <c r="AC38" s="1764"/>
      <c r="AD38" s="1765"/>
    </row>
    <row r="39" spans="2:30" ht="18.75" customHeight="1">
      <c r="B39" s="1763"/>
      <c r="C39" s="1764"/>
      <c r="D39" s="1764"/>
      <c r="E39" s="1764"/>
      <c r="F39" s="1764"/>
      <c r="G39" s="1764"/>
      <c r="H39" s="1764"/>
      <c r="I39" s="1764"/>
      <c r="J39" s="1764"/>
      <c r="K39" s="1764"/>
      <c r="L39" s="1764"/>
      <c r="M39" s="1764"/>
      <c r="N39" s="1764"/>
      <c r="O39" s="1765"/>
      <c r="Q39" s="1763"/>
      <c r="R39" s="1764"/>
      <c r="S39" s="1764"/>
      <c r="T39" s="1764"/>
      <c r="U39" s="1764"/>
      <c r="V39" s="1764"/>
      <c r="W39" s="1764"/>
      <c r="X39" s="1764"/>
      <c r="Y39" s="1764"/>
      <c r="Z39" s="1764"/>
      <c r="AA39" s="1764"/>
      <c r="AB39" s="1764"/>
      <c r="AC39" s="1764"/>
      <c r="AD39" s="1765"/>
    </row>
    <row r="40" spans="2:30" ht="18.75" customHeight="1">
      <c r="B40" s="1763"/>
      <c r="C40" s="1764"/>
      <c r="D40" s="1764"/>
      <c r="E40" s="1764"/>
      <c r="F40" s="1764"/>
      <c r="G40" s="1764"/>
      <c r="H40" s="1764"/>
      <c r="I40" s="1764"/>
      <c r="J40" s="1764"/>
      <c r="K40" s="1764"/>
      <c r="L40" s="1764"/>
      <c r="M40" s="1764"/>
      <c r="N40" s="1764"/>
      <c r="O40" s="1765"/>
      <c r="Q40" s="1763"/>
      <c r="R40" s="1764"/>
      <c r="S40" s="1764"/>
      <c r="T40" s="1764"/>
      <c r="U40" s="1764"/>
      <c r="V40" s="1764"/>
      <c r="W40" s="1764"/>
      <c r="X40" s="1764"/>
      <c r="Y40" s="1764"/>
      <c r="Z40" s="1764"/>
      <c r="AA40" s="1764"/>
      <c r="AB40" s="1764"/>
      <c r="AC40" s="1764"/>
      <c r="AD40" s="1765"/>
    </row>
    <row r="41" spans="2:30" ht="18.75" customHeight="1">
      <c r="B41" s="1763"/>
      <c r="C41" s="1764"/>
      <c r="D41" s="1764"/>
      <c r="E41" s="1764"/>
      <c r="F41" s="1764"/>
      <c r="G41" s="1764"/>
      <c r="H41" s="1764"/>
      <c r="I41" s="1764"/>
      <c r="J41" s="1764"/>
      <c r="K41" s="1764"/>
      <c r="L41" s="1764"/>
      <c r="M41" s="1764"/>
      <c r="N41" s="1764"/>
      <c r="O41" s="1765"/>
      <c r="Q41" s="1763"/>
      <c r="R41" s="1764"/>
      <c r="S41" s="1764"/>
      <c r="T41" s="1764"/>
      <c r="U41" s="1764"/>
      <c r="V41" s="1764"/>
      <c r="W41" s="1764"/>
      <c r="X41" s="1764"/>
      <c r="Y41" s="1764"/>
      <c r="Z41" s="1764"/>
      <c r="AA41" s="1764"/>
      <c r="AB41" s="1764"/>
      <c r="AC41" s="1764"/>
      <c r="AD41" s="1765"/>
    </row>
    <row r="42" spans="2:30" ht="18.75" customHeight="1">
      <c r="B42" s="1763"/>
      <c r="C42" s="1764"/>
      <c r="D42" s="1764"/>
      <c r="E42" s="1764"/>
      <c r="F42" s="1764"/>
      <c r="G42" s="1764"/>
      <c r="H42" s="1764"/>
      <c r="I42" s="1764"/>
      <c r="J42" s="1764"/>
      <c r="K42" s="1764"/>
      <c r="L42" s="1764"/>
      <c r="M42" s="1764"/>
      <c r="N42" s="1764"/>
      <c r="O42" s="1765"/>
      <c r="Q42" s="1763"/>
      <c r="R42" s="1764"/>
      <c r="S42" s="1764"/>
      <c r="T42" s="1764"/>
      <c r="U42" s="1764"/>
      <c r="V42" s="1764"/>
      <c r="W42" s="1764"/>
      <c r="X42" s="1764"/>
      <c r="Y42" s="1764"/>
      <c r="Z42" s="1764"/>
      <c r="AA42" s="1764"/>
      <c r="AB42" s="1764"/>
      <c r="AC42" s="1764"/>
      <c r="AD42" s="1765"/>
    </row>
    <row r="43" spans="2:30" ht="7.5" customHeight="1">
      <c r="B43" s="1766"/>
      <c r="C43" s="1767"/>
      <c r="D43" s="1767"/>
      <c r="E43" s="1767"/>
      <c r="F43" s="1767"/>
      <c r="G43" s="1767"/>
      <c r="H43" s="1767"/>
      <c r="I43" s="1767"/>
      <c r="J43" s="1767"/>
      <c r="K43" s="1767"/>
      <c r="L43" s="1767"/>
      <c r="M43" s="1767"/>
      <c r="N43" s="1767"/>
      <c r="O43" s="1768"/>
      <c r="Q43" s="1766"/>
      <c r="R43" s="1767"/>
      <c r="S43" s="1767"/>
      <c r="T43" s="1767"/>
      <c r="U43" s="1767"/>
      <c r="V43" s="1767"/>
      <c r="W43" s="1767"/>
      <c r="X43" s="1767"/>
      <c r="Y43" s="1767"/>
      <c r="Z43" s="1767"/>
      <c r="AA43" s="1767"/>
      <c r="AB43" s="1767"/>
      <c r="AC43" s="1767"/>
      <c r="AD43" s="1768"/>
    </row>
    <row r="44" spans="2:30" ht="18.75" customHeight="1">
      <c r="B44" s="203"/>
      <c r="C44" s="201"/>
      <c r="D44" s="199"/>
      <c r="E44" s="199"/>
      <c r="F44" s="202"/>
    </row>
    <row r="45" spans="2:30" ht="18.75" customHeight="1">
      <c r="B45" s="203"/>
      <c r="C45" s="201"/>
      <c r="D45" s="199"/>
      <c r="E45" s="199"/>
      <c r="F45" s="202"/>
    </row>
    <row r="46" spans="2:30" ht="18.75" customHeight="1">
      <c r="B46" s="197" t="s">
        <v>582</v>
      </c>
      <c r="C46" s="198"/>
      <c r="D46" s="198"/>
      <c r="E46" s="198"/>
      <c r="F46" s="199"/>
    </row>
    <row r="47" spans="2:30" ht="18.75" customHeight="1">
      <c r="B47" s="1760" t="s">
        <v>583</v>
      </c>
      <c r="C47" s="1761"/>
      <c r="D47" s="1761"/>
      <c r="E47" s="1761"/>
      <c r="F47" s="1761"/>
      <c r="G47" s="1761"/>
      <c r="H47" s="1761"/>
      <c r="I47" s="1761"/>
      <c r="J47" s="1761"/>
      <c r="K47" s="1761"/>
      <c r="L47" s="1761"/>
      <c r="M47" s="1761"/>
      <c r="N47" s="1761"/>
      <c r="O47" s="1762"/>
      <c r="Q47" s="1760" t="s">
        <v>584</v>
      </c>
      <c r="R47" s="1761"/>
      <c r="S47" s="1761"/>
      <c r="T47" s="1761"/>
      <c r="U47" s="1761"/>
      <c r="V47" s="1761"/>
      <c r="W47" s="1761"/>
      <c r="X47" s="1761"/>
      <c r="Y47" s="1761"/>
      <c r="Z47" s="1761"/>
      <c r="AA47" s="1761"/>
      <c r="AB47" s="1761"/>
      <c r="AC47" s="1761"/>
      <c r="AD47" s="1762"/>
    </row>
    <row r="48" spans="2:30" ht="18.75" customHeight="1">
      <c r="B48" s="1763"/>
      <c r="C48" s="1764"/>
      <c r="D48" s="1764"/>
      <c r="E48" s="1764"/>
      <c r="F48" s="1764"/>
      <c r="G48" s="1764"/>
      <c r="H48" s="1764"/>
      <c r="I48" s="1764"/>
      <c r="J48" s="1764"/>
      <c r="K48" s="1764"/>
      <c r="L48" s="1764"/>
      <c r="M48" s="1764"/>
      <c r="N48" s="1764"/>
      <c r="O48" s="1765"/>
      <c r="Q48" s="1763"/>
      <c r="R48" s="1764"/>
      <c r="S48" s="1764"/>
      <c r="T48" s="1764"/>
      <c r="U48" s="1764"/>
      <c r="V48" s="1764"/>
      <c r="W48" s="1764"/>
      <c r="X48" s="1764"/>
      <c r="Y48" s="1764"/>
      <c r="Z48" s="1764"/>
      <c r="AA48" s="1764"/>
      <c r="AB48" s="1764"/>
      <c r="AC48" s="1764"/>
      <c r="AD48" s="1765"/>
    </row>
    <row r="49" spans="1:30" ht="18.75" customHeight="1">
      <c r="B49" s="1763"/>
      <c r="C49" s="1764"/>
      <c r="D49" s="1764"/>
      <c r="E49" s="1764"/>
      <c r="F49" s="1764"/>
      <c r="G49" s="1764"/>
      <c r="H49" s="1764"/>
      <c r="I49" s="1764"/>
      <c r="J49" s="1764"/>
      <c r="K49" s="1764"/>
      <c r="L49" s="1764"/>
      <c r="M49" s="1764"/>
      <c r="N49" s="1764"/>
      <c r="O49" s="1765"/>
      <c r="Q49" s="1763"/>
      <c r="R49" s="1764"/>
      <c r="S49" s="1764"/>
      <c r="T49" s="1764"/>
      <c r="U49" s="1764"/>
      <c r="V49" s="1764"/>
      <c r="W49" s="1764"/>
      <c r="X49" s="1764"/>
      <c r="Y49" s="1764"/>
      <c r="Z49" s="1764"/>
      <c r="AA49" s="1764"/>
      <c r="AB49" s="1764"/>
      <c r="AC49" s="1764"/>
      <c r="AD49" s="1765"/>
    </row>
    <row r="50" spans="1:30" ht="18.75" customHeight="1">
      <c r="B50" s="1763"/>
      <c r="C50" s="1764"/>
      <c r="D50" s="1764"/>
      <c r="E50" s="1764"/>
      <c r="F50" s="1764"/>
      <c r="G50" s="1764"/>
      <c r="H50" s="1764"/>
      <c r="I50" s="1764"/>
      <c r="J50" s="1764"/>
      <c r="K50" s="1764"/>
      <c r="L50" s="1764"/>
      <c r="M50" s="1764"/>
      <c r="N50" s="1764"/>
      <c r="O50" s="1765"/>
      <c r="Q50" s="1763"/>
      <c r="R50" s="1764"/>
      <c r="S50" s="1764"/>
      <c r="T50" s="1764"/>
      <c r="U50" s="1764"/>
      <c r="V50" s="1764"/>
      <c r="W50" s="1764"/>
      <c r="X50" s="1764"/>
      <c r="Y50" s="1764"/>
      <c r="Z50" s="1764"/>
      <c r="AA50" s="1764"/>
      <c r="AB50" s="1764"/>
      <c r="AC50" s="1764"/>
      <c r="AD50" s="1765"/>
    </row>
    <row r="51" spans="1:30" ht="18.75" customHeight="1">
      <c r="B51" s="1763"/>
      <c r="C51" s="1764"/>
      <c r="D51" s="1764"/>
      <c r="E51" s="1764"/>
      <c r="F51" s="1764"/>
      <c r="G51" s="1764"/>
      <c r="H51" s="1764"/>
      <c r="I51" s="1764"/>
      <c r="J51" s="1764"/>
      <c r="K51" s="1764"/>
      <c r="L51" s="1764"/>
      <c r="M51" s="1764"/>
      <c r="N51" s="1764"/>
      <c r="O51" s="1765"/>
      <c r="Q51" s="1763"/>
      <c r="R51" s="1764"/>
      <c r="S51" s="1764"/>
      <c r="T51" s="1764"/>
      <c r="U51" s="1764"/>
      <c r="V51" s="1764"/>
      <c r="W51" s="1764"/>
      <c r="X51" s="1764"/>
      <c r="Y51" s="1764"/>
      <c r="Z51" s="1764"/>
      <c r="AA51" s="1764"/>
      <c r="AB51" s="1764"/>
      <c r="AC51" s="1764"/>
      <c r="AD51" s="1765"/>
    </row>
    <row r="52" spans="1:30" ht="18.75" customHeight="1">
      <c r="B52" s="1763"/>
      <c r="C52" s="1764"/>
      <c r="D52" s="1764"/>
      <c r="E52" s="1764"/>
      <c r="F52" s="1764"/>
      <c r="G52" s="1764"/>
      <c r="H52" s="1764"/>
      <c r="I52" s="1764"/>
      <c r="J52" s="1764"/>
      <c r="K52" s="1764"/>
      <c r="L52" s="1764"/>
      <c r="M52" s="1764"/>
      <c r="N52" s="1764"/>
      <c r="O52" s="1765"/>
      <c r="Q52" s="1763"/>
      <c r="R52" s="1764"/>
      <c r="S52" s="1764"/>
      <c r="T52" s="1764"/>
      <c r="U52" s="1764"/>
      <c r="V52" s="1764"/>
      <c r="W52" s="1764"/>
      <c r="X52" s="1764"/>
      <c r="Y52" s="1764"/>
      <c r="Z52" s="1764"/>
      <c r="AA52" s="1764"/>
      <c r="AB52" s="1764"/>
      <c r="AC52" s="1764"/>
      <c r="AD52" s="1765"/>
    </row>
    <row r="53" spans="1:30" ht="18.75" customHeight="1">
      <c r="B53" s="1763"/>
      <c r="C53" s="1764"/>
      <c r="D53" s="1764"/>
      <c r="E53" s="1764"/>
      <c r="F53" s="1764"/>
      <c r="G53" s="1764"/>
      <c r="H53" s="1764"/>
      <c r="I53" s="1764"/>
      <c r="J53" s="1764"/>
      <c r="K53" s="1764"/>
      <c r="L53" s="1764"/>
      <c r="M53" s="1764"/>
      <c r="N53" s="1764"/>
      <c r="O53" s="1765"/>
      <c r="Q53" s="1763"/>
      <c r="R53" s="1764"/>
      <c r="S53" s="1764"/>
      <c r="T53" s="1764"/>
      <c r="U53" s="1764"/>
      <c r="V53" s="1764"/>
      <c r="W53" s="1764"/>
      <c r="X53" s="1764"/>
      <c r="Y53" s="1764"/>
      <c r="Z53" s="1764"/>
      <c r="AA53" s="1764"/>
      <c r="AB53" s="1764"/>
      <c r="AC53" s="1764"/>
      <c r="AD53" s="1765"/>
    </row>
    <row r="54" spans="1:30" ht="18.75" customHeight="1">
      <c r="B54" s="1763"/>
      <c r="C54" s="1764"/>
      <c r="D54" s="1764"/>
      <c r="E54" s="1764"/>
      <c r="F54" s="1764"/>
      <c r="G54" s="1764"/>
      <c r="H54" s="1764"/>
      <c r="I54" s="1764"/>
      <c r="J54" s="1764"/>
      <c r="K54" s="1764"/>
      <c r="L54" s="1764"/>
      <c r="M54" s="1764"/>
      <c r="N54" s="1764"/>
      <c r="O54" s="1765"/>
      <c r="Q54" s="1763"/>
      <c r="R54" s="1764"/>
      <c r="S54" s="1764"/>
      <c r="T54" s="1764"/>
      <c r="U54" s="1764"/>
      <c r="V54" s="1764"/>
      <c r="W54" s="1764"/>
      <c r="X54" s="1764"/>
      <c r="Y54" s="1764"/>
      <c r="Z54" s="1764"/>
      <c r="AA54" s="1764"/>
      <c r="AB54" s="1764"/>
      <c r="AC54" s="1764"/>
      <c r="AD54" s="1765"/>
    </row>
    <row r="55" spans="1:30" ht="18.75" customHeight="1">
      <c r="B55" s="1763"/>
      <c r="C55" s="1764"/>
      <c r="D55" s="1764"/>
      <c r="E55" s="1764"/>
      <c r="F55" s="1764"/>
      <c r="G55" s="1764"/>
      <c r="H55" s="1764"/>
      <c r="I55" s="1764"/>
      <c r="J55" s="1764"/>
      <c r="K55" s="1764"/>
      <c r="L55" s="1764"/>
      <c r="M55" s="1764"/>
      <c r="N55" s="1764"/>
      <c r="O55" s="1765"/>
      <c r="Q55" s="1763"/>
      <c r="R55" s="1764"/>
      <c r="S55" s="1764"/>
      <c r="T55" s="1764"/>
      <c r="U55" s="1764"/>
      <c r="V55" s="1764"/>
      <c r="W55" s="1764"/>
      <c r="X55" s="1764"/>
      <c r="Y55" s="1764"/>
      <c r="Z55" s="1764"/>
      <c r="AA55" s="1764"/>
      <c r="AB55" s="1764"/>
      <c r="AC55" s="1764"/>
      <c r="AD55" s="1765"/>
    </row>
    <row r="56" spans="1:30" ht="7.5" customHeight="1">
      <c r="B56" s="1766"/>
      <c r="C56" s="1767"/>
      <c r="D56" s="1767"/>
      <c r="E56" s="1767"/>
      <c r="F56" s="1767"/>
      <c r="G56" s="1767"/>
      <c r="H56" s="1767"/>
      <c r="I56" s="1767"/>
      <c r="J56" s="1767"/>
      <c r="K56" s="1767"/>
      <c r="L56" s="1767"/>
      <c r="M56" s="1767"/>
      <c r="N56" s="1767"/>
      <c r="O56" s="1768"/>
      <c r="Q56" s="1766"/>
      <c r="R56" s="1767"/>
      <c r="S56" s="1767"/>
      <c r="T56" s="1767"/>
      <c r="U56" s="1767"/>
      <c r="V56" s="1767"/>
      <c r="W56" s="1767"/>
      <c r="X56" s="1767"/>
      <c r="Y56" s="1767"/>
      <c r="Z56" s="1767"/>
      <c r="AA56" s="1767"/>
      <c r="AB56" s="1767"/>
      <c r="AC56" s="1767"/>
      <c r="AD56" s="1768"/>
    </row>
    <row r="57" spans="1:30" ht="18.75" customHeight="1">
      <c r="F57" s="204"/>
    </row>
    <row r="58" spans="1:30" ht="18.75" customHeight="1">
      <c r="B58" s="1769" t="s">
        <v>585</v>
      </c>
      <c r="C58" s="1769"/>
      <c r="D58" s="1769"/>
      <c r="E58" s="1769"/>
      <c r="F58" s="1769"/>
      <c r="G58" s="1769"/>
      <c r="H58" s="1769"/>
      <c r="I58" s="1769"/>
      <c r="J58" s="1769"/>
      <c r="K58" s="1769"/>
      <c r="L58" s="1769"/>
      <c r="M58" s="1769"/>
      <c r="N58" s="1769"/>
      <c r="O58" s="1769"/>
      <c r="P58" s="1769"/>
      <c r="Q58" s="1769"/>
      <c r="R58" s="1769"/>
      <c r="S58" s="1769"/>
      <c r="T58" s="1769"/>
      <c r="U58" s="1769"/>
      <c r="V58" s="1769"/>
      <c r="W58" s="1769"/>
      <c r="X58" s="1769"/>
      <c r="Y58" s="1769"/>
      <c r="Z58" s="1769"/>
      <c r="AA58" s="1769"/>
      <c r="AB58" s="1769"/>
      <c r="AC58" s="1769"/>
      <c r="AD58" s="1769"/>
    </row>
    <row r="59" spans="1:30" ht="18.75" customHeight="1">
      <c r="A59" s="262"/>
      <c r="B59" s="1769"/>
      <c r="C59" s="1769"/>
      <c r="D59" s="1769"/>
      <c r="E59" s="1769"/>
      <c r="F59" s="1769"/>
      <c r="G59" s="1769"/>
      <c r="H59" s="1769"/>
      <c r="I59" s="1769"/>
      <c r="J59" s="1769"/>
      <c r="K59" s="1769"/>
      <c r="L59" s="1769"/>
      <c r="M59" s="1769"/>
      <c r="N59" s="1769"/>
      <c r="O59" s="1769"/>
      <c r="P59" s="1769"/>
      <c r="Q59" s="1769"/>
      <c r="R59" s="1769"/>
      <c r="S59" s="1769"/>
      <c r="T59" s="1769"/>
      <c r="U59" s="1769"/>
      <c r="V59" s="1769"/>
      <c r="W59" s="1769"/>
      <c r="X59" s="1769"/>
      <c r="Y59" s="1769"/>
      <c r="Z59" s="1769"/>
      <c r="AA59" s="1769"/>
      <c r="AB59" s="1769"/>
      <c r="AC59" s="1769"/>
      <c r="AD59" s="1769"/>
    </row>
    <row r="60" spans="1:30" ht="18.75" customHeight="1">
      <c r="A60" s="262"/>
      <c r="B60" s="262"/>
      <c r="C60" s="262"/>
      <c r="E60" s="262"/>
      <c r="F60" s="262"/>
    </row>
    <row r="61" spans="1:30" ht="18.75" customHeight="1">
      <c r="A61" s="262"/>
      <c r="E61" s="262"/>
      <c r="F61" s="262"/>
    </row>
    <row r="62" spans="1:30" ht="18.75" customHeight="1"/>
    <row r="63" spans="1:30" ht="18.75" customHeight="1"/>
    <row r="64" spans="1:30" ht="18.75" customHeight="1"/>
    <row r="65" s="261" customFormat="1" ht="18.75" customHeight="1"/>
    <row r="66" s="261" customFormat="1" ht="18.75" customHeight="1"/>
    <row r="67" s="261" customFormat="1" ht="18.75" customHeight="1"/>
    <row r="68" s="261" customFormat="1" ht="18.75" customHeight="1"/>
    <row r="69" s="261" customFormat="1" ht="18.75" customHeight="1"/>
    <row r="70" s="261" customFormat="1" ht="18.75" customHeight="1"/>
    <row r="71" s="261" customFormat="1" ht="18.75" customHeight="1"/>
    <row r="72" s="261" customFormat="1" ht="18.75" customHeight="1"/>
    <row r="73" s="261" customFormat="1" ht="18.75" customHeight="1"/>
    <row r="74" s="261" customFormat="1" ht="18.75" customHeight="1"/>
    <row r="75" s="261" customFormat="1" ht="18.75" customHeight="1"/>
    <row r="76" s="261" customFormat="1" ht="18.75" customHeight="1"/>
    <row r="77" s="261" customFormat="1" ht="18.75" customHeight="1"/>
    <row r="78" s="261" customFormat="1" ht="18.75" customHeight="1"/>
  </sheetData>
  <mergeCells count="15">
    <mergeCell ref="B47:O56"/>
    <mergeCell ref="Q47:AD56"/>
    <mergeCell ref="B58:AD59"/>
    <mergeCell ref="B8:O17"/>
    <mergeCell ref="Q8:AD17"/>
    <mergeCell ref="B21:O30"/>
    <mergeCell ref="Q21:AD30"/>
    <mergeCell ref="B34:O43"/>
    <mergeCell ref="Q34:AD43"/>
    <mergeCell ref="AA5:AD5"/>
    <mergeCell ref="B5:F5"/>
    <mergeCell ref="G5:M5"/>
    <mergeCell ref="N5:P5"/>
    <mergeCell ref="Q5:V5"/>
    <mergeCell ref="W5:Z5"/>
  </mergeCells>
  <phoneticPr fontId="3"/>
  <pageMargins left="0.7" right="0.7" top="0.75" bottom="0.75" header="0.3" footer="0.3"/>
  <pageSetup paperSize="9" scale="98" orientation="portrait" r:id="rId1"/>
  <rowBreaks count="1" manualBreakCount="1">
    <brk id="31" max="3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95519-B2F3-41E8-BE18-27564A9B0B74}">
  <dimension ref="A1:BA53"/>
  <sheetViews>
    <sheetView view="pageBreakPreview" zoomScale="60" zoomScaleNormal="100" workbookViewId="0">
      <selection activeCell="N15" sqref="N15"/>
    </sheetView>
  </sheetViews>
  <sheetFormatPr defaultRowHeight="13"/>
  <cols>
    <col min="1" max="1" width="2.25" style="354" customWidth="1"/>
    <col min="2" max="2" width="26.6640625" style="354" customWidth="1"/>
    <col min="3" max="3" width="25.6640625" style="354" customWidth="1"/>
    <col min="4" max="4" width="9.75" style="354" customWidth="1"/>
    <col min="5" max="5" width="21.6640625" style="354" customWidth="1"/>
    <col min="6" max="6" width="21" style="354" customWidth="1"/>
    <col min="7" max="256" width="8.6640625" style="354"/>
    <col min="257" max="257" width="2.25" style="354" customWidth="1"/>
    <col min="258" max="258" width="26.6640625" style="354" customWidth="1"/>
    <col min="259" max="259" width="25.6640625" style="354" customWidth="1"/>
    <col min="260" max="260" width="9.75" style="354" customWidth="1"/>
    <col min="261" max="261" width="21.6640625" style="354" customWidth="1"/>
    <col min="262" max="262" width="21" style="354" customWidth="1"/>
    <col min="263" max="512" width="8.6640625" style="354"/>
    <col min="513" max="513" width="2.25" style="354" customWidth="1"/>
    <col min="514" max="514" width="26.6640625" style="354" customWidth="1"/>
    <col min="515" max="515" width="25.6640625" style="354" customWidth="1"/>
    <col min="516" max="516" width="9.75" style="354" customWidth="1"/>
    <col min="517" max="517" width="21.6640625" style="354" customWidth="1"/>
    <col min="518" max="518" width="21" style="354" customWidth="1"/>
    <col min="519" max="768" width="8.6640625" style="354"/>
    <col min="769" max="769" width="2.25" style="354" customWidth="1"/>
    <col min="770" max="770" width="26.6640625" style="354" customWidth="1"/>
    <col min="771" max="771" width="25.6640625" style="354" customWidth="1"/>
    <col min="772" max="772" width="9.75" style="354" customWidth="1"/>
    <col min="773" max="773" width="21.6640625" style="354" customWidth="1"/>
    <col min="774" max="774" width="21" style="354" customWidth="1"/>
    <col min="775" max="1024" width="8.6640625" style="354"/>
    <col min="1025" max="1025" width="2.25" style="354" customWidth="1"/>
    <col min="1026" max="1026" width="26.6640625" style="354" customWidth="1"/>
    <col min="1027" max="1027" width="25.6640625" style="354" customWidth="1"/>
    <col min="1028" max="1028" width="9.75" style="354" customWidth="1"/>
    <col min="1029" max="1029" width="21.6640625" style="354" customWidth="1"/>
    <col min="1030" max="1030" width="21" style="354" customWidth="1"/>
    <col min="1031" max="1280" width="8.6640625" style="354"/>
    <col min="1281" max="1281" width="2.25" style="354" customWidth="1"/>
    <col min="1282" max="1282" width="26.6640625" style="354" customWidth="1"/>
    <col min="1283" max="1283" width="25.6640625" style="354" customWidth="1"/>
    <col min="1284" max="1284" width="9.75" style="354" customWidth="1"/>
    <col min="1285" max="1285" width="21.6640625" style="354" customWidth="1"/>
    <col min="1286" max="1286" width="21" style="354" customWidth="1"/>
    <col min="1287" max="1536" width="8.6640625" style="354"/>
    <col min="1537" max="1537" width="2.25" style="354" customWidth="1"/>
    <col min="1538" max="1538" width="26.6640625" style="354" customWidth="1"/>
    <col min="1539" max="1539" width="25.6640625" style="354" customWidth="1"/>
    <col min="1540" max="1540" width="9.75" style="354" customWidth="1"/>
    <col min="1541" max="1541" width="21.6640625" style="354" customWidth="1"/>
    <col min="1542" max="1542" width="21" style="354" customWidth="1"/>
    <col min="1543" max="1792" width="8.6640625" style="354"/>
    <col min="1793" max="1793" width="2.25" style="354" customWidth="1"/>
    <col min="1794" max="1794" width="26.6640625" style="354" customWidth="1"/>
    <col min="1795" max="1795" width="25.6640625" style="354" customWidth="1"/>
    <col min="1796" max="1796" width="9.75" style="354" customWidth="1"/>
    <col min="1797" max="1797" width="21.6640625" style="354" customWidth="1"/>
    <col min="1798" max="1798" width="21" style="354" customWidth="1"/>
    <col min="1799" max="2048" width="8.6640625" style="354"/>
    <col min="2049" max="2049" width="2.25" style="354" customWidth="1"/>
    <col min="2050" max="2050" width="26.6640625" style="354" customWidth="1"/>
    <col min="2051" max="2051" width="25.6640625" style="354" customWidth="1"/>
    <col min="2052" max="2052" width="9.75" style="354" customWidth="1"/>
    <col min="2053" max="2053" width="21.6640625" style="354" customWidth="1"/>
    <col min="2054" max="2054" width="21" style="354" customWidth="1"/>
    <col min="2055" max="2304" width="8.6640625" style="354"/>
    <col min="2305" max="2305" width="2.25" style="354" customWidth="1"/>
    <col min="2306" max="2306" width="26.6640625" style="354" customWidth="1"/>
    <col min="2307" max="2307" width="25.6640625" style="354" customWidth="1"/>
    <col min="2308" max="2308" width="9.75" style="354" customWidth="1"/>
    <col min="2309" max="2309" width="21.6640625" style="354" customWidth="1"/>
    <col min="2310" max="2310" width="21" style="354" customWidth="1"/>
    <col min="2311" max="2560" width="8.6640625" style="354"/>
    <col min="2561" max="2561" width="2.25" style="354" customWidth="1"/>
    <col min="2562" max="2562" width="26.6640625" style="354" customWidth="1"/>
    <col min="2563" max="2563" width="25.6640625" style="354" customWidth="1"/>
    <col min="2564" max="2564" width="9.75" style="354" customWidth="1"/>
    <col min="2565" max="2565" width="21.6640625" style="354" customWidth="1"/>
    <col min="2566" max="2566" width="21" style="354" customWidth="1"/>
    <col min="2567" max="2816" width="8.6640625" style="354"/>
    <col min="2817" max="2817" width="2.25" style="354" customWidth="1"/>
    <col min="2818" max="2818" width="26.6640625" style="354" customWidth="1"/>
    <col min="2819" max="2819" width="25.6640625" style="354" customWidth="1"/>
    <col min="2820" max="2820" width="9.75" style="354" customWidth="1"/>
    <col min="2821" max="2821" width="21.6640625" style="354" customWidth="1"/>
    <col min="2822" max="2822" width="21" style="354" customWidth="1"/>
    <col min="2823" max="3072" width="8.6640625" style="354"/>
    <col min="3073" max="3073" width="2.25" style="354" customWidth="1"/>
    <col min="3074" max="3074" width="26.6640625" style="354" customWidth="1"/>
    <col min="3075" max="3075" width="25.6640625" style="354" customWidth="1"/>
    <col min="3076" max="3076" width="9.75" style="354" customWidth="1"/>
    <col min="3077" max="3077" width="21.6640625" style="354" customWidth="1"/>
    <col min="3078" max="3078" width="21" style="354" customWidth="1"/>
    <col min="3079" max="3328" width="8.6640625" style="354"/>
    <col min="3329" max="3329" width="2.25" style="354" customWidth="1"/>
    <col min="3330" max="3330" width="26.6640625" style="354" customWidth="1"/>
    <col min="3331" max="3331" width="25.6640625" style="354" customWidth="1"/>
    <col min="3332" max="3332" width="9.75" style="354" customWidth="1"/>
    <col min="3333" max="3333" width="21.6640625" style="354" customWidth="1"/>
    <col min="3334" max="3334" width="21" style="354" customWidth="1"/>
    <col min="3335" max="3584" width="8.6640625" style="354"/>
    <col min="3585" max="3585" width="2.25" style="354" customWidth="1"/>
    <col min="3586" max="3586" width="26.6640625" style="354" customWidth="1"/>
    <col min="3587" max="3587" width="25.6640625" style="354" customWidth="1"/>
    <col min="3588" max="3588" width="9.75" style="354" customWidth="1"/>
    <col min="3589" max="3589" width="21.6640625" style="354" customWidth="1"/>
    <col min="3590" max="3590" width="21" style="354" customWidth="1"/>
    <col min="3591" max="3840" width="8.6640625" style="354"/>
    <col min="3841" max="3841" width="2.25" style="354" customWidth="1"/>
    <col min="3842" max="3842" width="26.6640625" style="354" customWidth="1"/>
    <col min="3843" max="3843" width="25.6640625" style="354" customWidth="1"/>
    <col min="3844" max="3844" width="9.75" style="354" customWidth="1"/>
    <col min="3845" max="3845" width="21.6640625" style="354" customWidth="1"/>
    <col min="3846" max="3846" width="21" style="354" customWidth="1"/>
    <col min="3847" max="4096" width="8.6640625" style="354"/>
    <col min="4097" max="4097" width="2.25" style="354" customWidth="1"/>
    <col min="4098" max="4098" width="26.6640625" style="354" customWidth="1"/>
    <col min="4099" max="4099" width="25.6640625" style="354" customWidth="1"/>
    <col min="4100" max="4100" width="9.75" style="354" customWidth="1"/>
    <col min="4101" max="4101" width="21.6640625" style="354" customWidth="1"/>
    <col min="4102" max="4102" width="21" style="354" customWidth="1"/>
    <col min="4103" max="4352" width="8.6640625" style="354"/>
    <col min="4353" max="4353" width="2.25" style="354" customWidth="1"/>
    <col min="4354" max="4354" width="26.6640625" style="354" customWidth="1"/>
    <col min="4355" max="4355" width="25.6640625" style="354" customWidth="1"/>
    <col min="4356" max="4356" width="9.75" style="354" customWidth="1"/>
    <col min="4357" max="4357" width="21.6640625" style="354" customWidth="1"/>
    <col min="4358" max="4358" width="21" style="354" customWidth="1"/>
    <col min="4359" max="4608" width="8.6640625" style="354"/>
    <col min="4609" max="4609" width="2.25" style="354" customWidth="1"/>
    <col min="4610" max="4610" width="26.6640625" style="354" customWidth="1"/>
    <col min="4611" max="4611" width="25.6640625" style="354" customWidth="1"/>
    <col min="4612" max="4612" width="9.75" style="354" customWidth="1"/>
    <col min="4613" max="4613" width="21.6640625" style="354" customWidth="1"/>
    <col min="4614" max="4614" width="21" style="354" customWidth="1"/>
    <col min="4615" max="4864" width="8.6640625" style="354"/>
    <col min="4865" max="4865" width="2.25" style="354" customWidth="1"/>
    <col min="4866" max="4866" width="26.6640625" style="354" customWidth="1"/>
    <col min="4867" max="4867" width="25.6640625" style="354" customWidth="1"/>
    <col min="4868" max="4868" width="9.75" style="354" customWidth="1"/>
    <col min="4869" max="4869" width="21.6640625" style="354" customWidth="1"/>
    <col min="4870" max="4870" width="21" style="354" customWidth="1"/>
    <col min="4871" max="5120" width="8.6640625" style="354"/>
    <col min="5121" max="5121" width="2.25" style="354" customWidth="1"/>
    <col min="5122" max="5122" width="26.6640625" style="354" customWidth="1"/>
    <col min="5123" max="5123" width="25.6640625" style="354" customWidth="1"/>
    <col min="5124" max="5124" width="9.75" style="354" customWidth="1"/>
    <col min="5125" max="5125" width="21.6640625" style="354" customWidth="1"/>
    <col min="5126" max="5126" width="21" style="354" customWidth="1"/>
    <col min="5127" max="5376" width="8.6640625" style="354"/>
    <col min="5377" max="5377" width="2.25" style="354" customWidth="1"/>
    <col min="5378" max="5378" width="26.6640625" style="354" customWidth="1"/>
    <col min="5379" max="5379" width="25.6640625" style="354" customWidth="1"/>
    <col min="5380" max="5380" width="9.75" style="354" customWidth="1"/>
    <col min="5381" max="5381" width="21.6640625" style="354" customWidth="1"/>
    <col min="5382" max="5382" width="21" style="354" customWidth="1"/>
    <col min="5383" max="5632" width="8.6640625" style="354"/>
    <col min="5633" max="5633" width="2.25" style="354" customWidth="1"/>
    <col min="5634" max="5634" width="26.6640625" style="354" customWidth="1"/>
    <col min="5635" max="5635" width="25.6640625" style="354" customWidth="1"/>
    <col min="5636" max="5636" width="9.75" style="354" customWidth="1"/>
    <col min="5637" max="5637" width="21.6640625" style="354" customWidth="1"/>
    <col min="5638" max="5638" width="21" style="354" customWidth="1"/>
    <col min="5639" max="5888" width="8.6640625" style="354"/>
    <col min="5889" max="5889" width="2.25" style="354" customWidth="1"/>
    <col min="5890" max="5890" width="26.6640625" style="354" customWidth="1"/>
    <col min="5891" max="5891" width="25.6640625" style="354" customWidth="1"/>
    <col min="5892" max="5892" width="9.75" style="354" customWidth="1"/>
    <col min="5893" max="5893" width="21.6640625" style="354" customWidth="1"/>
    <col min="5894" max="5894" width="21" style="354" customWidth="1"/>
    <col min="5895" max="6144" width="8.6640625" style="354"/>
    <col min="6145" max="6145" width="2.25" style="354" customWidth="1"/>
    <col min="6146" max="6146" width="26.6640625" style="354" customWidth="1"/>
    <col min="6147" max="6147" width="25.6640625" style="354" customWidth="1"/>
    <col min="6148" max="6148" width="9.75" style="354" customWidth="1"/>
    <col min="6149" max="6149" width="21.6640625" style="354" customWidth="1"/>
    <col min="6150" max="6150" width="21" style="354" customWidth="1"/>
    <col min="6151" max="6400" width="8.6640625" style="354"/>
    <col min="6401" max="6401" width="2.25" style="354" customWidth="1"/>
    <col min="6402" max="6402" width="26.6640625" style="354" customWidth="1"/>
    <col min="6403" max="6403" width="25.6640625" style="354" customWidth="1"/>
    <col min="6404" max="6404" width="9.75" style="354" customWidth="1"/>
    <col min="6405" max="6405" width="21.6640625" style="354" customWidth="1"/>
    <col min="6406" max="6406" width="21" style="354" customWidth="1"/>
    <col min="6407" max="6656" width="8.6640625" style="354"/>
    <col min="6657" max="6657" width="2.25" style="354" customWidth="1"/>
    <col min="6658" max="6658" width="26.6640625" style="354" customWidth="1"/>
    <col min="6659" max="6659" width="25.6640625" style="354" customWidth="1"/>
    <col min="6660" max="6660" width="9.75" style="354" customWidth="1"/>
    <col min="6661" max="6661" width="21.6640625" style="354" customWidth="1"/>
    <col min="6662" max="6662" width="21" style="354" customWidth="1"/>
    <col min="6663" max="6912" width="8.6640625" style="354"/>
    <col min="6913" max="6913" width="2.25" style="354" customWidth="1"/>
    <col min="6914" max="6914" width="26.6640625" style="354" customWidth="1"/>
    <col min="6915" max="6915" width="25.6640625" style="354" customWidth="1"/>
    <col min="6916" max="6916" width="9.75" style="354" customWidth="1"/>
    <col min="6917" max="6917" width="21.6640625" style="354" customWidth="1"/>
    <col min="6918" max="6918" width="21" style="354" customWidth="1"/>
    <col min="6919" max="7168" width="8.6640625" style="354"/>
    <col min="7169" max="7169" width="2.25" style="354" customWidth="1"/>
    <col min="7170" max="7170" width="26.6640625" style="354" customWidth="1"/>
    <col min="7171" max="7171" width="25.6640625" style="354" customWidth="1"/>
    <col min="7172" max="7172" width="9.75" style="354" customWidth="1"/>
    <col min="7173" max="7173" width="21.6640625" style="354" customWidth="1"/>
    <col min="7174" max="7174" width="21" style="354" customWidth="1"/>
    <col min="7175" max="7424" width="8.6640625" style="354"/>
    <col min="7425" max="7425" width="2.25" style="354" customWidth="1"/>
    <col min="7426" max="7426" width="26.6640625" style="354" customWidth="1"/>
    <col min="7427" max="7427" width="25.6640625" style="354" customWidth="1"/>
    <col min="7428" max="7428" width="9.75" style="354" customWidth="1"/>
    <col min="7429" max="7429" width="21.6640625" style="354" customWidth="1"/>
    <col min="7430" max="7430" width="21" style="354" customWidth="1"/>
    <col min="7431" max="7680" width="8.6640625" style="354"/>
    <col min="7681" max="7681" width="2.25" style="354" customWidth="1"/>
    <col min="7682" max="7682" width="26.6640625" style="354" customWidth="1"/>
    <col min="7683" max="7683" width="25.6640625" style="354" customWidth="1"/>
    <col min="7684" max="7684" width="9.75" style="354" customWidth="1"/>
    <col min="7685" max="7685" width="21.6640625" style="354" customWidth="1"/>
    <col min="7686" max="7686" width="21" style="354" customWidth="1"/>
    <col min="7687" max="7936" width="8.6640625" style="354"/>
    <col min="7937" max="7937" width="2.25" style="354" customWidth="1"/>
    <col min="7938" max="7938" width="26.6640625" style="354" customWidth="1"/>
    <col min="7939" max="7939" width="25.6640625" style="354" customWidth="1"/>
    <col min="7940" max="7940" width="9.75" style="354" customWidth="1"/>
    <col min="7941" max="7941" width="21.6640625" style="354" customWidth="1"/>
    <col min="7942" max="7942" width="21" style="354" customWidth="1"/>
    <col min="7943" max="8192" width="8.6640625" style="354"/>
    <col min="8193" max="8193" width="2.25" style="354" customWidth="1"/>
    <col min="8194" max="8194" width="26.6640625" style="354" customWidth="1"/>
    <col min="8195" max="8195" width="25.6640625" style="354" customWidth="1"/>
    <col min="8196" max="8196" width="9.75" style="354" customWidth="1"/>
    <col min="8197" max="8197" width="21.6640625" style="354" customWidth="1"/>
    <col min="8198" max="8198" width="21" style="354" customWidth="1"/>
    <col min="8199" max="8448" width="8.6640625" style="354"/>
    <col min="8449" max="8449" width="2.25" style="354" customWidth="1"/>
    <col min="8450" max="8450" width="26.6640625" style="354" customWidth="1"/>
    <col min="8451" max="8451" width="25.6640625" style="354" customWidth="1"/>
    <col min="8452" max="8452" width="9.75" style="354" customWidth="1"/>
    <col min="8453" max="8453" width="21.6640625" style="354" customWidth="1"/>
    <col min="8454" max="8454" width="21" style="354" customWidth="1"/>
    <col min="8455" max="8704" width="8.6640625" style="354"/>
    <col min="8705" max="8705" width="2.25" style="354" customWidth="1"/>
    <col min="8706" max="8706" width="26.6640625" style="354" customWidth="1"/>
    <col min="8707" max="8707" width="25.6640625" style="354" customWidth="1"/>
    <col min="8708" max="8708" width="9.75" style="354" customWidth="1"/>
    <col min="8709" max="8709" width="21.6640625" style="354" customWidth="1"/>
    <col min="8710" max="8710" width="21" style="354" customWidth="1"/>
    <col min="8711" max="8960" width="8.6640625" style="354"/>
    <col min="8961" max="8961" width="2.25" style="354" customWidth="1"/>
    <col min="8962" max="8962" width="26.6640625" style="354" customWidth="1"/>
    <col min="8963" max="8963" width="25.6640625" style="354" customWidth="1"/>
    <col min="8964" max="8964" width="9.75" style="354" customWidth="1"/>
    <col min="8965" max="8965" width="21.6640625" style="354" customWidth="1"/>
    <col min="8966" max="8966" width="21" style="354" customWidth="1"/>
    <col min="8967" max="9216" width="8.6640625" style="354"/>
    <col min="9217" max="9217" width="2.25" style="354" customWidth="1"/>
    <col min="9218" max="9218" width="26.6640625" style="354" customWidth="1"/>
    <col min="9219" max="9219" width="25.6640625" style="354" customWidth="1"/>
    <col min="9220" max="9220" width="9.75" style="354" customWidth="1"/>
    <col min="9221" max="9221" width="21.6640625" style="354" customWidth="1"/>
    <col min="9222" max="9222" width="21" style="354" customWidth="1"/>
    <col min="9223" max="9472" width="8.6640625" style="354"/>
    <col min="9473" max="9473" width="2.25" style="354" customWidth="1"/>
    <col min="9474" max="9474" width="26.6640625" style="354" customWidth="1"/>
    <col min="9475" max="9475" width="25.6640625" style="354" customWidth="1"/>
    <col min="9476" max="9476" width="9.75" style="354" customWidth="1"/>
    <col min="9477" max="9477" width="21.6640625" style="354" customWidth="1"/>
    <col min="9478" max="9478" width="21" style="354" customWidth="1"/>
    <col min="9479" max="9728" width="8.6640625" style="354"/>
    <col min="9729" max="9729" width="2.25" style="354" customWidth="1"/>
    <col min="9730" max="9730" width="26.6640625" style="354" customWidth="1"/>
    <col min="9731" max="9731" width="25.6640625" style="354" customWidth="1"/>
    <col min="9732" max="9732" width="9.75" style="354" customWidth="1"/>
    <col min="9733" max="9733" width="21.6640625" style="354" customWidth="1"/>
    <col min="9734" max="9734" width="21" style="354" customWidth="1"/>
    <col min="9735" max="9984" width="8.6640625" style="354"/>
    <col min="9985" max="9985" width="2.25" style="354" customWidth="1"/>
    <col min="9986" max="9986" width="26.6640625" style="354" customWidth="1"/>
    <col min="9987" max="9987" width="25.6640625" style="354" customWidth="1"/>
    <col min="9988" max="9988" width="9.75" style="354" customWidth="1"/>
    <col min="9989" max="9989" width="21.6640625" style="354" customWidth="1"/>
    <col min="9990" max="9990" width="21" style="354" customWidth="1"/>
    <col min="9991" max="10240" width="8.6640625" style="354"/>
    <col min="10241" max="10241" width="2.25" style="354" customWidth="1"/>
    <col min="10242" max="10242" width="26.6640625" style="354" customWidth="1"/>
    <col min="10243" max="10243" width="25.6640625" style="354" customWidth="1"/>
    <col min="10244" max="10244" width="9.75" style="354" customWidth="1"/>
    <col min="10245" max="10245" width="21.6640625" style="354" customWidth="1"/>
    <col min="10246" max="10246" width="21" style="354" customWidth="1"/>
    <col min="10247" max="10496" width="8.6640625" style="354"/>
    <col min="10497" max="10497" width="2.25" style="354" customWidth="1"/>
    <col min="10498" max="10498" width="26.6640625" style="354" customWidth="1"/>
    <col min="10499" max="10499" width="25.6640625" style="354" customWidth="1"/>
    <col min="10500" max="10500" width="9.75" style="354" customWidth="1"/>
    <col min="10501" max="10501" width="21.6640625" style="354" customWidth="1"/>
    <col min="10502" max="10502" width="21" style="354" customWidth="1"/>
    <col min="10503" max="10752" width="8.6640625" style="354"/>
    <col min="10753" max="10753" width="2.25" style="354" customWidth="1"/>
    <col min="10754" max="10754" width="26.6640625" style="354" customWidth="1"/>
    <col min="10755" max="10755" width="25.6640625" style="354" customWidth="1"/>
    <col min="10756" max="10756" width="9.75" style="354" customWidth="1"/>
    <col min="10757" max="10757" width="21.6640625" style="354" customWidth="1"/>
    <col min="10758" max="10758" width="21" style="354" customWidth="1"/>
    <col min="10759" max="11008" width="8.6640625" style="354"/>
    <col min="11009" max="11009" width="2.25" style="354" customWidth="1"/>
    <col min="11010" max="11010" width="26.6640625" style="354" customWidth="1"/>
    <col min="11011" max="11011" width="25.6640625" style="354" customWidth="1"/>
    <col min="11012" max="11012" width="9.75" style="354" customWidth="1"/>
    <col min="11013" max="11013" width="21.6640625" style="354" customWidth="1"/>
    <col min="11014" max="11014" width="21" style="354" customWidth="1"/>
    <col min="11015" max="11264" width="8.6640625" style="354"/>
    <col min="11265" max="11265" width="2.25" style="354" customWidth="1"/>
    <col min="11266" max="11266" width="26.6640625" style="354" customWidth="1"/>
    <col min="11267" max="11267" width="25.6640625" style="354" customWidth="1"/>
    <col min="11268" max="11268" width="9.75" style="354" customWidth="1"/>
    <col min="11269" max="11269" width="21.6640625" style="354" customWidth="1"/>
    <col min="11270" max="11270" width="21" style="354" customWidth="1"/>
    <col min="11271" max="11520" width="8.6640625" style="354"/>
    <col min="11521" max="11521" width="2.25" style="354" customWidth="1"/>
    <col min="11522" max="11522" width="26.6640625" style="354" customWidth="1"/>
    <col min="11523" max="11523" width="25.6640625" style="354" customWidth="1"/>
    <col min="11524" max="11524" width="9.75" style="354" customWidth="1"/>
    <col min="11525" max="11525" width="21.6640625" style="354" customWidth="1"/>
    <col min="11526" max="11526" width="21" style="354" customWidth="1"/>
    <col min="11527" max="11776" width="8.6640625" style="354"/>
    <col min="11777" max="11777" width="2.25" style="354" customWidth="1"/>
    <col min="11778" max="11778" width="26.6640625" style="354" customWidth="1"/>
    <col min="11779" max="11779" width="25.6640625" style="354" customWidth="1"/>
    <col min="11780" max="11780" width="9.75" style="354" customWidth="1"/>
    <col min="11781" max="11781" width="21.6640625" style="354" customWidth="1"/>
    <col min="11782" max="11782" width="21" style="354" customWidth="1"/>
    <col min="11783" max="12032" width="8.6640625" style="354"/>
    <col min="12033" max="12033" width="2.25" style="354" customWidth="1"/>
    <col min="12034" max="12034" width="26.6640625" style="354" customWidth="1"/>
    <col min="12035" max="12035" width="25.6640625" style="354" customWidth="1"/>
    <col min="12036" max="12036" width="9.75" style="354" customWidth="1"/>
    <col min="12037" max="12037" width="21.6640625" style="354" customWidth="1"/>
    <col min="12038" max="12038" width="21" style="354" customWidth="1"/>
    <col min="12039" max="12288" width="8.6640625" style="354"/>
    <col min="12289" max="12289" width="2.25" style="354" customWidth="1"/>
    <col min="12290" max="12290" width="26.6640625" style="354" customWidth="1"/>
    <col min="12291" max="12291" width="25.6640625" style="354" customWidth="1"/>
    <col min="12292" max="12292" width="9.75" style="354" customWidth="1"/>
    <col min="12293" max="12293" width="21.6640625" style="354" customWidth="1"/>
    <col min="12294" max="12294" width="21" style="354" customWidth="1"/>
    <col min="12295" max="12544" width="8.6640625" style="354"/>
    <col min="12545" max="12545" width="2.25" style="354" customWidth="1"/>
    <col min="12546" max="12546" width="26.6640625" style="354" customWidth="1"/>
    <col min="12547" max="12547" width="25.6640625" style="354" customWidth="1"/>
    <col min="12548" max="12548" width="9.75" style="354" customWidth="1"/>
    <col min="12549" max="12549" width="21.6640625" style="354" customWidth="1"/>
    <col min="12550" max="12550" width="21" style="354" customWidth="1"/>
    <col min="12551" max="12800" width="8.6640625" style="354"/>
    <col min="12801" max="12801" width="2.25" style="354" customWidth="1"/>
    <col min="12802" max="12802" width="26.6640625" style="354" customWidth="1"/>
    <col min="12803" max="12803" width="25.6640625" style="354" customWidth="1"/>
    <col min="12804" max="12804" width="9.75" style="354" customWidth="1"/>
    <col min="12805" max="12805" width="21.6640625" style="354" customWidth="1"/>
    <col min="12806" max="12806" width="21" style="354" customWidth="1"/>
    <col min="12807" max="13056" width="8.6640625" style="354"/>
    <col min="13057" max="13057" width="2.25" style="354" customWidth="1"/>
    <col min="13058" max="13058" width="26.6640625" style="354" customWidth="1"/>
    <col min="13059" max="13059" width="25.6640625" style="354" customWidth="1"/>
    <col min="13060" max="13060" width="9.75" style="354" customWidth="1"/>
    <col min="13061" max="13061" width="21.6640625" style="354" customWidth="1"/>
    <col min="13062" max="13062" width="21" style="354" customWidth="1"/>
    <col min="13063" max="13312" width="8.6640625" style="354"/>
    <col min="13313" max="13313" width="2.25" style="354" customWidth="1"/>
    <col min="13314" max="13314" width="26.6640625" style="354" customWidth="1"/>
    <col min="13315" max="13315" width="25.6640625" style="354" customWidth="1"/>
    <col min="13316" max="13316" width="9.75" style="354" customWidth="1"/>
    <col min="13317" max="13317" width="21.6640625" style="354" customWidth="1"/>
    <col min="13318" max="13318" width="21" style="354" customWidth="1"/>
    <col min="13319" max="13568" width="8.6640625" style="354"/>
    <col min="13569" max="13569" width="2.25" style="354" customWidth="1"/>
    <col min="13570" max="13570" width="26.6640625" style="354" customWidth="1"/>
    <col min="13571" max="13571" width="25.6640625" style="354" customWidth="1"/>
    <col min="13572" max="13572" width="9.75" style="354" customWidth="1"/>
    <col min="13573" max="13573" width="21.6640625" style="354" customWidth="1"/>
    <col min="13574" max="13574" width="21" style="354" customWidth="1"/>
    <col min="13575" max="13824" width="8.6640625" style="354"/>
    <col min="13825" max="13825" width="2.25" style="354" customWidth="1"/>
    <col min="13826" max="13826" width="26.6640625" style="354" customWidth="1"/>
    <col min="13827" max="13827" width="25.6640625" style="354" customWidth="1"/>
    <col min="13828" max="13828" width="9.75" style="354" customWidth="1"/>
    <col min="13829" max="13829" width="21.6640625" style="354" customWidth="1"/>
    <col min="13830" max="13830" width="21" style="354" customWidth="1"/>
    <col min="13831" max="14080" width="8.6640625" style="354"/>
    <col min="14081" max="14081" width="2.25" style="354" customWidth="1"/>
    <col min="14082" max="14082" width="26.6640625" style="354" customWidth="1"/>
    <col min="14083" max="14083" width="25.6640625" style="354" customWidth="1"/>
    <col min="14084" max="14084" width="9.75" style="354" customWidth="1"/>
    <col min="14085" max="14085" width="21.6640625" style="354" customWidth="1"/>
    <col min="14086" max="14086" width="21" style="354" customWidth="1"/>
    <col min="14087" max="14336" width="8.6640625" style="354"/>
    <col min="14337" max="14337" width="2.25" style="354" customWidth="1"/>
    <col min="14338" max="14338" width="26.6640625" style="354" customWidth="1"/>
    <col min="14339" max="14339" width="25.6640625" style="354" customWidth="1"/>
    <col min="14340" max="14340" width="9.75" style="354" customWidth="1"/>
    <col min="14341" max="14341" width="21.6640625" style="354" customWidth="1"/>
    <col min="14342" max="14342" width="21" style="354" customWidth="1"/>
    <col min="14343" max="14592" width="8.6640625" style="354"/>
    <col min="14593" max="14593" width="2.25" style="354" customWidth="1"/>
    <col min="14594" max="14594" width="26.6640625" style="354" customWidth="1"/>
    <col min="14595" max="14595" width="25.6640625" style="354" customWidth="1"/>
    <col min="14596" max="14596" width="9.75" style="354" customWidth="1"/>
    <col min="14597" max="14597" width="21.6640625" style="354" customWidth="1"/>
    <col min="14598" max="14598" width="21" style="354" customWidth="1"/>
    <col min="14599" max="14848" width="8.6640625" style="354"/>
    <col min="14849" max="14849" width="2.25" style="354" customWidth="1"/>
    <col min="14850" max="14850" width="26.6640625" style="354" customWidth="1"/>
    <col min="14851" max="14851" width="25.6640625" style="354" customWidth="1"/>
    <col min="14852" max="14852" width="9.75" style="354" customWidth="1"/>
    <col min="14853" max="14853" width="21.6640625" style="354" customWidth="1"/>
    <col min="14854" max="14854" width="21" style="354" customWidth="1"/>
    <col min="14855" max="15104" width="8.6640625" style="354"/>
    <col min="15105" max="15105" width="2.25" style="354" customWidth="1"/>
    <col min="15106" max="15106" width="26.6640625" style="354" customWidth="1"/>
    <col min="15107" max="15107" width="25.6640625" style="354" customWidth="1"/>
    <col min="15108" max="15108" width="9.75" style="354" customWidth="1"/>
    <col min="15109" max="15109" width="21.6640625" style="354" customWidth="1"/>
    <col min="15110" max="15110" width="21" style="354" customWidth="1"/>
    <col min="15111" max="15360" width="8.6640625" style="354"/>
    <col min="15361" max="15361" width="2.25" style="354" customWidth="1"/>
    <col min="15362" max="15362" width="26.6640625" style="354" customWidth="1"/>
    <col min="15363" max="15363" width="25.6640625" style="354" customWidth="1"/>
    <col min="15364" max="15364" width="9.75" style="354" customWidth="1"/>
    <col min="15365" max="15365" width="21.6640625" style="354" customWidth="1"/>
    <col min="15366" max="15366" width="21" style="354" customWidth="1"/>
    <col min="15367" max="15616" width="8.6640625" style="354"/>
    <col min="15617" max="15617" width="2.25" style="354" customWidth="1"/>
    <col min="15618" max="15618" width="26.6640625" style="354" customWidth="1"/>
    <col min="15619" max="15619" width="25.6640625" style="354" customWidth="1"/>
    <col min="15620" max="15620" width="9.75" style="354" customWidth="1"/>
    <col min="15621" max="15621" width="21.6640625" style="354" customWidth="1"/>
    <col min="15622" max="15622" width="21" style="354" customWidth="1"/>
    <col min="15623" max="15872" width="8.6640625" style="354"/>
    <col min="15873" max="15873" width="2.25" style="354" customWidth="1"/>
    <col min="15874" max="15874" width="26.6640625" style="354" customWidth="1"/>
    <col min="15875" max="15875" width="25.6640625" style="354" customWidth="1"/>
    <col min="15876" max="15876" width="9.75" style="354" customWidth="1"/>
    <col min="15877" max="15877" width="21.6640625" style="354" customWidth="1"/>
    <col min="15878" max="15878" width="21" style="354" customWidth="1"/>
    <col min="15879" max="16128" width="8.6640625" style="354"/>
    <col min="16129" max="16129" width="2.25" style="354" customWidth="1"/>
    <col min="16130" max="16130" width="26.6640625" style="354" customWidth="1"/>
    <col min="16131" max="16131" width="25.6640625" style="354" customWidth="1"/>
    <col min="16132" max="16132" width="9.75" style="354" customWidth="1"/>
    <col min="16133" max="16133" width="21.6640625" style="354" customWidth="1"/>
    <col min="16134" max="16134" width="21" style="354" customWidth="1"/>
    <col min="16135" max="16384" width="8.6640625" style="354"/>
  </cols>
  <sheetData>
    <row r="1" spans="1:7" ht="22.5" customHeight="1">
      <c r="A1" s="194" t="s">
        <v>779</v>
      </c>
      <c r="B1" s="194"/>
      <c r="E1" s="194"/>
    </row>
    <row r="2" spans="1:7" ht="11.25" customHeight="1">
      <c r="A2" s="194"/>
      <c r="B2" s="194"/>
      <c r="E2" s="194"/>
    </row>
    <row r="3" spans="1:7" ht="26.25" customHeight="1">
      <c r="A3" s="1775" t="s">
        <v>780</v>
      </c>
      <c r="B3" s="1775"/>
      <c r="C3" s="1775"/>
      <c r="D3" s="196"/>
      <c r="E3" s="196"/>
      <c r="F3" s="196"/>
    </row>
    <row r="4" spans="1:7" ht="17.25" customHeight="1"/>
    <row r="5" spans="1:7" ht="21" customHeight="1">
      <c r="D5" s="1776" t="s">
        <v>781</v>
      </c>
      <c r="E5" s="1776"/>
      <c r="F5" s="1776"/>
    </row>
    <row r="6" spans="1:7" ht="13.5" customHeight="1"/>
    <row r="7" spans="1:7" s="195" customFormat="1" ht="25" customHeight="1">
      <c r="B7" s="355" t="s">
        <v>782</v>
      </c>
      <c r="C7" s="1777"/>
      <c r="D7" s="1777"/>
      <c r="E7" s="1777"/>
      <c r="F7" s="199"/>
    </row>
    <row r="8" spans="1:7" s="195" customFormat="1" ht="20.25" customHeight="1">
      <c r="B8" s="355"/>
      <c r="C8" s="356"/>
      <c r="D8" s="356"/>
      <c r="E8" s="356"/>
      <c r="F8" s="199"/>
    </row>
    <row r="9" spans="1:7" s="195" customFormat="1" ht="25" customHeight="1">
      <c r="B9" s="355" t="s">
        <v>783</v>
      </c>
      <c r="C9" s="1777"/>
      <c r="D9" s="1777"/>
      <c r="E9" s="1777"/>
      <c r="F9" s="199"/>
    </row>
    <row r="10" spans="1:7" s="195" customFormat="1" ht="20.25" customHeight="1">
      <c r="B10" s="355"/>
      <c r="C10" s="356"/>
      <c r="D10" s="356"/>
      <c r="E10" s="356"/>
      <c r="F10" s="199"/>
    </row>
    <row r="11" spans="1:7" s="195" customFormat="1" ht="25" customHeight="1">
      <c r="B11" s="355" t="s">
        <v>784</v>
      </c>
      <c r="C11" s="357"/>
      <c r="D11" s="198"/>
      <c r="E11" s="198"/>
      <c r="F11" s="199"/>
    </row>
    <row r="12" spans="1:7" s="195" customFormat="1" ht="20.25" customHeight="1">
      <c r="B12" s="198"/>
      <c r="C12" s="356"/>
      <c r="D12" s="358"/>
      <c r="E12" s="358"/>
      <c r="F12" s="199"/>
    </row>
    <row r="13" spans="1:7" s="195" customFormat="1" ht="17.25" customHeight="1">
      <c r="B13" s="198"/>
      <c r="C13" s="199"/>
      <c r="D13" s="199"/>
      <c r="E13" s="198"/>
      <c r="F13" s="199"/>
    </row>
    <row r="14" spans="1:7" ht="21" customHeight="1" thickBot="1">
      <c r="B14" s="355" t="s">
        <v>785</v>
      </c>
      <c r="C14" s="359"/>
      <c r="D14" s="202"/>
      <c r="E14" s="360"/>
      <c r="F14" s="359"/>
    </row>
    <row r="15" spans="1:7" ht="30" customHeight="1" thickBot="1">
      <c r="B15" s="361" t="s">
        <v>786</v>
      </c>
      <c r="C15" s="362" t="s">
        <v>787</v>
      </c>
      <c r="D15" s="1778" t="s">
        <v>788</v>
      </c>
      <c r="E15" s="1778"/>
      <c r="F15" s="363" t="s">
        <v>789</v>
      </c>
      <c r="G15" s="364"/>
    </row>
    <row r="16" spans="1:7" ht="30" customHeight="1" thickTop="1">
      <c r="B16" s="365"/>
      <c r="C16" s="366">
        <v>0</v>
      </c>
      <c r="D16" s="1774"/>
      <c r="E16" s="1774"/>
      <c r="F16" s="367"/>
    </row>
    <row r="17" spans="2:6" ht="30" customHeight="1">
      <c r="B17" s="368"/>
      <c r="C17" s="369">
        <v>0</v>
      </c>
      <c r="D17" s="1770"/>
      <c r="E17" s="1770"/>
      <c r="F17" s="370"/>
    </row>
    <row r="18" spans="2:6" ht="30" customHeight="1">
      <c r="B18" s="368"/>
      <c r="C18" s="369">
        <v>0</v>
      </c>
      <c r="D18" s="1770"/>
      <c r="E18" s="1770"/>
      <c r="F18" s="370"/>
    </row>
    <row r="19" spans="2:6" ht="30" customHeight="1">
      <c r="B19" s="368"/>
      <c r="C19" s="369">
        <v>0</v>
      </c>
      <c r="D19" s="1770"/>
      <c r="E19" s="1770"/>
      <c r="F19" s="370"/>
    </row>
    <row r="20" spans="2:6" ht="30" customHeight="1">
      <c r="B20" s="368"/>
      <c r="C20" s="369">
        <v>0</v>
      </c>
      <c r="D20" s="1770"/>
      <c r="E20" s="1770"/>
      <c r="F20" s="370"/>
    </row>
    <row r="21" spans="2:6" ht="30" customHeight="1">
      <c r="B21" s="368"/>
      <c r="C21" s="369">
        <v>0</v>
      </c>
      <c r="D21" s="1770"/>
      <c r="E21" s="1770"/>
      <c r="F21" s="370"/>
    </row>
    <row r="22" spans="2:6" ht="30" customHeight="1">
      <c r="B22" s="368"/>
      <c r="C22" s="369">
        <v>0</v>
      </c>
      <c r="D22" s="1770"/>
      <c r="E22" s="1770"/>
      <c r="F22" s="370"/>
    </row>
    <row r="23" spans="2:6" ht="30" customHeight="1">
      <c r="B23" s="368"/>
      <c r="C23" s="369">
        <v>0</v>
      </c>
      <c r="D23" s="1770"/>
      <c r="E23" s="1770"/>
      <c r="F23" s="370"/>
    </row>
    <row r="24" spans="2:6" ht="30" customHeight="1">
      <c r="B24" s="368"/>
      <c r="C24" s="369">
        <v>0</v>
      </c>
      <c r="D24" s="1770"/>
      <c r="E24" s="1770"/>
      <c r="F24" s="370"/>
    </row>
    <row r="25" spans="2:6" ht="30" customHeight="1">
      <c r="B25" s="368"/>
      <c r="C25" s="369">
        <v>0</v>
      </c>
      <c r="D25" s="1770"/>
      <c r="E25" s="1770"/>
      <c r="F25" s="370"/>
    </row>
    <row r="26" spans="2:6" ht="30" customHeight="1">
      <c r="B26" s="368"/>
      <c r="C26" s="369">
        <v>0</v>
      </c>
      <c r="D26" s="1770"/>
      <c r="E26" s="1770"/>
      <c r="F26" s="370"/>
    </row>
    <row r="27" spans="2:6" ht="30" customHeight="1">
      <c r="B27" s="368"/>
      <c r="C27" s="369">
        <v>0</v>
      </c>
      <c r="D27" s="1770"/>
      <c r="E27" s="1770"/>
      <c r="F27" s="370"/>
    </row>
    <row r="28" spans="2:6" ht="30" customHeight="1">
      <c r="B28" s="368"/>
      <c r="C28" s="369">
        <v>0</v>
      </c>
      <c r="D28" s="1770"/>
      <c r="E28" s="1770"/>
      <c r="F28" s="370"/>
    </row>
    <row r="29" spans="2:6" ht="30" customHeight="1">
      <c r="B29" s="368"/>
      <c r="C29" s="369">
        <v>0</v>
      </c>
      <c r="D29" s="1770"/>
      <c r="E29" s="1770"/>
      <c r="F29" s="370"/>
    </row>
    <row r="30" spans="2:6" ht="30" customHeight="1">
      <c r="B30" s="368"/>
      <c r="C30" s="369">
        <v>0</v>
      </c>
      <c r="D30" s="1770"/>
      <c r="E30" s="1770"/>
      <c r="F30" s="370"/>
    </row>
    <row r="31" spans="2:6" ht="30" customHeight="1">
      <c r="B31" s="368"/>
      <c r="C31" s="369">
        <v>0</v>
      </c>
      <c r="D31" s="1770"/>
      <c r="E31" s="1770"/>
      <c r="F31" s="370"/>
    </row>
    <row r="32" spans="2:6" ht="30" customHeight="1">
      <c r="B32" s="368"/>
      <c r="C32" s="369">
        <v>0</v>
      </c>
      <c r="D32" s="1770"/>
      <c r="E32" s="1770"/>
      <c r="F32" s="370"/>
    </row>
    <row r="33" spans="1:53" ht="30" customHeight="1">
      <c r="B33" s="368"/>
      <c r="C33" s="369">
        <v>0</v>
      </c>
      <c r="D33" s="1770"/>
      <c r="E33" s="1770"/>
      <c r="F33" s="370"/>
    </row>
    <row r="34" spans="1:53" ht="30" customHeight="1">
      <c r="B34" s="368"/>
      <c r="C34" s="369">
        <v>0</v>
      </c>
      <c r="D34" s="1770"/>
      <c r="E34" s="1770"/>
      <c r="F34" s="370"/>
    </row>
    <row r="35" spans="1:53" ht="30" customHeight="1">
      <c r="B35" s="368"/>
      <c r="C35" s="369">
        <v>0</v>
      </c>
      <c r="D35" s="1770"/>
      <c r="E35" s="1770"/>
      <c r="F35" s="370"/>
    </row>
    <row r="36" spans="1:53" ht="30" customHeight="1" thickBot="1">
      <c r="B36" s="371"/>
      <c r="C36" s="372">
        <v>0</v>
      </c>
      <c r="D36" s="1771"/>
      <c r="E36" s="1771"/>
      <c r="F36" s="373"/>
    </row>
    <row r="37" spans="1:53" ht="30" customHeight="1" thickTop="1" thickBot="1">
      <c r="B37" s="374">
        <f>COUNTA(B16:B36)</f>
        <v>0</v>
      </c>
      <c r="C37" s="375">
        <f>SUM(C16:C36)</f>
        <v>0</v>
      </c>
      <c r="D37" s="1772"/>
      <c r="E37" s="1772"/>
      <c r="F37" s="376"/>
    </row>
    <row r="38" spans="1:53" ht="18.75" customHeight="1">
      <c r="B38" s="377" t="s">
        <v>790</v>
      </c>
      <c r="F38" s="204"/>
    </row>
    <row r="39" spans="1:53" ht="19.5" customHeight="1">
      <c r="B39" s="1773"/>
      <c r="C39" s="1773"/>
      <c r="D39" s="1773"/>
      <c r="E39" s="1773"/>
      <c r="F39" s="1773"/>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row>
    <row r="40" spans="1:53" ht="20.149999999999999" customHeight="1">
      <c r="A40" s="379"/>
      <c r="B40" s="1773"/>
      <c r="C40" s="1773"/>
      <c r="D40" s="1773"/>
      <c r="E40" s="1773"/>
      <c r="F40" s="1773"/>
    </row>
    <row r="41" spans="1:53" ht="20.149999999999999" customHeight="1">
      <c r="A41" s="379"/>
      <c r="B41" s="379"/>
      <c r="C41" s="379"/>
      <c r="E41" s="379"/>
      <c r="F41" s="379"/>
    </row>
    <row r="42" spans="1:53" ht="20.149999999999999" customHeight="1">
      <c r="A42" s="379"/>
      <c r="E42" s="379"/>
      <c r="F42" s="379"/>
    </row>
    <row r="43" spans="1:53" ht="20.149999999999999" customHeight="1"/>
    <row r="44" spans="1:53" ht="20.149999999999999" customHeight="1"/>
    <row r="45" spans="1:53" ht="20.149999999999999" customHeight="1"/>
    <row r="46" spans="1:53" ht="20.149999999999999" customHeight="1"/>
    <row r="47" spans="1:53" ht="20.149999999999999" customHeight="1"/>
    <row r="48" spans="1:53" ht="20.149999999999999" customHeight="1"/>
    <row r="49" s="354" customFormat="1" ht="20.149999999999999" customHeight="1"/>
    <row r="50" s="354" customFormat="1" ht="20.149999999999999" customHeight="1"/>
    <row r="51" s="354" customFormat="1" ht="20.149999999999999" customHeight="1"/>
    <row r="52" s="354" customFormat="1" ht="20.149999999999999" customHeight="1"/>
    <row r="53" s="354" customFormat="1" ht="20.149999999999999" customHeight="1"/>
  </sheetData>
  <mergeCells count="28">
    <mergeCell ref="D16:E16"/>
    <mergeCell ref="A3:C3"/>
    <mergeCell ref="D5:F5"/>
    <mergeCell ref="C7:E7"/>
    <mergeCell ref="C9:E9"/>
    <mergeCell ref="D15:E15"/>
    <mergeCell ref="D28:E28"/>
    <mergeCell ref="D17:E17"/>
    <mergeCell ref="D18:E18"/>
    <mergeCell ref="D19:E19"/>
    <mergeCell ref="D20:E20"/>
    <mergeCell ref="D21:E21"/>
    <mergeCell ref="D22:E22"/>
    <mergeCell ref="D23:E23"/>
    <mergeCell ref="D24:E24"/>
    <mergeCell ref="D25:E25"/>
    <mergeCell ref="D26:E26"/>
    <mergeCell ref="D27:E27"/>
    <mergeCell ref="D35:E35"/>
    <mergeCell ref="D36:E36"/>
    <mergeCell ref="D37:E37"/>
    <mergeCell ref="B39:F40"/>
    <mergeCell ref="D29:E29"/>
    <mergeCell ref="D30:E30"/>
    <mergeCell ref="D31:E31"/>
    <mergeCell ref="D32:E32"/>
    <mergeCell ref="D33:E33"/>
    <mergeCell ref="D34:E34"/>
  </mergeCells>
  <phoneticPr fontId="3"/>
  <pageMargins left="0.78740157480314965" right="0" top="0.78740157480314965" bottom="0" header="0.51181102362204722" footer="0.51181102362204722"/>
  <pageSetup paperSize="9" scale="7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C1583-C317-4695-B560-87EDC01CE25E}">
  <dimension ref="A1:BG39"/>
  <sheetViews>
    <sheetView view="pageBreakPreview" zoomScale="60" zoomScaleNormal="100" workbookViewId="0">
      <selection activeCell="BU48" sqref="BU48"/>
    </sheetView>
  </sheetViews>
  <sheetFormatPr defaultRowHeight="13"/>
  <cols>
    <col min="1" max="1" width="1.25" style="255" customWidth="1"/>
    <col min="2" max="2" width="3.75" style="255" customWidth="1"/>
    <col min="3" max="21" width="2.4140625" style="255" customWidth="1"/>
    <col min="22" max="22" width="2.08203125" style="255" customWidth="1"/>
    <col min="23" max="52" width="2.4140625" style="255" customWidth="1"/>
    <col min="53" max="256" width="8.6640625" style="255"/>
    <col min="257" max="257" width="1.25" style="255" customWidth="1"/>
    <col min="258" max="258" width="3.75" style="255" customWidth="1"/>
    <col min="259" max="277" width="2.4140625" style="255" customWidth="1"/>
    <col min="278" max="278" width="2.08203125" style="255" customWidth="1"/>
    <col min="279" max="308" width="2.4140625" style="255" customWidth="1"/>
    <col min="309" max="512" width="8.6640625" style="255"/>
    <col min="513" max="513" width="1.25" style="255" customWidth="1"/>
    <col min="514" max="514" width="3.75" style="255" customWidth="1"/>
    <col min="515" max="533" width="2.4140625" style="255" customWidth="1"/>
    <col min="534" max="534" width="2.08203125" style="255" customWidth="1"/>
    <col min="535" max="564" width="2.4140625" style="255" customWidth="1"/>
    <col min="565" max="768" width="8.6640625" style="255"/>
    <col min="769" max="769" width="1.25" style="255" customWidth="1"/>
    <col min="770" max="770" width="3.75" style="255" customWidth="1"/>
    <col min="771" max="789" width="2.4140625" style="255" customWidth="1"/>
    <col min="790" max="790" width="2.08203125" style="255" customWidth="1"/>
    <col min="791" max="820" width="2.4140625" style="255" customWidth="1"/>
    <col min="821" max="1024" width="8.6640625" style="255"/>
    <col min="1025" max="1025" width="1.25" style="255" customWidth="1"/>
    <col min="1026" max="1026" width="3.75" style="255" customWidth="1"/>
    <col min="1027" max="1045" width="2.4140625" style="255" customWidth="1"/>
    <col min="1046" max="1046" width="2.08203125" style="255" customWidth="1"/>
    <col min="1047" max="1076" width="2.4140625" style="255" customWidth="1"/>
    <col min="1077" max="1280" width="8.6640625" style="255"/>
    <col min="1281" max="1281" width="1.25" style="255" customWidth="1"/>
    <col min="1282" max="1282" width="3.75" style="255" customWidth="1"/>
    <col min="1283" max="1301" width="2.4140625" style="255" customWidth="1"/>
    <col min="1302" max="1302" width="2.08203125" style="255" customWidth="1"/>
    <col min="1303" max="1332" width="2.4140625" style="255" customWidth="1"/>
    <col min="1333" max="1536" width="8.6640625" style="255"/>
    <col min="1537" max="1537" width="1.25" style="255" customWidth="1"/>
    <col min="1538" max="1538" width="3.75" style="255" customWidth="1"/>
    <col min="1539" max="1557" width="2.4140625" style="255" customWidth="1"/>
    <col min="1558" max="1558" width="2.08203125" style="255" customWidth="1"/>
    <col min="1559" max="1588" width="2.4140625" style="255" customWidth="1"/>
    <col min="1589" max="1792" width="8.6640625" style="255"/>
    <col min="1793" max="1793" width="1.25" style="255" customWidth="1"/>
    <col min="1794" max="1794" width="3.75" style="255" customWidth="1"/>
    <col min="1795" max="1813" width="2.4140625" style="255" customWidth="1"/>
    <col min="1814" max="1814" width="2.08203125" style="255" customWidth="1"/>
    <col min="1815" max="1844" width="2.4140625" style="255" customWidth="1"/>
    <col min="1845" max="2048" width="8.6640625" style="255"/>
    <col min="2049" max="2049" width="1.25" style="255" customWidth="1"/>
    <col min="2050" max="2050" width="3.75" style="255" customWidth="1"/>
    <col min="2051" max="2069" width="2.4140625" style="255" customWidth="1"/>
    <col min="2070" max="2070" width="2.08203125" style="255" customWidth="1"/>
    <col min="2071" max="2100" width="2.4140625" style="255" customWidth="1"/>
    <col min="2101" max="2304" width="8.6640625" style="255"/>
    <col min="2305" max="2305" width="1.25" style="255" customWidth="1"/>
    <col min="2306" max="2306" width="3.75" style="255" customWidth="1"/>
    <col min="2307" max="2325" width="2.4140625" style="255" customWidth="1"/>
    <col min="2326" max="2326" width="2.08203125" style="255" customWidth="1"/>
    <col min="2327" max="2356" width="2.4140625" style="255" customWidth="1"/>
    <col min="2357" max="2560" width="8.6640625" style="255"/>
    <col min="2561" max="2561" width="1.25" style="255" customWidth="1"/>
    <col min="2562" max="2562" width="3.75" style="255" customWidth="1"/>
    <col min="2563" max="2581" width="2.4140625" style="255" customWidth="1"/>
    <col min="2582" max="2582" width="2.08203125" style="255" customWidth="1"/>
    <col min="2583" max="2612" width="2.4140625" style="255" customWidth="1"/>
    <col min="2613" max="2816" width="8.6640625" style="255"/>
    <col min="2817" max="2817" width="1.25" style="255" customWidth="1"/>
    <col min="2818" max="2818" width="3.75" style="255" customWidth="1"/>
    <col min="2819" max="2837" width="2.4140625" style="255" customWidth="1"/>
    <col min="2838" max="2838" width="2.08203125" style="255" customWidth="1"/>
    <col min="2839" max="2868" width="2.4140625" style="255" customWidth="1"/>
    <col min="2869" max="3072" width="8.6640625" style="255"/>
    <col min="3073" max="3073" width="1.25" style="255" customWidth="1"/>
    <col min="3074" max="3074" width="3.75" style="255" customWidth="1"/>
    <col min="3075" max="3093" width="2.4140625" style="255" customWidth="1"/>
    <col min="3094" max="3094" width="2.08203125" style="255" customWidth="1"/>
    <col min="3095" max="3124" width="2.4140625" style="255" customWidth="1"/>
    <col min="3125" max="3328" width="8.6640625" style="255"/>
    <col min="3329" max="3329" width="1.25" style="255" customWidth="1"/>
    <col min="3330" max="3330" width="3.75" style="255" customWidth="1"/>
    <col min="3331" max="3349" width="2.4140625" style="255" customWidth="1"/>
    <col min="3350" max="3350" width="2.08203125" style="255" customWidth="1"/>
    <col min="3351" max="3380" width="2.4140625" style="255" customWidth="1"/>
    <col min="3381" max="3584" width="8.6640625" style="255"/>
    <col min="3585" max="3585" width="1.25" style="255" customWidth="1"/>
    <col min="3586" max="3586" width="3.75" style="255" customWidth="1"/>
    <col min="3587" max="3605" width="2.4140625" style="255" customWidth="1"/>
    <col min="3606" max="3606" width="2.08203125" style="255" customWidth="1"/>
    <col min="3607" max="3636" width="2.4140625" style="255" customWidth="1"/>
    <col min="3637" max="3840" width="8.6640625" style="255"/>
    <col min="3841" max="3841" width="1.25" style="255" customWidth="1"/>
    <col min="3842" max="3842" width="3.75" style="255" customWidth="1"/>
    <col min="3843" max="3861" width="2.4140625" style="255" customWidth="1"/>
    <col min="3862" max="3862" width="2.08203125" style="255" customWidth="1"/>
    <col min="3863" max="3892" width="2.4140625" style="255" customWidth="1"/>
    <col min="3893" max="4096" width="8.6640625" style="255"/>
    <col min="4097" max="4097" width="1.25" style="255" customWidth="1"/>
    <col min="4098" max="4098" width="3.75" style="255" customWidth="1"/>
    <col min="4099" max="4117" width="2.4140625" style="255" customWidth="1"/>
    <col min="4118" max="4118" width="2.08203125" style="255" customWidth="1"/>
    <col min="4119" max="4148" width="2.4140625" style="255" customWidth="1"/>
    <col min="4149" max="4352" width="8.6640625" style="255"/>
    <col min="4353" max="4353" width="1.25" style="255" customWidth="1"/>
    <col min="4354" max="4354" width="3.75" style="255" customWidth="1"/>
    <col min="4355" max="4373" width="2.4140625" style="255" customWidth="1"/>
    <col min="4374" max="4374" width="2.08203125" style="255" customWidth="1"/>
    <col min="4375" max="4404" width="2.4140625" style="255" customWidth="1"/>
    <col min="4405" max="4608" width="8.6640625" style="255"/>
    <col min="4609" max="4609" width="1.25" style="255" customWidth="1"/>
    <col min="4610" max="4610" width="3.75" style="255" customWidth="1"/>
    <col min="4611" max="4629" width="2.4140625" style="255" customWidth="1"/>
    <col min="4630" max="4630" width="2.08203125" style="255" customWidth="1"/>
    <col min="4631" max="4660" width="2.4140625" style="255" customWidth="1"/>
    <col min="4661" max="4864" width="8.6640625" style="255"/>
    <col min="4865" max="4865" width="1.25" style="255" customWidth="1"/>
    <col min="4866" max="4866" width="3.75" style="255" customWidth="1"/>
    <col min="4867" max="4885" width="2.4140625" style="255" customWidth="1"/>
    <col min="4886" max="4886" width="2.08203125" style="255" customWidth="1"/>
    <col min="4887" max="4916" width="2.4140625" style="255" customWidth="1"/>
    <col min="4917" max="5120" width="8.6640625" style="255"/>
    <col min="5121" max="5121" width="1.25" style="255" customWidth="1"/>
    <col min="5122" max="5122" width="3.75" style="255" customWidth="1"/>
    <col min="5123" max="5141" width="2.4140625" style="255" customWidth="1"/>
    <col min="5142" max="5142" width="2.08203125" style="255" customWidth="1"/>
    <col min="5143" max="5172" width="2.4140625" style="255" customWidth="1"/>
    <col min="5173" max="5376" width="8.6640625" style="255"/>
    <col min="5377" max="5377" width="1.25" style="255" customWidth="1"/>
    <col min="5378" max="5378" width="3.75" style="255" customWidth="1"/>
    <col min="5379" max="5397" width="2.4140625" style="255" customWidth="1"/>
    <col min="5398" max="5398" width="2.08203125" style="255" customWidth="1"/>
    <col min="5399" max="5428" width="2.4140625" style="255" customWidth="1"/>
    <col min="5429" max="5632" width="8.6640625" style="255"/>
    <col min="5633" max="5633" width="1.25" style="255" customWidth="1"/>
    <col min="5634" max="5634" width="3.75" style="255" customWidth="1"/>
    <col min="5635" max="5653" width="2.4140625" style="255" customWidth="1"/>
    <col min="5654" max="5654" width="2.08203125" style="255" customWidth="1"/>
    <col min="5655" max="5684" width="2.4140625" style="255" customWidth="1"/>
    <col min="5685" max="5888" width="8.6640625" style="255"/>
    <col min="5889" max="5889" width="1.25" style="255" customWidth="1"/>
    <col min="5890" max="5890" width="3.75" style="255" customWidth="1"/>
    <col min="5891" max="5909" width="2.4140625" style="255" customWidth="1"/>
    <col min="5910" max="5910" width="2.08203125" style="255" customWidth="1"/>
    <col min="5911" max="5940" width="2.4140625" style="255" customWidth="1"/>
    <col min="5941" max="6144" width="8.6640625" style="255"/>
    <col min="6145" max="6145" width="1.25" style="255" customWidth="1"/>
    <col min="6146" max="6146" width="3.75" style="255" customWidth="1"/>
    <col min="6147" max="6165" width="2.4140625" style="255" customWidth="1"/>
    <col min="6166" max="6166" width="2.08203125" style="255" customWidth="1"/>
    <col min="6167" max="6196" width="2.4140625" style="255" customWidth="1"/>
    <col min="6197" max="6400" width="8.6640625" style="255"/>
    <col min="6401" max="6401" width="1.25" style="255" customWidth="1"/>
    <col min="6402" max="6402" width="3.75" style="255" customWidth="1"/>
    <col min="6403" max="6421" width="2.4140625" style="255" customWidth="1"/>
    <col min="6422" max="6422" width="2.08203125" style="255" customWidth="1"/>
    <col min="6423" max="6452" width="2.4140625" style="255" customWidth="1"/>
    <col min="6453" max="6656" width="8.6640625" style="255"/>
    <col min="6657" max="6657" width="1.25" style="255" customWidth="1"/>
    <col min="6658" max="6658" width="3.75" style="255" customWidth="1"/>
    <col min="6659" max="6677" width="2.4140625" style="255" customWidth="1"/>
    <col min="6678" max="6678" width="2.08203125" style="255" customWidth="1"/>
    <col min="6679" max="6708" width="2.4140625" style="255" customWidth="1"/>
    <col min="6709" max="6912" width="8.6640625" style="255"/>
    <col min="6913" max="6913" width="1.25" style="255" customWidth="1"/>
    <col min="6914" max="6914" width="3.75" style="255" customWidth="1"/>
    <col min="6915" max="6933" width="2.4140625" style="255" customWidth="1"/>
    <col min="6934" max="6934" width="2.08203125" style="255" customWidth="1"/>
    <col min="6935" max="6964" width="2.4140625" style="255" customWidth="1"/>
    <col min="6965" max="7168" width="8.6640625" style="255"/>
    <col min="7169" max="7169" width="1.25" style="255" customWidth="1"/>
    <col min="7170" max="7170" width="3.75" style="255" customWidth="1"/>
    <col min="7171" max="7189" width="2.4140625" style="255" customWidth="1"/>
    <col min="7190" max="7190" width="2.08203125" style="255" customWidth="1"/>
    <col min="7191" max="7220" width="2.4140625" style="255" customWidth="1"/>
    <col min="7221" max="7424" width="8.6640625" style="255"/>
    <col min="7425" max="7425" width="1.25" style="255" customWidth="1"/>
    <col min="7426" max="7426" width="3.75" style="255" customWidth="1"/>
    <col min="7427" max="7445" width="2.4140625" style="255" customWidth="1"/>
    <col min="7446" max="7446" width="2.08203125" style="255" customWidth="1"/>
    <col min="7447" max="7476" width="2.4140625" style="255" customWidth="1"/>
    <col min="7477" max="7680" width="8.6640625" style="255"/>
    <col min="7681" max="7681" width="1.25" style="255" customWidth="1"/>
    <col min="7682" max="7682" width="3.75" style="255" customWidth="1"/>
    <col min="7683" max="7701" width="2.4140625" style="255" customWidth="1"/>
    <col min="7702" max="7702" width="2.08203125" style="255" customWidth="1"/>
    <col min="7703" max="7732" width="2.4140625" style="255" customWidth="1"/>
    <col min="7733" max="7936" width="8.6640625" style="255"/>
    <col min="7937" max="7937" width="1.25" style="255" customWidth="1"/>
    <col min="7938" max="7938" width="3.75" style="255" customWidth="1"/>
    <col min="7939" max="7957" width="2.4140625" style="255" customWidth="1"/>
    <col min="7958" max="7958" width="2.08203125" style="255" customWidth="1"/>
    <col min="7959" max="7988" width="2.4140625" style="255" customWidth="1"/>
    <col min="7989" max="8192" width="8.6640625" style="255"/>
    <col min="8193" max="8193" width="1.25" style="255" customWidth="1"/>
    <col min="8194" max="8194" width="3.75" style="255" customWidth="1"/>
    <col min="8195" max="8213" width="2.4140625" style="255" customWidth="1"/>
    <col min="8214" max="8214" width="2.08203125" style="255" customWidth="1"/>
    <col min="8215" max="8244" width="2.4140625" style="255" customWidth="1"/>
    <col min="8245" max="8448" width="8.6640625" style="255"/>
    <col min="8449" max="8449" width="1.25" style="255" customWidth="1"/>
    <col min="8450" max="8450" width="3.75" style="255" customWidth="1"/>
    <col min="8451" max="8469" width="2.4140625" style="255" customWidth="1"/>
    <col min="8470" max="8470" width="2.08203125" style="255" customWidth="1"/>
    <col min="8471" max="8500" width="2.4140625" style="255" customWidth="1"/>
    <col min="8501" max="8704" width="8.6640625" style="255"/>
    <col min="8705" max="8705" width="1.25" style="255" customWidth="1"/>
    <col min="8706" max="8706" width="3.75" style="255" customWidth="1"/>
    <col min="8707" max="8725" width="2.4140625" style="255" customWidth="1"/>
    <col min="8726" max="8726" width="2.08203125" style="255" customWidth="1"/>
    <col min="8727" max="8756" width="2.4140625" style="255" customWidth="1"/>
    <col min="8757" max="8960" width="8.6640625" style="255"/>
    <col min="8961" max="8961" width="1.25" style="255" customWidth="1"/>
    <col min="8962" max="8962" width="3.75" style="255" customWidth="1"/>
    <col min="8963" max="8981" width="2.4140625" style="255" customWidth="1"/>
    <col min="8982" max="8982" width="2.08203125" style="255" customWidth="1"/>
    <col min="8983" max="9012" width="2.4140625" style="255" customWidth="1"/>
    <col min="9013" max="9216" width="8.6640625" style="255"/>
    <col min="9217" max="9217" width="1.25" style="255" customWidth="1"/>
    <col min="9218" max="9218" width="3.75" style="255" customWidth="1"/>
    <col min="9219" max="9237" width="2.4140625" style="255" customWidth="1"/>
    <col min="9238" max="9238" width="2.08203125" style="255" customWidth="1"/>
    <col min="9239" max="9268" width="2.4140625" style="255" customWidth="1"/>
    <col min="9269" max="9472" width="8.6640625" style="255"/>
    <col min="9473" max="9473" width="1.25" style="255" customWidth="1"/>
    <col min="9474" max="9474" width="3.75" style="255" customWidth="1"/>
    <col min="9475" max="9493" width="2.4140625" style="255" customWidth="1"/>
    <col min="9494" max="9494" width="2.08203125" style="255" customWidth="1"/>
    <col min="9495" max="9524" width="2.4140625" style="255" customWidth="1"/>
    <col min="9525" max="9728" width="8.6640625" style="255"/>
    <col min="9729" max="9729" width="1.25" style="255" customWidth="1"/>
    <col min="9730" max="9730" width="3.75" style="255" customWidth="1"/>
    <col min="9731" max="9749" width="2.4140625" style="255" customWidth="1"/>
    <col min="9750" max="9750" width="2.08203125" style="255" customWidth="1"/>
    <col min="9751" max="9780" width="2.4140625" style="255" customWidth="1"/>
    <col min="9781" max="9984" width="8.6640625" style="255"/>
    <col min="9985" max="9985" width="1.25" style="255" customWidth="1"/>
    <col min="9986" max="9986" width="3.75" style="255" customWidth="1"/>
    <col min="9987" max="10005" width="2.4140625" style="255" customWidth="1"/>
    <col min="10006" max="10006" width="2.08203125" style="255" customWidth="1"/>
    <col min="10007" max="10036" width="2.4140625" style="255" customWidth="1"/>
    <col min="10037" max="10240" width="8.6640625" style="255"/>
    <col min="10241" max="10241" width="1.25" style="255" customWidth="1"/>
    <col min="10242" max="10242" width="3.75" style="255" customWidth="1"/>
    <col min="10243" max="10261" width="2.4140625" style="255" customWidth="1"/>
    <col min="10262" max="10262" width="2.08203125" style="255" customWidth="1"/>
    <col min="10263" max="10292" width="2.4140625" style="255" customWidth="1"/>
    <col min="10293" max="10496" width="8.6640625" style="255"/>
    <col min="10497" max="10497" width="1.25" style="255" customWidth="1"/>
    <col min="10498" max="10498" width="3.75" style="255" customWidth="1"/>
    <col min="10499" max="10517" width="2.4140625" style="255" customWidth="1"/>
    <col min="10518" max="10518" width="2.08203125" style="255" customWidth="1"/>
    <col min="10519" max="10548" width="2.4140625" style="255" customWidth="1"/>
    <col min="10549" max="10752" width="8.6640625" style="255"/>
    <col min="10753" max="10753" width="1.25" style="255" customWidth="1"/>
    <col min="10754" max="10754" width="3.75" style="255" customWidth="1"/>
    <col min="10755" max="10773" width="2.4140625" style="255" customWidth="1"/>
    <col min="10774" max="10774" width="2.08203125" style="255" customWidth="1"/>
    <col min="10775" max="10804" width="2.4140625" style="255" customWidth="1"/>
    <col min="10805" max="11008" width="8.6640625" style="255"/>
    <col min="11009" max="11009" width="1.25" style="255" customWidth="1"/>
    <col min="11010" max="11010" width="3.75" style="255" customWidth="1"/>
    <col min="11011" max="11029" width="2.4140625" style="255" customWidth="1"/>
    <col min="11030" max="11030" width="2.08203125" style="255" customWidth="1"/>
    <col min="11031" max="11060" width="2.4140625" style="255" customWidth="1"/>
    <col min="11061" max="11264" width="8.6640625" style="255"/>
    <col min="11265" max="11265" width="1.25" style="255" customWidth="1"/>
    <col min="11266" max="11266" width="3.75" style="255" customWidth="1"/>
    <col min="11267" max="11285" width="2.4140625" style="255" customWidth="1"/>
    <col min="11286" max="11286" width="2.08203125" style="255" customWidth="1"/>
    <col min="11287" max="11316" width="2.4140625" style="255" customWidth="1"/>
    <col min="11317" max="11520" width="8.6640625" style="255"/>
    <col min="11521" max="11521" width="1.25" style="255" customWidth="1"/>
    <col min="11522" max="11522" width="3.75" style="255" customWidth="1"/>
    <col min="11523" max="11541" width="2.4140625" style="255" customWidth="1"/>
    <col min="11542" max="11542" width="2.08203125" style="255" customWidth="1"/>
    <col min="11543" max="11572" width="2.4140625" style="255" customWidth="1"/>
    <col min="11573" max="11776" width="8.6640625" style="255"/>
    <col min="11777" max="11777" width="1.25" style="255" customWidth="1"/>
    <col min="11778" max="11778" width="3.75" style="255" customWidth="1"/>
    <col min="11779" max="11797" width="2.4140625" style="255" customWidth="1"/>
    <col min="11798" max="11798" width="2.08203125" style="255" customWidth="1"/>
    <col min="11799" max="11828" width="2.4140625" style="255" customWidth="1"/>
    <col min="11829" max="12032" width="8.6640625" style="255"/>
    <col min="12033" max="12033" width="1.25" style="255" customWidth="1"/>
    <col min="12034" max="12034" width="3.75" style="255" customWidth="1"/>
    <col min="12035" max="12053" width="2.4140625" style="255" customWidth="1"/>
    <col min="12054" max="12054" width="2.08203125" style="255" customWidth="1"/>
    <col min="12055" max="12084" width="2.4140625" style="255" customWidth="1"/>
    <col min="12085" max="12288" width="8.6640625" style="255"/>
    <col min="12289" max="12289" width="1.25" style="255" customWidth="1"/>
    <col min="12290" max="12290" width="3.75" style="255" customWidth="1"/>
    <col min="12291" max="12309" width="2.4140625" style="255" customWidth="1"/>
    <col min="12310" max="12310" width="2.08203125" style="255" customWidth="1"/>
    <col min="12311" max="12340" width="2.4140625" style="255" customWidth="1"/>
    <col min="12341" max="12544" width="8.6640625" style="255"/>
    <col min="12545" max="12545" width="1.25" style="255" customWidth="1"/>
    <col min="12546" max="12546" width="3.75" style="255" customWidth="1"/>
    <col min="12547" max="12565" width="2.4140625" style="255" customWidth="1"/>
    <col min="12566" max="12566" width="2.08203125" style="255" customWidth="1"/>
    <col min="12567" max="12596" width="2.4140625" style="255" customWidth="1"/>
    <col min="12597" max="12800" width="8.6640625" style="255"/>
    <col min="12801" max="12801" width="1.25" style="255" customWidth="1"/>
    <col min="12802" max="12802" width="3.75" style="255" customWidth="1"/>
    <col min="12803" max="12821" width="2.4140625" style="255" customWidth="1"/>
    <col min="12822" max="12822" width="2.08203125" style="255" customWidth="1"/>
    <col min="12823" max="12852" width="2.4140625" style="255" customWidth="1"/>
    <col min="12853" max="13056" width="8.6640625" style="255"/>
    <col min="13057" max="13057" width="1.25" style="255" customWidth="1"/>
    <col min="13058" max="13058" width="3.75" style="255" customWidth="1"/>
    <col min="13059" max="13077" width="2.4140625" style="255" customWidth="1"/>
    <col min="13078" max="13078" width="2.08203125" style="255" customWidth="1"/>
    <col min="13079" max="13108" width="2.4140625" style="255" customWidth="1"/>
    <col min="13109" max="13312" width="8.6640625" style="255"/>
    <col min="13313" max="13313" width="1.25" style="255" customWidth="1"/>
    <col min="13314" max="13314" width="3.75" style="255" customWidth="1"/>
    <col min="13315" max="13333" width="2.4140625" style="255" customWidth="1"/>
    <col min="13334" max="13334" width="2.08203125" style="255" customWidth="1"/>
    <col min="13335" max="13364" width="2.4140625" style="255" customWidth="1"/>
    <col min="13365" max="13568" width="8.6640625" style="255"/>
    <col min="13569" max="13569" width="1.25" style="255" customWidth="1"/>
    <col min="13570" max="13570" width="3.75" style="255" customWidth="1"/>
    <col min="13571" max="13589" width="2.4140625" style="255" customWidth="1"/>
    <col min="13590" max="13590" width="2.08203125" style="255" customWidth="1"/>
    <col min="13591" max="13620" width="2.4140625" style="255" customWidth="1"/>
    <col min="13621" max="13824" width="8.6640625" style="255"/>
    <col min="13825" max="13825" width="1.25" style="255" customWidth="1"/>
    <col min="13826" max="13826" width="3.75" style="255" customWidth="1"/>
    <col min="13827" max="13845" width="2.4140625" style="255" customWidth="1"/>
    <col min="13846" max="13846" width="2.08203125" style="255" customWidth="1"/>
    <col min="13847" max="13876" width="2.4140625" style="255" customWidth="1"/>
    <col min="13877" max="14080" width="8.6640625" style="255"/>
    <col min="14081" max="14081" width="1.25" style="255" customWidth="1"/>
    <col min="14082" max="14082" width="3.75" style="255" customWidth="1"/>
    <col min="14083" max="14101" width="2.4140625" style="255" customWidth="1"/>
    <col min="14102" max="14102" width="2.08203125" style="255" customWidth="1"/>
    <col min="14103" max="14132" width="2.4140625" style="255" customWidth="1"/>
    <col min="14133" max="14336" width="8.6640625" style="255"/>
    <col min="14337" max="14337" width="1.25" style="255" customWidth="1"/>
    <col min="14338" max="14338" width="3.75" style="255" customWidth="1"/>
    <col min="14339" max="14357" width="2.4140625" style="255" customWidth="1"/>
    <col min="14358" max="14358" width="2.08203125" style="255" customWidth="1"/>
    <col min="14359" max="14388" width="2.4140625" style="255" customWidth="1"/>
    <col min="14389" max="14592" width="8.6640625" style="255"/>
    <col min="14593" max="14593" width="1.25" style="255" customWidth="1"/>
    <col min="14594" max="14594" width="3.75" style="255" customWidth="1"/>
    <col min="14595" max="14613" width="2.4140625" style="255" customWidth="1"/>
    <col min="14614" max="14614" width="2.08203125" style="255" customWidth="1"/>
    <col min="14615" max="14644" width="2.4140625" style="255" customWidth="1"/>
    <col min="14645" max="14848" width="8.6640625" style="255"/>
    <col min="14849" max="14849" width="1.25" style="255" customWidth="1"/>
    <col min="14850" max="14850" width="3.75" style="255" customWidth="1"/>
    <col min="14851" max="14869" width="2.4140625" style="255" customWidth="1"/>
    <col min="14870" max="14870" width="2.08203125" style="255" customWidth="1"/>
    <col min="14871" max="14900" width="2.4140625" style="255" customWidth="1"/>
    <col min="14901" max="15104" width="8.6640625" style="255"/>
    <col min="15105" max="15105" width="1.25" style="255" customWidth="1"/>
    <col min="15106" max="15106" width="3.75" style="255" customWidth="1"/>
    <col min="15107" max="15125" width="2.4140625" style="255" customWidth="1"/>
    <col min="15126" max="15126" width="2.08203125" style="255" customWidth="1"/>
    <col min="15127" max="15156" width="2.4140625" style="255" customWidth="1"/>
    <col min="15157" max="15360" width="8.6640625" style="255"/>
    <col min="15361" max="15361" width="1.25" style="255" customWidth="1"/>
    <col min="15362" max="15362" width="3.75" style="255" customWidth="1"/>
    <col min="15363" max="15381" width="2.4140625" style="255" customWidth="1"/>
    <col min="15382" max="15382" width="2.08203125" style="255" customWidth="1"/>
    <col min="15383" max="15412" width="2.4140625" style="255" customWidth="1"/>
    <col min="15413" max="15616" width="8.6640625" style="255"/>
    <col min="15617" max="15617" width="1.25" style="255" customWidth="1"/>
    <col min="15618" max="15618" width="3.75" style="255" customWidth="1"/>
    <col min="15619" max="15637" width="2.4140625" style="255" customWidth="1"/>
    <col min="15638" max="15638" width="2.08203125" style="255" customWidth="1"/>
    <col min="15639" max="15668" width="2.4140625" style="255" customWidth="1"/>
    <col min="15669" max="15872" width="8.6640625" style="255"/>
    <col min="15873" max="15873" width="1.25" style="255" customWidth="1"/>
    <col min="15874" max="15874" width="3.75" style="255" customWidth="1"/>
    <col min="15875" max="15893" width="2.4140625" style="255" customWidth="1"/>
    <col min="15894" max="15894" width="2.08203125" style="255" customWidth="1"/>
    <col min="15895" max="15924" width="2.4140625" style="255" customWidth="1"/>
    <col min="15925" max="16128" width="8.6640625" style="255"/>
    <col min="16129" max="16129" width="1.25" style="255" customWidth="1"/>
    <col min="16130" max="16130" width="3.75" style="255" customWidth="1"/>
    <col min="16131" max="16149" width="2.4140625" style="255" customWidth="1"/>
    <col min="16150" max="16150" width="2.08203125" style="255" customWidth="1"/>
    <col min="16151" max="16180" width="2.4140625" style="255" customWidth="1"/>
    <col min="16181" max="16384" width="8.6640625" style="255"/>
  </cols>
  <sheetData>
    <row r="1" spans="1:59" ht="15" customHeight="1">
      <c r="A1" s="1779" t="s">
        <v>641</v>
      </c>
      <c r="B1" s="1779"/>
      <c r="C1" s="1779"/>
      <c r="D1" s="1779"/>
      <c r="E1" s="1779"/>
      <c r="F1" s="1779"/>
      <c r="G1" s="1779"/>
      <c r="H1" s="1779"/>
      <c r="I1" s="1779"/>
      <c r="J1" s="1779"/>
      <c r="K1" s="1779"/>
      <c r="L1" s="1779"/>
      <c r="M1" s="1779"/>
      <c r="N1" s="1779"/>
      <c r="O1" s="1779"/>
      <c r="P1" s="1779"/>
      <c r="Q1" s="1779"/>
      <c r="R1" s="1779"/>
      <c r="S1" s="1779"/>
      <c r="T1" s="1779"/>
      <c r="U1" s="1779"/>
      <c r="V1" s="1779"/>
      <c r="W1" s="1779"/>
      <c r="X1" s="1779"/>
      <c r="Y1" s="1779"/>
      <c r="Z1" s="1779"/>
      <c r="AA1" s="1779"/>
      <c r="AB1" s="1779"/>
      <c r="AC1" s="1779"/>
      <c r="AD1" s="1779"/>
      <c r="AE1" s="1779"/>
      <c r="AF1" s="1779"/>
      <c r="AG1" s="1779"/>
      <c r="AH1" s="1779"/>
      <c r="AI1" s="1779"/>
      <c r="AJ1" s="1779"/>
    </row>
    <row r="2" spans="1:59" ht="15" customHeight="1">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row>
    <row r="3" spans="1:59" ht="15" customHeight="1">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6" t="s">
        <v>586</v>
      </c>
      <c r="AE3" s="186"/>
      <c r="AF3" s="186"/>
      <c r="AG3" s="186"/>
      <c r="AH3" s="186"/>
      <c r="AI3" s="205"/>
      <c r="AJ3" s="183"/>
    </row>
    <row r="4" spans="1:59" ht="15" customHeight="1">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6" t="s">
        <v>587</v>
      </c>
      <c r="AE4" s="186"/>
      <c r="AF4" s="186"/>
      <c r="AG4" s="186"/>
      <c r="AH4" s="186"/>
      <c r="AI4" s="205"/>
      <c r="AJ4" s="183"/>
    </row>
    <row r="5" spans="1:59" ht="15" customHeight="1">
      <c r="A5" s="186"/>
      <c r="B5" s="186"/>
      <c r="C5" s="186"/>
      <c r="D5" s="186"/>
      <c r="E5" s="186"/>
      <c r="F5" s="186"/>
      <c r="G5" s="186"/>
      <c r="H5" s="186"/>
      <c r="I5" s="190"/>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row>
    <row r="6" spans="1:59" ht="15" customHeight="1">
      <c r="A6" s="1780" t="s">
        <v>588</v>
      </c>
      <c r="B6" s="1780"/>
      <c r="C6" s="1780"/>
      <c r="D6" s="1780"/>
      <c r="E6" s="1780"/>
      <c r="F6" s="1780"/>
      <c r="G6" s="1780"/>
      <c r="H6" s="1780"/>
      <c r="I6" s="1780"/>
      <c r="J6" s="1780"/>
      <c r="K6" s="1780"/>
      <c r="L6" s="1780"/>
      <c r="M6" s="1780"/>
      <c r="N6" s="1780"/>
      <c r="O6" s="1780"/>
      <c r="P6" s="190"/>
      <c r="Q6" s="190" t="s">
        <v>589</v>
      </c>
      <c r="R6" s="183"/>
      <c r="S6" s="183"/>
      <c r="T6" s="183"/>
      <c r="U6" s="183"/>
      <c r="V6" s="183"/>
      <c r="W6" s="183"/>
      <c r="X6" s="183"/>
      <c r="Y6" s="183"/>
      <c r="Z6" s="183"/>
      <c r="AA6" s="183"/>
      <c r="AB6" s="183"/>
      <c r="AC6" s="183"/>
      <c r="AD6" s="183"/>
      <c r="AE6" s="183"/>
      <c r="AF6" s="183"/>
      <c r="AG6" s="183"/>
      <c r="AH6" s="183"/>
      <c r="AI6" s="183"/>
      <c r="AJ6" s="183"/>
    </row>
    <row r="7" spans="1:59" ht="15" customHeight="1">
      <c r="A7" s="186"/>
      <c r="B7" s="186"/>
      <c r="C7" s="186"/>
      <c r="D7" s="186"/>
      <c r="E7" s="186"/>
      <c r="F7" s="186"/>
      <c r="G7" s="186"/>
      <c r="H7" s="186"/>
      <c r="I7" s="190"/>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BG7" s="219"/>
    </row>
    <row r="8" spans="1:59" ht="15" customHeight="1">
      <c r="A8" s="183"/>
      <c r="B8" s="183"/>
      <c r="C8" s="183"/>
      <c r="D8" s="183"/>
      <c r="E8" s="183"/>
      <c r="F8" s="183"/>
      <c r="G8" s="183"/>
      <c r="H8" s="183"/>
      <c r="I8" s="183"/>
      <c r="J8" s="183"/>
      <c r="K8" s="183"/>
      <c r="L8" s="183"/>
      <c r="M8" s="183"/>
      <c r="N8" s="183"/>
      <c r="O8" s="183"/>
      <c r="P8" s="183"/>
      <c r="Q8" s="183"/>
      <c r="R8" s="183"/>
      <c r="S8" s="183"/>
      <c r="T8" s="183"/>
      <c r="U8" s="219" t="s">
        <v>590</v>
      </c>
      <c r="V8" s="219"/>
      <c r="W8" s="219"/>
      <c r="X8" s="219"/>
      <c r="Y8" s="219"/>
      <c r="Z8" s="388"/>
      <c r="AA8" s="388"/>
      <c r="AB8" s="388"/>
      <c r="AC8" s="388"/>
      <c r="AD8" s="388"/>
      <c r="AE8" s="388"/>
      <c r="AF8" s="388"/>
      <c r="AG8" s="388"/>
      <c r="AH8" s="388"/>
      <c r="AI8" s="388"/>
      <c r="AJ8" s="388"/>
      <c r="AK8" s="388"/>
      <c r="BG8" s="219"/>
    </row>
    <row r="9" spans="1:59" ht="15" customHeight="1">
      <c r="A9" s="183"/>
      <c r="B9" s="183"/>
      <c r="C9" s="183"/>
      <c r="D9" s="183"/>
      <c r="E9" s="183"/>
      <c r="F9" s="183"/>
      <c r="G9" s="183"/>
      <c r="H9" s="183"/>
      <c r="I9" s="183"/>
      <c r="J9" s="183"/>
      <c r="K9" s="183"/>
      <c r="L9" s="183"/>
      <c r="M9" s="183"/>
      <c r="N9" s="183"/>
      <c r="O9" s="183"/>
      <c r="P9" s="183"/>
      <c r="Q9" s="183"/>
      <c r="R9" s="183"/>
      <c r="S9" s="183"/>
      <c r="T9" s="183"/>
      <c r="U9" s="219" t="s">
        <v>591</v>
      </c>
      <c r="V9" s="219"/>
      <c r="W9" s="219"/>
      <c r="X9" s="219"/>
      <c r="Y9" s="219"/>
      <c r="Z9" s="219"/>
      <c r="AA9" s="219"/>
      <c r="AB9" s="219"/>
      <c r="AC9" s="219"/>
      <c r="AD9" s="219"/>
      <c r="AE9" s="219"/>
      <c r="AF9" s="219"/>
      <c r="AG9" s="219"/>
      <c r="AH9" s="219"/>
      <c r="AI9" s="219"/>
      <c r="AJ9" s="219"/>
      <c r="AK9" s="219"/>
      <c r="BG9" s="219"/>
    </row>
    <row r="10" spans="1:59" ht="15" customHeight="1">
      <c r="A10" s="183"/>
      <c r="B10" s="183"/>
      <c r="C10" s="183"/>
      <c r="D10" s="183"/>
      <c r="E10" s="183"/>
      <c r="F10" s="183"/>
      <c r="G10" s="183"/>
      <c r="H10" s="183"/>
      <c r="I10" s="183"/>
      <c r="J10" s="183"/>
      <c r="K10" s="183"/>
      <c r="L10" s="183"/>
      <c r="M10" s="183"/>
      <c r="N10" s="183"/>
      <c r="O10" s="183"/>
      <c r="P10" s="183"/>
      <c r="Q10" s="183"/>
      <c r="R10" s="183"/>
      <c r="S10" s="183"/>
      <c r="T10" s="183"/>
      <c r="U10" s="219" t="s">
        <v>32</v>
      </c>
      <c r="V10" s="219"/>
      <c r="W10" s="219"/>
      <c r="X10" s="219"/>
      <c r="Y10" s="219"/>
      <c r="Z10" s="219"/>
      <c r="AA10" s="392"/>
      <c r="AB10" s="392"/>
      <c r="AC10" s="392"/>
      <c r="AD10" s="392"/>
      <c r="AE10" s="392"/>
      <c r="AF10" s="392"/>
      <c r="AG10" s="392"/>
      <c r="AH10" s="392"/>
      <c r="AI10" s="392"/>
      <c r="AJ10" s="392"/>
      <c r="AK10" s="392"/>
      <c r="BG10" s="219"/>
    </row>
    <row r="11" spans="1:59" ht="15" customHeight="1">
      <c r="A11" s="183"/>
      <c r="B11" s="183"/>
      <c r="C11" s="183"/>
      <c r="D11" s="183"/>
      <c r="E11" s="183"/>
      <c r="F11" s="183"/>
      <c r="G11" s="183"/>
      <c r="H11" s="183"/>
      <c r="I11" s="183"/>
      <c r="J11" s="183"/>
      <c r="K11" s="183"/>
      <c r="L11" s="183"/>
      <c r="M11" s="183"/>
      <c r="N11" s="183"/>
      <c r="O11" s="183"/>
      <c r="P11" s="183"/>
      <c r="Q11" s="183"/>
      <c r="R11" s="183"/>
      <c r="S11" s="183"/>
      <c r="T11" s="183"/>
      <c r="U11" s="219"/>
      <c r="V11" s="219"/>
      <c r="W11" s="219"/>
      <c r="X11" s="219"/>
      <c r="Y11" s="219"/>
      <c r="Z11" s="219"/>
      <c r="AA11" s="392"/>
      <c r="AB11" s="392"/>
      <c r="AC11" s="392"/>
      <c r="AD11" s="392"/>
      <c r="AE11" s="392"/>
      <c r="AF11" s="392"/>
      <c r="AG11" s="392"/>
      <c r="AH11" s="392"/>
      <c r="AI11" s="392"/>
      <c r="AJ11" s="392"/>
      <c r="AK11" s="392"/>
      <c r="BG11" s="219"/>
    </row>
    <row r="12" spans="1:59" ht="15" customHeight="1">
      <c r="A12" s="183"/>
      <c r="B12" s="183"/>
      <c r="C12" s="183"/>
      <c r="D12" s="183"/>
      <c r="E12" s="183"/>
      <c r="F12" s="183"/>
      <c r="G12" s="183"/>
      <c r="H12" s="183"/>
      <c r="I12" s="183"/>
      <c r="J12" s="183"/>
      <c r="K12" s="183"/>
      <c r="L12" s="183"/>
      <c r="M12" s="183"/>
      <c r="N12" s="183"/>
      <c r="O12" s="183"/>
      <c r="P12" s="183"/>
      <c r="Q12" s="183"/>
      <c r="R12" s="183"/>
      <c r="S12" s="183"/>
      <c r="T12" s="183"/>
      <c r="U12" s="219" t="s">
        <v>7</v>
      </c>
      <c r="V12" s="219"/>
      <c r="W12" s="219"/>
      <c r="X12" s="219"/>
      <c r="Y12" s="219"/>
      <c r="Z12" s="219"/>
      <c r="AA12" s="387"/>
      <c r="AB12" s="387"/>
      <c r="AC12" s="387"/>
      <c r="AD12" s="387"/>
      <c r="AE12" s="387"/>
      <c r="AF12" s="387"/>
      <c r="AG12" s="387"/>
      <c r="AH12" s="387"/>
      <c r="AI12" s="387"/>
      <c r="AJ12" s="387"/>
      <c r="AK12" s="387"/>
      <c r="BG12" s="219"/>
    </row>
    <row r="13" spans="1:59" ht="15" customHeight="1">
      <c r="A13" s="183"/>
      <c r="B13" s="183"/>
      <c r="C13" s="183"/>
      <c r="D13" s="183"/>
      <c r="E13" s="183"/>
      <c r="F13" s="183"/>
      <c r="G13" s="183"/>
      <c r="H13" s="183"/>
      <c r="I13" s="183"/>
      <c r="J13" s="183"/>
      <c r="K13" s="183"/>
      <c r="L13" s="183"/>
      <c r="M13" s="183"/>
      <c r="N13" s="183"/>
      <c r="O13" s="183"/>
      <c r="P13" s="183"/>
      <c r="Q13" s="183"/>
      <c r="R13" s="183"/>
      <c r="S13" s="183"/>
      <c r="T13" s="183"/>
      <c r="U13" s="219" t="s">
        <v>8</v>
      </c>
      <c r="V13" s="219"/>
      <c r="W13" s="219"/>
      <c r="X13" s="219"/>
      <c r="Y13" s="219"/>
      <c r="Z13" s="219"/>
      <c r="AA13" s="387"/>
      <c r="AB13" s="387"/>
      <c r="AC13" s="387"/>
      <c r="AD13" s="387"/>
      <c r="AE13" s="387"/>
      <c r="AF13" s="387"/>
      <c r="AG13" s="387"/>
      <c r="AH13" s="387"/>
      <c r="AI13" s="387"/>
      <c r="AJ13" s="387"/>
      <c r="AK13" s="387"/>
      <c r="BG13" s="219"/>
    </row>
    <row r="14" spans="1:59" ht="15" customHeight="1">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BG14" s="219"/>
    </row>
    <row r="15" spans="1:59" ht="15" customHeight="1">
      <c r="A15" s="183"/>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BG15" s="219"/>
    </row>
    <row r="16" spans="1:59" ht="15" customHeight="1">
      <c r="A16" s="183"/>
      <c r="B16" s="206" t="s">
        <v>592</v>
      </c>
      <c r="C16" s="1781" t="s">
        <v>593</v>
      </c>
      <c r="D16" s="1781"/>
      <c r="E16" s="1781"/>
      <c r="F16" s="1781"/>
      <c r="G16" s="1781"/>
      <c r="H16" s="1781"/>
      <c r="I16" s="1781"/>
      <c r="J16" s="1781"/>
      <c r="K16" s="1781"/>
      <c r="L16" s="1781"/>
      <c r="M16" s="1781"/>
      <c r="N16" s="1781"/>
      <c r="O16" s="1781"/>
      <c r="P16" s="1781"/>
      <c r="Q16" s="1781"/>
      <c r="R16" s="1781"/>
      <c r="S16" s="1781"/>
      <c r="T16" s="1781"/>
      <c r="U16" s="1781"/>
      <c r="V16" s="1781"/>
      <c r="W16" s="1781"/>
      <c r="X16" s="1781"/>
      <c r="Y16" s="1781"/>
      <c r="Z16" s="1781"/>
      <c r="AA16" s="1781"/>
      <c r="AB16" s="1781"/>
      <c r="AC16" s="1781"/>
      <c r="AD16" s="1781"/>
      <c r="AE16" s="1781"/>
      <c r="AF16" s="1781"/>
      <c r="AG16" s="1781"/>
      <c r="AH16" s="1781"/>
      <c r="AI16" s="206"/>
      <c r="AJ16" s="183"/>
      <c r="BG16" s="220"/>
    </row>
    <row r="17" spans="1:59" ht="18.75" customHeight="1">
      <c r="A17" s="183"/>
      <c r="B17" s="206"/>
      <c r="C17" s="1781"/>
      <c r="D17" s="1781"/>
      <c r="E17" s="1781"/>
      <c r="F17" s="1781"/>
      <c r="G17" s="1781"/>
      <c r="H17" s="1781"/>
      <c r="I17" s="1781"/>
      <c r="J17" s="1781"/>
      <c r="K17" s="1781"/>
      <c r="L17" s="1781"/>
      <c r="M17" s="1781"/>
      <c r="N17" s="1781"/>
      <c r="O17" s="1781"/>
      <c r="P17" s="1781"/>
      <c r="Q17" s="1781"/>
      <c r="R17" s="1781"/>
      <c r="S17" s="1781"/>
      <c r="T17" s="1781"/>
      <c r="U17" s="1781"/>
      <c r="V17" s="1781"/>
      <c r="W17" s="1781"/>
      <c r="X17" s="1781"/>
      <c r="Y17" s="1781"/>
      <c r="Z17" s="1781"/>
      <c r="AA17" s="1781"/>
      <c r="AB17" s="1781"/>
      <c r="AC17" s="1781"/>
      <c r="AD17" s="1781"/>
      <c r="AE17" s="1781"/>
      <c r="AF17" s="1781"/>
      <c r="AG17" s="1781"/>
      <c r="AH17" s="1781"/>
      <c r="AI17" s="206"/>
      <c r="AJ17" s="183"/>
      <c r="BG17" s="220"/>
    </row>
    <row r="18" spans="1:59" ht="15" customHeight="1">
      <c r="A18" s="183"/>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row>
    <row r="19" spans="1:59" ht="15" customHeight="1">
      <c r="A19" s="183"/>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row>
    <row r="20" spans="1:59" ht="15" customHeight="1">
      <c r="A20" s="190"/>
      <c r="B20" s="1782" t="s">
        <v>649</v>
      </c>
      <c r="C20" s="1782"/>
      <c r="D20" s="1782"/>
      <c r="E20" s="1782"/>
      <c r="F20" s="1782"/>
      <c r="G20" s="1782"/>
      <c r="H20" s="1782"/>
      <c r="I20" s="1782"/>
      <c r="J20" s="1782"/>
      <c r="K20" s="1782"/>
      <c r="L20" s="1782"/>
      <c r="M20" s="1782"/>
      <c r="N20" s="1782"/>
      <c r="O20" s="1782"/>
      <c r="P20" s="1782"/>
      <c r="Q20" s="1782"/>
      <c r="R20" s="1782"/>
      <c r="S20" s="1782"/>
      <c r="T20" s="1782"/>
      <c r="U20" s="1782"/>
      <c r="V20" s="1782"/>
      <c r="W20" s="1782"/>
      <c r="X20" s="1782"/>
      <c r="Y20" s="1782"/>
      <c r="Z20" s="1782"/>
      <c r="AA20" s="1782"/>
      <c r="AB20" s="1782"/>
      <c r="AC20" s="1782"/>
      <c r="AD20" s="1782"/>
      <c r="AE20" s="1782"/>
      <c r="AF20" s="1782"/>
      <c r="AG20" s="1782"/>
      <c r="AH20" s="1782"/>
      <c r="AI20" s="1782"/>
      <c r="AJ20" s="190"/>
    </row>
    <row r="21" spans="1:59" ht="15" customHeight="1">
      <c r="A21" s="190"/>
      <c r="B21" s="1782"/>
      <c r="C21" s="1782"/>
      <c r="D21" s="1782"/>
      <c r="E21" s="1782"/>
      <c r="F21" s="1782"/>
      <c r="G21" s="1782"/>
      <c r="H21" s="1782"/>
      <c r="I21" s="1782"/>
      <c r="J21" s="1782"/>
      <c r="K21" s="1782"/>
      <c r="L21" s="1782"/>
      <c r="M21" s="1782"/>
      <c r="N21" s="1782"/>
      <c r="O21" s="1782"/>
      <c r="P21" s="1782"/>
      <c r="Q21" s="1782"/>
      <c r="R21" s="1782"/>
      <c r="S21" s="1782"/>
      <c r="T21" s="1782"/>
      <c r="U21" s="1782"/>
      <c r="V21" s="1782"/>
      <c r="W21" s="1782"/>
      <c r="X21" s="1782"/>
      <c r="Y21" s="1782"/>
      <c r="Z21" s="1782"/>
      <c r="AA21" s="1782"/>
      <c r="AB21" s="1782"/>
      <c r="AC21" s="1782"/>
      <c r="AD21" s="1782"/>
      <c r="AE21" s="1782"/>
      <c r="AF21" s="1782"/>
      <c r="AG21" s="1782"/>
      <c r="AH21" s="1782"/>
      <c r="AI21" s="1782"/>
      <c r="AJ21" s="190"/>
    </row>
    <row r="22" spans="1:59" ht="7.5" customHeight="1">
      <c r="A22" s="190"/>
      <c r="B22" s="1782"/>
      <c r="C22" s="1782"/>
      <c r="D22" s="1782"/>
      <c r="E22" s="1782"/>
      <c r="F22" s="1782"/>
      <c r="G22" s="1782"/>
      <c r="H22" s="1782"/>
      <c r="I22" s="1782"/>
      <c r="J22" s="1782"/>
      <c r="K22" s="1782"/>
      <c r="L22" s="1782"/>
      <c r="M22" s="1782"/>
      <c r="N22" s="1782"/>
      <c r="O22" s="1782"/>
      <c r="P22" s="1782"/>
      <c r="Q22" s="1782"/>
      <c r="R22" s="1782"/>
      <c r="S22" s="1782"/>
      <c r="T22" s="1782"/>
      <c r="U22" s="1782"/>
      <c r="V22" s="1782"/>
      <c r="W22" s="1782"/>
      <c r="X22" s="1782"/>
      <c r="Y22" s="1782"/>
      <c r="Z22" s="1782"/>
      <c r="AA22" s="1782"/>
      <c r="AB22" s="1782"/>
      <c r="AC22" s="1782"/>
      <c r="AD22" s="1782"/>
      <c r="AE22" s="1782"/>
      <c r="AF22" s="1782"/>
      <c r="AG22" s="1782"/>
      <c r="AH22" s="1782"/>
      <c r="AI22" s="1782"/>
      <c r="AJ22" s="190"/>
    </row>
    <row r="23" spans="1:59" ht="15" customHeight="1">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O23" s="219"/>
      <c r="AP23" s="219"/>
      <c r="AQ23" s="219"/>
      <c r="AR23" s="219"/>
      <c r="AS23" s="219"/>
      <c r="AT23" s="388"/>
      <c r="AU23" s="388"/>
      <c r="AV23" s="388"/>
      <c r="AW23" s="388"/>
      <c r="AX23" s="388"/>
      <c r="AY23" s="388"/>
      <c r="AZ23" s="388"/>
      <c r="BA23" s="388"/>
      <c r="BB23" s="388"/>
      <c r="BC23" s="388"/>
      <c r="BD23" s="388"/>
      <c r="BE23" s="388"/>
    </row>
    <row r="24" spans="1:59" ht="15" customHeight="1">
      <c r="A24" s="190"/>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O24" s="219"/>
      <c r="AP24" s="219"/>
      <c r="AQ24" s="219"/>
      <c r="AR24" s="219"/>
      <c r="AS24" s="219"/>
      <c r="AT24" s="219"/>
      <c r="AU24" s="219"/>
      <c r="AV24" s="219"/>
      <c r="AW24" s="219"/>
      <c r="AX24" s="219"/>
      <c r="AY24" s="219"/>
      <c r="AZ24" s="219"/>
      <c r="BA24" s="219"/>
      <c r="BB24" s="219"/>
      <c r="BC24" s="219"/>
      <c r="BD24" s="219"/>
      <c r="BE24" s="219"/>
    </row>
    <row r="25" spans="1:59" ht="18.75" customHeight="1">
      <c r="A25" s="1783" t="s">
        <v>594</v>
      </c>
      <c r="B25" s="1783"/>
      <c r="C25" s="1783"/>
      <c r="D25" s="1783"/>
      <c r="E25" s="1783"/>
      <c r="F25" s="1783"/>
      <c r="G25" s="1783"/>
      <c r="H25" s="1783"/>
      <c r="I25" s="1783"/>
      <c r="J25" s="1783"/>
      <c r="K25" s="1783"/>
      <c r="L25" s="1783"/>
      <c r="M25" s="1783"/>
      <c r="N25" s="1783"/>
      <c r="O25" s="1783"/>
      <c r="P25" s="1783"/>
      <c r="Q25" s="1783"/>
      <c r="R25" s="1783"/>
      <c r="S25" s="1783"/>
      <c r="T25" s="1783"/>
      <c r="U25" s="1783"/>
      <c r="V25" s="1783"/>
      <c r="W25" s="1783"/>
      <c r="X25" s="1783"/>
      <c r="Y25" s="1783"/>
      <c r="Z25" s="1783"/>
      <c r="AA25" s="1783"/>
      <c r="AB25" s="1783"/>
      <c r="AC25" s="1783"/>
      <c r="AD25" s="1783"/>
      <c r="AE25" s="1783"/>
      <c r="AF25" s="1783"/>
      <c r="AG25" s="1783"/>
      <c r="AH25" s="1783"/>
      <c r="AI25" s="1783"/>
      <c r="AJ25" s="1783"/>
      <c r="AO25" s="219"/>
      <c r="AP25" s="219"/>
      <c r="AQ25" s="219"/>
      <c r="AR25" s="219"/>
      <c r="AS25" s="219"/>
      <c r="AT25" s="219"/>
      <c r="AU25" s="392"/>
      <c r="AV25" s="392"/>
      <c r="AW25" s="392"/>
      <c r="AX25" s="392"/>
      <c r="AY25" s="392"/>
      <c r="AZ25" s="392"/>
      <c r="BA25" s="392"/>
      <c r="BB25" s="392"/>
      <c r="BC25" s="392"/>
      <c r="BD25" s="392"/>
      <c r="BE25" s="392"/>
    </row>
    <row r="26" spans="1:59" ht="15" customHeight="1">
      <c r="A26" s="190"/>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O26" s="219"/>
      <c r="AP26" s="219"/>
      <c r="AQ26" s="219"/>
      <c r="AR26" s="219"/>
      <c r="AS26" s="219"/>
      <c r="AT26" s="219"/>
      <c r="AU26" s="392"/>
      <c r="AV26" s="392"/>
      <c r="AW26" s="392"/>
      <c r="AX26" s="392"/>
      <c r="AY26" s="392"/>
      <c r="AZ26" s="392"/>
      <c r="BA26" s="392"/>
      <c r="BB26" s="392"/>
      <c r="BC26" s="392"/>
      <c r="BD26" s="392"/>
      <c r="BE26" s="392"/>
    </row>
    <row r="27" spans="1:59" ht="15" customHeight="1">
      <c r="A27" s="190"/>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O27" s="219"/>
      <c r="AP27" s="219"/>
      <c r="AQ27" s="219"/>
      <c r="AR27" s="219"/>
      <c r="AS27" s="219"/>
      <c r="AT27" s="219"/>
      <c r="AU27" s="387"/>
      <c r="AV27" s="387"/>
      <c r="AW27" s="387"/>
      <c r="AX27" s="387"/>
      <c r="AY27" s="387"/>
      <c r="AZ27" s="387"/>
      <c r="BA27" s="387"/>
      <c r="BB27" s="387"/>
      <c r="BC27" s="387"/>
      <c r="BD27" s="387"/>
      <c r="BE27" s="387"/>
    </row>
    <row r="28" spans="1:59" ht="15.75" customHeight="1">
      <c r="A28" s="190"/>
      <c r="B28" s="252" t="s">
        <v>595</v>
      </c>
      <c r="C28" s="252"/>
      <c r="D28" s="252"/>
      <c r="E28" s="252"/>
      <c r="F28" s="252"/>
      <c r="G28" s="252"/>
      <c r="H28" s="252"/>
      <c r="I28" s="190"/>
      <c r="J28" s="190"/>
      <c r="K28" s="190"/>
      <c r="L28" s="190"/>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90"/>
      <c r="AO28" s="219"/>
      <c r="AP28" s="219"/>
      <c r="AQ28" s="219"/>
      <c r="AR28" s="219"/>
      <c r="AS28" s="219"/>
      <c r="AT28" s="219"/>
      <c r="AU28" s="387"/>
      <c r="AV28" s="387"/>
      <c r="AW28" s="387"/>
      <c r="AX28" s="387"/>
      <c r="AY28" s="387"/>
      <c r="AZ28" s="387"/>
      <c r="BA28" s="387"/>
      <c r="BB28" s="387"/>
      <c r="BC28" s="387"/>
      <c r="BD28" s="387"/>
      <c r="BE28" s="387"/>
    </row>
    <row r="29" spans="1:59" ht="15.75" customHeight="1">
      <c r="A29" s="190"/>
      <c r="B29" s="252"/>
      <c r="C29" s="252"/>
      <c r="D29" s="252"/>
      <c r="E29" s="252"/>
      <c r="F29" s="252"/>
      <c r="G29" s="252"/>
      <c r="H29" s="252"/>
      <c r="I29" s="190"/>
      <c r="J29" s="190"/>
      <c r="K29" s="190"/>
      <c r="L29" s="190"/>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90"/>
      <c r="AO29" s="219"/>
      <c r="AP29" s="219"/>
      <c r="AQ29" s="219"/>
      <c r="AR29" s="219"/>
      <c r="AS29" s="219"/>
      <c r="AT29" s="221"/>
      <c r="AU29" s="221"/>
      <c r="AV29" s="221"/>
      <c r="AW29" s="221"/>
      <c r="AX29" s="221"/>
      <c r="AY29" s="221"/>
      <c r="AZ29" s="221"/>
      <c r="BA29" s="221"/>
      <c r="BB29" s="221"/>
      <c r="BC29" s="221"/>
      <c r="BD29" s="221"/>
      <c r="BE29" s="221"/>
    </row>
    <row r="30" spans="1:59" ht="15.75" customHeight="1">
      <c r="A30" s="190"/>
      <c r="B30" s="252"/>
      <c r="C30" s="252"/>
      <c r="D30" s="252"/>
      <c r="E30" s="252"/>
      <c r="F30" s="252"/>
      <c r="G30" s="252"/>
      <c r="H30" s="252"/>
      <c r="I30" s="190"/>
      <c r="J30" s="190"/>
      <c r="K30" s="190"/>
      <c r="L30" s="190"/>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90"/>
    </row>
    <row r="31" spans="1:59" ht="15.75" customHeight="1">
      <c r="A31" s="190"/>
      <c r="B31" s="252"/>
      <c r="C31" s="252"/>
      <c r="D31" s="252"/>
      <c r="E31" s="252"/>
      <c r="F31" s="252"/>
      <c r="G31" s="252"/>
      <c r="H31" s="252"/>
      <c r="I31" s="190"/>
      <c r="J31" s="190"/>
      <c r="K31" s="190"/>
      <c r="L31" s="190"/>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90"/>
    </row>
    <row r="32" spans="1:59" ht="15.75" customHeight="1">
      <c r="A32" s="190"/>
      <c r="B32" s="252"/>
      <c r="C32" s="252"/>
      <c r="D32" s="252"/>
      <c r="E32" s="252"/>
      <c r="F32" s="252"/>
      <c r="G32" s="252"/>
      <c r="H32" s="252"/>
      <c r="I32" s="190"/>
      <c r="J32" s="190"/>
      <c r="K32" s="190"/>
      <c r="L32" s="190"/>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90"/>
    </row>
    <row r="33" spans="1:36" ht="15.75" customHeight="1">
      <c r="A33" s="190"/>
      <c r="B33" s="252"/>
      <c r="C33" s="252"/>
      <c r="D33" s="252"/>
      <c r="E33" s="252"/>
      <c r="F33" s="252"/>
      <c r="G33" s="252"/>
      <c r="H33" s="252"/>
      <c r="I33" s="190"/>
      <c r="J33" s="190"/>
      <c r="K33" s="190"/>
      <c r="L33" s="190"/>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90"/>
    </row>
    <row r="34" spans="1:36" ht="15.75" customHeight="1">
      <c r="A34" s="190"/>
      <c r="B34" s="252"/>
      <c r="C34" s="252"/>
      <c r="D34" s="252"/>
      <c r="E34" s="252"/>
      <c r="F34" s="252"/>
      <c r="G34" s="252"/>
      <c r="H34" s="252"/>
      <c r="I34" s="190"/>
      <c r="J34" s="190"/>
      <c r="K34" s="190"/>
      <c r="L34" s="190"/>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90"/>
    </row>
    <row r="35" spans="1:36" ht="15.75" customHeight="1">
      <c r="A35" s="190"/>
      <c r="B35" s="252"/>
      <c r="C35" s="252"/>
      <c r="D35" s="252"/>
      <c r="E35" s="252"/>
      <c r="F35" s="252"/>
      <c r="G35" s="252"/>
      <c r="H35" s="252"/>
      <c r="I35" s="190"/>
      <c r="J35" s="190"/>
      <c r="K35" s="190"/>
      <c r="L35" s="190"/>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90"/>
    </row>
    <row r="36" spans="1:36" ht="15" customHeight="1">
      <c r="A36" s="207"/>
      <c r="B36" s="252"/>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row>
    <row r="37" spans="1:36" ht="15.75" customHeight="1">
      <c r="A37" s="190"/>
      <c r="B37" s="252"/>
      <c r="C37" s="252"/>
      <c r="D37" s="252"/>
      <c r="E37" s="252"/>
      <c r="F37" s="252"/>
      <c r="G37" s="252"/>
      <c r="H37" s="252"/>
      <c r="I37" s="190"/>
      <c r="J37" s="190"/>
      <c r="K37" s="190"/>
      <c r="L37" s="190"/>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90"/>
    </row>
    <row r="38" spans="1:36" ht="15" customHeight="1">
      <c r="A38" s="207"/>
      <c r="B38" s="252"/>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row>
    <row r="39" spans="1:36" ht="15.75" customHeight="1">
      <c r="A39" s="190"/>
      <c r="B39" s="252"/>
      <c r="C39" s="252"/>
      <c r="D39" s="252"/>
      <c r="E39" s="252"/>
      <c r="F39" s="252"/>
      <c r="G39" s="252"/>
      <c r="H39" s="252"/>
      <c r="I39" s="190"/>
      <c r="J39" s="190"/>
      <c r="K39" s="190"/>
      <c r="L39" s="190"/>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90"/>
    </row>
  </sheetData>
  <mergeCells count="13">
    <mergeCell ref="AU28:BE28"/>
    <mergeCell ref="C16:AH17"/>
    <mergeCell ref="B20:AI22"/>
    <mergeCell ref="AT23:BE23"/>
    <mergeCell ref="A25:AJ25"/>
    <mergeCell ref="AU25:BE26"/>
    <mergeCell ref="AU27:BE27"/>
    <mergeCell ref="AA13:AK13"/>
    <mergeCell ref="A1:AJ1"/>
    <mergeCell ref="A6:O6"/>
    <mergeCell ref="Z8:AK8"/>
    <mergeCell ref="AA10:AK11"/>
    <mergeCell ref="AA12:AK12"/>
  </mergeCells>
  <phoneticPr fontId="3"/>
  <pageMargins left="0.78740157480314965" right="0" top="0.78740157480314965" bottom="0" header="0.51181102362204722" footer="0.51181102362204722"/>
  <pageSetup paperSize="9" scale="98"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0E41-4750-4AAF-ABBA-DEE004365E31}">
  <dimension ref="A1:CI41"/>
  <sheetViews>
    <sheetView view="pageBreakPreview" zoomScale="60" zoomScaleNormal="100" workbookViewId="0">
      <selection activeCell="Z54" sqref="Z54"/>
    </sheetView>
  </sheetViews>
  <sheetFormatPr defaultRowHeight="13"/>
  <cols>
    <col min="1" max="1" width="2.4140625" style="37" customWidth="1"/>
    <col min="2" max="2" width="4.83203125" style="37" customWidth="1"/>
    <col min="3" max="4" width="1.9140625" style="37" customWidth="1"/>
    <col min="5" max="6" width="2.4140625" style="37" customWidth="1"/>
    <col min="7" max="16" width="1.5" style="37" customWidth="1"/>
    <col min="17" max="24" width="1.9140625" style="37" customWidth="1"/>
    <col min="25" max="28" width="2.4140625" style="37" customWidth="1"/>
    <col min="29" max="31" width="5.1640625" style="37" customWidth="1"/>
    <col min="32" max="40" width="2.4140625" style="37" customWidth="1"/>
    <col min="41" max="41" width="0.9140625" style="37" customWidth="1"/>
    <col min="42" max="42" width="2.4140625" style="37" customWidth="1"/>
    <col min="43" max="43" width="4.58203125" style="37" customWidth="1"/>
    <col min="44" max="64" width="2.4140625" style="37" customWidth="1"/>
    <col min="65" max="65" width="1.25" style="37" customWidth="1"/>
    <col min="66" max="67" width="2.4140625" style="37" customWidth="1"/>
    <col min="68" max="68" width="1" style="37" customWidth="1"/>
    <col min="69" max="69" width="2.4140625" style="37" hidden="1" customWidth="1"/>
    <col min="70" max="70" width="2.4140625" style="37" customWidth="1"/>
    <col min="71" max="71" width="1.25" style="37" customWidth="1"/>
    <col min="72" max="76" width="2.4140625" style="37" customWidth="1"/>
    <col min="77" max="77" width="1.25" style="37" customWidth="1"/>
    <col min="78" max="82" width="2.4140625" style="37" customWidth="1"/>
    <col min="83" max="83" width="1.25" style="37" customWidth="1"/>
    <col min="84" max="87" width="2.4140625" style="37" customWidth="1"/>
    <col min="88" max="88" width="1.83203125" style="37" customWidth="1"/>
    <col min="89" max="256" width="8.6640625" style="37"/>
    <col min="257" max="257" width="2.4140625" style="37" customWidth="1"/>
    <col min="258" max="258" width="4.83203125" style="37" customWidth="1"/>
    <col min="259" max="260" width="1.9140625" style="37" customWidth="1"/>
    <col min="261" max="262" width="2.4140625" style="37" customWidth="1"/>
    <col min="263" max="272" width="1.5" style="37" customWidth="1"/>
    <col min="273" max="280" width="1.9140625" style="37" customWidth="1"/>
    <col min="281" max="284" width="2.4140625" style="37" customWidth="1"/>
    <col min="285" max="287" width="5.1640625" style="37" customWidth="1"/>
    <col min="288" max="296" width="2.4140625" style="37" customWidth="1"/>
    <col min="297" max="297" width="0.9140625" style="37" customWidth="1"/>
    <col min="298" max="298" width="2.4140625" style="37" customWidth="1"/>
    <col min="299" max="299" width="4.58203125" style="37" customWidth="1"/>
    <col min="300" max="320" width="2.4140625" style="37" customWidth="1"/>
    <col min="321" max="321" width="1.25" style="37" customWidth="1"/>
    <col min="322" max="323" width="2.4140625" style="37" customWidth="1"/>
    <col min="324" max="324" width="1" style="37" customWidth="1"/>
    <col min="325" max="325" width="0" style="37" hidden="1" customWidth="1"/>
    <col min="326" max="326" width="2.4140625" style="37" customWidth="1"/>
    <col min="327" max="327" width="1.25" style="37" customWidth="1"/>
    <col min="328" max="332" width="2.4140625" style="37" customWidth="1"/>
    <col min="333" max="333" width="1.25" style="37" customWidth="1"/>
    <col min="334" max="338" width="2.4140625" style="37" customWidth="1"/>
    <col min="339" max="339" width="1.25" style="37" customWidth="1"/>
    <col min="340" max="343" width="2.4140625" style="37" customWidth="1"/>
    <col min="344" max="344" width="1.83203125" style="37" customWidth="1"/>
    <col min="345" max="512" width="8.6640625" style="37"/>
    <col min="513" max="513" width="2.4140625" style="37" customWidth="1"/>
    <col min="514" max="514" width="4.83203125" style="37" customWidth="1"/>
    <col min="515" max="516" width="1.9140625" style="37" customWidth="1"/>
    <col min="517" max="518" width="2.4140625" style="37" customWidth="1"/>
    <col min="519" max="528" width="1.5" style="37" customWidth="1"/>
    <col min="529" max="536" width="1.9140625" style="37" customWidth="1"/>
    <col min="537" max="540" width="2.4140625" style="37" customWidth="1"/>
    <col min="541" max="543" width="5.1640625" style="37" customWidth="1"/>
    <col min="544" max="552" width="2.4140625" style="37" customWidth="1"/>
    <col min="553" max="553" width="0.9140625" style="37" customWidth="1"/>
    <col min="554" max="554" width="2.4140625" style="37" customWidth="1"/>
    <col min="555" max="555" width="4.58203125" style="37" customWidth="1"/>
    <col min="556" max="576" width="2.4140625" style="37" customWidth="1"/>
    <col min="577" max="577" width="1.25" style="37" customWidth="1"/>
    <col min="578" max="579" width="2.4140625" style="37" customWidth="1"/>
    <col min="580" max="580" width="1" style="37" customWidth="1"/>
    <col min="581" max="581" width="0" style="37" hidden="1" customWidth="1"/>
    <col min="582" max="582" width="2.4140625" style="37" customWidth="1"/>
    <col min="583" max="583" width="1.25" style="37" customWidth="1"/>
    <col min="584" max="588" width="2.4140625" style="37" customWidth="1"/>
    <col min="589" max="589" width="1.25" style="37" customWidth="1"/>
    <col min="590" max="594" width="2.4140625" style="37" customWidth="1"/>
    <col min="595" max="595" width="1.25" style="37" customWidth="1"/>
    <col min="596" max="599" width="2.4140625" style="37" customWidth="1"/>
    <col min="600" max="600" width="1.83203125" style="37" customWidth="1"/>
    <col min="601" max="768" width="8.6640625" style="37"/>
    <col min="769" max="769" width="2.4140625" style="37" customWidth="1"/>
    <col min="770" max="770" width="4.83203125" style="37" customWidth="1"/>
    <col min="771" max="772" width="1.9140625" style="37" customWidth="1"/>
    <col min="773" max="774" width="2.4140625" style="37" customWidth="1"/>
    <col min="775" max="784" width="1.5" style="37" customWidth="1"/>
    <col min="785" max="792" width="1.9140625" style="37" customWidth="1"/>
    <col min="793" max="796" width="2.4140625" style="37" customWidth="1"/>
    <col min="797" max="799" width="5.1640625" style="37" customWidth="1"/>
    <col min="800" max="808" width="2.4140625" style="37" customWidth="1"/>
    <col min="809" max="809" width="0.9140625" style="37" customWidth="1"/>
    <col min="810" max="810" width="2.4140625" style="37" customWidth="1"/>
    <col min="811" max="811" width="4.58203125" style="37" customWidth="1"/>
    <col min="812" max="832" width="2.4140625" style="37" customWidth="1"/>
    <col min="833" max="833" width="1.25" style="37" customWidth="1"/>
    <col min="834" max="835" width="2.4140625" style="37" customWidth="1"/>
    <col min="836" max="836" width="1" style="37" customWidth="1"/>
    <col min="837" max="837" width="0" style="37" hidden="1" customWidth="1"/>
    <col min="838" max="838" width="2.4140625" style="37" customWidth="1"/>
    <col min="839" max="839" width="1.25" style="37" customWidth="1"/>
    <col min="840" max="844" width="2.4140625" style="37" customWidth="1"/>
    <col min="845" max="845" width="1.25" style="37" customWidth="1"/>
    <col min="846" max="850" width="2.4140625" style="37" customWidth="1"/>
    <col min="851" max="851" width="1.25" style="37" customWidth="1"/>
    <col min="852" max="855" width="2.4140625" style="37" customWidth="1"/>
    <col min="856" max="856" width="1.83203125" style="37" customWidth="1"/>
    <col min="857" max="1024" width="8.6640625" style="37"/>
    <col min="1025" max="1025" width="2.4140625" style="37" customWidth="1"/>
    <col min="1026" max="1026" width="4.83203125" style="37" customWidth="1"/>
    <col min="1027" max="1028" width="1.9140625" style="37" customWidth="1"/>
    <col min="1029" max="1030" width="2.4140625" style="37" customWidth="1"/>
    <col min="1031" max="1040" width="1.5" style="37" customWidth="1"/>
    <col min="1041" max="1048" width="1.9140625" style="37" customWidth="1"/>
    <col min="1049" max="1052" width="2.4140625" style="37" customWidth="1"/>
    <col min="1053" max="1055" width="5.1640625" style="37" customWidth="1"/>
    <col min="1056" max="1064" width="2.4140625" style="37" customWidth="1"/>
    <col min="1065" max="1065" width="0.9140625" style="37" customWidth="1"/>
    <col min="1066" max="1066" width="2.4140625" style="37" customWidth="1"/>
    <col min="1067" max="1067" width="4.58203125" style="37" customWidth="1"/>
    <col min="1068" max="1088" width="2.4140625" style="37" customWidth="1"/>
    <col min="1089" max="1089" width="1.25" style="37" customWidth="1"/>
    <col min="1090" max="1091" width="2.4140625" style="37" customWidth="1"/>
    <col min="1092" max="1092" width="1" style="37" customWidth="1"/>
    <col min="1093" max="1093" width="0" style="37" hidden="1" customWidth="1"/>
    <col min="1094" max="1094" width="2.4140625" style="37" customWidth="1"/>
    <col min="1095" max="1095" width="1.25" style="37" customWidth="1"/>
    <col min="1096" max="1100" width="2.4140625" style="37" customWidth="1"/>
    <col min="1101" max="1101" width="1.25" style="37" customWidth="1"/>
    <col min="1102" max="1106" width="2.4140625" style="37" customWidth="1"/>
    <col min="1107" max="1107" width="1.25" style="37" customWidth="1"/>
    <col min="1108" max="1111" width="2.4140625" style="37" customWidth="1"/>
    <col min="1112" max="1112" width="1.83203125" style="37" customWidth="1"/>
    <col min="1113" max="1280" width="8.6640625" style="37"/>
    <col min="1281" max="1281" width="2.4140625" style="37" customWidth="1"/>
    <col min="1282" max="1282" width="4.83203125" style="37" customWidth="1"/>
    <col min="1283" max="1284" width="1.9140625" style="37" customWidth="1"/>
    <col min="1285" max="1286" width="2.4140625" style="37" customWidth="1"/>
    <col min="1287" max="1296" width="1.5" style="37" customWidth="1"/>
    <col min="1297" max="1304" width="1.9140625" style="37" customWidth="1"/>
    <col min="1305" max="1308" width="2.4140625" style="37" customWidth="1"/>
    <col min="1309" max="1311" width="5.1640625" style="37" customWidth="1"/>
    <col min="1312" max="1320" width="2.4140625" style="37" customWidth="1"/>
    <col min="1321" max="1321" width="0.9140625" style="37" customWidth="1"/>
    <col min="1322" max="1322" width="2.4140625" style="37" customWidth="1"/>
    <col min="1323" max="1323" width="4.58203125" style="37" customWidth="1"/>
    <col min="1324" max="1344" width="2.4140625" style="37" customWidth="1"/>
    <col min="1345" max="1345" width="1.25" style="37" customWidth="1"/>
    <col min="1346" max="1347" width="2.4140625" style="37" customWidth="1"/>
    <col min="1348" max="1348" width="1" style="37" customWidth="1"/>
    <col min="1349" max="1349" width="0" style="37" hidden="1" customWidth="1"/>
    <col min="1350" max="1350" width="2.4140625" style="37" customWidth="1"/>
    <col min="1351" max="1351" width="1.25" style="37" customWidth="1"/>
    <col min="1352" max="1356" width="2.4140625" style="37" customWidth="1"/>
    <col min="1357" max="1357" width="1.25" style="37" customWidth="1"/>
    <col min="1358" max="1362" width="2.4140625" style="37" customWidth="1"/>
    <col min="1363" max="1363" width="1.25" style="37" customWidth="1"/>
    <col min="1364" max="1367" width="2.4140625" style="37" customWidth="1"/>
    <col min="1368" max="1368" width="1.83203125" style="37" customWidth="1"/>
    <col min="1369" max="1536" width="8.6640625" style="37"/>
    <col min="1537" max="1537" width="2.4140625" style="37" customWidth="1"/>
    <col min="1538" max="1538" width="4.83203125" style="37" customWidth="1"/>
    <col min="1539" max="1540" width="1.9140625" style="37" customWidth="1"/>
    <col min="1541" max="1542" width="2.4140625" style="37" customWidth="1"/>
    <col min="1543" max="1552" width="1.5" style="37" customWidth="1"/>
    <col min="1553" max="1560" width="1.9140625" style="37" customWidth="1"/>
    <col min="1561" max="1564" width="2.4140625" style="37" customWidth="1"/>
    <col min="1565" max="1567" width="5.1640625" style="37" customWidth="1"/>
    <col min="1568" max="1576" width="2.4140625" style="37" customWidth="1"/>
    <col min="1577" max="1577" width="0.9140625" style="37" customWidth="1"/>
    <col min="1578" max="1578" width="2.4140625" style="37" customWidth="1"/>
    <col min="1579" max="1579" width="4.58203125" style="37" customWidth="1"/>
    <col min="1580" max="1600" width="2.4140625" style="37" customWidth="1"/>
    <col min="1601" max="1601" width="1.25" style="37" customWidth="1"/>
    <col min="1602" max="1603" width="2.4140625" style="37" customWidth="1"/>
    <col min="1604" max="1604" width="1" style="37" customWidth="1"/>
    <col min="1605" max="1605" width="0" style="37" hidden="1" customWidth="1"/>
    <col min="1606" max="1606" width="2.4140625" style="37" customWidth="1"/>
    <col min="1607" max="1607" width="1.25" style="37" customWidth="1"/>
    <col min="1608" max="1612" width="2.4140625" style="37" customWidth="1"/>
    <col min="1613" max="1613" width="1.25" style="37" customWidth="1"/>
    <col min="1614" max="1618" width="2.4140625" style="37" customWidth="1"/>
    <col min="1619" max="1619" width="1.25" style="37" customWidth="1"/>
    <col min="1620" max="1623" width="2.4140625" style="37" customWidth="1"/>
    <col min="1624" max="1624" width="1.83203125" style="37" customWidth="1"/>
    <col min="1625" max="1792" width="8.6640625" style="37"/>
    <col min="1793" max="1793" width="2.4140625" style="37" customWidth="1"/>
    <col min="1794" max="1794" width="4.83203125" style="37" customWidth="1"/>
    <col min="1795" max="1796" width="1.9140625" style="37" customWidth="1"/>
    <col min="1797" max="1798" width="2.4140625" style="37" customWidth="1"/>
    <col min="1799" max="1808" width="1.5" style="37" customWidth="1"/>
    <col min="1809" max="1816" width="1.9140625" style="37" customWidth="1"/>
    <col min="1817" max="1820" width="2.4140625" style="37" customWidth="1"/>
    <col min="1821" max="1823" width="5.1640625" style="37" customWidth="1"/>
    <col min="1824" max="1832" width="2.4140625" style="37" customWidth="1"/>
    <col min="1833" max="1833" width="0.9140625" style="37" customWidth="1"/>
    <col min="1834" max="1834" width="2.4140625" style="37" customWidth="1"/>
    <col min="1835" max="1835" width="4.58203125" style="37" customWidth="1"/>
    <col min="1836" max="1856" width="2.4140625" style="37" customWidth="1"/>
    <col min="1857" max="1857" width="1.25" style="37" customWidth="1"/>
    <col min="1858" max="1859" width="2.4140625" style="37" customWidth="1"/>
    <col min="1860" max="1860" width="1" style="37" customWidth="1"/>
    <col min="1861" max="1861" width="0" style="37" hidden="1" customWidth="1"/>
    <col min="1862" max="1862" width="2.4140625" style="37" customWidth="1"/>
    <col min="1863" max="1863" width="1.25" style="37" customWidth="1"/>
    <col min="1864" max="1868" width="2.4140625" style="37" customWidth="1"/>
    <col min="1869" max="1869" width="1.25" style="37" customWidth="1"/>
    <col min="1870" max="1874" width="2.4140625" style="37" customWidth="1"/>
    <col min="1875" max="1875" width="1.25" style="37" customWidth="1"/>
    <col min="1876" max="1879" width="2.4140625" style="37" customWidth="1"/>
    <col min="1880" max="1880" width="1.83203125" style="37" customWidth="1"/>
    <col min="1881" max="2048" width="8.6640625" style="37"/>
    <col min="2049" max="2049" width="2.4140625" style="37" customWidth="1"/>
    <col min="2050" max="2050" width="4.83203125" style="37" customWidth="1"/>
    <col min="2051" max="2052" width="1.9140625" style="37" customWidth="1"/>
    <col min="2053" max="2054" width="2.4140625" style="37" customWidth="1"/>
    <col min="2055" max="2064" width="1.5" style="37" customWidth="1"/>
    <col min="2065" max="2072" width="1.9140625" style="37" customWidth="1"/>
    <col min="2073" max="2076" width="2.4140625" style="37" customWidth="1"/>
    <col min="2077" max="2079" width="5.1640625" style="37" customWidth="1"/>
    <col min="2080" max="2088" width="2.4140625" style="37" customWidth="1"/>
    <col min="2089" max="2089" width="0.9140625" style="37" customWidth="1"/>
    <col min="2090" max="2090" width="2.4140625" style="37" customWidth="1"/>
    <col min="2091" max="2091" width="4.58203125" style="37" customWidth="1"/>
    <col min="2092" max="2112" width="2.4140625" style="37" customWidth="1"/>
    <col min="2113" max="2113" width="1.25" style="37" customWidth="1"/>
    <col min="2114" max="2115" width="2.4140625" style="37" customWidth="1"/>
    <col min="2116" max="2116" width="1" style="37" customWidth="1"/>
    <col min="2117" max="2117" width="0" style="37" hidden="1" customWidth="1"/>
    <col min="2118" max="2118" width="2.4140625" style="37" customWidth="1"/>
    <col min="2119" max="2119" width="1.25" style="37" customWidth="1"/>
    <col min="2120" max="2124" width="2.4140625" style="37" customWidth="1"/>
    <col min="2125" max="2125" width="1.25" style="37" customWidth="1"/>
    <col min="2126" max="2130" width="2.4140625" style="37" customWidth="1"/>
    <col min="2131" max="2131" width="1.25" style="37" customWidth="1"/>
    <col min="2132" max="2135" width="2.4140625" style="37" customWidth="1"/>
    <col min="2136" max="2136" width="1.83203125" style="37" customWidth="1"/>
    <col min="2137" max="2304" width="8.6640625" style="37"/>
    <col min="2305" max="2305" width="2.4140625" style="37" customWidth="1"/>
    <col min="2306" max="2306" width="4.83203125" style="37" customWidth="1"/>
    <col min="2307" max="2308" width="1.9140625" style="37" customWidth="1"/>
    <col min="2309" max="2310" width="2.4140625" style="37" customWidth="1"/>
    <col min="2311" max="2320" width="1.5" style="37" customWidth="1"/>
    <col min="2321" max="2328" width="1.9140625" style="37" customWidth="1"/>
    <col min="2329" max="2332" width="2.4140625" style="37" customWidth="1"/>
    <col min="2333" max="2335" width="5.1640625" style="37" customWidth="1"/>
    <col min="2336" max="2344" width="2.4140625" style="37" customWidth="1"/>
    <col min="2345" max="2345" width="0.9140625" style="37" customWidth="1"/>
    <col min="2346" max="2346" width="2.4140625" style="37" customWidth="1"/>
    <col min="2347" max="2347" width="4.58203125" style="37" customWidth="1"/>
    <col min="2348" max="2368" width="2.4140625" style="37" customWidth="1"/>
    <col min="2369" max="2369" width="1.25" style="37" customWidth="1"/>
    <col min="2370" max="2371" width="2.4140625" style="37" customWidth="1"/>
    <col min="2372" max="2372" width="1" style="37" customWidth="1"/>
    <col min="2373" max="2373" width="0" style="37" hidden="1" customWidth="1"/>
    <col min="2374" max="2374" width="2.4140625" style="37" customWidth="1"/>
    <col min="2375" max="2375" width="1.25" style="37" customWidth="1"/>
    <col min="2376" max="2380" width="2.4140625" style="37" customWidth="1"/>
    <col min="2381" max="2381" width="1.25" style="37" customWidth="1"/>
    <col min="2382" max="2386" width="2.4140625" style="37" customWidth="1"/>
    <col min="2387" max="2387" width="1.25" style="37" customWidth="1"/>
    <col min="2388" max="2391" width="2.4140625" style="37" customWidth="1"/>
    <col min="2392" max="2392" width="1.83203125" style="37" customWidth="1"/>
    <col min="2393" max="2560" width="8.6640625" style="37"/>
    <col min="2561" max="2561" width="2.4140625" style="37" customWidth="1"/>
    <col min="2562" max="2562" width="4.83203125" style="37" customWidth="1"/>
    <col min="2563" max="2564" width="1.9140625" style="37" customWidth="1"/>
    <col min="2565" max="2566" width="2.4140625" style="37" customWidth="1"/>
    <col min="2567" max="2576" width="1.5" style="37" customWidth="1"/>
    <col min="2577" max="2584" width="1.9140625" style="37" customWidth="1"/>
    <col min="2585" max="2588" width="2.4140625" style="37" customWidth="1"/>
    <col min="2589" max="2591" width="5.1640625" style="37" customWidth="1"/>
    <col min="2592" max="2600" width="2.4140625" style="37" customWidth="1"/>
    <col min="2601" max="2601" width="0.9140625" style="37" customWidth="1"/>
    <col min="2602" max="2602" width="2.4140625" style="37" customWidth="1"/>
    <col min="2603" max="2603" width="4.58203125" style="37" customWidth="1"/>
    <col min="2604" max="2624" width="2.4140625" style="37" customWidth="1"/>
    <col min="2625" max="2625" width="1.25" style="37" customWidth="1"/>
    <col min="2626" max="2627" width="2.4140625" style="37" customWidth="1"/>
    <col min="2628" max="2628" width="1" style="37" customWidth="1"/>
    <col min="2629" max="2629" width="0" style="37" hidden="1" customWidth="1"/>
    <col min="2630" max="2630" width="2.4140625" style="37" customWidth="1"/>
    <col min="2631" max="2631" width="1.25" style="37" customWidth="1"/>
    <col min="2632" max="2636" width="2.4140625" style="37" customWidth="1"/>
    <col min="2637" max="2637" width="1.25" style="37" customWidth="1"/>
    <col min="2638" max="2642" width="2.4140625" style="37" customWidth="1"/>
    <col min="2643" max="2643" width="1.25" style="37" customWidth="1"/>
    <col min="2644" max="2647" width="2.4140625" style="37" customWidth="1"/>
    <col min="2648" max="2648" width="1.83203125" style="37" customWidth="1"/>
    <col min="2649" max="2816" width="8.6640625" style="37"/>
    <col min="2817" max="2817" width="2.4140625" style="37" customWidth="1"/>
    <col min="2818" max="2818" width="4.83203125" style="37" customWidth="1"/>
    <col min="2819" max="2820" width="1.9140625" style="37" customWidth="1"/>
    <col min="2821" max="2822" width="2.4140625" style="37" customWidth="1"/>
    <col min="2823" max="2832" width="1.5" style="37" customWidth="1"/>
    <col min="2833" max="2840" width="1.9140625" style="37" customWidth="1"/>
    <col min="2841" max="2844" width="2.4140625" style="37" customWidth="1"/>
    <col min="2845" max="2847" width="5.1640625" style="37" customWidth="1"/>
    <col min="2848" max="2856" width="2.4140625" style="37" customWidth="1"/>
    <col min="2857" max="2857" width="0.9140625" style="37" customWidth="1"/>
    <col min="2858" max="2858" width="2.4140625" style="37" customWidth="1"/>
    <col min="2859" max="2859" width="4.58203125" style="37" customWidth="1"/>
    <col min="2860" max="2880" width="2.4140625" style="37" customWidth="1"/>
    <col min="2881" max="2881" width="1.25" style="37" customWidth="1"/>
    <col min="2882" max="2883" width="2.4140625" style="37" customWidth="1"/>
    <col min="2884" max="2884" width="1" style="37" customWidth="1"/>
    <col min="2885" max="2885" width="0" style="37" hidden="1" customWidth="1"/>
    <col min="2886" max="2886" width="2.4140625" style="37" customWidth="1"/>
    <col min="2887" max="2887" width="1.25" style="37" customWidth="1"/>
    <col min="2888" max="2892" width="2.4140625" style="37" customWidth="1"/>
    <col min="2893" max="2893" width="1.25" style="37" customWidth="1"/>
    <col min="2894" max="2898" width="2.4140625" style="37" customWidth="1"/>
    <col min="2899" max="2899" width="1.25" style="37" customWidth="1"/>
    <col min="2900" max="2903" width="2.4140625" style="37" customWidth="1"/>
    <col min="2904" max="2904" width="1.83203125" style="37" customWidth="1"/>
    <col min="2905" max="3072" width="8.6640625" style="37"/>
    <col min="3073" max="3073" width="2.4140625" style="37" customWidth="1"/>
    <col min="3074" max="3074" width="4.83203125" style="37" customWidth="1"/>
    <col min="3075" max="3076" width="1.9140625" style="37" customWidth="1"/>
    <col min="3077" max="3078" width="2.4140625" style="37" customWidth="1"/>
    <col min="3079" max="3088" width="1.5" style="37" customWidth="1"/>
    <col min="3089" max="3096" width="1.9140625" style="37" customWidth="1"/>
    <col min="3097" max="3100" width="2.4140625" style="37" customWidth="1"/>
    <col min="3101" max="3103" width="5.1640625" style="37" customWidth="1"/>
    <col min="3104" max="3112" width="2.4140625" style="37" customWidth="1"/>
    <col min="3113" max="3113" width="0.9140625" style="37" customWidth="1"/>
    <col min="3114" max="3114" width="2.4140625" style="37" customWidth="1"/>
    <col min="3115" max="3115" width="4.58203125" style="37" customWidth="1"/>
    <col min="3116" max="3136" width="2.4140625" style="37" customWidth="1"/>
    <col min="3137" max="3137" width="1.25" style="37" customWidth="1"/>
    <col min="3138" max="3139" width="2.4140625" style="37" customWidth="1"/>
    <col min="3140" max="3140" width="1" style="37" customWidth="1"/>
    <col min="3141" max="3141" width="0" style="37" hidden="1" customWidth="1"/>
    <col min="3142" max="3142" width="2.4140625" style="37" customWidth="1"/>
    <col min="3143" max="3143" width="1.25" style="37" customWidth="1"/>
    <col min="3144" max="3148" width="2.4140625" style="37" customWidth="1"/>
    <col min="3149" max="3149" width="1.25" style="37" customWidth="1"/>
    <col min="3150" max="3154" width="2.4140625" style="37" customWidth="1"/>
    <col min="3155" max="3155" width="1.25" style="37" customWidth="1"/>
    <col min="3156" max="3159" width="2.4140625" style="37" customWidth="1"/>
    <col min="3160" max="3160" width="1.83203125" style="37" customWidth="1"/>
    <col min="3161" max="3328" width="8.6640625" style="37"/>
    <col min="3329" max="3329" width="2.4140625" style="37" customWidth="1"/>
    <col min="3330" max="3330" width="4.83203125" style="37" customWidth="1"/>
    <col min="3331" max="3332" width="1.9140625" style="37" customWidth="1"/>
    <col min="3333" max="3334" width="2.4140625" style="37" customWidth="1"/>
    <col min="3335" max="3344" width="1.5" style="37" customWidth="1"/>
    <col min="3345" max="3352" width="1.9140625" style="37" customWidth="1"/>
    <col min="3353" max="3356" width="2.4140625" style="37" customWidth="1"/>
    <col min="3357" max="3359" width="5.1640625" style="37" customWidth="1"/>
    <col min="3360" max="3368" width="2.4140625" style="37" customWidth="1"/>
    <col min="3369" max="3369" width="0.9140625" style="37" customWidth="1"/>
    <col min="3370" max="3370" width="2.4140625" style="37" customWidth="1"/>
    <col min="3371" max="3371" width="4.58203125" style="37" customWidth="1"/>
    <col min="3372" max="3392" width="2.4140625" style="37" customWidth="1"/>
    <col min="3393" max="3393" width="1.25" style="37" customWidth="1"/>
    <col min="3394" max="3395" width="2.4140625" style="37" customWidth="1"/>
    <col min="3396" max="3396" width="1" style="37" customWidth="1"/>
    <col min="3397" max="3397" width="0" style="37" hidden="1" customWidth="1"/>
    <col min="3398" max="3398" width="2.4140625" style="37" customWidth="1"/>
    <col min="3399" max="3399" width="1.25" style="37" customWidth="1"/>
    <col min="3400" max="3404" width="2.4140625" style="37" customWidth="1"/>
    <col min="3405" max="3405" width="1.25" style="37" customWidth="1"/>
    <col min="3406" max="3410" width="2.4140625" style="37" customWidth="1"/>
    <col min="3411" max="3411" width="1.25" style="37" customWidth="1"/>
    <col min="3412" max="3415" width="2.4140625" style="37" customWidth="1"/>
    <col min="3416" max="3416" width="1.83203125" style="37" customWidth="1"/>
    <col min="3417" max="3584" width="8.6640625" style="37"/>
    <col min="3585" max="3585" width="2.4140625" style="37" customWidth="1"/>
    <col min="3586" max="3586" width="4.83203125" style="37" customWidth="1"/>
    <col min="3587" max="3588" width="1.9140625" style="37" customWidth="1"/>
    <col min="3589" max="3590" width="2.4140625" style="37" customWidth="1"/>
    <col min="3591" max="3600" width="1.5" style="37" customWidth="1"/>
    <col min="3601" max="3608" width="1.9140625" style="37" customWidth="1"/>
    <col min="3609" max="3612" width="2.4140625" style="37" customWidth="1"/>
    <col min="3613" max="3615" width="5.1640625" style="37" customWidth="1"/>
    <col min="3616" max="3624" width="2.4140625" style="37" customWidth="1"/>
    <col min="3625" max="3625" width="0.9140625" style="37" customWidth="1"/>
    <col min="3626" max="3626" width="2.4140625" style="37" customWidth="1"/>
    <col min="3627" max="3627" width="4.58203125" style="37" customWidth="1"/>
    <col min="3628" max="3648" width="2.4140625" style="37" customWidth="1"/>
    <col min="3649" max="3649" width="1.25" style="37" customWidth="1"/>
    <col min="3650" max="3651" width="2.4140625" style="37" customWidth="1"/>
    <col min="3652" max="3652" width="1" style="37" customWidth="1"/>
    <col min="3653" max="3653" width="0" style="37" hidden="1" customWidth="1"/>
    <col min="3654" max="3654" width="2.4140625" style="37" customWidth="1"/>
    <col min="3655" max="3655" width="1.25" style="37" customWidth="1"/>
    <col min="3656" max="3660" width="2.4140625" style="37" customWidth="1"/>
    <col min="3661" max="3661" width="1.25" style="37" customWidth="1"/>
    <col min="3662" max="3666" width="2.4140625" style="37" customWidth="1"/>
    <col min="3667" max="3667" width="1.25" style="37" customWidth="1"/>
    <col min="3668" max="3671" width="2.4140625" style="37" customWidth="1"/>
    <col min="3672" max="3672" width="1.83203125" style="37" customWidth="1"/>
    <col min="3673" max="3840" width="8.6640625" style="37"/>
    <col min="3841" max="3841" width="2.4140625" style="37" customWidth="1"/>
    <col min="3842" max="3842" width="4.83203125" style="37" customWidth="1"/>
    <col min="3843" max="3844" width="1.9140625" style="37" customWidth="1"/>
    <col min="3845" max="3846" width="2.4140625" style="37" customWidth="1"/>
    <col min="3847" max="3856" width="1.5" style="37" customWidth="1"/>
    <col min="3857" max="3864" width="1.9140625" style="37" customWidth="1"/>
    <col min="3865" max="3868" width="2.4140625" style="37" customWidth="1"/>
    <col min="3869" max="3871" width="5.1640625" style="37" customWidth="1"/>
    <col min="3872" max="3880" width="2.4140625" style="37" customWidth="1"/>
    <col min="3881" max="3881" width="0.9140625" style="37" customWidth="1"/>
    <col min="3882" max="3882" width="2.4140625" style="37" customWidth="1"/>
    <col min="3883" max="3883" width="4.58203125" style="37" customWidth="1"/>
    <col min="3884" max="3904" width="2.4140625" style="37" customWidth="1"/>
    <col min="3905" max="3905" width="1.25" style="37" customWidth="1"/>
    <col min="3906" max="3907" width="2.4140625" style="37" customWidth="1"/>
    <col min="3908" max="3908" width="1" style="37" customWidth="1"/>
    <col min="3909" max="3909" width="0" style="37" hidden="1" customWidth="1"/>
    <col min="3910" max="3910" width="2.4140625" style="37" customWidth="1"/>
    <col min="3911" max="3911" width="1.25" style="37" customWidth="1"/>
    <col min="3912" max="3916" width="2.4140625" style="37" customWidth="1"/>
    <col min="3917" max="3917" width="1.25" style="37" customWidth="1"/>
    <col min="3918" max="3922" width="2.4140625" style="37" customWidth="1"/>
    <col min="3923" max="3923" width="1.25" style="37" customWidth="1"/>
    <col min="3924" max="3927" width="2.4140625" style="37" customWidth="1"/>
    <col min="3928" max="3928" width="1.83203125" style="37" customWidth="1"/>
    <col min="3929" max="4096" width="8.6640625" style="37"/>
    <col min="4097" max="4097" width="2.4140625" style="37" customWidth="1"/>
    <col min="4098" max="4098" width="4.83203125" style="37" customWidth="1"/>
    <col min="4099" max="4100" width="1.9140625" style="37" customWidth="1"/>
    <col min="4101" max="4102" width="2.4140625" style="37" customWidth="1"/>
    <col min="4103" max="4112" width="1.5" style="37" customWidth="1"/>
    <col min="4113" max="4120" width="1.9140625" style="37" customWidth="1"/>
    <col min="4121" max="4124" width="2.4140625" style="37" customWidth="1"/>
    <col min="4125" max="4127" width="5.1640625" style="37" customWidth="1"/>
    <col min="4128" max="4136" width="2.4140625" style="37" customWidth="1"/>
    <col min="4137" max="4137" width="0.9140625" style="37" customWidth="1"/>
    <col min="4138" max="4138" width="2.4140625" style="37" customWidth="1"/>
    <col min="4139" max="4139" width="4.58203125" style="37" customWidth="1"/>
    <col min="4140" max="4160" width="2.4140625" style="37" customWidth="1"/>
    <col min="4161" max="4161" width="1.25" style="37" customWidth="1"/>
    <col min="4162" max="4163" width="2.4140625" style="37" customWidth="1"/>
    <col min="4164" max="4164" width="1" style="37" customWidth="1"/>
    <col min="4165" max="4165" width="0" style="37" hidden="1" customWidth="1"/>
    <col min="4166" max="4166" width="2.4140625" style="37" customWidth="1"/>
    <col min="4167" max="4167" width="1.25" style="37" customWidth="1"/>
    <col min="4168" max="4172" width="2.4140625" style="37" customWidth="1"/>
    <col min="4173" max="4173" width="1.25" style="37" customWidth="1"/>
    <col min="4174" max="4178" width="2.4140625" style="37" customWidth="1"/>
    <col min="4179" max="4179" width="1.25" style="37" customWidth="1"/>
    <col min="4180" max="4183" width="2.4140625" style="37" customWidth="1"/>
    <col min="4184" max="4184" width="1.83203125" style="37" customWidth="1"/>
    <col min="4185" max="4352" width="8.6640625" style="37"/>
    <col min="4353" max="4353" width="2.4140625" style="37" customWidth="1"/>
    <col min="4354" max="4354" width="4.83203125" style="37" customWidth="1"/>
    <col min="4355" max="4356" width="1.9140625" style="37" customWidth="1"/>
    <col min="4357" max="4358" width="2.4140625" style="37" customWidth="1"/>
    <col min="4359" max="4368" width="1.5" style="37" customWidth="1"/>
    <col min="4369" max="4376" width="1.9140625" style="37" customWidth="1"/>
    <col min="4377" max="4380" width="2.4140625" style="37" customWidth="1"/>
    <col min="4381" max="4383" width="5.1640625" style="37" customWidth="1"/>
    <col min="4384" max="4392" width="2.4140625" style="37" customWidth="1"/>
    <col min="4393" max="4393" width="0.9140625" style="37" customWidth="1"/>
    <col min="4394" max="4394" width="2.4140625" style="37" customWidth="1"/>
    <col min="4395" max="4395" width="4.58203125" style="37" customWidth="1"/>
    <col min="4396" max="4416" width="2.4140625" style="37" customWidth="1"/>
    <col min="4417" max="4417" width="1.25" style="37" customWidth="1"/>
    <col min="4418" max="4419" width="2.4140625" style="37" customWidth="1"/>
    <col min="4420" max="4420" width="1" style="37" customWidth="1"/>
    <col min="4421" max="4421" width="0" style="37" hidden="1" customWidth="1"/>
    <col min="4422" max="4422" width="2.4140625" style="37" customWidth="1"/>
    <col min="4423" max="4423" width="1.25" style="37" customWidth="1"/>
    <col min="4424" max="4428" width="2.4140625" style="37" customWidth="1"/>
    <col min="4429" max="4429" width="1.25" style="37" customWidth="1"/>
    <col min="4430" max="4434" width="2.4140625" style="37" customWidth="1"/>
    <col min="4435" max="4435" width="1.25" style="37" customWidth="1"/>
    <col min="4436" max="4439" width="2.4140625" style="37" customWidth="1"/>
    <col min="4440" max="4440" width="1.83203125" style="37" customWidth="1"/>
    <col min="4441" max="4608" width="8.6640625" style="37"/>
    <col min="4609" max="4609" width="2.4140625" style="37" customWidth="1"/>
    <col min="4610" max="4610" width="4.83203125" style="37" customWidth="1"/>
    <col min="4611" max="4612" width="1.9140625" style="37" customWidth="1"/>
    <col min="4613" max="4614" width="2.4140625" style="37" customWidth="1"/>
    <col min="4615" max="4624" width="1.5" style="37" customWidth="1"/>
    <col min="4625" max="4632" width="1.9140625" style="37" customWidth="1"/>
    <col min="4633" max="4636" width="2.4140625" style="37" customWidth="1"/>
    <col min="4637" max="4639" width="5.1640625" style="37" customWidth="1"/>
    <col min="4640" max="4648" width="2.4140625" style="37" customWidth="1"/>
    <col min="4649" max="4649" width="0.9140625" style="37" customWidth="1"/>
    <col min="4650" max="4650" width="2.4140625" style="37" customWidth="1"/>
    <col min="4651" max="4651" width="4.58203125" style="37" customWidth="1"/>
    <col min="4652" max="4672" width="2.4140625" style="37" customWidth="1"/>
    <col min="4673" max="4673" width="1.25" style="37" customWidth="1"/>
    <col min="4674" max="4675" width="2.4140625" style="37" customWidth="1"/>
    <col min="4676" max="4676" width="1" style="37" customWidth="1"/>
    <col min="4677" max="4677" width="0" style="37" hidden="1" customWidth="1"/>
    <col min="4678" max="4678" width="2.4140625" style="37" customWidth="1"/>
    <col min="4679" max="4679" width="1.25" style="37" customWidth="1"/>
    <col min="4680" max="4684" width="2.4140625" style="37" customWidth="1"/>
    <col min="4685" max="4685" width="1.25" style="37" customWidth="1"/>
    <col min="4686" max="4690" width="2.4140625" style="37" customWidth="1"/>
    <col min="4691" max="4691" width="1.25" style="37" customWidth="1"/>
    <col min="4692" max="4695" width="2.4140625" style="37" customWidth="1"/>
    <col min="4696" max="4696" width="1.83203125" style="37" customWidth="1"/>
    <col min="4697" max="4864" width="8.6640625" style="37"/>
    <col min="4865" max="4865" width="2.4140625" style="37" customWidth="1"/>
    <col min="4866" max="4866" width="4.83203125" style="37" customWidth="1"/>
    <col min="4867" max="4868" width="1.9140625" style="37" customWidth="1"/>
    <col min="4869" max="4870" width="2.4140625" style="37" customWidth="1"/>
    <col min="4871" max="4880" width="1.5" style="37" customWidth="1"/>
    <col min="4881" max="4888" width="1.9140625" style="37" customWidth="1"/>
    <col min="4889" max="4892" width="2.4140625" style="37" customWidth="1"/>
    <col min="4893" max="4895" width="5.1640625" style="37" customWidth="1"/>
    <col min="4896" max="4904" width="2.4140625" style="37" customWidth="1"/>
    <col min="4905" max="4905" width="0.9140625" style="37" customWidth="1"/>
    <col min="4906" max="4906" width="2.4140625" style="37" customWidth="1"/>
    <col min="4907" max="4907" width="4.58203125" style="37" customWidth="1"/>
    <col min="4908" max="4928" width="2.4140625" style="37" customWidth="1"/>
    <col min="4929" max="4929" width="1.25" style="37" customWidth="1"/>
    <col min="4930" max="4931" width="2.4140625" style="37" customWidth="1"/>
    <col min="4932" max="4932" width="1" style="37" customWidth="1"/>
    <col min="4933" max="4933" width="0" style="37" hidden="1" customWidth="1"/>
    <col min="4934" max="4934" width="2.4140625" style="37" customWidth="1"/>
    <col min="4935" max="4935" width="1.25" style="37" customWidth="1"/>
    <col min="4936" max="4940" width="2.4140625" style="37" customWidth="1"/>
    <col min="4941" max="4941" width="1.25" style="37" customWidth="1"/>
    <col min="4942" max="4946" width="2.4140625" style="37" customWidth="1"/>
    <col min="4947" max="4947" width="1.25" style="37" customWidth="1"/>
    <col min="4948" max="4951" width="2.4140625" style="37" customWidth="1"/>
    <col min="4952" max="4952" width="1.83203125" style="37" customWidth="1"/>
    <col min="4953" max="5120" width="8.6640625" style="37"/>
    <col min="5121" max="5121" width="2.4140625" style="37" customWidth="1"/>
    <col min="5122" max="5122" width="4.83203125" style="37" customWidth="1"/>
    <col min="5123" max="5124" width="1.9140625" style="37" customWidth="1"/>
    <col min="5125" max="5126" width="2.4140625" style="37" customWidth="1"/>
    <col min="5127" max="5136" width="1.5" style="37" customWidth="1"/>
    <col min="5137" max="5144" width="1.9140625" style="37" customWidth="1"/>
    <col min="5145" max="5148" width="2.4140625" style="37" customWidth="1"/>
    <col min="5149" max="5151" width="5.1640625" style="37" customWidth="1"/>
    <col min="5152" max="5160" width="2.4140625" style="37" customWidth="1"/>
    <col min="5161" max="5161" width="0.9140625" style="37" customWidth="1"/>
    <col min="5162" max="5162" width="2.4140625" style="37" customWidth="1"/>
    <col min="5163" max="5163" width="4.58203125" style="37" customWidth="1"/>
    <col min="5164" max="5184" width="2.4140625" style="37" customWidth="1"/>
    <col min="5185" max="5185" width="1.25" style="37" customWidth="1"/>
    <col min="5186" max="5187" width="2.4140625" style="37" customWidth="1"/>
    <col min="5188" max="5188" width="1" style="37" customWidth="1"/>
    <col min="5189" max="5189" width="0" style="37" hidden="1" customWidth="1"/>
    <col min="5190" max="5190" width="2.4140625" style="37" customWidth="1"/>
    <col min="5191" max="5191" width="1.25" style="37" customWidth="1"/>
    <col min="5192" max="5196" width="2.4140625" style="37" customWidth="1"/>
    <col min="5197" max="5197" width="1.25" style="37" customWidth="1"/>
    <col min="5198" max="5202" width="2.4140625" style="37" customWidth="1"/>
    <col min="5203" max="5203" width="1.25" style="37" customWidth="1"/>
    <col min="5204" max="5207" width="2.4140625" style="37" customWidth="1"/>
    <col min="5208" max="5208" width="1.83203125" style="37" customWidth="1"/>
    <col min="5209" max="5376" width="8.6640625" style="37"/>
    <col min="5377" max="5377" width="2.4140625" style="37" customWidth="1"/>
    <col min="5378" max="5378" width="4.83203125" style="37" customWidth="1"/>
    <col min="5379" max="5380" width="1.9140625" style="37" customWidth="1"/>
    <col min="5381" max="5382" width="2.4140625" style="37" customWidth="1"/>
    <col min="5383" max="5392" width="1.5" style="37" customWidth="1"/>
    <col min="5393" max="5400" width="1.9140625" style="37" customWidth="1"/>
    <col min="5401" max="5404" width="2.4140625" style="37" customWidth="1"/>
    <col min="5405" max="5407" width="5.1640625" style="37" customWidth="1"/>
    <col min="5408" max="5416" width="2.4140625" style="37" customWidth="1"/>
    <col min="5417" max="5417" width="0.9140625" style="37" customWidth="1"/>
    <col min="5418" max="5418" width="2.4140625" style="37" customWidth="1"/>
    <col min="5419" max="5419" width="4.58203125" style="37" customWidth="1"/>
    <col min="5420" max="5440" width="2.4140625" style="37" customWidth="1"/>
    <col min="5441" max="5441" width="1.25" style="37" customWidth="1"/>
    <col min="5442" max="5443" width="2.4140625" style="37" customWidth="1"/>
    <col min="5444" max="5444" width="1" style="37" customWidth="1"/>
    <col min="5445" max="5445" width="0" style="37" hidden="1" customWidth="1"/>
    <col min="5446" max="5446" width="2.4140625" style="37" customWidth="1"/>
    <col min="5447" max="5447" width="1.25" style="37" customWidth="1"/>
    <col min="5448" max="5452" width="2.4140625" style="37" customWidth="1"/>
    <col min="5453" max="5453" width="1.25" style="37" customWidth="1"/>
    <col min="5454" max="5458" width="2.4140625" style="37" customWidth="1"/>
    <col min="5459" max="5459" width="1.25" style="37" customWidth="1"/>
    <col min="5460" max="5463" width="2.4140625" style="37" customWidth="1"/>
    <col min="5464" max="5464" width="1.83203125" style="37" customWidth="1"/>
    <col min="5465" max="5632" width="8.6640625" style="37"/>
    <col min="5633" max="5633" width="2.4140625" style="37" customWidth="1"/>
    <col min="5634" max="5634" width="4.83203125" style="37" customWidth="1"/>
    <col min="5635" max="5636" width="1.9140625" style="37" customWidth="1"/>
    <col min="5637" max="5638" width="2.4140625" style="37" customWidth="1"/>
    <col min="5639" max="5648" width="1.5" style="37" customWidth="1"/>
    <col min="5649" max="5656" width="1.9140625" style="37" customWidth="1"/>
    <col min="5657" max="5660" width="2.4140625" style="37" customWidth="1"/>
    <col min="5661" max="5663" width="5.1640625" style="37" customWidth="1"/>
    <col min="5664" max="5672" width="2.4140625" style="37" customWidth="1"/>
    <col min="5673" max="5673" width="0.9140625" style="37" customWidth="1"/>
    <col min="5674" max="5674" width="2.4140625" style="37" customWidth="1"/>
    <col min="5675" max="5675" width="4.58203125" style="37" customWidth="1"/>
    <col min="5676" max="5696" width="2.4140625" style="37" customWidth="1"/>
    <col min="5697" max="5697" width="1.25" style="37" customWidth="1"/>
    <col min="5698" max="5699" width="2.4140625" style="37" customWidth="1"/>
    <col min="5700" max="5700" width="1" style="37" customWidth="1"/>
    <col min="5701" max="5701" width="0" style="37" hidden="1" customWidth="1"/>
    <col min="5702" max="5702" width="2.4140625" style="37" customWidth="1"/>
    <col min="5703" max="5703" width="1.25" style="37" customWidth="1"/>
    <col min="5704" max="5708" width="2.4140625" style="37" customWidth="1"/>
    <col min="5709" max="5709" width="1.25" style="37" customWidth="1"/>
    <col min="5710" max="5714" width="2.4140625" style="37" customWidth="1"/>
    <col min="5715" max="5715" width="1.25" style="37" customWidth="1"/>
    <col min="5716" max="5719" width="2.4140625" style="37" customWidth="1"/>
    <col min="5720" max="5720" width="1.83203125" style="37" customWidth="1"/>
    <col min="5721" max="5888" width="8.6640625" style="37"/>
    <col min="5889" max="5889" width="2.4140625" style="37" customWidth="1"/>
    <col min="5890" max="5890" width="4.83203125" style="37" customWidth="1"/>
    <col min="5891" max="5892" width="1.9140625" style="37" customWidth="1"/>
    <col min="5893" max="5894" width="2.4140625" style="37" customWidth="1"/>
    <col min="5895" max="5904" width="1.5" style="37" customWidth="1"/>
    <col min="5905" max="5912" width="1.9140625" style="37" customWidth="1"/>
    <col min="5913" max="5916" width="2.4140625" style="37" customWidth="1"/>
    <col min="5917" max="5919" width="5.1640625" style="37" customWidth="1"/>
    <col min="5920" max="5928" width="2.4140625" style="37" customWidth="1"/>
    <col min="5929" max="5929" width="0.9140625" style="37" customWidth="1"/>
    <col min="5930" max="5930" width="2.4140625" style="37" customWidth="1"/>
    <col min="5931" max="5931" width="4.58203125" style="37" customWidth="1"/>
    <col min="5932" max="5952" width="2.4140625" style="37" customWidth="1"/>
    <col min="5953" max="5953" width="1.25" style="37" customWidth="1"/>
    <col min="5954" max="5955" width="2.4140625" style="37" customWidth="1"/>
    <col min="5956" max="5956" width="1" style="37" customWidth="1"/>
    <col min="5957" max="5957" width="0" style="37" hidden="1" customWidth="1"/>
    <col min="5958" max="5958" width="2.4140625" style="37" customWidth="1"/>
    <col min="5959" max="5959" width="1.25" style="37" customWidth="1"/>
    <col min="5960" max="5964" width="2.4140625" style="37" customWidth="1"/>
    <col min="5965" max="5965" width="1.25" style="37" customWidth="1"/>
    <col min="5966" max="5970" width="2.4140625" style="37" customWidth="1"/>
    <col min="5971" max="5971" width="1.25" style="37" customWidth="1"/>
    <col min="5972" max="5975" width="2.4140625" style="37" customWidth="1"/>
    <col min="5976" max="5976" width="1.83203125" style="37" customWidth="1"/>
    <col min="5977" max="6144" width="8.6640625" style="37"/>
    <col min="6145" max="6145" width="2.4140625" style="37" customWidth="1"/>
    <col min="6146" max="6146" width="4.83203125" style="37" customWidth="1"/>
    <col min="6147" max="6148" width="1.9140625" style="37" customWidth="1"/>
    <col min="6149" max="6150" width="2.4140625" style="37" customWidth="1"/>
    <col min="6151" max="6160" width="1.5" style="37" customWidth="1"/>
    <col min="6161" max="6168" width="1.9140625" style="37" customWidth="1"/>
    <col min="6169" max="6172" width="2.4140625" style="37" customWidth="1"/>
    <col min="6173" max="6175" width="5.1640625" style="37" customWidth="1"/>
    <col min="6176" max="6184" width="2.4140625" style="37" customWidth="1"/>
    <col min="6185" max="6185" width="0.9140625" style="37" customWidth="1"/>
    <col min="6186" max="6186" width="2.4140625" style="37" customWidth="1"/>
    <col min="6187" max="6187" width="4.58203125" style="37" customWidth="1"/>
    <col min="6188" max="6208" width="2.4140625" style="37" customWidth="1"/>
    <col min="6209" max="6209" width="1.25" style="37" customWidth="1"/>
    <col min="6210" max="6211" width="2.4140625" style="37" customWidth="1"/>
    <col min="6212" max="6212" width="1" style="37" customWidth="1"/>
    <col min="6213" max="6213" width="0" style="37" hidden="1" customWidth="1"/>
    <col min="6214" max="6214" width="2.4140625" style="37" customWidth="1"/>
    <col min="6215" max="6215" width="1.25" style="37" customWidth="1"/>
    <col min="6216" max="6220" width="2.4140625" style="37" customWidth="1"/>
    <col min="6221" max="6221" width="1.25" style="37" customWidth="1"/>
    <col min="6222" max="6226" width="2.4140625" style="37" customWidth="1"/>
    <col min="6227" max="6227" width="1.25" style="37" customWidth="1"/>
    <col min="6228" max="6231" width="2.4140625" style="37" customWidth="1"/>
    <col min="6232" max="6232" width="1.83203125" style="37" customWidth="1"/>
    <col min="6233" max="6400" width="8.6640625" style="37"/>
    <col min="6401" max="6401" width="2.4140625" style="37" customWidth="1"/>
    <col min="6402" max="6402" width="4.83203125" style="37" customWidth="1"/>
    <col min="6403" max="6404" width="1.9140625" style="37" customWidth="1"/>
    <col min="6405" max="6406" width="2.4140625" style="37" customWidth="1"/>
    <col min="6407" max="6416" width="1.5" style="37" customWidth="1"/>
    <col min="6417" max="6424" width="1.9140625" style="37" customWidth="1"/>
    <col min="6425" max="6428" width="2.4140625" style="37" customWidth="1"/>
    <col min="6429" max="6431" width="5.1640625" style="37" customWidth="1"/>
    <col min="6432" max="6440" width="2.4140625" style="37" customWidth="1"/>
    <col min="6441" max="6441" width="0.9140625" style="37" customWidth="1"/>
    <col min="6442" max="6442" width="2.4140625" style="37" customWidth="1"/>
    <col min="6443" max="6443" width="4.58203125" style="37" customWidth="1"/>
    <col min="6444" max="6464" width="2.4140625" style="37" customWidth="1"/>
    <col min="6465" max="6465" width="1.25" style="37" customWidth="1"/>
    <col min="6466" max="6467" width="2.4140625" style="37" customWidth="1"/>
    <col min="6468" max="6468" width="1" style="37" customWidth="1"/>
    <col min="6469" max="6469" width="0" style="37" hidden="1" customWidth="1"/>
    <col min="6470" max="6470" width="2.4140625" style="37" customWidth="1"/>
    <col min="6471" max="6471" width="1.25" style="37" customWidth="1"/>
    <col min="6472" max="6476" width="2.4140625" style="37" customWidth="1"/>
    <col min="6477" max="6477" width="1.25" style="37" customWidth="1"/>
    <col min="6478" max="6482" width="2.4140625" style="37" customWidth="1"/>
    <col min="6483" max="6483" width="1.25" style="37" customWidth="1"/>
    <col min="6484" max="6487" width="2.4140625" style="37" customWidth="1"/>
    <col min="6488" max="6488" width="1.83203125" style="37" customWidth="1"/>
    <col min="6489" max="6656" width="8.6640625" style="37"/>
    <col min="6657" max="6657" width="2.4140625" style="37" customWidth="1"/>
    <col min="6658" max="6658" width="4.83203125" style="37" customWidth="1"/>
    <col min="6659" max="6660" width="1.9140625" style="37" customWidth="1"/>
    <col min="6661" max="6662" width="2.4140625" style="37" customWidth="1"/>
    <col min="6663" max="6672" width="1.5" style="37" customWidth="1"/>
    <col min="6673" max="6680" width="1.9140625" style="37" customWidth="1"/>
    <col min="6681" max="6684" width="2.4140625" style="37" customWidth="1"/>
    <col min="6685" max="6687" width="5.1640625" style="37" customWidth="1"/>
    <col min="6688" max="6696" width="2.4140625" style="37" customWidth="1"/>
    <col min="6697" max="6697" width="0.9140625" style="37" customWidth="1"/>
    <col min="6698" max="6698" width="2.4140625" style="37" customWidth="1"/>
    <col min="6699" max="6699" width="4.58203125" style="37" customWidth="1"/>
    <col min="6700" max="6720" width="2.4140625" style="37" customWidth="1"/>
    <col min="6721" max="6721" width="1.25" style="37" customWidth="1"/>
    <col min="6722" max="6723" width="2.4140625" style="37" customWidth="1"/>
    <col min="6724" max="6724" width="1" style="37" customWidth="1"/>
    <col min="6725" max="6725" width="0" style="37" hidden="1" customWidth="1"/>
    <col min="6726" max="6726" width="2.4140625" style="37" customWidth="1"/>
    <col min="6727" max="6727" width="1.25" style="37" customWidth="1"/>
    <col min="6728" max="6732" width="2.4140625" style="37" customWidth="1"/>
    <col min="6733" max="6733" width="1.25" style="37" customWidth="1"/>
    <col min="6734" max="6738" width="2.4140625" style="37" customWidth="1"/>
    <col min="6739" max="6739" width="1.25" style="37" customWidth="1"/>
    <col min="6740" max="6743" width="2.4140625" style="37" customWidth="1"/>
    <col min="6744" max="6744" width="1.83203125" style="37" customWidth="1"/>
    <col min="6745" max="6912" width="8.6640625" style="37"/>
    <col min="6913" max="6913" width="2.4140625" style="37" customWidth="1"/>
    <col min="6914" max="6914" width="4.83203125" style="37" customWidth="1"/>
    <col min="6915" max="6916" width="1.9140625" style="37" customWidth="1"/>
    <col min="6917" max="6918" width="2.4140625" style="37" customWidth="1"/>
    <col min="6919" max="6928" width="1.5" style="37" customWidth="1"/>
    <col min="6929" max="6936" width="1.9140625" style="37" customWidth="1"/>
    <col min="6937" max="6940" width="2.4140625" style="37" customWidth="1"/>
    <col min="6941" max="6943" width="5.1640625" style="37" customWidth="1"/>
    <col min="6944" max="6952" width="2.4140625" style="37" customWidth="1"/>
    <col min="6953" max="6953" width="0.9140625" style="37" customWidth="1"/>
    <col min="6954" max="6954" width="2.4140625" style="37" customWidth="1"/>
    <col min="6955" max="6955" width="4.58203125" style="37" customWidth="1"/>
    <col min="6956" max="6976" width="2.4140625" style="37" customWidth="1"/>
    <col min="6977" max="6977" width="1.25" style="37" customWidth="1"/>
    <col min="6978" max="6979" width="2.4140625" style="37" customWidth="1"/>
    <col min="6980" max="6980" width="1" style="37" customWidth="1"/>
    <col min="6981" max="6981" width="0" style="37" hidden="1" customWidth="1"/>
    <col min="6982" max="6982" width="2.4140625" style="37" customWidth="1"/>
    <col min="6983" max="6983" width="1.25" style="37" customWidth="1"/>
    <col min="6984" max="6988" width="2.4140625" style="37" customWidth="1"/>
    <col min="6989" max="6989" width="1.25" style="37" customWidth="1"/>
    <col min="6990" max="6994" width="2.4140625" style="37" customWidth="1"/>
    <col min="6995" max="6995" width="1.25" style="37" customWidth="1"/>
    <col min="6996" max="6999" width="2.4140625" style="37" customWidth="1"/>
    <col min="7000" max="7000" width="1.83203125" style="37" customWidth="1"/>
    <col min="7001" max="7168" width="8.6640625" style="37"/>
    <col min="7169" max="7169" width="2.4140625" style="37" customWidth="1"/>
    <col min="7170" max="7170" width="4.83203125" style="37" customWidth="1"/>
    <col min="7171" max="7172" width="1.9140625" style="37" customWidth="1"/>
    <col min="7173" max="7174" width="2.4140625" style="37" customWidth="1"/>
    <col min="7175" max="7184" width="1.5" style="37" customWidth="1"/>
    <col min="7185" max="7192" width="1.9140625" style="37" customWidth="1"/>
    <col min="7193" max="7196" width="2.4140625" style="37" customWidth="1"/>
    <col min="7197" max="7199" width="5.1640625" style="37" customWidth="1"/>
    <col min="7200" max="7208" width="2.4140625" style="37" customWidth="1"/>
    <col min="7209" max="7209" width="0.9140625" style="37" customWidth="1"/>
    <col min="7210" max="7210" width="2.4140625" style="37" customWidth="1"/>
    <col min="7211" max="7211" width="4.58203125" style="37" customWidth="1"/>
    <col min="7212" max="7232" width="2.4140625" style="37" customWidth="1"/>
    <col min="7233" max="7233" width="1.25" style="37" customWidth="1"/>
    <col min="7234" max="7235" width="2.4140625" style="37" customWidth="1"/>
    <col min="7236" max="7236" width="1" style="37" customWidth="1"/>
    <col min="7237" max="7237" width="0" style="37" hidden="1" customWidth="1"/>
    <col min="7238" max="7238" width="2.4140625" style="37" customWidth="1"/>
    <col min="7239" max="7239" width="1.25" style="37" customWidth="1"/>
    <col min="7240" max="7244" width="2.4140625" style="37" customWidth="1"/>
    <col min="7245" max="7245" width="1.25" style="37" customWidth="1"/>
    <col min="7246" max="7250" width="2.4140625" style="37" customWidth="1"/>
    <col min="7251" max="7251" width="1.25" style="37" customWidth="1"/>
    <col min="7252" max="7255" width="2.4140625" style="37" customWidth="1"/>
    <col min="7256" max="7256" width="1.83203125" style="37" customWidth="1"/>
    <col min="7257" max="7424" width="8.6640625" style="37"/>
    <col min="7425" max="7425" width="2.4140625" style="37" customWidth="1"/>
    <col min="7426" max="7426" width="4.83203125" style="37" customWidth="1"/>
    <col min="7427" max="7428" width="1.9140625" style="37" customWidth="1"/>
    <col min="7429" max="7430" width="2.4140625" style="37" customWidth="1"/>
    <col min="7431" max="7440" width="1.5" style="37" customWidth="1"/>
    <col min="7441" max="7448" width="1.9140625" style="37" customWidth="1"/>
    <col min="7449" max="7452" width="2.4140625" style="37" customWidth="1"/>
    <col min="7453" max="7455" width="5.1640625" style="37" customWidth="1"/>
    <col min="7456" max="7464" width="2.4140625" style="37" customWidth="1"/>
    <col min="7465" max="7465" width="0.9140625" style="37" customWidth="1"/>
    <col min="7466" max="7466" width="2.4140625" style="37" customWidth="1"/>
    <col min="7467" max="7467" width="4.58203125" style="37" customWidth="1"/>
    <col min="7468" max="7488" width="2.4140625" style="37" customWidth="1"/>
    <col min="7489" max="7489" width="1.25" style="37" customWidth="1"/>
    <col min="7490" max="7491" width="2.4140625" style="37" customWidth="1"/>
    <col min="7492" max="7492" width="1" style="37" customWidth="1"/>
    <col min="7493" max="7493" width="0" style="37" hidden="1" customWidth="1"/>
    <col min="7494" max="7494" width="2.4140625" style="37" customWidth="1"/>
    <col min="7495" max="7495" width="1.25" style="37" customWidth="1"/>
    <col min="7496" max="7500" width="2.4140625" style="37" customWidth="1"/>
    <col min="7501" max="7501" width="1.25" style="37" customWidth="1"/>
    <col min="7502" max="7506" width="2.4140625" style="37" customWidth="1"/>
    <col min="7507" max="7507" width="1.25" style="37" customWidth="1"/>
    <col min="7508" max="7511" width="2.4140625" style="37" customWidth="1"/>
    <col min="7512" max="7512" width="1.83203125" style="37" customWidth="1"/>
    <col min="7513" max="7680" width="8.6640625" style="37"/>
    <col min="7681" max="7681" width="2.4140625" style="37" customWidth="1"/>
    <col min="7682" max="7682" width="4.83203125" style="37" customWidth="1"/>
    <col min="7683" max="7684" width="1.9140625" style="37" customWidth="1"/>
    <col min="7685" max="7686" width="2.4140625" style="37" customWidth="1"/>
    <col min="7687" max="7696" width="1.5" style="37" customWidth="1"/>
    <col min="7697" max="7704" width="1.9140625" style="37" customWidth="1"/>
    <col min="7705" max="7708" width="2.4140625" style="37" customWidth="1"/>
    <col min="7709" max="7711" width="5.1640625" style="37" customWidth="1"/>
    <col min="7712" max="7720" width="2.4140625" style="37" customWidth="1"/>
    <col min="7721" max="7721" width="0.9140625" style="37" customWidth="1"/>
    <col min="7722" max="7722" width="2.4140625" style="37" customWidth="1"/>
    <col min="7723" max="7723" width="4.58203125" style="37" customWidth="1"/>
    <col min="7724" max="7744" width="2.4140625" style="37" customWidth="1"/>
    <col min="7745" max="7745" width="1.25" style="37" customWidth="1"/>
    <col min="7746" max="7747" width="2.4140625" style="37" customWidth="1"/>
    <col min="7748" max="7748" width="1" style="37" customWidth="1"/>
    <col min="7749" max="7749" width="0" style="37" hidden="1" customWidth="1"/>
    <col min="7750" max="7750" width="2.4140625" style="37" customWidth="1"/>
    <col min="7751" max="7751" width="1.25" style="37" customWidth="1"/>
    <col min="7752" max="7756" width="2.4140625" style="37" customWidth="1"/>
    <col min="7757" max="7757" width="1.25" style="37" customWidth="1"/>
    <col min="7758" max="7762" width="2.4140625" style="37" customWidth="1"/>
    <col min="7763" max="7763" width="1.25" style="37" customWidth="1"/>
    <col min="7764" max="7767" width="2.4140625" style="37" customWidth="1"/>
    <col min="7768" max="7768" width="1.83203125" style="37" customWidth="1"/>
    <col min="7769" max="7936" width="8.6640625" style="37"/>
    <col min="7937" max="7937" width="2.4140625" style="37" customWidth="1"/>
    <col min="7938" max="7938" width="4.83203125" style="37" customWidth="1"/>
    <col min="7939" max="7940" width="1.9140625" style="37" customWidth="1"/>
    <col min="7941" max="7942" width="2.4140625" style="37" customWidth="1"/>
    <col min="7943" max="7952" width="1.5" style="37" customWidth="1"/>
    <col min="7953" max="7960" width="1.9140625" style="37" customWidth="1"/>
    <col min="7961" max="7964" width="2.4140625" style="37" customWidth="1"/>
    <col min="7965" max="7967" width="5.1640625" style="37" customWidth="1"/>
    <col min="7968" max="7976" width="2.4140625" style="37" customWidth="1"/>
    <col min="7977" max="7977" width="0.9140625" style="37" customWidth="1"/>
    <col min="7978" max="7978" width="2.4140625" style="37" customWidth="1"/>
    <col min="7979" max="7979" width="4.58203125" style="37" customWidth="1"/>
    <col min="7980" max="8000" width="2.4140625" style="37" customWidth="1"/>
    <col min="8001" max="8001" width="1.25" style="37" customWidth="1"/>
    <col min="8002" max="8003" width="2.4140625" style="37" customWidth="1"/>
    <col min="8004" max="8004" width="1" style="37" customWidth="1"/>
    <col min="8005" max="8005" width="0" style="37" hidden="1" customWidth="1"/>
    <col min="8006" max="8006" width="2.4140625" style="37" customWidth="1"/>
    <col min="8007" max="8007" width="1.25" style="37" customWidth="1"/>
    <col min="8008" max="8012" width="2.4140625" style="37" customWidth="1"/>
    <col min="8013" max="8013" width="1.25" style="37" customWidth="1"/>
    <col min="8014" max="8018" width="2.4140625" style="37" customWidth="1"/>
    <col min="8019" max="8019" width="1.25" style="37" customWidth="1"/>
    <col min="8020" max="8023" width="2.4140625" style="37" customWidth="1"/>
    <col min="8024" max="8024" width="1.83203125" style="37" customWidth="1"/>
    <col min="8025" max="8192" width="8.6640625" style="37"/>
    <col min="8193" max="8193" width="2.4140625" style="37" customWidth="1"/>
    <col min="8194" max="8194" width="4.83203125" style="37" customWidth="1"/>
    <col min="8195" max="8196" width="1.9140625" style="37" customWidth="1"/>
    <col min="8197" max="8198" width="2.4140625" style="37" customWidth="1"/>
    <col min="8199" max="8208" width="1.5" style="37" customWidth="1"/>
    <col min="8209" max="8216" width="1.9140625" style="37" customWidth="1"/>
    <col min="8217" max="8220" width="2.4140625" style="37" customWidth="1"/>
    <col min="8221" max="8223" width="5.1640625" style="37" customWidth="1"/>
    <col min="8224" max="8232" width="2.4140625" style="37" customWidth="1"/>
    <col min="8233" max="8233" width="0.9140625" style="37" customWidth="1"/>
    <col min="8234" max="8234" width="2.4140625" style="37" customWidth="1"/>
    <col min="8235" max="8235" width="4.58203125" style="37" customWidth="1"/>
    <col min="8236" max="8256" width="2.4140625" style="37" customWidth="1"/>
    <col min="8257" max="8257" width="1.25" style="37" customWidth="1"/>
    <col min="8258" max="8259" width="2.4140625" style="37" customWidth="1"/>
    <col min="8260" max="8260" width="1" style="37" customWidth="1"/>
    <col min="8261" max="8261" width="0" style="37" hidden="1" customWidth="1"/>
    <col min="8262" max="8262" width="2.4140625" style="37" customWidth="1"/>
    <col min="8263" max="8263" width="1.25" style="37" customWidth="1"/>
    <col min="8264" max="8268" width="2.4140625" style="37" customWidth="1"/>
    <col min="8269" max="8269" width="1.25" style="37" customWidth="1"/>
    <col min="8270" max="8274" width="2.4140625" style="37" customWidth="1"/>
    <col min="8275" max="8275" width="1.25" style="37" customWidth="1"/>
    <col min="8276" max="8279" width="2.4140625" style="37" customWidth="1"/>
    <col min="8280" max="8280" width="1.83203125" style="37" customWidth="1"/>
    <col min="8281" max="8448" width="8.6640625" style="37"/>
    <col min="8449" max="8449" width="2.4140625" style="37" customWidth="1"/>
    <col min="8450" max="8450" width="4.83203125" style="37" customWidth="1"/>
    <col min="8451" max="8452" width="1.9140625" style="37" customWidth="1"/>
    <col min="8453" max="8454" width="2.4140625" style="37" customWidth="1"/>
    <col min="8455" max="8464" width="1.5" style="37" customWidth="1"/>
    <col min="8465" max="8472" width="1.9140625" style="37" customWidth="1"/>
    <col min="8473" max="8476" width="2.4140625" style="37" customWidth="1"/>
    <col min="8477" max="8479" width="5.1640625" style="37" customWidth="1"/>
    <col min="8480" max="8488" width="2.4140625" style="37" customWidth="1"/>
    <col min="8489" max="8489" width="0.9140625" style="37" customWidth="1"/>
    <col min="8490" max="8490" width="2.4140625" style="37" customWidth="1"/>
    <col min="8491" max="8491" width="4.58203125" style="37" customWidth="1"/>
    <col min="8492" max="8512" width="2.4140625" style="37" customWidth="1"/>
    <col min="8513" max="8513" width="1.25" style="37" customWidth="1"/>
    <col min="8514" max="8515" width="2.4140625" style="37" customWidth="1"/>
    <col min="8516" max="8516" width="1" style="37" customWidth="1"/>
    <col min="8517" max="8517" width="0" style="37" hidden="1" customWidth="1"/>
    <col min="8518" max="8518" width="2.4140625" style="37" customWidth="1"/>
    <col min="8519" max="8519" width="1.25" style="37" customWidth="1"/>
    <col min="8520" max="8524" width="2.4140625" style="37" customWidth="1"/>
    <col min="8525" max="8525" width="1.25" style="37" customWidth="1"/>
    <col min="8526" max="8530" width="2.4140625" style="37" customWidth="1"/>
    <col min="8531" max="8531" width="1.25" style="37" customWidth="1"/>
    <col min="8532" max="8535" width="2.4140625" style="37" customWidth="1"/>
    <col min="8536" max="8536" width="1.83203125" style="37" customWidth="1"/>
    <col min="8537" max="8704" width="8.6640625" style="37"/>
    <col min="8705" max="8705" width="2.4140625" style="37" customWidth="1"/>
    <col min="8706" max="8706" width="4.83203125" style="37" customWidth="1"/>
    <col min="8707" max="8708" width="1.9140625" style="37" customWidth="1"/>
    <col min="8709" max="8710" width="2.4140625" style="37" customWidth="1"/>
    <col min="8711" max="8720" width="1.5" style="37" customWidth="1"/>
    <col min="8721" max="8728" width="1.9140625" style="37" customWidth="1"/>
    <col min="8729" max="8732" width="2.4140625" style="37" customWidth="1"/>
    <col min="8733" max="8735" width="5.1640625" style="37" customWidth="1"/>
    <col min="8736" max="8744" width="2.4140625" style="37" customWidth="1"/>
    <col min="8745" max="8745" width="0.9140625" style="37" customWidth="1"/>
    <col min="8746" max="8746" width="2.4140625" style="37" customWidth="1"/>
    <col min="8747" max="8747" width="4.58203125" style="37" customWidth="1"/>
    <col min="8748" max="8768" width="2.4140625" style="37" customWidth="1"/>
    <col min="8769" max="8769" width="1.25" style="37" customWidth="1"/>
    <col min="8770" max="8771" width="2.4140625" style="37" customWidth="1"/>
    <col min="8772" max="8772" width="1" style="37" customWidth="1"/>
    <col min="8773" max="8773" width="0" style="37" hidden="1" customWidth="1"/>
    <col min="8774" max="8774" width="2.4140625" style="37" customWidth="1"/>
    <col min="8775" max="8775" width="1.25" style="37" customWidth="1"/>
    <col min="8776" max="8780" width="2.4140625" style="37" customWidth="1"/>
    <col min="8781" max="8781" width="1.25" style="37" customWidth="1"/>
    <col min="8782" max="8786" width="2.4140625" style="37" customWidth="1"/>
    <col min="8787" max="8787" width="1.25" style="37" customWidth="1"/>
    <col min="8788" max="8791" width="2.4140625" style="37" customWidth="1"/>
    <col min="8792" max="8792" width="1.83203125" style="37" customWidth="1"/>
    <col min="8793" max="8960" width="8.6640625" style="37"/>
    <col min="8961" max="8961" width="2.4140625" style="37" customWidth="1"/>
    <col min="8962" max="8962" width="4.83203125" style="37" customWidth="1"/>
    <col min="8963" max="8964" width="1.9140625" style="37" customWidth="1"/>
    <col min="8965" max="8966" width="2.4140625" style="37" customWidth="1"/>
    <col min="8967" max="8976" width="1.5" style="37" customWidth="1"/>
    <col min="8977" max="8984" width="1.9140625" style="37" customWidth="1"/>
    <col min="8985" max="8988" width="2.4140625" style="37" customWidth="1"/>
    <col min="8989" max="8991" width="5.1640625" style="37" customWidth="1"/>
    <col min="8992" max="9000" width="2.4140625" style="37" customWidth="1"/>
    <col min="9001" max="9001" width="0.9140625" style="37" customWidth="1"/>
    <col min="9002" max="9002" width="2.4140625" style="37" customWidth="1"/>
    <col min="9003" max="9003" width="4.58203125" style="37" customWidth="1"/>
    <col min="9004" max="9024" width="2.4140625" style="37" customWidth="1"/>
    <col min="9025" max="9025" width="1.25" style="37" customWidth="1"/>
    <col min="9026" max="9027" width="2.4140625" style="37" customWidth="1"/>
    <col min="9028" max="9028" width="1" style="37" customWidth="1"/>
    <col min="9029" max="9029" width="0" style="37" hidden="1" customWidth="1"/>
    <col min="9030" max="9030" width="2.4140625" style="37" customWidth="1"/>
    <col min="9031" max="9031" width="1.25" style="37" customWidth="1"/>
    <col min="9032" max="9036" width="2.4140625" style="37" customWidth="1"/>
    <col min="9037" max="9037" width="1.25" style="37" customWidth="1"/>
    <col min="9038" max="9042" width="2.4140625" style="37" customWidth="1"/>
    <col min="9043" max="9043" width="1.25" style="37" customWidth="1"/>
    <col min="9044" max="9047" width="2.4140625" style="37" customWidth="1"/>
    <col min="9048" max="9048" width="1.83203125" style="37" customWidth="1"/>
    <col min="9049" max="9216" width="8.6640625" style="37"/>
    <col min="9217" max="9217" width="2.4140625" style="37" customWidth="1"/>
    <col min="9218" max="9218" width="4.83203125" style="37" customWidth="1"/>
    <col min="9219" max="9220" width="1.9140625" style="37" customWidth="1"/>
    <col min="9221" max="9222" width="2.4140625" style="37" customWidth="1"/>
    <col min="9223" max="9232" width="1.5" style="37" customWidth="1"/>
    <col min="9233" max="9240" width="1.9140625" style="37" customWidth="1"/>
    <col min="9241" max="9244" width="2.4140625" style="37" customWidth="1"/>
    <col min="9245" max="9247" width="5.1640625" style="37" customWidth="1"/>
    <col min="9248" max="9256" width="2.4140625" style="37" customWidth="1"/>
    <col min="9257" max="9257" width="0.9140625" style="37" customWidth="1"/>
    <col min="9258" max="9258" width="2.4140625" style="37" customWidth="1"/>
    <col min="9259" max="9259" width="4.58203125" style="37" customWidth="1"/>
    <col min="9260" max="9280" width="2.4140625" style="37" customWidth="1"/>
    <col min="9281" max="9281" width="1.25" style="37" customWidth="1"/>
    <col min="9282" max="9283" width="2.4140625" style="37" customWidth="1"/>
    <col min="9284" max="9284" width="1" style="37" customWidth="1"/>
    <col min="9285" max="9285" width="0" style="37" hidden="1" customWidth="1"/>
    <col min="9286" max="9286" width="2.4140625" style="37" customWidth="1"/>
    <col min="9287" max="9287" width="1.25" style="37" customWidth="1"/>
    <col min="9288" max="9292" width="2.4140625" style="37" customWidth="1"/>
    <col min="9293" max="9293" width="1.25" style="37" customWidth="1"/>
    <col min="9294" max="9298" width="2.4140625" style="37" customWidth="1"/>
    <col min="9299" max="9299" width="1.25" style="37" customWidth="1"/>
    <col min="9300" max="9303" width="2.4140625" style="37" customWidth="1"/>
    <col min="9304" max="9304" width="1.83203125" style="37" customWidth="1"/>
    <col min="9305" max="9472" width="8.6640625" style="37"/>
    <col min="9473" max="9473" width="2.4140625" style="37" customWidth="1"/>
    <col min="9474" max="9474" width="4.83203125" style="37" customWidth="1"/>
    <col min="9475" max="9476" width="1.9140625" style="37" customWidth="1"/>
    <col min="9477" max="9478" width="2.4140625" style="37" customWidth="1"/>
    <col min="9479" max="9488" width="1.5" style="37" customWidth="1"/>
    <col min="9489" max="9496" width="1.9140625" style="37" customWidth="1"/>
    <col min="9497" max="9500" width="2.4140625" style="37" customWidth="1"/>
    <col min="9501" max="9503" width="5.1640625" style="37" customWidth="1"/>
    <col min="9504" max="9512" width="2.4140625" style="37" customWidth="1"/>
    <col min="9513" max="9513" width="0.9140625" style="37" customWidth="1"/>
    <col min="9514" max="9514" width="2.4140625" style="37" customWidth="1"/>
    <col min="9515" max="9515" width="4.58203125" style="37" customWidth="1"/>
    <col min="9516" max="9536" width="2.4140625" style="37" customWidth="1"/>
    <col min="9537" max="9537" width="1.25" style="37" customWidth="1"/>
    <col min="9538" max="9539" width="2.4140625" style="37" customWidth="1"/>
    <col min="9540" max="9540" width="1" style="37" customWidth="1"/>
    <col min="9541" max="9541" width="0" style="37" hidden="1" customWidth="1"/>
    <col min="9542" max="9542" width="2.4140625" style="37" customWidth="1"/>
    <col min="9543" max="9543" width="1.25" style="37" customWidth="1"/>
    <col min="9544" max="9548" width="2.4140625" style="37" customWidth="1"/>
    <col min="9549" max="9549" width="1.25" style="37" customWidth="1"/>
    <col min="9550" max="9554" width="2.4140625" style="37" customWidth="1"/>
    <col min="9555" max="9555" width="1.25" style="37" customWidth="1"/>
    <col min="9556" max="9559" width="2.4140625" style="37" customWidth="1"/>
    <col min="9560" max="9560" width="1.83203125" style="37" customWidth="1"/>
    <col min="9561" max="9728" width="8.6640625" style="37"/>
    <col min="9729" max="9729" width="2.4140625" style="37" customWidth="1"/>
    <col min="9730" max="9730" width="4.83203125" style="37" customWidth="1"/>
    <col min="9731" max="9732" width="1.9140625" style="37" customWidth="1"/>
    <col min="9733" max="9734" width="2.4140625" style="37" customWidth="1"/>
    <col min="9735" max="9744" width="1.5" style="37" customWidth="1"/>
    <col min="9745" max="9752" width="1.9140625" style="37" customWidth="1"/>
    <col min="9753" max="9756" width="2.4140625" style="37" customWidth="1"/>
    <col min="9757" max="9759" width="5.1640625" style="37" customWidth="1"/>
    <col min="9760" max="9768" width="2.4140625" style="37" customWidth="1"/>
    <col min="9769" max="9769" width="0.9140625" style="37" customWidth="1"/>
    <col min="9770" max="9770" width="2.4140625" style="37" customWidth="1"/>
    <col min="9771" max="9771" width="4.58203125" style="37" customWidth="1"/>
    <col min="9772" max="9792" width="2.4140625" style="37" customWidth="1"/>
    <col min="9793" max="9793" width="1.25" style="37" customWidth="1"/>
    <col min="9794" max="9795" width="2.4140625" style="37" customWidth="1"/>
    <col min="9796" max="9796" width="1" style="37" customWidth="1"/>
    <col min="9797" max="9797" width="0" style="37" hidden="1" customWidth="1"/>
    <col min="9798" max="9798" width="2.4140625" style="37" customWidth="1"/>
    <col min="9799" max="9799" width="1.25" style="37" customWidth="1"/>
    <col min="9800" max="9804" width="2.4140625" style="37" customWidth="1"/>
    <col min="9805" max="9805" width="1.25" style="37" customWidth="1"/>
    <col min="9806" max="9810" width="2.4140625" style="37" customWidth="1"/>
    <col min="9811" max="9811" width="1.25" style="37" customWidth="1"/>
    <col min="9812" max="9815" width="2.4140625" style="37" customWidth="1"/>
    <col min="9816" max="9816" width="1.83203125" style="37" customWidth="1"/>
    <col min="9817" max="9984" width="8.6640625" style="37"/>
    <col min="9985" max="9985" width="2.4140625" style="37" customWidth="1"/>
    <col min="9986" max="9986" width="4.83203125" style="37" customWidth="1"/>
    <col min="9987" max="9988" width="1.9140625" style="37" customWidth="1"/>
    <col min="9989" max="9990" width="2.4140625" style="37" customWidth="1"/>
    <col min="9991" max="10000" width="1.5" style="37" customWidth="1"/>
    <col min="10001" max="10008" width="1.9140625" style="37" customWidth="1"/>
    <col min="10009" max="10012" width="2.4140625" style="37" customWidth="1"/>
    <col min="10013" max="10015" width="5.1640625" style="37" customWidth="1"/>
    <col min="10016" max="10024" width="2.4140625" style="37" customWidth="1"/>
    <col min="10025" max="10025" width="0.9140625" style="37" customWidth="1"/>
    <col min="10026" max="10026" width="2.4140625" style="37" customWidth="1"/>
    <col min="10027" max="10027" width="4.58203125" style="37" customWidth="1"/>
    <col min="10028" max="10048" width="2.4140625" style="37" customWidth="1"/>
    <col min="10049" max="10049" width="1.25" style="37" customWidth="1"/>
    <col min="10050" max="10051" width="2.4140625" style="37" customWidth="1"/>
    <col min="10052" max="10052" width="1" style="37" customWidth="1"/>
    <col min="10053" max="10053" width="0" style="37" hidden="1" customWidth="1"/>
    <col min="10054" max="10054" width="2.4140625" style="37" customWidth="1"/>
    <col min="10055" max="10055" width="1.25" style="37" customWidth="1"/>
    <col min="10056" max="10060" width="2.4140625" style="37" customWidth="1"/>
    <col min="10061" max="10061" width="1.25" style="37" customWidth="1"/>
    <col min="10062" max="10066" width="2.4140625" style="37" customWidth="1"/>
    <col min="10067" max="10067" width="1.25" style="37" customWidth="1"/>
    <col min="10068" max="10071" width="2.4140625" style="37" customWidth="1"/>
    <col min="10072" max="10072" width="1.83203125" style="37" customWidth="1"/>
    <col min="10073" max="10240" width="8.6640625" style="37"/>
    <col min="10241" max="10241" width="2.4140625" style="37" customWidth="1"/>
    <col min="10242" max="10242" width="4.83203125" style="37" customWidth="1"/>
    <col min="10243" max="10244" width="1.9140625" style="37" customWidth="1"/>
    <col min="10245" max="10246" width="2.4140625" style="37" customWidth="1"/>
    <col min="10247" max="10256" width="1.5" style="37" customWidth="1"/>
    <col min="10257" max="10264" width="1.9140625" style="37" customWidth="1"/>
    <col min="10265" max="10268" width="2.4140625" style="37" customWidth="1"/>
    <col min="10269" max="10271" width="5.1640625" style="37" customWidth="1"/>
    <col min="10272" max="10280" width="2.4140625" style="37" customWidth="1"/>
    <col min="10281" max="10281" width="0.9140625" style="37" customWidth="1"/>
    <col min="10282" max="10282" width="2.4140625" style="37" customWidth="1"/>
    <col min="10283" max="10283" width="4.58203125" style="37" customWidth="1"/>
    <col min="10284" max="10304" width="2.4140625" style="37" customWidth="1"/>
    <col min="10305" max="10305" width="1.25" style="37" customWidth="1"/>
    <col min="10306" max="10307" width="2.4140625" style="37" customWidth="1"/>
    <col min="10308" max="10308" width="1" style="37" customWidth="1"/>
    <col min="10309" max="10309" width="0" style="37" hidden="1" customWidth="1"/>
    <col min="10310" max="10310" width="2.4140625" style="37" customWidth="1"/>
    <col min="10311" max="10311" width="1.25" style="37" customWidth="1"/>
    <col min="10312" max="10316" width="2.4140625" style="37" customWidth="1"/>
    <col min="10317" max="10317" width="1.25" style="37" customWidth="1"/>
    <col min="10318" max="10322" width="2.4140625" style="37" customWidth="1"/>
    <col min="10323" max="10323" width="1.25" style="37" customWidth="1"/>
    <col min="10324" max="10327" width="2.4140625" style="37" customWidth="1"/>
    <col min="10328" max="10328" width="1.83203125" style="37" customWidth="1"/>
    <col min="10329" max="10496" width="8.6640625" style="37"/>
    <col min="10497" max="10497" width="2.4140625" style="37" customWidth="1"/>
    <col min="10498" max="10498" width="4.83203125" style="37" customWidth="1"/>
    <col min="10499" max="10500" width="1.9140625" style="37" customWidth="1"/>
    <col min="10501" max="10502" width="2.4140625" style="37" customWidth="1"/>
    <col min="10503" max="10512" width="1.5" style="37" customWidth="1"/>
    <col min="10513" max="10520" width="1.9140625" style="37" customWidth="1"/>
    <col min="10521" max="10524" width="2.4140625" style="37" customWidth="1"/>
    <col min="10525" max="10527" width="5.1640625" style="37" customWidth="1"/>
    <col min="10528" max="10536" width="2.4140625" style="37" customWidth="1"/>
    <col min="10537" max="10537" width="0.9140625" style="37" customWidth="1"/>
    <col min="10538" max="10538" width="2.4140625" style="37" customWidth="1"/>
    <col min="10539" max="10539" width="4.58203125" style="37" customWidth="1"/>
    <col min="10540" max="10560" width="2.4140625" style="37" customWidth="1"/>
    <col min="10561" max="10561" width="1.25" style="37" customWidth="1"/>
    <col min="10562" max="10563" width="2.4140625" style="37" customWidth="1"/>
    <col min="10564" max="10564" width="1" style="37" customWidth="1"/>
    <col min="10565" max="10565" width="0" style="37" hidden="1" customWidth="1"/>
    <col min="10566" max="10566" width="2.4140625" style="37" customWidth="1"/>
    <col min="10567" max="10567" width="1.25" style="37" customWidth="1"/>
    <col min="10568" max="10572" width="2.4140625" style="37" customWidth="1"/>
    <col min="10573" max="10573" width="1.25" style="37" customWidth="1"/>
    <col min="10574" max="10578" width="2.4140625" style="37" customWidth="1"/>
    <col min="10579" max="10579" width="1.25" style="37" customWidth="1"/>
    <col min="10580" max="10583" width="2.4140625" style="37" customWidth="1"/>
    <col min="10584" max="10584" width="1.83203125" style="37" customWidth="1"/>
    <col min="10585" max="10752" width="8.6640625" style="37"/>
    <col min="10753" max="10753" width="2.4140625" style="37" customWidth="1"/>
    <col min="10754" max="10754" width="4.83203125" style="37" customWidth="1"/>
    <col min="10755" max="10756" width="1.9140625" style="37" customWidth="1"/>
    <col min="10757" max="10758" width="2.4140625" style="37" customWidth="1"/>
    <col min="10759" max="10768" width="1.5" style="37" customWidth="1"/>
    <col min="10769" max="10776" width="1.9140625" style="37" customWidth="1"/>
    <col min="10777" max="10780" width="2.4140625" style="37" customWidth="1"/>
    <col min="10781" max="10783" width="5.1640625" style="37" customWidth="1"/>
    <col min="10784" max="10792" width="2.4140625" style="37" customWidth="1"/>
    <col min="10793" max="10793" width="0.9140625" style="37" customWidth="1"/>
    <col min="10794" max="10794" width="2.4140625" style="37" customWidth="1"/>
    <col min="10795" max="10795" width="4.58203125" style="37" customWidth="1"/>
    <col min="10796" max="10816" width="2.4140625" style="37" customWidth="1"/>
    <col min="10817" max="10817" width="1.25" style="37" customWidth="1"/>
    <col min="10818" max="10819" width="2.4140625" style="37" customWidth="1"/>
    <col min="10820" max="10820" width="1" style="37" customWidth="1"/>
    <col min="10821" max="10821" width="0" style="37" hidden="1" customWidth="1"/>
    <col min="10822" max="10822" width="2.4140625" style="37" customWidth="1"/>
    <col min="10823" max="10823" width="1.25" style="37" customWidth="1"/>
    <col min="10824" max="10828" width="2.4140625" style="37" customWidth="1"/>
    <col min="10829" max="10829" width="1.25" style="37" customWidth="1"/>
    <col min="10830" max="10834" width="2.4140625" style="37" customWidth="1"/>
    <col min="10835" max="10835" width="1.25" style="37" customWidth="1"/>
    <col min="10836" max="10839" width="2.4140625" style="37" customWidth="1"/>
    <col min="10840" max="10840" width="1.83203125" style="37" customWidth="1"/>
    <col min="10841" max="11008" width="8.6640625" style="37"/>
    <col min="11009" max="11009" width="2.4140625" style="37" customWidth="1"/>
    <col min="11010" max="11010" width="4.83203125" style="37" customWidth="1"/>
    <col min="11011" max="11012" width="1.9140625" style="37" customWidth="1"/>
    <col min="11013" max="11014" width="2.4140625" style="37" customWidth="1"/>
    <col min="11015" max="11024" width="1.5" style="37" customWidth="1"/>
    <col min="11025" max="11032" width="1.9140625" style="37" customWidth="1"/>
    <col min="11033" max="11036" width="2.4140625" style="37" customWidth="1"/>
    <col min="11037" max="11039" width="5.1640625" style="37" customWidth="1"/>
    <col min="11040" max="11048" width="2.4140625" style="37" customWidth="1"/>
    <col min="11049" max="11049" width="0.9140625" style="37" customWidth="1"/>
    <col min="11050" max="11050" width="2.4140625" style="37" customWidth="1"/>
    <col min="11051" max="11051" width="4.58203125" style="37" customWidth="1"/>
    <col min="11052" max="11072" width="2.4140625" style="37" customWidth="1"/>
    <col min="11073" max="11073" width="1.25" style="37" customWidth="1"/>
    <col min="11074" max="11075" width="2.4140625" style="37" customWidth="1"/>
    <col min="11076" max="11076" width="1" style="37" customWidth="1"/>
    <col min="11077" max="11077" width="0" style="37" hidden="1" customWidth="1"/>
    <col min="11078" max="11078" width="2.4140625" style="37" customWidth="1"/>
    <col min="11079" max="11079" width="1.25" style="37" customWidth="1"/>
    <col min="11080" max="11084" width="2.4140625" style="37" customWidth="1"/>
    <col min="11085" max="11085" width="1.25" style="37" customWidth="1"/>
    <col min="11086" max="11090" width="2.4140625" style="37" customWidth="1"/>
    <col min="11091" max="11091" width="1.25" style="37" customWidth="1"/>
    <col min="11092" max="11095" width="2.4140625" style="37" customWidth="1"/>
    <col min="11096" max="11096" width="1.83203125" style="37" customWidth="1"/>
    <col min="11097" max="11264" width="8.6640625" style="37"/>
    <col min="11265" max="11265" width="2.4140625" style="37" customWidth="1"/>
    <col min="11266" max="11266" width="4.83203125" style="37" customWidth="1"/>
    <col min="11267" max="11268" width="1.9140625" style="37" customWidth="1"/>
    <col min="11269" max="11270" width="2.4140625" style="37" customWidth="1"/>
    <col min="11271" max="11280" width="1.5" style="37" customWidth="1"/>
    <col min="11281" max="11288" width="1.9140625" style="37" customWidth="1"/>
    <col min="11289" max="11292" width="2.4140625" style="37" customWidth="1"/>
    <col min="11293" max="11295" width="5.1640625" style="37" customWidth="1"/>
    <col min="11296" max="11304" width="2.4140625" style="37" customWidth="1"/>
    <col min="11305" max="11305" width="0.9140625" style="37" customWidth="1"/>
    <col min="11306" max="11306" width="2.4140625" style="37" customWidth="1"/>
    <col min="11307" max="11307" width="4.58203125" style="37" customWidth="1"/>
    <col min="11308" max="11328" width="2.4140625" style="37" customWidth="1"/>
    <col min="11329" max="11329" width="1.25" style="37" customWidth="1"/>
    <col min="11330" max="11331" width="2.4140625" style="37" customWidth="1"/>
    <col min="11332" max="11332" width="1" style="37" customWidth="1"/>
    <col min="11333" max="11333" width="0" style="37" hidden="1" customWidth="1"/>
    <col min="11334" max="11334" width="2.4140625" style="37" customWidth="1"/>
    <col min="11335" max="11335" width="1.25" style="37" customWidth="1"/>
    <col min="11336" max="11340" width="2.4140625" style="37" customWidth="1"/>
    <col min="11341" max="11341" width="1.25" style="37" customWidth="1"/>
    <col min="11342" max="11346" width="2.4140625" style="37" customWidth="1"/>
    <col min="11347" max="11347" width="1.25" style="37" customWidth="1"/>
    <col min="11348" max="11351" width="2.4140625" style="37" customWidth="1"/>
    <col min="11352" max="11352" width="1.83203125" style="37" customWidth="1"/>
    <col min="11353" max="11520" width="8.6640625" style="37"/>
    <col min="11521" max="11521" width="2.4140625" style="37" customWidth="1"/>
    <col min="11522" max="11522" width="4.83203125" style="37" customWidth="1"/>
    <col min="11523" max="11524" width="1.9140625" style="37" customWidth="1"/>
    <col min="11525" max="11526" width="2.4140625" style="37" customWidth="1"/>
    <col min="11527" max="11536" width="1.5" style="37" customWidth="1"/>
    <col min="11537" max="11544" width="1.9140625" style="37" customWidth="1"/>
    <col min="11545" max="11548" width="2.4140625" style="37" customWidth="1"/>
    <col min="11549" max="11551" width="5.1640625" style="37" customWidth="1"/>
    <col min="11552" max="11560" width="2.4140625" style="37" customWidth="1"/>
    <col min="11561" max="11561" width="0.9140625" style="37" customWidth="1"/>
    <col min="11562" max="11562" width="2.4140625" style="37" customWidth="1"/>
    <col min="11563" max="11563" width="4.58203125" style="37" customWidth="1"/>
    <col min="11564" max="11584" width="2.4140625" style="37" customWidth="1"/>
    <col min="11585" max="11585" width="1.25" style="37" customWidth="1"/>
    <col min="11586" max="11587" width="2.4140625" style="37" customWidth="1"/>
    <col min="11588" max="11588" width="1" style="37" customWidth="1"/>
    <col min="11589" max="11589" width="0" style="37" hidden="1" customWidth="1"/>
    <col min="11590" max="11590" width="2.4140625" style="37" customWidth="1"/>
    <col min="11591" max="11591" width="1.25" style="37" customWidth="1"/>
    <col min="11592" max="11596" width="2.4140625" style="37" customWidth="1"/>
    <col min="11597" max="11597" width="1.25" style="37" customWidth="1"/>
    <col min="11598" max="11602" width="2.4140625" style="37" customWidth="1"/>
    <col min="11603" max="11603" width="1.25" style="37" customWidth="1"/>
    <col min="11604" max="11607" width="2.4140625" style="37" customWidth="1"/>
    <col min="11608" max="11608" width="1.83203125" style="37" customWidth="1"/>
    <col min="11609" max="11776" width="8.6640625" style="37"/>
    <col min="11777" max="11777" width="2.4140625" style="37" customWidth="1"/>
    <col min="11778" max="11778" width="4.83203125" style="37" customWidth="1"/>
    <col min="11779" max="11780" width="1.9140625" style="37" customWidth="1"/>
    <col min="11781" max="11782" width="2.4140625" style="37" customWidth="1"/>
    <col min="11783" max="11792" width="1.5" style="37" customWidth="1"/>
    <col min="11793" max="11800" width="1.9140625" style="37" customWidth="1"/>
    <col min="11801" max="11804" width="2.4140625" style="37" customWidth="1"/>
    <col min="11805" max="11807" width="5.1640625" style="37" customWidth="1"/>
    <col min="11808" max="11816" width="2.4140625" style="37" customWidth="1"/>
    <col min="11817" max="11817" width="0.9140625" style="37" customWidth="1"/>
    <col min="11818" max="11818" width="2.4140625" style="37" customWidth="1"/>
    <col min="11819" max="11819" width="4.58203125" style="37" customWidth="1"/>
    <col min="11820" max="11840" width="2.4140625" style="37" customWidth="1"/>
    <col min="11841" max="11841" width="1.25" style="37" customWidth="1"/>
    <col min="11842" max="11843" width="2.4140625" style="37" customWidth="1"/>
    <col min="11844" max="11844" width="1" style="37" customWidth="1"/>
    <col min="11845" max="11845" width="0" style="37" hidden="1" customWidth="1"/>
    <col min="11846" max="11846" width="2.4140625" style="37" customWidth="1"/>
    <col min="11847" max="11847" width="1.25" style="37" customWidth="1"/>
    <col min="11848" max="11852" width="2.4140625" style="37" customWidth="1"/>
    <col min="11853" max="11853" width="1.25" style="37" customWidth="1"/>
    <col min="11854" max="11858" width="2.4140625" style="37" customWidth="1"/>
    <col min="11859" max="11859" width="1.25" style="37" customWidth="1"/>
    <col min="11860" max="11863" width="2.4140625" style="37" customWidth="1"/>
    <col min="11864" max="11864" width="1.83203125" style="37" customWidth="1"/>
    <col min="11865" max="12032" width="8.6640625" style="37"/>
    <col min="12033" max="12033" width="2.4140625" style="37" customWidth="1"/>
    <col min="12034" max="12034" width="4.83203125" style="37" customWidth="1"/>
    <col min="12035" max="12036" width="1.9140625" style="37" customWidth="1"/>
    <col min="12037" max="12038" width="2.4140625" style="37" customWidth="1"/>
    <col min="12039" max="12048" width="1.5" style="37" customWidth="1"/>
    <col min="12049" max="12056" width="1.9140625" style="37" customWidth="1"/>
    <col min="12057" max="12060" width="2.4140625" style="37" customWidth="1"/>
    <col min="12061" max="12063" width="5.1640625" style="37" customWidth="1"/>
    <col min="12064" max="12072" width="2.4140625" style="37" customWidth="1"/>
    <col min="12073" max="12073" width="0.9140625" style="37" customWidth="1"/>
    <col min="12074" max="12074" width="2.4140625" style="37" customWidth="1"/>
    <col min="12075" max="12075" width="4.58203125" style="37" customWidth="1"/>
    <col min="12076" max="12096" width="2.4140625" style="37" customWidth="1"/>
    <col min="12097" max="12097" width="1.25" style="37" customWidth="1"/>
    <col min="12098" max="12099" width="2.4140625" style="37" customWidth="1"/>
    <col min="12100" max="12100" width="1" style="37" customWidth="1"/>
    <col min="12101" max="12101" width="0" style="37" hidden="1" customWidth="1"/>
    <col min="12102" max="12102" width="2.4140625" style="37" customWidth="1"/>
    <col min="12103" max="12103" width="1.25" style="37" customWidth="1"/>
    <col min="12104" max="12108" width="2.4140625" style="37" customWidth="1"/>
    <col min="12109" max="12109" width="1.25" style="37" customWidth="1"/>
    <col min="12110" max="12114" width="2.4140625" style="37" customWidth="1"/>
    <col min="12115" max="12115" width="1.25" style="37" customWidth="1"/>
    <col min="12116" max="12119" width="2.4140625" style="37" customWidth="1"/>
    <col min="12120" max="12120" width="1.83203125" style="37" customWidth="1"/>
    <col min="12121" max="12288" width="8.6640625" style="37"/>
    <col min="12289" max="12289" width="2.4140625" style="37" customWidth="1"/>
    <col min="12290" max="12290" width="4.83203125" style="37" customWidth="1"/>
    <col min="12291" max="12292" width="1.9140625" style="37" customWidth="1"/>
    <col min="12293" max="12294" width="2.4140625" style="37" customWidth="1"/>
    <col min="12295" max="12304" width="1.5" style="37" customWidth="1"/>
    <col min="12305" max="12312" width="1.9140625" style="37" customWidth="1"/>
    <col min="12313" max="12316" width="2.4140625" style="37" customWidth="1"/>
    <col min="12317" max="12319" width="5.1640625" style="37" customWidth="1"/>
    <col min="12320" max="12328" width="2.4140625" style="37" customWidth="1"/>
    <col min="12329" max="12329" width="0.9140625" style="37" customWidth="1"/>
    <col min="12330" max="12330" width="2.4140625" style="37" customWidth="1"/>
    <col min="12331" max="12331" width="4.58203125" style="37" customWidth="1"/>
    <col min="12332" max="12352" width="2.4140625" style="37" customWidth="1"/>
    <col min="12353" max="12353" width="1.25" style="37" customWidth="1"/>
    <col min="12354" max="12355" width="2.4140625" style="37" customWidth="1"/>
    <col min="12356" max="12356" width="1" style="37" customWidth="1"/>
    <col min="12357" max="12357" width="0" style="37" hidden="1" customWidth="1"/>
    <col min="12358" max="12358" width="2.4140625" style="37" customWidth="1"/>
    <col min="12359" max="12359" width="1.25" style="37" customWidth="1"/>
    <col min="12360" max="12364" width="2.4140625" style="37" customWidth="1"/>
    <col min="12365" max="12365" width="1.25" style="37" customWidth="1"/>
    <col min="12366" max="12370" width="2.4140625" style="37" customWidth="1"/>
    <col min="12371" max="12371" width="1.25" style="37" customWidth="1"/>
    <col min="12372" max="12375" width="2.4140625" style="37" customWidth="1"/>
    <col min="12376" max="12376" width="1.83203125" style="37" customWidth="1"/>
    <col min="12377" max="12544" width="8.6640625" style="37"/>
    <col min="12545" max="12545" width="2.4140625" style="37" customWidth="1"/>
    <col min="12546" max="12546" width="4.83203125" style="37" customWidth="1"/>
    <col min="12547" max="12548" width="1.9140625" style="37" customWidth="1"/>
    <col min="12549" max="12550" width="2.4140625" style="37" customWidth="1"/>
    <col min="12551" max="12560" width="1.5" style="37" customWidth="1"/>
    <col min="12561" max="12568" width="1.9140625" style="37" customWidth="1"/>
    <col min="12569" max="12572" width="2.4140625" style="37" customWidth="1"/>
    <col min="12573" max="12575" width="5.1640625" style="37" customWidth="1"/>
    <col min="12576" max="12584" width="2.4140625" style="37" customWidth="1"/>
    <col min="12585" max="12585" width="0.9140625" style="37" customWidth="1"/>
    <col min="12586" max="12586" width="2.4140625" style="37" customWidth="1"/>
    <col min="12587" max="12587" width="4.58203125" style="37" customWidth="1"/>
    <col min="12588" max="12608" width="2.4140625" style="37" customWidth="1"/>
    <col min="12609" max="12609" width="1.25" style="37" customWidth="1"/>
    <col min="12610" max="12611" width="2.4140625" style="37" customWidth="1"/>
    <col min="12612" max="12612" width="1" style="37" customWidth="1"/>
    <col min="12613" max="12613" width="0" style="37" hidden="1" customWidth="1"/>
    <col min="12614" max="12614" width="2.4140625" style="37" customWidth="1"/>
    <col min="12615" max="12615" width="1.25" style="37" customWidth="1"/>
    <col min="12616" max="12620" width="2.4140625" style="37" customWidth="1"/>
    <col min="12621" max="12621" width="1.25" style="37" customWidth="1"/>
    <col min="12622" max="12626" width="2.4140625" style="37" customWidth="1"/>
    <col min="12627" max="12627" width="1.25" style="37" customWidth="1"/>
    <col min="12628" max="12631" width="2.4140625" style="37" customWidth="1"/>
    <col min="12632" max="12632" width="1.83203125" style="37" customWidth="1"/>
    <col min="12633" max="12800" width="8.6640625" style="37"/>
    <col min="12801" max="12801" width="2.4140625" style="37" customWidth="1"/>
    <col min="12802" max="12802" width="4.83203125" style="37" customWidth="1"/>
    <col min="12803" max="12804" width="1.9140625" style="37" customWidth="1"/>
    <col min="12805" max="12806" width="2.4140625" style="37" customWidth="1"/>
    <col min="12807" max="12816" width="1.5" style="37" customWidth="1"/>
    <col min="12817" max="12824" width="1.9140625" style="37" customWidth="1"/>
    <col min="12825" max="12828" width="2.4140625" style="37" customWidth="1"/>
    <col min="12829" max="12831" width="5.1640625" style="37" customWidth="1"/>
    <col min="12832" max="12840" width="2.4140625" style="37" customWidth="1"/>
    <col min="12841" max="12841" width="0.9140625" style="37" customWidth="1"/>
    <col min="12842" max="12842" width="2.4140625" style="37" customWidth="1"/>
    <col min="12843" max="12843" width="4.58203125" style="37" customWidth="1"/>
    <col min="12844" max="12864" width="2.4140625" style="37" customWidth="1"/>
    <col min="12865" max="12865" width="1.25" style="37" customWidth="1"/>
    <col min="12866" max="12867" width="2.4140625" style="37" customWidth="1"/>
    <col min="12868" max="12868" width="1" style="37" customWidth="1"/>
    <col min="12869" max="12869" width="0" style="37" hidden="1" customWidth="1"/>
    <col min="12870" max="12870" width="2.4140625" style="37" customWidth="1"/>
    <col min="12871" max="12871" width="1.25" style="37" customWidth="1"/>
    <col min="12872" max="12876" width="2.4140625" style="37" customWidth="1"/>
    <col min="12877" max="12877" width="1.25" style="37" customWidth="1"/>
    <col min="12878" max="12882" width="2.4140625" style="37" customWidth="1"/>
    <col min="12883" max="12883" width="1.25" style="37" customWidth="1"/>
    <col min="12884" max="12887" width="2.4140625" style="37" customWidth="1"/>
    <col min="12888" max="12888" width="1.83203125" style="37" customWidth="1"/>
    <col min="12889" max="13056" width="8.6640625" style="37"/>
    <col min="13057" max="13057" width="2.4140625" style="37" customWidth="1"/>
    <col min="13058" max="13058" width="4.83203125" style="37" customWidth="1"/>
    <col min="13059" max="13060" width="1.9140625" style="37" customWidth="1"/>
    <col min="13061" max="13062" width="2.4140625" style="37" customWidth="1"/>
    <col min="13063" max="13072" width="1.5" style="37" customWidth="1"/>
    <col min="13073" max="13080" width="1.9140625" style="37" customWidth="1"/>
    <col min="13081" max="13084" width="2.4140625" style="37" customWidth="1"/>
    <col min="13085" max="13087" width="5.1640625" style="37" customWidth="1"/>
    <col min="13088" max="13096" width="2.4140625" style="37" customWidth="1"/>
    <col min="13097" max="13097" width="0.9140625" style="37" customWidth="1"/>
    <col min="13098" max="13098" width="2.4140625" style="37" customWidth="1"/>
    <col min="13099" max="13099" width="4.58203125" style="37" customWidth="1"/>
    <col min="13100" max="13120" width="2.4140625" style="37" customWidth="1"/>
    <col min="13121" max="13121" width="1.25" style="37" customWidth="1"/>
    <col min="13122" max="13123" width="2.4140625" style="37" customWidth="1"/>
    <col min="13124" max="13124" width="1" style="37" customWidth="1"/>
    <col min="13125" max="13125" width="0" style="37" hidden="1" customWidth="1"/>
    <col min="13126" max="13126" width="2.4140625" style="37" customWidth="1"/>
    <col min="13127" max="13127" width="1.25" style="37" customWidth="1"/>
    <col min="13128" max="13132" width="2.4140625" style="37" customWidth="1"/>
    <col min="13133" max="13133" width="1.25" style="37" customWidth="1"/>
    <col min="13134" max="13138" width="2.4140625" style="37" customWidth="1"/>
    <col min="13139" max="13139" width="1.25" style="37" customWidth="1"/>
    <col min="13140" max="13143" width="2.4140625" style="37" customWidth="1"/>
    <col min="13144" max="13144" width="1.83203125" style="37" customWidth="1"/>
    <col min="13145" max="13312" width="8.6640625" style="37"/>
    <col min="13313" max="13313" width="2.4140625" style="37" customWidth="1"/>
    <col min="13314" max="13314" width="4.83203125" style="37" customWidth="1"/>
    <col min="13315" max="13316" width="1.9140625" style="37" customWidth="1"/>
    <col min="13317" max="13318" width="2.4140625" style="37" customWidth="1"/>
    <col min="13319" max="13328" width="1.5" style="37" customWidth="1"/>
    <col min="13329" max="13336" width="1.9140625" style="37" customWidth="1"/>
    <col min="13337" max="13340" width="2.4140625" style="37" customWidth="1"/>
    <col min="13341" max="13343" width="5.1640625" style="37" customWidth="1"/>
    <col min="13344" max="13352" width="2.4140625" style="37" customWidth="1"/>
    <col min="13353" max="13353" width="0.9140625" style="37" customWidth="1"/>
    <col min="13354" max="13354" width="2.4140625" style="37" customWidth="1"/>
    <col min="13355" max="13355" width="4.58203125" style="37" customWidth="1"/>
    <col min="13356" max="13376" width="2.4140625" style="37" customWidth="1"/>
    <col min="13377" max="13377" width="1.25" style="37" customWidth="1"/>
    <col min="13378" max="13379" width="2.4140625" style="37" customWidth="1"/>
    <col min="13380" max="13380" width="1" style="37" customWidth="1"/>
    <col min="13381" max="13381" width="0" style="37" hidden="1" customWidth="1"/>
    <col min="13382" max="13382" width="2.4140625" style="37" customWidth="1"/>
    <col min="13383" max="13383" width="1.25" style="37" customWidth="1"/>
    <col min="13384" max="13388" width="2.4140625" style="37" customWidth="1"/>
    <col min="13389" max="13389" width="1.25" style="37" customWidth="1"/>
    <col min="13390" max="13394" width="2.4140625" style="37" customWidth="1"/>
    <col min="13395" max="13395" width="1.25" style="37" customWidth="1"/>
    <col min="13396" max="13399" width="2.4140625" style="37" customWidth="1"/>
    <col min="13400" max="13400" width="1.83203125" style="37" customWidth="1"/>
    <col min="13401" max="13568" width="8.6640625" style="37"/>
    <col min="13569" max="13569" width="2.4140625" style="37" customWidth="1"/>
    <col min="13570" max="13570" width="4.83203125" style="37" customWidth="1"/>
    <col min="13571" max="13572" width="1.9140625" style="37" customWidth="1"/>
    <col min="13573" max="13574" width="2.4140625" style="37" customWidth="1"/>
    <col min="13575" max="13584" width="1.5" style="37" customWidth="1"/>
    <col min="13585" max="13592" width="1.9140625" style="37" customWidth="1"/>
    <col min="13593" max="13596" width="2.4140625" style="37" customWidth="1"/>
    <col min="13597" max="13599" width="5.1640625" style="37" customWidth="1"/>
    <col min="13600" max="13608" width="2.4140625" style="37" customWidth="1"/>
    <col min="13609" max="13609" width="0.9140625" style="37" customWidth="1"/>
    <col min="13610" max="13610" width="2.4140625" style="37" customWidth="1"/>
    <col min="13611" max="13611" width="4.58203125" style="37" customWidth="1"/>
    <col min="13612" max="13632" width="2.4140625" style="37" customWidth="1"/>
    <col min="13633" max="13633" width="1.25" style="37" customWidth="1"/>
    <col min="13634" max="13635" width="2.4140625" style="37" customWidth="1"/>
    <col min="13636" max="13636" width="1" style="37" customWidth="1"/>
    <col min="13637" max="13637" width="0" style="37" hidden="1" customWidth="1"/>
    <col min="13638" max="13638" width="2.4140625" style="37" customWidth="1"/>
    <col min="13639" max="13639" width="1.25" style="37" customWidth="1"/>
    <col min="13640" max="13644" width="2.4140625" style="37" customWidth="1"/>
    <col min="13645" max="13645" width="1.25" style="37" customWidth="1"/>
    <col min="13646" max="13650" width="2.4140625" style="37" customWidth="1"/>
    <col min="13651" max="13651" width="1.25" style="37" customWidth="1"/>
    <col min="13652" max="13655" width="2.4140625" style="37" customWidth="1"/>
    <col min="13656" max="13656" width="1.83203125" style="37" customWidth="1"/>
    <col min="13657" max="13824" width="8.6640625" style="37"/>
    <col min="13825" max="13825" width="2.4140625" style="37" customWidth="1"/>
    <col min="13826" max="13826" width="4.83203125" style="37" customWidth="1"/>
    <col min="13827" max="13828" width="1.9140625" style="37" customWidth="1"/>
    <col min="13829" max="13830" width="2.4140625" style="37" customWidth="1"/>
    <col min="13831" max="13840" width="1.5" style="37" customWidth="1"/>
    <col min="13841" max="13848" width="1.9140625" style="37" customWidth="1"/>
    <col min="13849" max="13852" width="2.4140625" style="37" customWidth="1"/>
    <col min="13853" max="13855" width="5.1640625" style="37" customWidth="1"/>
    <col min="13856" max="13864" width="2.4140625" style="37" customWidth="1"/>
    <col min="13865" max="13865" width="0.9140625" style="37" customWidth="1"/>
    <col min="13866" max="13866" width="2.4140625" style="37" customWidth="1"/>
    <col min="13867" max="13867" width="4.58203125" style="37" customWidth="1"/>
    <col min="13868" max="13888" width="2.4140625" style="37" customWidth="1"/>
    <col min="13889" max="13889" width="1.25" style="37" customWidth="1"/>
    <col min="13890" max="13891" width="2.4140625" style="37" customWidth="1"/>
    <col min="13892" max="13892" width="1" style="37" customWidth="1"/>
    <col min="13893" max="13893" width="0" style="37" hidden="1" customWidth="1"/>
    <col min="13894" max="13894" width="2.4140625" style="37" customWidth="1"/>
    <col min="13895" max="13895" width="1.25" style="37" customWidth="1"/>
    <col min="13896" max="13900" width="2.4140625" style="37" customWidth="1"/>
    <col min="13901" max="13901" width="1.25" style="37" customWidth="1"/>
    <col min="13902" max="13906" width="2.4140625" style="37" customWidth="1"/>
    <col min="13907" max="13907" width="1.25" style="37" customWidth="1"/>
    <col min="13908" max="13911" width="2.4140625" style="37" customWidth="1"/>
    <col min="13912" max="13912" width="1.83203125" style="37" customWidth="1"/>
    <col min="13913" max="14080" width="8.6640625" style="37"/>
    <col min="14081" max="14081" width="2.4140625" style="37" customWidth="1"/>
    <col min="14082" max="14082" width="4.83203125" style="37" customWidth="1"/>
    <col min="14083" max="14084" width="1.9140625" style="37" customWidth="1"/>
    <col min="14085" max="14086" width="2.4140625" style="37" customWidth="1"/>
    <col min="14087" max="14096" width="1.5" style="37" customWidth="1"/>
    <col min="14097" max="14104" width="1.9140625" style="37" customWidth="1"/>
    <col min="14105" max="14108" width="2.4140625" style="37" customWidth="1"/>
    <col min="14109" max="14111" width="5.1640625" style="37" customWidth="1"/>
    <col min="14112" max="14120" width="2.4140625" style="37" customWidth="1"/>
    <col min="14121" max="14121" width="0.9140625" style="37" customWidth="1"/>
    <col min="14122" max="14122" width="2.4140625" style="37" customWidth="1"/>
    <col min="14123" max="14123" width="4.58203125" style="37" customWidth="1"/>
    <col min="14124" max="14144" width="2.4140625" style="37" customWidth="1"/>
    <col min="14145" max="14145" width="1.25" style="37" customWidth="1"/>
    <col min="14146" max="14147" width="2.4140625" style="37" customWidth="1"/>
    <col min="14148" max="14148" width="1" style="37" customWidth="1"/>
    <col min="14149" max="14149" width="0" style="37" hidden="1" customWidth="1"/>
    <col min="14150" max="14150" width="2.4140625" style="37" customWidth="1"/>
    <col min="14151" max="14151" width="1.25" style="37" customWidth="1"/>
    <col min="14152" max="14156" width="2.4140625" style="37" customWidth="1"/>
    <col min="14157" max="14157" width="1.25" style="37" customWidth="1"/>
    <col min="14158" max="14162" width="2.4140625" style="37" customWidth="1"/>
    <col min="14163" max="14163" width="1.25" style="37" customWidth="1"/>
    <col min="14164" max="14167" width="2.4140625" style="37" customWidth="1"/>
    <col min="14168" max="14168" width="1.83203125" style="37" customWidth="1"/>
    <col min="14169" max="14336" width="8.6640625" style="37"/>
    <col min="14337" max="14337" width="2.4140625" style="37" customWidth="1"/>
    <col min="14338" max="14338" width="4.83203125" style="37" customWidth="1"/>
    <col min="14339" max="14340" width="1.9140625" style="37" customWidth="1"/>
    <col min="14341" max="14342" width="2.4140625" style="37" customWidth="1"/>
    <col min="14343" max="14352" width="1.5" style="37" customWidth="1"/>
    <col min="14353" max="14360" width="1.9140625" style="37" customWidth="1"/>
    <col min="14361" max="14364" width="2.4140625" style="37" customWidth="1"/>
    <col min="14365" max="14367" width="5.1640625" style="37" customWidth="1"/>
    <col min="14368" max="14376" width="2.4140625" style="37" customWidth="1"/>
    <col min="14377" max="14377" width="0.9140625" style="37" customWidth="1"/>
    <col min="14378" max="14378" width="2.4140625" style="37" customWidth="1"/>
    <col min="14379" max="14379" width="4.58203125" style="37" customWidth="1"/>
    <col min="14380" max="14400" width="2.4140625" style="37" customWidth="1"/>
    <col min="14401" max="14401" width="1.25" style="37" customWidth="1"/>
    <col min="14402" max="14403" width="2.4140625" style="37" customWidth="1"/>
    <col min="14404" max="14404" width="1" style="37" customWidth="1"/>
    <col min="14405" max="14405" width="0" style="37" hidden="1" customWidth="1"/>
    <col min="14406" max="14406" width="2.4140625" style="37" customWidth="1"/>
    <col min="14407" max="14407" width="1.25" style="37" customWidth="1"/>
    <col min="14408" max="14412" width="2.4140625" style="37" customWidth="1"/>
    <col min="14413" max="14413" width="1.25" style="37" customWidth="1"/>
    <col min="14414" max="14418" width="2.4140625" style="37" customWidth="1"/>
    <col min="14419" max="14419" width="1.25" style="37" customWidth="1"/>
    <col min="14420" max="14423" width="2.4140625" style="37" customWidth="1"/>
    <col min="14424" max="14424" width="1.83203125" style="37" customWidth="1"/>
    <col min="14425" max="14592" width="8.6640625" style="37"/>
    <col min="14593" max="14593" width="2.4140625" style="37" customWidth="1"/>
    <col min="14594" max="14594" width="4.83203125" style="37" customWidth="1"/>
    <col min="14595" max="14596" width="1.9140625" style="37" customWidth="1"/>
    <col min="14597" max="14598" width="2.4140625" style="37" customWidth="1"/>
    <col min="14599" max="14608" width="1.5" style="37" customWidth="1"/>
    <col min="14609" max="14616" width="1.9140625" style="37" customWidth="1"/>
    <col min="14617" max="14620" width="2.4140625" style="37" customWidth="1"/>
    <col min="14621" max="14623" width="5.1640625" style="37" customWidth="1"/>
    <col min="14624" max="14632" width="2.4140625" style="37" customWidth="1"/>
    <col min="14633" max="14633" width="0.9140625" style="37" customWidth="1"/>
    <col min="14634" max="14634" width="2.4140625" style="37" customWidth="1"/>
    <col min="14635" max="14635" width="4.58203125" style="37" customWidth="1"/>
    <col min="14636" max="14656" width="2.4140625" style="37" customWidth="1"/>
    <col min="14657" max="14657" width="1.25" style="37" customWidth="1"/>
    <col min="14658" max="14659" width="2.4140625" style="37" customWidth="1"/>
    <col min="14660" max="14660" width="1" style="37" customWidth="1"/>
    <col min="14661" max="14661" width="0" style="37" hidden="1" customWidth="1"/>
    <col min="14662" max="14662" width="2.4140625" style="37" customWidth="1"/>
    <col min="14663" max="14663" width="1.25" style="37" customWidth="1"/>
    <col min="14664" max="14668" width="2.4140625" style="37" customWidth="1"/>
    <col min="14669" max="14669" width="1.25" style="37" customWidth="1"/>
    <col min="14670" max="14674" width="2.4140625" style="37" customWidth="1"/>
    <col min="14675" max="14675" width="1.25" style="37" customWidth="1"/>
    <col min="14676" max="14679" width="2.4140625" style="37" customWidth="1"/>
    <col min="14680" max="14680" width="1.83203125" style="37" customWidth="1"/>
    <col min="14681" max="14848" width="8.6640625" style="37"/>
    <col min="14849" max="14849" width="2.4140625" style="37" customWidth="1"/>
    <col min="14850" max="14850" width="4.83203125" style="37" customWidth="1"/>
    <col min="14851" max="14852" width="1.9140625" style="37" customWidth="1"/>
    <col min="14853" max="14854" width="2.4140625" style="37" customWidth="1"/>
    <col min="14855" max="14864" width="1.5" style="37" customWidth="1"/>
    <col min="14865" max="14872" width="1.9140625" style="37" customWidth="1"/>
    <col min="14873" max="14876" width="2.4140625" style="37" customWidth="1"/>
    <col min="14877" max="14879" width="5.1640625" style="37" customWidth="1"/>
    <col min="14880" max="14888" width="2.4140625" style="37" customWidth="1"/>
    <col min="14889" max="14889" width="0.9140625" style="37" customWidth="1"/>
    <col min="14890" max="14890" width="2.4140625" style="37" customWidth="1"/>
    <col min="14891" max="14891" width="4.58203125" style="37" customWidth="1"/>
    <col min="14892" max="14912" width="2.4140625" style="37" customWidth="1"/>
    <col min="14913" max="14913" width="1.25" style="37" customWidth="1"/>
    <col min="14914" max="14915" width="2.4140625" style="37" customWidth="1"/>
    <col min="14916" max="14916" width="1" style="37" customWidth="1"/>
    <col min="14917" max="14917" width="0" style="37" hidden="1" customWidth="1"/>
    <col min="14918" max="14918" width="2.4140625" style="37" customWidth="1"/>
    <col min="14919" max="14919" width="1.25" style="37" customWidth="1"/>
    <col min="14920" max="14924" width="2.4140625" style="37" customWidth="1"/>
    <col min="14925" max="14925" width="1.25" style="37" customWidth="1"/>
    <col min="14926" max="14930" width="2.4140625" style="37" customWidth="1"/>
    <col min="14931" max="14931" width="1.25" style="37" customWidth="1"/>
    <col min="14932" max="14935" width="2.4140625" style="37" customWidth="1"/>
    <col min="14936" max="14936" width="1.83203125" style="37" customWidth="1"/>
    <col min="14937" max="15104" width="8.6640625" style="37"/>
    <col min="15105" max="15105" width="2.4140625" style="37" customWidth="1"/>
    <col min="15106" max="15106" width="4.83203125" style="37" customWidth="1"/>
    <col min="15107" max="15108" width="1.9140625" style="37" customWidth="1"/>
    <col min="15109" max="15110" width="2.4140625" style="37" customWidth="1"/>
    <col min="15111" max="15120" width="1.5" style="37" customWidth="1"/>
    <col min="15121" max="15128" width="1.9140625" style="37" customWidth="1"/>
    <col min="15129" max="15132" width="2.4140625" style="37" customWidth="1"/>
    <col min="15133" max="15135" width="5.1640625" style="37" customWidth="1"/>
    <col min="15136" max="15144" width="2.4140625" style="37" customWidth="1"/>
    <col min="15145" max="15145" width="0.9140625" style="37" customWidth="1"/>
    <col min="15146" max="15146" width="2.4140625" style="37" customWidth="1"/>
    <col min="15147" max="15147" width="4.58203125" style="37" customWidth="1"/>
    <col min="15148" max="15168" width="2.4140625" style="37" customWidth="1"/>
    <col min="15169" max="15169" width="1.25" style="37" customWidth="1"/>
    <col min="15170" max="15171" width="2.4140625" style="37" customWidth="1"/>
    <col min="15172" max="15172" width="1" style="37" customWidth="1"/>
    <col min="15173" max="15173" width="0" style="37" hidden="1" customWidth="1"/>
    <col min="15174" max="15174" width="2.4140625" style="37" customWidth="1"/>
    <col min="15175" max="15175" width="1.25" style="37" customWidth="1"/>
    <col min="15176" max="15180" width="2.4140625" style="37" customWidth="1"/>
    <col min="15181" max="15181" width="1.25" style="37" customWidth="1"/>
    <col min="15182" max="15186" width="2.4140625" style="37" customWidth="1"/>
    <col min="15187" max="15187" width="1.25" style="37" customWidth="1"/>
    <col min="15188" max="15191" width="2.4140625" style="37" customWidth="1"/>
    <col min="15192" max="15192" width="1.83203125" style="37" customWidth="1"/>
    <col min="15193" max="15360" width="8.6640625" style="37"/>
    <col min="15361" max="15361" width="2.4140625" style="37" customWidth="1"/>
    <col min="15362" max="15362" width="4.83203125" style="37" customWidth="1"/>
    <col min="15363" max="15364" width="1.9140625" style="37" customWidth="1"/>
    <col min="15365" max="15366" width="2.4140625" style="37" customWidth="1"/>
    <col min="15367" max="15376" width="1.5" style="37" customWidth="1"/>
    <col min="15377" max="15384" width="1.9140625" style="37" customWidth="1"/>
    <col min="15385" max="15388" width="2.4140625" style="37" customWidth="1"/>
    <col min="15389" max="15391" width="5.1640625" style="37" customWidth="1"/>
    <col min="15392" max="15400" width="2.4140625" style="37" customWidth="1"/>
    <col min="15401" max="15401" width="0.9140625" style="37" customWidth="1"/>
    <col min="15402" max="15402" width="2.4140625" style="37" customWidth="1"/>
    <col min="15403" max="15403" width="4.58203125" style="37" customWidth="1"/>
    <col min="15404" max="15424" width="2.4140625" style="37" customWidth="1"/>
    <col min="15425" max="15425" width="1.25" style="37" customWidth="1"/>
    <col min="15426" max="15427" width="2.4140625" style="37" customWidth="1"/>
    <col min="15428" max="15428" width="1" style="37" customWidth="1"/>
    <col min="15429" max="15429" width="0" style="37" hidden="1" customWidth="1"/>
    <col min="15430" max="15430" width="2.4140625" style="37" customWidth="1"/>
    <col min="15431" max="15431" width="1.25" style="37" customWidth="1"/>
    <col min="15432" max="15436" width="2.4140625" style="37" customWidth="1"/>
    <col min="15437" max="15437" width="1.25" style="37" customWidth="1"/>
    <col min="15438" max="15442" width="2.4140625" style="37" customWidth="1"/>
    <col min="15443" max="15443" width="1.25" style="37" customWidth="1"/>
    <col min="15444" max="15447" width="2.4140625" style="37" customWidth="1"/>
    <col min="15448" max="15448" width="1.83203125" style="37" customWidth="1"/>
    <col min="15449" max="15616" width="8.6640625" style="37"/>
    <col min="15617" max="15617" width="2.4140625" style="37" customWidth="1"/>
    <col min="15618" max="15618" width="4.83203125" style="37" customWidth="1"/>
    <col min="15619" max="15620" width="1.9140625" style="37" customWidth="1"/>
    <col min="15621" max="15622" width="2.4140625" style="37" customWidth="1"/>
    <col min="15623" max="15632" width="1.5" style="37" customWidth="1"/>
    <col min="15633" max="15640" width="1.9140625" style="37" customWidth="1"/>
    <col min="15641" max="15644" width="2.4140625" style="37" customWidth="1"/>
    <col min="15645" max="15647" width="5.1640625" style="37" customWidth="1"/>
    <col min="15648" max="15656" width="2.4140625" style="37" customWidth="1"/>
    <col min="15657" max="15657" width="0.9140625" style="37" customWidth="1"/>
    <col min="15658" max="15658" width="2.4140625" style="37" customWidth="1"/>
    <col min="15659" max="15659" width="4.58203125" style="37" customWidth="1"/>
    <col min="15660" max="15680" width="2.4140625" style="37" customWidth="1"/>
    <col min="15681" max="15681" width="1.25" style="37" customWidth="1"/>
    <col min="15682" max="15683" width="2.4140625" style="37" customWidth="1"/>
    <col min="15684" max="15684" width="1" style="37" customWidth="1"/>
    <col min="15685" max="15685" width="0" style="37" hidden="1" customWidth="1"/>
    <col min="15686" max="15686" width="2.4140625" style="37" customWidth="1"/>
    <col min="15687" max="15687" width="1.25" style="37" customWidth="1"/>
    <col min="15688" max="15692" width="2.4140625" style="37" customWidth="1"/>
    <col min="15693" max="15693" width="1.25" style="37" customWidth="1"/>
    <col min="15694" max="15698" width="2.4140625" style="37" customWidth="1"/>
    <col min="15699" max="15699" width="1.25" style="37" customWidth="1"/>
    <col min="15700" max="15703" width="2.4140625" style="37" customWidth="1"/>
    <col min="15704" max="15704" width="1.83203125" style="37" customWidth="1"/>
    <col min="15705" max="15872" width="8.6640625" style="37"/>
    <col min="15873" max="15873" width="2.4140625" style="37" customWidth="1"/>
    <col min="15874" max="15874" width="4.83203125" style="37" customWidth="1"/>
    <col min="15875" max="15876" width="1.9140625" style="37" customWidth="1"/>
    <col min="15877" max="15878" width="2.4140625" style="37" customWidth="1"/>
    <col min="15879" max="15888" width="1.5" style="37" customWidth="1"/>
    <col min="15889" max="15896" width="1.9140625" style="37" customWidth="1"/>
    <col min="15897" max="15900" width="2.4140625" style="37" customWidth="1"/>
    <col min="15901" max="15903" width="5.1640625" style="37" customWidth="1"/>
    <col min="15904" max="15912" width="2.4140625" style="37" customWidth="1"/>
    <col min="15913" max="15913" width="0.9140625" style="37" customWidth="1"/>
    <col min="15914" max="15914" width="2.4140625" style="37" customWidth="1"/>
    <col min="15915" max="15915" width="4.58203125" style="37" customWidth="1"/>
    <col min="15916" max="15936" width="2.4140625" style="37" customWidth="1"/>
    <col min="15937" max="15937" width="1.25" style="37" customWidth="1"/>
    <col min="15938" max="15939" width="2.4140625" style="37" customWidth="1"/>
    <col min="15940" max="15940" width="1" style="37" customWidth="1"/>
    <col min="15941" max="15941" width="0" style="37" hidden="1" customWidth="1"/>
    <col min="15942" max="15942" width="2.4140625" style="37" customWidth="1"/>
    <col min="15943" max="15943" width="1.25" style="37" customWidth="1"/>
    <col min="15944" max="15948" width="2.4140625" style="37" customWidth="1"/>
    <col min="15949" max="15949" width="1.25" style="37" customWidth="1"/>
    <col min="15950" max="15954" width="2.4140625" style="37" customWidth="1"/>
    <col min="15955" max="15955" width="1.25" style="37" customWidth="1"/>
    <col min="15956" max="15959" width="2.4140625" style="37" customWidth="1"/>
    <col min="15960" max="15960" width="1.83203125" style="37" customWidth="1"/>
    <col min="15961" max="16128" width="8.6640625" style="37"/>
    <col min="16129" max="16129" width="2.4140625" style="37" customWidth="1"/>
    <col min="16130" max="16130" width="4.83203125" style="37" customWidth="1"/>
    <col min="16131" max="16132" width="1.9140625" style="37" customWidth="1"/>
    <col min="16133" max="16134" width="2.4140625" style="37" customWidth="1"/>
    <col min="16135" max="16144" width="1.5" style="37" customWidth="1"/>
    <col min="16145" max="16152" width="1.9140625" style="37" customWidth="1"/>
    <col min="16153" max="16156" width="2.4140625" style="37" customWidth="1"/>
    <col min="16157" max="16159" width="5.1640625" style="37" customWidth="1"/>
    <col min="16160" max="16168" width="2.4140625" style="37" customWidth="1"/>
    <col min="16169" max="16169" width="0.9140625" style="37" customWidth="1"/>
    <col min="16170" max="16170" width="2.4140625" style="37" customWidth="1"/>
    <col min="16171" max="16171" width="4.58203125" style="37" customWidth="1"/>
    <col min="16172" max="16192" width="2.4140625" style="37" customWidth="1"/>
    <col min="16193" max="16193" width="1.25" style="37" customWidth="1"/>
    <col min="16194" max="16195" width="2.4140625" style="37" customWidth="1"/>
    <col min="16196" max="16196" width="1" style="37" customWidth="1"/>
    <col min="16197" max="16197" width="0" style="37" hidden="1" customWidth="1"/>
    <col min="16198" max="16198" width="2.4140625" style="37" customWidth="1"/>
    <col min="16199" max="16199" width="1.25" style="37" customWidth="1"/>
    <col min="16200" max="16204" width="2.4140625" style="37" customWidth="1"/>
    <col min="16205" max="16205" width="1.25" style="37" customWidth="1"/>
    <col min="16206" max="16210" width="2.4140625" style="37" customWidth="1"/>
    <col min="16211" max="16211" width="1.25" style="37" customWidth="1"/>
    <col min="16212" max="16215" width="2.4140625" style="37" customWidth="1"/>
    <col min="16216" max="16216" width="1.83203125" style="37" customWidth="1"/>
    <col min="16217" max="16384" width="8.6640625" style="37"/>
  </cols>
  <sheetData>
    <row r="1" spans="1:87" ht="19">
      <c r="A1" s="208" t="s">
        <v>642</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row>
    <row r="2" spans="1:87" ht="19">
      <c r="A2" s="208"/>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row>
    <row r="3" spans="1:87" ht="14">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2"/>
      <c r="BS3" s="182"/>
      <c r="BT3" s="182"/>
      <c r="BU3" s="182"/>
      <c r="BV3" s="182"/>
      <c r="BW3" s="182"/>
      <c r="BX3" s="182"/>
      <c r="BY3" s="182"/>
      <c r="BZ3" s="182"/>
      <c r="CA3" s="182"/>
      <c r="CB3" s="182"/>
      <c r="CC3" s="182"/>
      <c r="CD3" s="182"/>
      <c r="CE3" s="182"/>
      <c r="CF3" s="182"/>
      <c r="CG3" s="182"/>
      <c r="CH3" s="182"/>
    </row>
    <row r="4" spans="1:87" ht="14">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L4" s="186"/>
      <c r="AM4" s="186"/>
      <c r="AN4" s="186"/>
      <c r="AO4" s="186"/>
      <c r="AQ4" s="186"/>
      <c r="AR4" s="186"/>
      <c r="AS4" s="186"/>
      <c r="AV4" s="186"/>
      <c r="AW4" s="186"/>
      <c r="AZ4" s="186"/>
      <c r="BA4" s="186"/>
      <c r="BD4" s="186"/>
      <c r="BE4" s="186"/>
      <c r="BH4" s="186"/>
      <c r="BI4" s="186"/>
      <c r="BL4" s="186"/>
      <c r="BM4" s="186"/>
      <c r="BN4" s="186"/>
      <c r="BO4" s="186"/>
      <c r="BP4" s="186"/>
      <c r="BQ4" s="186"/>
      <c r="BR4" s="186"/>
      <c r="BS4" s="186"/>
      <c r="BU4" s="186"/>
      <c r="BV4" s="186"/>
      <c r="BW4" s="186"/>
      <c r="BX4" s="209" t="s">
        <v>596</v>
      </c>
      <c r="BY4" s="209"/>
      <c r="BZ4" s="209"/>
      <c r="CA4" s="209"/>
      <c r="CB4" s="209"/>
      <c r="CC4" s="209"/>
      <c r="CD4" s="209"/>
      <c r="CE4" s="209"/>
      <c r="CF4" s="209"/>
      <c r="CG4" s="209"/>
      <c r="CH4" s="209"/>
      <c r="CI4" s="209"/>
    </row>
    <row r="5" spans="1:87" ht="14">
      <c r="A5" s="190"/>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L5" s="186"/>
      <c r="AM5" s="186"/>
      <c r="AN5" s="186"/>
      <c r="AO5" s="186"/>
      <c r="AQ5" s="186"/>
      <c r="AR5" s="186"/>
      <c r="AS5" s="186"/>
      <c r="AV5" s="186"/>
      <c r="AW5" s="186"/>
      <c r="AZ5" s="186"/>
      <c r="BA5" s="186"/>
      <c r="BD5" s="186"/>
      <c r="BE5" s="186"/>
      <c r="BH5" s="186"/>
      <c r="BI5" s="186"/>
      <c r="BL5" s="186"/>
      <c r="BM5" s="186"/>
      <c r="BN5" s="186"/>
      <c r="BO5" s="186"/>
      <c r="BP5" s="186"/>
      <c r="BQ5" s="186"/>
      <c r="BR5" s="186"/>
      <c r="BS5" s="186"/>
      <c r="BU5" s="186"/>
      <c r="BV5" s="186"/>
      <c r="BW5" s="186"/>
      <c r="BX5" s="209" t="s">
        <v>597</v>
      </c>
      <c r="BY5" s="209"/>
      <c r="BZ5" s="209"/>
      <c r="CA5" s="209"/>
      <c r="CB5" s="209"/>
      <c r="CC5" s="209"/>
      <c r="CD5" s="209"/>
      <c r="CE5" s="209"/>
      <c r="CF5" s="209"/>
      <c r="CG5" s="209"/>
      <c r="CH5" s="209"/>
      <c r="CI5" s="209"/>
    </row>
    <row r="6" spans="1:87" ht="14">
      <c r="A6" s="190"/>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L6" s="186"/>
      <c r="AM6" s="186"/>
      <c r="AN6" s="186"/>
      <c r="AO6" s="186"/>
      <c r="AQ6" s="186"/>
      <c r="AR6" s="186"/>
      <c r="AS6" s="186"/>
      <c r="AV6" s="186"/>
      <c r="AW6" s="186"/>
      <c r="AZ6" s="186"/>
      <c r="BA6" s="186"/>
      <c r="BD6" s="186"/>
      <c r="BE6" s="186"/>
      <c r="BH6" s="186"/>
      <c r="BI6" s="186"/>
      <c r="BL6" s="186"/>
      <c r="BM6" s="186"/>
      <c r="BN6" s="186"/>
      <c r="BO6" s="186"/>
      <c r="BP6" s="186"/>
      <c r="BQ6" s="186"/>
      <c r="BR6" s="186"/>
      <c r="BS6" s="186"/>
      <c r="BU6" s="186"/>
      <c r="BV6" s="186"/>
      <c r="BW6" s="186"/>
      <c r="BX6" s="210" t="s">
        <v>598</v>
      </c>
      <c r="BY6" s="210"/>
      <c r="BZ6" s="210"/>
      <c r="CA6" s="210"/>
      <c r="CB6" s="210"/>
      <c r="CC6" s="210"/>
      <c r="CD6" s="210"/>
      <c r="CE6" s="210"/>
      <c r="CF6" s="210"/>
      <c r="CG6" s="210"/>
      <c r="CH6" s="210"/>
      <c r="CI6" s="210"/>
    </row>
    <row r="8" spans="1:87" ht="19">
      <c r="A8" s="190"/>
      <c r="B8" s="1814" t="s">
        <v>599</v>
      </c>
      <c r="C8" s="1814"/>
      <c r="D8" s="1814"/>
      <c r="E8" s="1814"/>
      <c r="F8" s="1814"/>
      <c r="G8" s="1814"/>
      <c r="H8" s="1814"/>
      <c r="I8" s="1814"/>
      <c r="J8" s="1814"/>
      <c r="K8" s="1814"/>
      <c r="L8" s="1814"/>
      <c r="M8" s="1814"/>
      <c r="N8" s="1814"/>
      <c r="O8" s="1814"/>
      <c r="P8" s="1814"/>
      <c r="Q8" s="1814"/>
      <c r="R8" s="1814"/>
      <c r="S8" s="1814"/>
      <c r="T8" s="1814"/>
      <c r="U8" s="1814"/>
      <c r="V8" s="1814"/>
      <c r="W8" s="1814"/>
      <c r="X8" s="1814"/>
      <c r="Y8" s="1814"/>
      <c r="Z8" s="1814"/>
      <c r="AA8" s="1814"/>
      <c r="AB8" s="1814"/>
      <c r="AC8" s="1814"/>
      <c r="AD8" s="1814"/>
      <c r="AE8" s="1814"/>
      <c r="AF8" s="1814"/>
      <c r="AG8" s="1814"/>
      <c r="AH8" s="1814"/>
      <c r="AI8" s="1814"/>
      <c r="AJ8" s="1814"/>
      <c r="AK8" s="1814"/>
      <c r="AL8" s="1814"/>
      <c r="AM8" s="1814"/>
      <c r="AN8" s="1814"/>
      <c r="AO8" s="1814"/>
      <c r="AP8" s="1814"/>
      <c r="AQ8" s="1814"/>
      <c r="AR8" s="1814"/>
      <c r="AS8" s="1814"/>
      <c r="AT8" s="1814"/>
      <c r="AU8" s="1814"/>
      <c r="AV8" s="1814"/>
      <c r="AW8" s="1814"/>
      <c r="AX8" s="1814"/>
      <c r="AY8" s="1814"/>
      <c r="AZ8" s="1814"/>
      <c r="BA8" s="1814"/>
      <c r="BB8" s="1814"/>
      <c r="BC8" s="1814"/>
      <c r="BD8" s="1814"/>
      <c r="BE8" s="1814"/>
      <c r="BF8" s="1814"/>
      <c r="BG8" s="1814"/>
      <c r="BH8" s="1814"/>
      <c r="BI8" s="1814"/>
      <c r="BJ8" s="1814"/>
      <c r="BK8" s="1814"/>
      <c r="BL8" s="1814"/>
      <c r="BM8" s="1814"/>
      <c r="BN8" s="1814"/>
      <c r="BO8" s="1814"/>
      <c r="BP8" s="1814"/>
      <c r="BQ8" s="1814"/>
      <c r="BR8" s="1814"/>
      <c r="BS8" s="1814"/>
      <c r="BT8" s="1814"/>
      <c r="BU8" s="1814"/>
      <c r="BV8" s="1814"/>
      <c r="BW8" s="1814"/>
      <c r="BX8" s="1814"/>
      <c r="BY8" s="1814"/>
      <c r="BZ8" s="1814"/>
      <c r="CA8" s="1814"/>
      <c r="CB8" s="1814"/>
      <c r="CC8" s="1814"/>
      <c r="CD8" s="1814"/>
      <c r="CE8" s="1814"/>
      <c r="CF8" s="1814"/>
      <c r="CG8" s="1814"/>
      <c r="CH8" s="1814"/>
      <c r="CI8" s="1814"/>
    </row>
    <row r="9" spans="1:87" ht="14.5" thickBot="1">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815"/>
      <c r="CI9" s="1815"/>
    </row>
    <row r="10" spans="1:87" ht="14">
      <c r="A10" s="190"/>
      <c r="B10" s="1816" t="s">
        <v>513</v>
      </c>
      <c r="C10" s="1817"/>
      <c r="D10" s="1817"/>
      <c r="E10" s="1822" t="s">
        <v>600</v>
      </c>
      <c r="F10" s="1822"/>
      <c r="G10" s="1693" t="s">
        <v>601</v>
      </c>
      <c r="H10" s="1790"/>
      <c r="I10" s="1790"/>
      <c r="J10" s="1790"/>
      <c r="K10" s="1790"/>
      <c r="L10" s="1790"/>
      <c r="M10" s="1790"/>
      <c r="N10" s="1790"/>
      <c r="O10" s="1790"/>
      <c r="P10" s="1791"/>
      <c r="Q10" s="1822" t="s">
        <v>602</v>
      </c>
      <c r="R10" s="1822"/>
      <c r="S10" s="1822"/>
      <c r="T10" s="1825"/>
      <c r="U10" s="1822" t="s">
        <v>603</v>
      </c>
      <c r="V10" s="1822"/>
      <c r="W10" s="1822"/>
      <c r="X10" s="1825"/>
      <c r="Y10" s="1822" t="s">
        <v>604</v>
      </c>
      <c r="Z10" s="1822"/>
      <c r="AA10" s="1822"/>
      <c r="AB10" s="1825"/>
      <c r="AC10" s="250"/>
      <c r="AD10" s="250"/>
      <c r="AE10" s="250"/>
      <c r="AF10" s="1801" t="s">
        <v>605</v>
      </c>
      <c r="AG10" s="1802"/>
      <c r="AH10" s="1802"/>
      <c r="AI10" s="1828"/>
      <c r="AJ10" s="1822" t="s">
        <v>606</v>
      </c>
      <c r="AK10" s="1822"/>
      <c r="AL10" s="1822"/>
      <c r="AM10" s="1822"/>
      <c r="AN10" s="1822" t="s">
        <v>607</v>
      </c>
      <c r="AO10" s="1822"/>
      <c r="AP10" s="1822"/>
      <c r="AQ10" s="1822"/>
      <c r="AR10" s="1851" t="s">
        <v>608</v>
      </c>
      <c r="AS10" s="1851"/>
      <c r="AT10" s="1851"/>
      <c r="AU10" s="1851"/>
      <c r="AV10" s="1851" t="s">
        <v>609</v>
      </c>
      <c r="AW10" s="1851"/>
      <c r="AX10" s="1851"/>
      <c r="AY10" s="1851"/>
      <c r="AZ10" s="1851" t="s">
        <v>610</v>
      </c>
      <c r="BA10" s="1851"/>
      <c r="BB10" s="1851"/>
      <c r="BC10" s="1851"/>
      <c r="BD10" s="1851" t="s">
        <v>611</v>
      </c>
      <c r="BE10" s="1851"/>
      <c r="BF10" s="1851"/>
      <c r="BG10" s="1851"/>
      <c r="BH10" s="1851" t="s">
        <v>612</v>
      </c>
      <c r="BI10" s="1851"/>
      <c r="BJ10" s="1851"/>
      <c r="BK10" s="1851"/>
      <c r="BL10" s="1834" t="s">
        <v>613</v>
      </c>
      <c r="BM10" s="1835"/>
      <c r="BN10" s="1835"/>
      <c r="BO10" s="1835"/>
      <c r="BP10" s="1835"/>
      <c r="BQ10" s="1835"/>
      <c r="BR10" s="1835"/>
      <c r="BS10" s="1835"/>
      <c r="BT10" s="1834" t="s">
        <v>614</v>
      </c>
      <c r="BU10" s="1835"/>
      <c r="BV10" s="1835"/>
      <c r="BW10" s="1839"/>
      <c r="BX10" s="1834" t="s">
        <v>615</v>
      </c>
      <c r="BY10" s="1835"/>
      <c r="BZ10" s="1835"/>
      <c r="CA10" s="1835"/>
      <c r="CB10" s="1835"/>
      <c r="CC10" s="1835"/>
      <c r="CD10" s="1835"/>
      <c r="CE10" s="1839"/>
      <c r="CF10" s="1693" t="s">
        <v>116</v>
      </c>
      <c r="CG10" s="1790"/>
      <c r="CH10" s="1790"/>
      <c r="CI10" s="1842"/>
    </row>
    <row r="11" spans="1:87" ht="32.25" customHeight="1">
      <c r="A11" s="190"/>
      <c r="B11" s="1818"/>
      <c r="C11" s="1819"/>
      <c r="D11" s="1819"/>
      <c r="E11" s="1823"/>
      <c r="F11" s="1823"/>
      <c r="G11" s="1792"/>
      <c r="H11" s="1793"/>
      <c r="I11" s="1793"/>
      <c r="J11" s="1793"/>
      <c r="K11" s="1793"/>
      <c r="L11" s="1793"/>
      <c r="M11" s="1793"/>
      <c r="N11" s="1793"/>
      <c r="O11" s="1793"/>
      <c r="P11" s="1794"/>
      <c r="Q11" s="1823"/>
      <c r="R11" s="1823"/>
      <c r="S11" s="1823"/>
      <c r="T11" s="1826"/>
      <c r="U11" s="1823"/>
      <c r="V11" s="1823"/>
      <c r="W11" s="1823"/>
      <c r="X11" s="1826"/>
      <c r="Y11" s="1823"/>
      <c r="Z11" s="1823"/>
      <c r="AA11" s="1823"/>
      <c r="AB11" s="1826"/>
      <c r="AC11" s="1847" t="s">
        <v>101</v>
      </c>
      <c r="AD11" s="1847"/>
      <c r="AE11" s="1847"/>
      <c r="AF11" s="1829"/>
      <c r="AG11" s="1686"/>
      <c r="AH11" s="1686"/>
      <c r="AI11" s="1830"/>
      <c r="AJ11" s="1823"/>
      <c r="AK11" s="1823"/>
      <c r="AL11" s="1823"/>
      <c r="AM11" s="1823"/>
      <c r="AN11" s="1823"/>
      <c r="AO11" s="1823"/>
      <c r="AP11" s="1823"/>
      <c r="AQ11" s="1823"/>
      <c r="AR11" s="1852"/>
      <c r="AS11" s="1852"/>
      <c r="AT11" s="1852"/>
      <c r="AU11" s="1852"/>
      <c r="AV11" s="1852"/>
      <c r="AW11" s="1852"/>
      <c r="AX11" s="1852"/>
      <c r="AY11" s="1852"/>
      <c r="AZ11" s="1852"/>
      <c r="BA11" s="1852"/>
      <c r="BB11" s="1852"/>
      <c r="BC11" s="1852"/>
      <c r="BD11" s="1852"/>
      <c r="BE11" s="1852"/>
      <c r="BF11" s="1852"/>
      <c r="BG11" s="1852"/>
      <c r="BH11" s="1852"/>
      <c r="BI11" s="1852"/>
      <c r="BJ11" s="1852"/>
      <c r="BK11" s="1852"/>
      <c r="BL11" s="1826"/>
      <c r="BM11" s="1836"/>
      <c r="BN11" s="1836"/>
      <c r="BO11" s="1836"/>
      <c r="BP11" s="1836"/>
      <c r="BQ11" s="1836"/>
      <c r="BR11" s="1836"/>
      <c r="BS11" s="1836"/>
      <c r="BT11" s="1826"/>
      <c r="BU11" s="1836"/>
      <c r="BV11" s="1836"/>
      <c r="BW11" s="1840"/>
      <c r="BX11" s="1826"/>
      <c r="BY11" s="1836"/>
      <c r="BZ11" s="1836"/>
      <c r="CA11" s="1836"/>
      <c r="CB11" s="1836"/>
      <c r="CC11" s="1836"/>
      <c r="CD11" s="1836"/>
      <c r="CE11" s="1840"/>
      <c r="CF11" s="1843"/>
      <c r="CG11" s="1783"/>
      <c r="CH11" s="1783"/>
      <c r="CI11" s="1844"/>
    </row>
    <row r="12" spans="1:87" ht="81" customHeight="1" thickBot="1">
      <c r="A12" s="190"/>
      <c r="B12" s="1820"/>
      <c r="C12" s="1821"/>
      <c r="D12" s="1821"/>
      <c r="E12" s="1824"/>
      <c r="F12" s="1824"/>
      <c r="G12" s="1845" t="s">
        <v>616</v>
      </c>
      <c r="H12" s="1815"/>
      <c r="I12" s="1815"/>
      <c r="J12" s="1815"/>
      <c r="K12" s="1815"/>
      <c r="L12" s="1848" t="s">
        <v>617</v>
      </c>
      <c r="M12" s="1849"/>
      <c r="N12" s="1849"/>
      <c r="O12" s="1849"/>
      <c r="P12" s="1850"/>
      <c r="Q12" s="1824"/>
      <c r="R12" s="1824"/>
      <c r="S12" s="1824"/>
      <c r="T12" s="1827"/>
      <c r="U12" s="1824"/>
      <c r="V12" s="1824"/>
      <c r="W12" s="1824"/>
      <c r="X12" s="1827"/>
      <c r="Y12" s="1824"/>
      <c r="Z12" s="1824"/>
      <c r="AA12" s="1824"/>
      <c r="AB12" s="1827"/>
      <c r="AC12" s="211" t="s">
        <v>618</v>
      </c>
      <c r="AD12" s="212" t="s">
        <v>619</v>
      </c>
      <c r="AE12" s="213" t="s">
        <v>620</v>
      </c>
      <c r="AF12" s="1831"/>
      <c r="AG12" s="1832"/>
      <c r="AH12" s="1832"/>
      <c r="AI12" s="1833"/>
      <c r="AJ12" s="1824"/>
      <c r="AK12" s="1824"/>
      <c r="AL12" s="1824"/>
      <c r="AM12" s="1824"/>
      <c r="AN12" s="1824"/>
      <c r="AO12" s="1824"/>
      <c r="AP12" s="1824"/>
      <c r="AQ12" s="1824"/>
      <c r="AR12" s="1853"/>
      <c r="AS12" s="1853"/>
      <c r="AT12" s="1853"/>
      <c r="AU12" s="1853"/>
      <c r="AV12" s="1853"/>
      <c r="AW12" s="1853"/>
      <c r="AX12" s="1853"/>
      <c r="AY12" s="1853"/>
      <c r="AZ12" s="1853"/>
      <c r="BA12" s="1853"/>
      <c r="BB12" s="1853"/>
      <c r="BC12" s="1853"/>
      <c r="BD12" s="1853"/>
      <c r="BE12" s="1853"/>
      <c r="BF12" s="1853"/>
      <c r="BG12" s="1853"/>
      <c r="BH12" s="1853"/>
      <c r="BI12" s="1853"/>
      <c r="BJ12" s="1853"/>
      <c r="BK12" s="1853"/>
      <c r="BL12" s="1837"/>
      <c r="BM12" s="1838"/>
      <c r="BN12" s="1838"/>
      <c r="BO12" s="1838"/>
      <c r="BP12" s="1838"/>
      <c r="BQ12" s="1838"/>
      <c r="BR12" s="1838"/>
      <c r="BS12" s="1838"/>
      <c r="BT12" s="1837"/>
      <c r="BU12" s="1838"/>
      <c r="BV12" s="1838"/>
      <c r="BW12" s="1841"/>
      <c r="BX12" s="1837"/>
      <c r="BY12" s="1838"/>
      <c r="BZ12" s="1838"/>
      <c r="CA12" s="1838"/>
      <c r="CB12" s="1838"/>
      <c r="CC12" s="1838"/>
      <c r="CD12" s="1838"/>
      <c r="CE12" s="1841"/>
      <c r="CF12" s="1845"/>
      <c r="CG12" s="1815"/>
      <c r="CH12" s="1815"/>
      <c r="CI12" s="1846"/>
    </row>
    <row r="13" spans="1:87" ht="14">
      <c r="A13" s="190"/>
      <c r="B13" s="1873"/>
      <c r="C13" s="1790"/>
      <c r="D13" s="1791"/>
      <c r="E13" s="1693"/>
      <c r="F13" s="1791"/>
      <c r="G13" s="1834"/>
      <c r="H13" s="1835"/>
      <c r="I13" s="1835"/>
      <c r="J13" s="1835"/>
      <c r="K13" s="1835"/>
      <c r="L13" s="1874"/>
      <c r="M13" s="1835"/>
      <c r="N13" s="1835"/>
      <c r="O13" s="1835"/>
      <c r="P13" s="1839"/>
      <c r="Q13" s="1834"/>
      <c r="R13" s="1835"/>
      <c r="S13" s="1835"/>
      <c r="T13" s="1839"/>
      <c r="U13" s="1834"/>
      <c r="V13" s="1835"/>
      <c r="W13" s="1835"/>
      <c r="X13" s="1839"/>
      <c r="Y13" s="1693"/>
      <c r="Z13" s="1790"/>
      <c r="AA13" s="1790"/>
      <c r="AB13" s="1791"/>
      <c r="AC13" s="1861"/>
      <c r="AD13" s="1863"/>
      <c r="AE13" s="1865"/>
      <c r="AF13" s="1867"/>
      <c r="AG13" s="1868"/>
      <c r="AH13" s="1868"/>
      <c r="AI13" s="1869"/>
      <c r="AJ13" s="1813"/>
      <c r="AK13" s="1790"/>
      <c r="AL13" s="1790"/>
      <c r="AM13" s="1791"/>
      <c r="AN13" s="1813"/>
      <c r="AO13" s="1790"/>
      <c r="AP13" s="1790"/>
      <c r="AQ13" s="1791"/>
      <c r="AR13" s="1807"/>
      <c r="AS13" s="1790"/>
      <c r="AT13" s="1790"/>
      <c r="AU13" s="1791"/>
      <c r="AV13" s="1807"/>
      <c r="AW13" s="1790"/>
      <c r="AX13" s="1790"/>
      <c r="AY13" s="1791"/>
      <c r="AZ13" s="1807"/>
      <c r="BA13" s="1808"/>
      <c r="BB13" s="1808"/>
      <c r="BC13" s="1809"/>
      <c r="BD13" s="1807"/>
      <c r="BE13" s="1808"/>
      <c r="BF13" s="1808"/>
      <c r="BG13" s="1809"/>
      <c r="BH13" s="1813"/>
      <c r="BI13" s="1790"/>
      <c r="BJ13" s="1790"/>
      <c r="BK13" s="1791"/>
      <c r="BL13" s="1784"/>
      <c r="BM13" s="1785"/>
      <c r="BN13" s="1785"/>
      <c r="BO13" s="1785"/>
      <c r="BP13" s="1785"/>
      <c r="BQ13" s="1785"/>
      <c r="BR13" s="1785"/>
      <c r="BS13" s="1786"/>
      <c r="BT13" s="1693"/>
      <c r="BU13" s="1790"/>
      <c r="BV13" s="1790"/>
      <c r="BW13" s="1791"/>
      <c r="BX13" s="1795"/>
      <c r="BY13" s="1796"/>
      <c r="BZ13" s="1796"/>
      <c r="CA13" s="1796"/>
      <c r="CB13" s="1796"/>
      <c r="CC13" s="1796"/>
      <c r="CD13" s="1796"/>
      <c r="CE13" s="1797"/>
      <c r="CF13" s="1801"/>
      <c r="CG13" s="1802"/>
      <c r="CH13" s="1802"/>
      <c r="CI13" s="1803"/>
    </row>
    <row r="14" spans="1:87" ht="14">
      <c r="A14" s="190"/>
      <c r="B14" s="1856"/>
      <c r="C14" s="1793"/>
      <c r="D14" s="1794"/>
      <c r="E14" s="1792"/>
      <c r="F14" s="1794"/>
      <c r="G14" s="1857"/>
      <c r="H14" s="1708"/>
      <c r="I14" s="1708"/>
      <c r="J14" s="1708"/>
      <c r="K14" s="1708"/>
      <c r="L14" s="1859"/>
      <c r="M14" s="1708"/>
      <c r="N14" s="1708"/>
      <c r="O14" s="1708"/>
      <c r="P14" s="1860"/>
      <c r="Q14" s="1857"/>
      <c r="R14" s="1708"/>
      <c r="S14" s="1708"/>
      <c r="T14" s="1860"/>
      <c r="U14" s="1857"/>
      <c r="V14" s="1708"/>
      <c r="W14" s="1708"/>
      <c r="X14" s="1860"/>
      <c r="Y14" s="1792"/>
      <c r="Z14" s="1793"/>
      <c r="AA14" s="1793"/>
      <c r="AB14" s="1794"/>
      <c r="AC14" s="1862"/>
      <c r="AD14" s="1864"/>
      <c r="AE14" s="1866"/>
      <c r="AF14" s="1870"/>
      <c r="AG14" s="1871"/>
      <c r="AH14" s="1871"/>
      <c r="AI14" s="1872"/>
      <c r="AJ14" s="1792"/>
      <c r="AK14" s="1793"/>
      <c r="AL14" s="1793"/>
      <c r="AM14" s="1794"/>
      <c r="AN14" s="1792"/>
      <c r="AO14" s="1793"/>
      <c r="AP14" s="1793"/>
      <c r="AQ14" s="1794"/>
      <c r="AR14" s="1792"/>
      <c r="AS14" s="1793"/>
      <c r="AT14" s="1793"/>
      <c r="AU14" s="1794"/>
      <c r="AV14" s="1792"/>
      <c r="AW14" s="1793"/>
      <c r="AX14" s="1793"/>
      <c r="AY14" s="1794"/>
      <c r="AZ14" s="1810"/>
      <c r="BA14" s="1811"/>
      <c r="BB14" s="1811"/>
      <c r="BC14" s="1812"/>
      <c r="BD14" s="1810"/>
      <c r="BE14" s="1811"/>
      <c r="BF14" s="1811"/>
      <c r="BG14" s="1812"/>
      <c r="BH14" s="1792"/>
      <c r="BI14" s="1793"/>
      <c r="BJ14" s="1793"/>
      <c r="BK14" s="1794"/>
      <c r="BL14" s="1787"/>
      <c r="BM14" s="1788"/>
      <c r="BN14" s="1788"/>
      <c r="BO14" s="1788"/>
      <c r="BP14" s="1788"/>
      <c r="BQ14" s="1788"/>
      <c r="BR14" s="1788"/>
      <c r="BS14" s="1789"/>
      <c r="BT14" s="1792"/>
      <c r="BU14" s="1793"/>
      <c r="BV14" s="1793"/>
      <c r="BW14" s="1794"/>
      <c r="BX14" s="1798"/>
      <c r="BY14" s="1799"/>
      <c r="BZ14" s="1799"/>
      <c r="CA14" s="1799"/>
      <c r="CB14" s="1799"/>
      <c r="CC14" s="1799"/>
      <c r="CD14" s="1799"/>
      <c r="CE14" s="1800"/>
      <c r="CF14" s="1804"/>
      <c r="CG14" s="1805"/>
      <c r="CH14" s="1805"/>
      <c r="CI14" s="1806"/>
    </row>
    <row r="15" spans="1:87" ht="14">
      <c r="A15" s="190"/>
      <c r="B15" s="1854"/>
      <c r="C15" s="1783"/>
      <c r="D15" s="1855"/>
      <c r="E15" s="1843"/>
      <c r="F15" s="1855"/>
      <c r="G15" s="1826"/>
      <c r="H15" s="1836"/>
      <c r="I15" s="1836"/>
      <c r="J15" s="1836"/>
      <c r="K15" s="1836"/>
      <c r="L15" s="1858"/>
      <c r="M15" s="1836"/>
      <c r="N15" s="1836"/>
      <c r="O15" s="1836"/>
      <c r="P15" s="1840"/>
      <c r="Q15" s="1826"/>
      <c r="R15" s="1836"/>
      <c r="S15" s="1836"/>
      <c r="T15" s="1840"/>
      <c r="U15" s="1826"/>
      <c r="V15" s="1836"/>
      <c r="W15" s="1836"/>
      <c r="X15" s="1840"/>
      <c r="Y15" s="1843"/>
      <c r="Z15" s="1783"/>
      <c r="AA15" s="1783"/>
      <c r="AB15" s="1855"/>
      <c r="AC15" s="1886"/>
      <c r="AD15" s="1887"/>
      <c r="AE15" s="1888"/>
      <c r="AF15" s="1889"/>
      <c r="AG15" s="1890"/>
      <c r="AH15" s="1890"/>
      <c r="AI15" s="1891"/>
      <c r="AJ15" s="1882"/>
      <c r="AK15" s="1783"/>
      <c r="AL15" s="1783"/>
      <c r="AM15" s="1855"/>
      <c r="AN15" s="1882"/>
      <c r="AO15" s="1783"/>
      <c r="AP15" s="1783"/>
      <c r="AQ15" s="1855"/>
      <c r="AR15" s="1883"/>
      <c r="AS15" s="1783"/>
      <c r="AT15" s="1783"/>
      <c r="AU15" s="1855"/>
      <c r="AV15" s="1883"/>
      <c r="AW15" s="1783"/>
      <c r="AX15" s="1783"/>
      <c r="AY15" s="1855"/>
      <c r="AZ15" s="1883"/>
      <c r="BA15" s="1884"/>
      <c r="BB15" s="1884"/>
      <c r="BC15" s="1885"/>
      <c r="BD15" s="1883"/>
      <c r="BE15" s="1884"/>
      <c r="BF15" s="1884"/>
      <c r="BG15" s="1885"/>
      <c r="BH15" s="1882"/>
      <c r="BI15" s="1783"/>
      <c r="BJ15" s="1783"/>
      <c r="BK15" s="1855"/>
      <c r="BL15" s="1875"/>
      <c r="BM15" s="1876"/>
      <c r="BN15" s="1876"/>
      <c r="BO15" s="1876"/>
      <c r="BP15" s="1876"/>
      <c r="BQ15" s="1876"/>
      <c r="BR15" s="1876"/>
      <c r="BS15" s="1877"/>
      <c r="BT15" s="1843"/>
      <c r="BU15" s="1783"/>
      <c r="BV15" s="1783"/>
      <c r="BW15" s="1855"/>
      <c r="BX15" s="1878"/>
      <c r="BY15" s="1879"/>
      <c r="BZ15" s="1879"/>
      <c r="CA15" s="1879"/>
      <c r="CB15" s="1879"/>
      <c r="CC15" s="1879"/>
      <c r="CD15" s="1879"/>
      <c r="CE15" s="1880"/>
      <c r="CF15" s="1829"/>
      <c r="CG15" s="1686"/>
      <c r="CH15" s="1686"/>
      <c r="CI15" s="1881"/>
    </row>
    <row r="16" spans="1:87" ht="14">
      <c r="A16" s="190"/>
      <c r="B16" s="1856"/>
      <c r="C16" s="1793"/>
      <c r="D16" s="1794"/>
      <c r="E16" s="1792"/>
      <c r="F16" s="1794"/>
      <c r="G16" s="1857"/>
      <c r="H16" s="1708"/>
      <c r="I16" s="1708"/>
      <c r="J16" s="1708"/>
      <c r="K16" s="1708"/>
      <c r="L16" s="1859"/>
      <c r="M16" s="1708"/>
      <c r="N16" s="1708"/>
      <c r="O16" s="1708"/>
      <c r="P16" s="1860"/>
      <c r="Q16" s="1857"/>
      <c r="R16" s="1708"/>
      <c r="S16" s="1708"/>
      <c r="T16" s="1860"/>
      <c r="U16" s="1857"/>
      <c r="V16" s="1708"/>
      <c r="W16" s="1708"/>
      <c r="X16" s="1860"/>
      <c r="Y16" s="1792"/>
      <c r="Z16" s="1793"/>
      <c r="AA16" s="1793"/>
      <c r="AB16" s="1794"/>
      <c r="AC16" s="1862"/>
      <c r="AD16" s="1864"/>
      <c r="AE16" s="1866"/>
      <c r="AF16" s="1870"/>
      <c r="AG16" s="1871"/>
      <c r="AH16" s="1871"/>
      <c r="AI16" s="1872"/>
      <c r="AJ16" s="1792"/>
      <c r="AK16" s="1793"/>
      <c r="AL16" s="1793"/>
      <c r="AM16" s="1794"/>
      <c r="AN16" s="1792"/>
      <c r="AO16" s="1793"/>
      <c r="AP16" s="1793"/>
      <c r="AQ16" s="1794"/>
      <c r="AR16" s="1792"/>
      <c r="AS16" s="1793"/>
      <c r="AT16" s="1793"/>
      <c r="AU16" s="1794"/>
      <c r="AV16" s="1792"/>
      <c r="AW16" s="1793"/>
      <c r="AX16" s="1793"/>
      <c r="AY16" s="1794"/>
      <c r="AZ16" s="1810"/>
      <c r="BA16" s="1811"/>
      <c r="BB16" s="1811"/>
      <c r="BC16" s="1812"/>
      <c r="BD16" s="1810"/>
      <c r="BE16" s="1811"/>
      <c r="BF16" s="1811"/>
      <c r="BG16" s="1812"/>
      <c r="BH16" s="1792"/>
      <c r="BI16" s="1793"/>
      <c r="BJ16" s="1793"/>
      <c r="BK16" s="1794"/>
      <c r="BL16" s="1787"/>
      <c r="BM16" s="1788"/>
      <c r="BN16" s="1788"/>
      <c r="BO16" s="1788"/>
      <c r="BP16" s="1788"/>
      <c r="BQ16" s="1788"/>
      <c r="BR16" s="1788"/>
      <c r="BS16" s="1789"/>
      <c r="BT16" s="1792"/>
      <c r="BU16" s="1793"/>
      <c r="BV16" s="1793"/>
      <c r="BW16" s="1794"/>
      <c r="BX16" s="1798"/>
      <c r="BY16" s="1799"/>
      <c r="BZ16" s="1799"/>
      <c r="CA16" s="1799"/>
      <c r="CB16" s="1799"/>
      <c r="CC16" s="1799"/>
      <c r="CD16" s="1799"/>
      <c r="CE16" s="1800"/>
      <c r="CF16" s="1804"/>
      <c r="CG16" s="1805"/>
      <c r="CH16" s="1805"/>
      <c r="CI16" s="1806"/>
    </row>
    <row r="17" spans="1:87" ht="14">
      <c r="A17" s="190"/>
      <c r="B17" s="1854"/>
      <c r="C17" s="1783"/>
      <c r="D17" s="1855"/>
      <c r="E17" s="1843"/>
      <c r="F17" s="1855"/>
      <c r="G17" s="1826"/>
      <c r="H17" s="1836"/>
      <c r="I17" s="1836"/>
      <c r="J17" s="1836"/>
      <c r="K17" s="1836"/>
      <c r="L17" s="1858"/>
      <c r="M17" s="1836"/>
      <c r="N17" s="1836"/>
      <c r="O17" s="1836"/>
      <c r="P17" s="1840"/>
      <c r="Q17" s="1826"/>
      <c r="R17" s="1836"/>
      <c r="S17" s="1836"/>
      <c r="T17" s="1840"/>
      <c r="U17" s="1826"/>
      <c r="V17" s="1836"/>
      <c r="W17" s="1836"/>
      <c r="X17" s="1840"/>
      <c r="Y17" s="1843"/>
      <c r="Z17" s="1783"/>
      <c r="AA17" s="1783"/>
      <c r="AB17" s="1855"/>
      <c r="AC17" s="1886"/>
      <c r="AD17" s="1887"/>
      <c r="AE17" s="1888"/>
      <c r="AF17" s="1889"/>
      <c r="AG17" s="1890"/>
      <c r="AH17" s="1890"/>
      <c r="AI17" s="1891"/>
      <c r="AJ17" s="1882"/>
      <c r="AK17" s="1783"/>
      <c r="AL17" s="1783"/>
      <c r="AM17" s="1855"/>
      <c r="AN17" s="1882"/>
      <c r="AO17" s="1783"/>
      <c r="AP17" s="1783"/>
      <c r="AQ17" s="1855"/>
      <c r="AR17" s="1883"/>
      <c r="AS17" s="1783"/>
      <c r="AT17" s="1783"/>
      <c r="AU17" s="1855"/>
      <c r="AV17" s="1883"/>
      <c r="AW17" s="1783"/>
      <c r="AX17" s="1783"/>
      <c r="AY17" s="1855"/>
      <c r="AZ17" s="1883"/>
      <c r="BA17" s="1884"/>
      <c r="BB17" s="1884"/>
      <c r="BC17" s="1885"/>
      <c r="BD17" s="1883"/>
      <c r="BE17" s="1884"/>
      <c r="BF17" s="1884"/>
      <c r="BG17" s="1885"/>
      <c r="BH17" s="1882"/>
      <c r="BI17" s="1783"/>
      <c r="BJ17" s="1783"/>
      <c r="BK17" s="1855"/>
      <c r="BL17" s="1875"/>
      <c r="BM17" s="1876"/>
      <c r="BN17" s="1876"/>
      <c r="BO17" s="1876"/>
      <c r="BP17" s="1876"/>
      <c r="BQ17" s="1876"/>
      <c r="BR17" s="1876"/>
      <c r="BS17" s="1877"/>
      <c r="BT17" s="1843"/>
      <c r="BU17" s="1783"/>
      <c r="BV17" s="1783"/>
      <c r="BW17" s="1855"/>
      <c r="BX17" s="1878"/>
      <c r="BY17" s="1879"/>
      <c r="BZ17" s="1879"/>
      <c r="CA17" s="1879"/>
      <c r="CB17" s="1879"/>
      <c r="CC17" s="1879"/>
      <c r="CD17" s="1879"/>
      <c r="CE17" s="1880"/>
      <c r="CF17" s="1829"/>
      <c r="CG17" s="1686"/>
      <c r="CH17" s="1686"/>
      <c r="CI17" s="1881"/>
    </row>
    <row r="18" spans="1:87" ht="14">
      <c r="A18" s="190"/>
      <c r="B18" s="1856"/>
      <c r="C18" s="1793"/>
      <c r="D18" s="1794"/>
      <c r="E18" s="1792"/>
      <c r="F18" s="1794"/>
      <c r="G18" s="1857"/>
      <c r="H18" s="1708"/>
      <c r="I18" s="1708"/>
      <c r="J18" s="1708"/>
      <c r="K18" s="1708"/>
      <c r="L18" s="1859"/>
      <c r="M18" s="1708"/>
      <c r="N18" s="1708"/>
      <c r="O18" s="1708"/>
      <c r="P18" s="1860"/>
      <c r="Q18" s="1857"/>
      <c r="R18" s="1708"/>
      <c r="S18" s="1708"/>
      <c r="T18" s="1860"/>
      <c r="U18" s="1857"/>
      <c r="V18" s="1708"/>
      <c r="W18" s="1708"/>
      <c r="X18" s="1860"/>
      <c r="Y18" s="1792"/>
      <c r="Z18" s="1793"/>
      <c r="AA18" s="1793"/>
      <c r="AB18" s="1794"/>
      <c r="AC18" s="1862"/>
      <c r="AD18" s="1864"/>
      <c r="AE18" s="1866"/>
      <c r="AF18" s="1870"/>
      <c r="AG18" s="1871"/>
      <c r="AH18" s="1871"/>
      <c r="AI18" s="1872"/>
      <c r="AJ18" s="1792"/>
      <c r="AK18" s="1793"/>
      <c r="AL18" s="1793"/>
      <c r="AM18" s="1794"/>
      <c r="AN18" s="1792"/>
      <c r="AO18" s="1793"/>
      <c r="AP18" s="1793"/>
      <c r="AQ18" s="1794"/>
      <c r="AR18" s="1792"/>
      <c r="AS18" s="1793"/>
      <c r="AT18" s="1793"/>
      <c r="AU18" s="1794"/>
      <c r="AV18" s="1792"/>
      <c r="AW18" s="1793"/>
      <c r="AX18" s="1793"/>
      <c r="AY18" s="1794"/>
      <c r="AZ18" s="1810"/>
      <c r="BA18" s="1811"/>
      <c r="BB18" s="1811"/>
      <c r="BC18" s="1812"/>
      <c r="BD18" s="1810"/>
      <c r="BE18" s="1811"/>
      <c r="BF18" s="1811"/>
      <c r="BG18" s="1812"/>
      <c r="BH18" s="1792"/>
      <c r="BI18" s="1793"/>
      <c r="BJ18" s="1793"/>
      <c r="BK18" s="1794"/>
      <c r="BL18" s="1787"/>
      <c r="BM18" s="1788"/>
      <c r="BN18" s="1788"/>
      <c r="BO18" s="1788"/>
      <c r="BP18" s="1788"/>
      <c r="BQ18" s="1788"/>
      <c r="BR18" s="1788"/>
      <c r="BS18" s="1789"/>
      <c r="BT18" s="1792"/>
      <c r="BU18" s="1793"/>
      <c r="BV18" s="1793"/>
      <c r="BW18" s="1794"/>
      <c r="BX18" s="1798"/>
      <c r="BY18" s="1799"/>
      <c r="BZ18" s="1799"/>
      <c r="CA18" s="1799"/>
      <c r="CB18" s="1799"/>
      <c r="CC18" s="1799"/>
      <c r="CD18" s="1799"/>
      <c r="CE18" s="1800"/>
      <c r="CF18" s="1804"/>
      <c r="CG18" s="1805"/>
      <c r="CH18" s="1805"/>
      <c r="CI18" s="1806"/>
    </row>
    <row r="19" spans="1:87" ht="14">
      <c r="A19" s="190"/>
      <c r="B19" s="1854"/>
      <c r="C19" s="1783"/>
      <c r="D19" s="1855"/>
      <c r="E19" s="1843"/>
      <c r="F19" s="1855"/>
      <c r="G19" s="1826"/>
      <c r="H19" s="1836"/>
      <c r="I19" s="1836"/>
      <c r="J19" s="1836"/>
      <c r="K19" s="1836"/>
      <c r="L19" s="1893"/>
      <c r="M19" s="1836"/>
      <c r="N19" s="1836"/>
      <c r="O19" s="1836"/>
      <c r="P19" s="1840"/>
      <c r="Q19" s="1826"/>
      <c r="R19" s="1836"/>
      <c r="S19" s="1836"/>
      <c r="T19" s="1840"/>
      <c r="U19" s="1826"/>
      <c r="V19" s="1836"/>
      <c r="W19" s="1836"/>
      <c r="X19" s="1840"/>
      <c r="Y19" s="1843"/>
      <c r="Z19" s="1783"/>
      <c r="AA19" s="1783"/>
      <c r="AB19" s="1855"/>
      <c r="AC19" s="1905"/>
      <c r="AD19" s="1907"/>
      <c r="AE19" s="1888"/>
      <c r="AF19" s="1889"/>
      <c r="AG19" s="1890"/>
      <c r="AH19" s="1890"/>
      <c r="AI19" s="1891"/>
      <c r="AJ19" s="1882"/>
      <c r="AK19" s="1783"/>
      <c r="AL19" s="1783"/>
      <c r="AM19" s="1855"/>
      <c r="AN19" s="1882"/>
      <c r="AO19" s="1783"/>
      <c r="AP19" s="1783"/>
      <c r="AQ19" s="1855"/>
      <c r="AR19" s="1883"/>
      <c r="AS19" s="1783"/>
      <c r="AT19" s="1783"/>
      <c r="AU19" s="1855"/>
      <c r="AV19" s="1883"/>
      <c r="AW19" s="1783"/>
      <c r="AX19" s="1783"/>
      <c r="AY19" s="1855"/>
      <c r="AZ19" s="1883"/>
      <c r="BA19" s="1783"/>
      <c r="BB19" s="1783"/>
      <c r="BC19" s="1855"/>
      <c r="BD19" s="1882"/>
      <c r="BE19" s="1783"/>
      <c r="BF19" s="1783"/>
      <c r="BG19" s="1855"/>
      <c r="BH19" s="1882"/>
      <c r="BI19" s="1783"/>
      <c r="BJ19" s="1783"/>
      <c r="BK19" s="1855"/>
      <c r="BL19" s="1895"/>
      <c r="BM19" s="1896"/>
      <c r="BN19" s="1896"/>
      <c r="BO19" s="1896"/>
      <c r="BP19" s="1896"/>
      <c r="BQ19" s="1896"/>
      <c r="BR19" s="1896"/>
      <c r="BS19" s="1897"/>
      <c r="BT19" s="1843"/>
      <c r="BU19" s="1783"/>
      <c r="BV19" s="1783"/>
      <c r="BW19" s="1855"/>
      <c r="BX19" s="1895"/>
      <c r="BY19" s="1896"/>
      <c r="BZ19" s="1896"/>
      <c r="CA19" s="1896"/>
      <c r="CB19" s="1896"/>
      <c r="CC19" s="1896"/>
      <c r="CD19" s="1896"/>
      <c r="CE19" s="1897"/>
      <c r="CF19" s="1901"/>
      <c r="CG19" s="1902"/>
      <c r="CH19" s="1902"/>
      <c r="CI19" s="1903"/>
    </row>
    <row r="20" spans="1:87" ht="14.5" thickBot="1">
      <c r="A20" s="190"/>
      <c r="B20" s="1735"/>
      <c r="C20" s="1815"/>
      <c r="D20" s="1892"/>
      <c r="E20" s="1845"/>
      <c r="F20" s="1892"/>
      <c r="G20" s="1837"/>
      <c r="H20" s="1838"/>
      <c r="I20" s="1838"/>
      <c r="J20" s="1838"/>
      <c r="K20" s="1838"/>
      <c r="L20" s="1894"/>
      <c r="M20" s="1838"/>
      <c r="N20" s="1838"/>
      <c r="O20" s="1838"/>
      <c r="P20" s="1841"/>
      <c r="Q20" s="1837"/>
      <c r="R20" s="1838"/>
      <c r="S20" s="1838"/>
      <c r="T20" s="1841"/>
      <c r="U20" s="1837"/>
      <c r="V20" s="1838"/>
      <c r="W20" s="1838"/>
      <c r="X20" s="1841"/>
      <c r="Y20" s="1845"/>
      <c r="Z20" s="1815"/>
      <c r="AA20" s="1815"/>
      <c r="AB20" s="1892"/>
      <c r="AC20" s="1906"/>
      <c r="AD20" s="1908"/>
      <c r="AE20" s="1909"/>
      <c r="AF20" s="1910"/>
      <c r="AG20" s="1911"/>
      <c r="AH20" s="1911"/>
      <c r="AI20" s="1912"/>
      <c r="AJ20" s="1845"/>
      <c r="AK20" s="1815"/>
      <c r="AL20" s="1815"/>
      <c r="AM20" s="1892"/>
      <c r="AN20" s="1845"/>
      <c r="AO20" s="1815"/>
      <c r="AP20" s="1815"/>
      <c r="AQ20" s="1892"/>
      <c r="AR20" s="1845"/>
      <c r="AS20" s="1815"/>
      <c r="AT20" s="1815"/>
      <c r="AU20" s="1892"/>
      <c r="AV20" s="1845"/>
      <c r="AW20" s="1815"/>
      <c r="AX20" s="1815"/>
      <c r="AY20" s="1892"/>
      <c r="AZ20" s="1845"/>
      <c r="BA20" s="1815"/>
      <c r="BB20" s="1815"/>
      <c r="BC20" s="1892"/>
      <c r="BD20" s="1845"/>
      <c r="BE20" s="1815"/>
      <c r="BF20" s="1815"/>
      <c r="BG20" s="1892"/>
      <c r="BH20" s="1845"/>
      <c r="BI20" s="1815"/>
      <c r="BJ20" s="1815"/>
      <c r="BK20" s="1892"/>
      <c r="BL20" s="1898"/>
      <c r="BM20" s="1899"/>
      <c r="BN20" s="1899"/>
      <c r="BO20" s="1899"/>
      <c r="BP20" s="1899"/>
      <c r="BQ20" s="1899"/>
      <c r="BR20" s="1899"/>
      <c r="BS20" s="1900"/>
      <c r="BT20" s="1845"/>
      <c r="BU20" s="1815"/>
      <c r="BV20" s="1815"/>
      <c r="BW20" s="1892"/>
      <c r="BX20" s="1898"/>
      <c r="BY20" s="1899"/>
      <c r="BZ20" s="1899"/>
      <c r="CA20" s="1899"/>
      <c r="CB20" s="1899"/>
      <c r="CC20" s="1899"/>
      <c r="CD20" s="1899"/>
      <c r="CE20" s="1900"/>
      <c r="CF20" s="1831"/>
      <c r="CG20" s="1832"/>
      <c r="CH20" s="1832"/>
      <c r="CI20" s="1904"/>
    </row>
    <row r="21" spans="1:87" ht="14">
      <c r="A21" s="190"/>
    </row>
    <row r="22" spans="1:87" ht="14">
      <c r="A22" s="190"/>
    </row>
    <row r="23" spans="1:87" ht="14.5" thickBot="1">
      <c r="A23" s="190"/>
      <c r="B23" s="190" t="s">
        <v>621</v>
      </c>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190"/>
      <c r="CH23" s="190"/>
      <c r="CI23" s="190"/>
    </row>
    <row r="24" spans="1:87" ht="14">
      <c r="A24" s="190"/>
      <c r="B24" s="1816" t="s">
        <v>513</v>
      </c>
      <c r="C24" s="1817"/>
      <c r="D24" s="1817"/>
      <c r="E24" s="1822" t="s">
        <v>600</v>
      </c>
      <c r="F24" s="1822"/>
      <c r="G24" s="1693" t="s">
        <v>601</v>
      </c>
      <c r="H24" s="1790"/>
      <c r="I24" s="1790"/>
      <c r="J24" s="1790"/>
      <c r="K24" s="1790"/>
      <c r="L24" s="1790"/>
      <c r="M24" s="1790"/>
      <c r="N24" s="1790"/>
      <c r="O24" s="1790"/>
      <c r="P24" s="1791"/>
      <c r="Q24" s="1822" t="s">
        <v>602</v>
      </c>
      <c r="R24" s="1822"/>
      <c r="S24" s="1822"/>
      <c r="T24" s="1825"/>
      <c r="U24" s="1822" t="s">
        <v>603</v>
      </c>
      <c r="V24" s="1822"/>
      <c r="W24" s="1822"/>
      <c r="X24" s="1825"/>
      <c r="Y24" s="1822" t="s">
        <v>604</v>
      </c>
      <c r="Z24" s="1822"/>
      <c r="AA24" s="1822"/>
      <c r="AB24" s="1825"/>
      <c r="AC24" s="250"/>
      <c r="AD24" s="250"/>
      <c r="AE24" s="250"/>
      <c r="AF24" s="1834" t="s">
        <v>622</v>
      </c>
      <c r="AG24" s="1835"/>
      <c r="AH24" s="1835"/>
      <c r="AI24" s="1835"/>
      <c r="AJ24" s="1835"/>
      <c r="AK24" s="1835"/>
      <c r="AL24" s="1835"/>
      <c r="AM24" s="1835"/>
      <c r="AN24" s="1835"/>
      <c r="AO24" s="1835"/>
      <c r="AP24" s="1835"/>
      <c r="AQ24" s="1835"/>
      <c r="AR24" s="1835"/>
      <c r="AS24" s="1835"/>
      <c r="AT24" s="1835"/>
      <c r="AU24" s="1839"/>
      <c r="AV24" s="1834" t="s">
        <v>623</v>
      </c>
      <c r="AW24" s="1835"/>
      <c r="AX24" s="1835"/>
      <c r="AY24" s="1835"/>
      <c r="AZ24" s="1835"/>
      <c r="BA24" s="1835"/>
      <c r="BB24" s="1835"/>
      <c r="BC24" s="1835"/>
      <c r="BD24" s="1835"/>
      <c r="BE24" s="1835"/>
      <c r="BF24" s="1835"/>
      <c r="BG24" s="1835"/>
      <c r="BH24" s="1835"/>
      <c r="BI24" s="1835"/>
      <c r="BJ24" s="1836"/>
      <c r="BK24" s="1840"/>
      <c r="BL24" s="1826" t="s">
        <v>624</v>
      </c>
      <c r="BM24" s="1836"/>
      <c r="BN24" s="1836"/>
      <c r="BO24" s="1836"/>
      <c r="BP24" s="1836"/>
      <c r="BQ24" s="1836"/>
      <c r="BR24" s="1836"/>
      <c r="BS24" s="1836"/>
      <c r="BT24" s="1836"/>
      <c r="BU24" s="1836"/>
      <c r="BV24" s="1836"/>
      <c r="BW24" s="1836"/>
      <c r="BX24" s="1836"/>
      <c r="BY24" s="1836"/>
      <c r="BZ24" s="1836"/>
      <c r="CA24" s="1836"/>
      <c r="CB24" s="1836"/>
      <c r="CC24" s="1836"/>
      <c r="CD24" s="1836"/>
      <c r="CE24" s="1840"/>
      <c r="CF24" s="1843" t="s">
        <v>116</v>
      </c>
      <c r="CG24" s="1790"/>
      <c r="CH24" s="1790"/>
      <c r="CI24" s="1842"/>
    </row>
    <row r="25" spans="1:87" ht="32.25" customHeight="1">
      <c r="A25" s="190"/>
      <c r="B25" s="1818"/>
      <c r="C25" s="1819"/>
      <c r="D25" s="1819"/>
      <c r="E25" s="1823"/>
      <c r="F25" s="1823"/>
      <c r="G25" s="1792"/>
      <c r="H25" s="1793"/>
      <c r="I25" s="1793"/>
      <c r="J25" s="1793"/>
      <c r="K25" s="1793"/>
      <c r="L25" s="1793"/>
      <c r="M25" s="1793"/>
      <c r="N25" s="1793"/>
      <c r="O25" s="1793"/>
      <c r="P25" s="1794"/>
      <c r="Q25" s="1823"/>
      <c r="R25" s="1823"/>
      <c r="S25" s="1823"/>
      <c r="T25" s="1826"/>
      <c r="U25" s="1823"/>
      <c r="V25" s="1823"/>
      <c r="W25" s="1823"/>
      <c r="X25" s="1826"/>
      <c r="Y25" s="1823"/>
      <c r="Z25" s="1823"/>
      <c r="AA25" s="1823"/>
      <c r="AB25" s="1826"/>
      <c r="AC25" s="1847" t="s">
        <v>101</v>
      </c>
      <c r="AD25" s="1847"/>
      <c r="AE25" s="1914"/>
      <c r="AF25" s="1826"/>
      <c r="AG25" s="1836"/>
      <c r="AH25" s="1836"/>
      <c r="AI25" s="1836"/>
      <c r="AJ25" s="1836"/>
      <c r="AK25" s="1836"/>
      <c r="AL25" s="1836"/>
      <c r="AM25" s="1836"/>
      <c r="AN25" s="1836"/>
      <c r="AO25" s="1836"/>
      <c r="AP25" s="1836"/>
      <c r="AQ25" s="1836"/>
      <c r="AR25" s="1836"/>
      <c r="AS25" s="1836"/>
      <c r="AT25" s="1836"/>
      <c r="AU25" s="1840"/>
      <c r="AV25" s="1826"/>
      <c r="AW25" s="1836"/>
      <c r="AX25" s="1836"/>
      <c r="AY25" s="1836"/>
      <c r="AZ25" s="1836"/>
      <c r="BA25" s="1836"/>
      <c r="BB25" s="1836"/>
      <c r="BC25" s="1836"/>
      <c r="BD25" s="1836"/>
      <c r="BE25" s="1836"/>
      <c r="BF25" s="1836"/>
      <c r="BG25" s="1836"/>
      <c r="BH25" s="1836"/>
      <c r="BI25" s="1836"/>
      <c r="BJ25" s="1836"/>
      <c r="BK25" s="1840"/>
      <c r="BL25" s="1826"/>
      <c r="BM25" s="1836"/>
      <c r="BN25" s="1836"/>
      <c r="BO25" s="1836"/>
      <c r="BP25" s="1836"/>
      <c r="BQ25" s="1836"/>
      <c r="BR25" s="1836"/>
      <c r="BS25" s="1836"/>
      <c r="BT25" s="1836"/>
      <c r="BU25" s="1836"/>
      <c r="BV25" s="1836"/>
      <c r="BW25" s="1836"/>
      <c r="BX25" s="1836"/>
      <c r="BY25" s="1836"/>
      <c r="BZ25" s="1836"/>
      <c r="CA25" s="1836"/>
      <c r="CB25" s="1836"/>
      <c r="CC25" s="1836"/>
      <c r="CD25" s="1836"/>
      <c r="CE25" s="1840"/>
      <c r="CF25" s="1843"/>
      <c r="CG25" s="1783"/>
      <c r="CH25" s="1783"/>
      <c r="CI25" s="1844"/>
    </row>
    <row r="26" spans="1:87" ht="81" customHeight="1" thickBot="1">
      <c r="A26" s="190"/>
      <c r="B26" s="1820"/>
      <c r="C26" s="1821"/>
      <c r="D26" s="1821"/>
      <c r="E26" s="1824"/>
      <c r="F26" s="1824"/>
      <c r="G26" s="1845" t="s">
        <v>616</v>
      </c>
      <c r="H26" s="1815"/>
      <c r="I26" s="1815"/>
      <c r="J26" s="1815"/>
      <c r="K26" s="1815"/>
      <c r="L26" s="1848" t="s">
        <v>617</v>
      </c>
      <c r="M26" s="1849"/>
      <c r="N26" s="1849"/>
      <c r="O26" s="1849"/>
      <c r="P26" s="1850"/>
      <c r="Q26" s="1824"/>
      <c r="R26" s="1824"/>
      <c r="S26" s="1824"/>
      <c r="T26" s="1827"/>
      <c r="U26" s="1824"/>
      <c r="V26" s="1824"/>
      <c r="W26" s="1824"/>
      <c r="X26" s="1827"/>
      <c r="Y26" s="1824"/>
      <c r="Z26" s="1824"/>
      <c r="AA26" s="1824"/>
      <c r="AB26" s="1827"/>
      <c r="AC26" s="215" t="s">
        <v>618</v>
      </c>
      <c r="AD26" s="216" t="s">
        <v>619</v>
      </c>
      <c r="AE26" s="251" t="s">
        <v>620</v>
      </c>
      <c r="AF26" s="1837"/>
      <c r="AG26" s="1838"/>
      <c r="AH26" s="1838"/>
      <c r="AI26" s="1838"/>
      <c r="AJ26" s="1838"/>
      <c r="AK26" s="1838"/>
      <c r="AL26" s="1838"/>
      <c r="AM26" s="1838"/>
      <c r="AN26" s="1838"/>
      <c r="AO26" s="1838"/>
      <c r="AP26" s="1838"/>
      <c r="AQ26" s="1838"/>
      <c r="AR26" s="1838"/>
      <c r="AS26" s="1838"/>
      <c r="AT26" s="1838"/>
      <c r="AU26" s="1841"/>
      <c r="AV26" s="1837"/>
      <c r="AW26" s="1838"/>
      <c r="AX26" s="1838"/>
      <c r="AY26" s="1838"/>
      <c r="AZ26" s="1838"/>
      <c r="BA26" s="1838"/>
      <c r="BB26" s="1838"/>
      <c r="BC26" s="1838"/>
      <c r="BD26" s="1838"/>
      <c r="BE26" s="1838"/>
      <c r="BF26" s="1838"/>
      <c r="BG26" s="1838"/>
      <c r="BH26" s="1838"/>
      <c r="BI26" s="1838"/>
      <c r="BJ26" s="1838"/>
      <c r="BK26" s="1841"/>
      <c r="BL26" s="1837"/>
      <c r="BM26" s="1838"/>
      <c r="BN26" s="1838"/>
      <c r="BO26" s="1838"/>
      <c r="BP26" s="1838"/>
      <c r="BQ26" s="1838"/>
      <c r="BR26" s="1838"/>
      <c r="BS26" s="1838"/>
      <c r="BT26" s="1838"/>
      <c r="BU26" s="1838"/>
      <c r="BV26" s="1838"/>
      <c r="BW26" s="1838"/>
      <c r="BX26" s="1838"/>
      <c r="BY26" s="1838"/>
      <c r="BZ26" s="1838"/>
      <c r="CA26" s="1838"/>
      <c r="CB26" s="1838"/>
      <c r="CC26" s="1838"/>
      <c r="CD26" s="1838"/>
      <c r="CE26" s="1841"/>
      <c r="CF26" s="1845"/>
      <c r="CG26" s="1815"/>
      <c r="CH26" s="1815"/>
      <c r="CI26" s="1846"/>
    </row>
    <row r="27" spans="1:87" ht="14">
      <c r="A27" s="190"/>
      <c r="B27" s="1873"/>
      <c r="C27" s="1790"/>
      <c r="D27" s="1791"/>
      <c r="E27" s="1693"/>
      <c r="F27" s="1791"/>
      <c r="G27" s="1834"/>
      <c r="H27" s="1835"/>
      <c r="I27" s="1835"/>
      <c r="J27" s="1835"/>
      <c r="K27" s="1835"/>
      <c r="L27" s="1913"/>
      <c r="M27" s="1835"/>
      <c r="N27" s="1835"/>
      <c r="O27" s="1835"/>
      <c r="P27" s="1839"/>
      <c r="Q27" s="1834"/>
      <c r="R27" s="1835"/>
      <c r="S27" s="1835"/>
      <c r="T27" s="1839"/>
      <c r="U27" s="1834"/>
      <c r="V27" s="1835"/>
      <c r="W27" s="1835"/>
      <c r="X27" s="1839"/>
      <c r="Y27" s="1693"/>
      <c r="Z27" s="1790"/>
      <c r="AA27" s="1790"/>
      <c r="AB27" s="1791"/>
      <c r="AC27" s="1692"/>
      <c r="AD27" s="1920"/>
      <c r="AE27" s="1921"/>
      <c r="AF27" s="1795"/>
      <c r="AG27" s="1796"/>
      <c r="AH27" s="1796"/>
      <c r="AI27" s="1796"/>
      <c r="AJ27" s="1796"/>
      <c r="AK27" s="1796"/>
      <c r="AL27" s="1796"/>
      <c r="AM27" s="1796"/>
      <c r="AN27" s="1796"/>
      <c r="AO27" s="1796"/>
      <c r="AP27" s="1796"/>
      <c r="AQ27" s="1796"/>
      <c r="AR27" s="1796"/>
      <c r="AS27" s="1796"/>
      <c r="AT27" s="1796"/>
      <c r="AU27" s="1797"/>
      <c r="AV27" s="1795"/>
      <c r="AW27" s="1796"/>
      <c r="AX27" s="1796"/>
      <c r="AY27" s="1796"/>
      <c r="AZ27" s="1796"/>
      <c r="BA27" s="1796"/>
      <c r="BB27" s="1796"/>
      <c r="BC27" s="1796"/>
      <c r="BD27" s="1796"/>
      <c r="BE27" s="1796"/>
      <c r="BF27" s="1796"/>
      <c r="BG27" s="1796"/>
      <c r="BH27" s="1796"/>
      <c r="BI27" s="1796"/>
      <c r="BJ27" s="1796"/>
      <c r="BK27" s="1797"/>
      <c r="BL27" s="1795"/>
      <c r="BM27" s="1796"/>
      <c r="BN27" s="1796"/>
      <c r="BO27" s="1796"/>
      <c r="BP27" s="1796"/>
      <c r="BQ27" s="1796"/>
      <c r="BR27" s="1796"/>
      <c r="BS27" s="1796"/>
      <c r="BT27" s="1796"/>
      <c r="BU27" s="1796"/>
      <c r="BV27" s="1796"/>
      <c r="BW27" s="1796"/>
      <c r="BX27" s="1796"/>
      <c r="BY27" s="1796"/>
      <c r="BZ27" s="1796"/>
      <c r="CA27" s="1796"/>
      <c r="CB27" s="1796"/>
      <c r="CC27" s="1796"/>
      <c r="CD27" s="1796"/>
      <c r="CE27" s="1797"/>
      <c r="CF27" s="1693"/>
      <c r="CG27" s="1790"/>
      <c r="CH27" s="1790"/>
      <c r="CI27" s="1842"/>
    </row>
    <row r="28" spans="1:87">
      <c r="B28" s="1856"/>
      <c r="C28" s="1793"/>
      <c r="D28" s="1794"/>
      <c r="E28" s="1792"/>
      <c r="F28" s="1794"/>
      <c r="G28" s="1857"/>
      <c r="H28" s="1708"/>
      <c r="I28" s="1708"/>
      <c r="J28" s="1708"/>
      <c r="K28" s="1708"/>
      <c r="L28" s="1859"/>
      <c r="M28" s="1708"/>
      <c r="N28" s="1708"/>
      <c r="O28" s="1708"/>
      <c r="P28" s="1860"/>
      <c r="Q28" s="1857"/>
      <c r="R28" s="1708"/>
      <c r="S28" s="1708"/>
      <c r="T28" s="1860"/>
      <c r="U28" s="1857"/>
      <c r="V28" s="1708"/>
      <c r="W28" s="1708"/>
      <c r="X28" s="1860"/>
      <c r="Y28" s="1792"/>
      <c r="Z28" s="1793"/>
      <c r="AA28" s="1793"/>
      <c r="AB28" s="1794"/>
      <c r="AC28" s="1919"/>
      <c r="AD28" s="1919"/>
      <c r="AE28" s="1792"/>
      <c r="AF28" s="1798"/>
      <c r="AG28" s="1799"/>
      <c r="AH28" s="1799"/>
      <c r="AI28" s="1799"/>
      <c r="AJ28" s="1799"/>
      <c r="AK28" s="1799"/>
      <c r="AL28" s="1799"/>
      <c r="AM28" s="1799"/>
      <c r="AN28" s="1799"/>
      <c r="AO28" s="1799"/>
      <c r="AP28" s="1799"/>
      <c r="AQ28" s="1799"/>
      <c r="AR28" s="1799"/>
      <c r="AS28" s="1799"/>
      <c r="AT28" s="1799"/>
      <c r="AU28" s="1800"/>
      <c r="AV28" s="1798"/>
      <c r="AW28" s="1799"/>
      <c r="AX28" s="1799"/>
      <c r="AY28" s="1799"/>
      <c r="AZ28" s="1799"/>
      <c r="BA28" s="1799"/>
      <c r="BB28" s="1799"/>
      <c r="BC28" s="1799"/>
      <c r="BD28" s="1799"/>
      <c r="BE28" s="1799"/>
      <c r="BF28" s="1799"/>
      <c r="BG28" s="1799"/>
      <c r="BH28" s="1799"/>
      <c r="BI28" s="1799"/>
      <c r="BJ28" s="1799"/>
      <c r="BK28" s="1800"/>
      <c r="BL28" s="1798"/>
      <c r="BM28" s="1799"/>
      <c r="BN28" s="1799"/>
      <c r="BO28" s="1799"/>
      <c r="BP28" s="1799"/>
      <c r="BQ28" s="1799"/>
      <c r="BR28" s="1799"/>
      <c r="BS28" s="1799"/>
      <c r="BT28" s="1799"/>
      <c r="BU28" s="1799"/>
      <c r="BV28" s="1799"/>
      <c r="BW28" s="1799"/>
      <c r="BX28" s="1799"/>
      <c r="BY28" s="1799"/>
      <c r="BZ28" s="1799"/>
      <c r="CA28" s="1799"/>
      <c r="CB28" s="1799"/>
      <c r="CC28" s="1799"/>
      <c r="CD28" s="1799"/>
      <c r="CE28" s="1800"/>
      <c r="CF28" s="1792"/>
      <c r="CG28" s="1793"/>
      <c r="CH28" s="1793"/>
      <c r="CI28" s="1918"/>
    </row>
    <row r="29" spans="1:87">
      <c r="B29" s="1854"/>
      <c r="C29" s="1783"/>
      <c r="D29" s="1855"/>
      <c r="E29" s="1843"/>
      <c r="F29" s="1855"/>
      <c r="G29" s="1826"/>
      <c r="H29" s="1836"/>
      <c r="I29" s="1836"/>
      <c r="J29" s="1836"/>
      <c r="K29" s="1836"/>
      <c r="L29" s="1893"/>
      <c r="M29" s="1836"/>
      <c r="N29" s="1836"/>
      <c r="O29" s="1836"/>
      <c r="P29" s="1840"/>
      <c r="Q29" s="1826"/>
      <c r="R29" s="1836"/>
      <c r="S29" s="1836"/>
      <c r="T29" s="1840"/>
      <c r="U29" s="1826"/>
      <c r="V29" s="1836"/>
      <c r="W29" s="1836"/>
      <c r="X29" s="1840"/>
      <c r="Y29" s="1843"/>
      <c r="Z29" s="1783"/>
      <c r="AA29" s="1783"/>
      <c r="AB29" s="1855"/>
      <c r="AC29" s="1819"/>
      <c r="AD29" s="1915"/>
      <c r="AE29" s="1917"/>
      <c r="AF29" s="1878"/>
      <c r="AG29" s="1879"/>
      <c r="AH29" s="1879"/>
      <c r="AI29" s="1879"/>
      <c r="AJ29" s="1879"/>
      <c r="AK29" s="1879"/>
      <c r="AL29" s="1879"/>
      <c r="AM29" s="1879"/>
      <c r="AN29" s="1879"/>
      <c r="AO29" s="1879"/>
      <c r="AP29" s="1879"/>
      <c r="AQ29" s="1879"/>
      <c r="AR29" s="1879"/>
      <c r="AS29" s="1879"/>
      <c r="AT29" s="1879"/>
      <c r="AU29" s="1880"/>
      <c r="AV29" s="1878"/>
      <c r="AW29" s="1879"/>
      <c r="AX29" s="1879"/>
      <c r="AY29" s="1879"/>
      <c r="AZ29" s="1879"/>
      <c r="BA29" s="1879"/>
      <c r="BB29" s="1879"/>
      <c r="BC29" s="1879"/>
      <c r="BD29" s="1879"/>
      <c r="BE29" s="1879"/>
      <c r="BF29" s="1879"/>
      <c r="BG29" s="1879"/>
      <c r="BH29" s="1879"/>
      <c r="BI29" s="1879"/>
      <c r="BJ29" s="1879"/>
      <c r="BK29" s="1880"/>
      <c r="BL29" s="1878"/>
      <c r="BM29" s="1879"/>
      <c r="BN29" s="1879"/>
      <c r="BO29" s="1879"/>
      <c r="BP29" s="1879"/>
      <c r="BQ29" s="1879"/>
      <c r="BR29" s="1879"/>
      <c r="BS29" s="1879"/>
      <c r="BT29" s="1879"/>
      <c r="BU29" s="1879"/>
      <c r="BV29" s="1879"/>
      <c r="BW29" s="1879"/>
      <c r="BX29" s="1879"/>
      <c r="BY29" s="1879"/>
      <c r="BZ29" s="1879"/>
      <c r="CA29" s="1879"/>
      <c r="CB29" s="1879"/>
      <c r="CC29" s="1879"/>
      <c r="CD29" s="1879"/>
      <c r="CE29" s="1880"/>
      <c r="CF29" s="1843"/>
      <c r="CG29" s="1783"/>
      <c r="CH29" s="1783"/>
      <c r="CI29" s="1844"/>
    </row>
    <row r="30" spans="1:87" ht="13.5" thickBot="1">
      <c r="B30" s="1735"/>
      <c r="C30" s="1815"/>
      <c r="D30" s="1892"/>
      <c r="E30" s="1845"/>
      <c r="F30" s="1892"/>
      <c r="G30" s="1837"/>
      <c r="H30" s="1838"/>
      <c r="I30" s="1838"/>
      <c r="J30" s="1838"/>
      <c r="K30" s="1838"/>
      <c r="L30" s="1894"/>
      <c r="M30" s="1838"/>
      <c r="N30" s="1838"/>
      <c r="O30" s="1838"/>
      <c r="P30" s="1841"/>
      <c r="Q30" s="1837"/>
      <c r="R30" s="1838"/>
      <c r="S30" s="1838"/>
      <c r="T30" s="1841"/>
      <c r="U30" s="1837"/>
      <c r="V30" s="1838"/>
      <c r="W30" s="1838"/>
      <c r="X30" s="1841"/>
      <c r="Y30" s="1845"/>
      <c r="Z30" s="1815"/>
      <c r="AA30" s="1815"/>
      <c r="AB30" s="1892"/>
      <c r="AC30" s="1916"/>
      <c r="AD30" s="1916"/>
      <c r="AE30" s="1845"/>
      <c r="AF30" s="1898"/>
      <c r="AG30" s="1899"/>
      <c r="AH30" s="1899"/>
      <c r="AI30" s="1899"/>
      <c r="AJ30" s="1899"/>
      <c r="AK30" s="1899"/>
      <c r="AL30" s="1899"/>
      <c r="AM30" s="1899"/>
      <c r="AN30" s="1899"/>
      <c r="AO30" s="1899"/>
      <c r="AP30" s="1899"/>
      <c r="AQ30" s="1899"/>
      <c r="AR30" s="1899"/>
      <c r="AS30" s="1899"/>
      <c r="AT30" s="1899"/>
      <c r="AU30" s="1900"/>
      <c r="AV30" s="1898"/>
      <c r="AW30" s="1899"/>
      <c r="AX30" s="1899"/>
      <c r="AY30" s="1899"/>
      <c r="AZ30" s="1899"/>
      <c r="BA30" s="1899"/>
      <c r="BB30" s="1899"/>
      <c r="BC30" s="1899"/>
      <c r="BD30" s="1899"/>
      <c r="BE30" s="1899"/>
      <c r="BF30" s="1899"/>
      <c r="BG30" s="1899"/>
      <c r="BH30" s="1899"/>
      <c r="BI30" s="1899"/>
      <c r="BJ30" s="1899"/>
      <c r="BK30" s="1900"/>
      <c r="BL30" s="1898"/>
      <c r="BM30" s="1899"/>
      <c r="BN30" s="1899"/>
      <c r="BO30" s="1899"/>
      <c r="BP30" s="1899"/>
      <c r="BQ30" s="1899"/>
      <c r="BR30" s="1899"/>
      <c r="BS30" s="1899"/>
      <c r="BT30" s="1899"/>
      <c r="BU30" s="1899"/>
      <c r="BV30" s="1899"/>
      <c r="BW30" s="1899"/>
      <c r="BX30" s="1899"/>
      <c r="BY30" s="1899"/>
      <c r="BZ30" s="1899"/>
      <c r="CA30" s="1899"/>
      <c r="CB30" s="1899"/>
      <c r="CC30" s="1899"/>
      <c r="CD30" s="1899"/>
      <c r="CE30" s="1900"/>
      <c r="CF30" s="1845"/>
      <c r="CG30" s="1815"/>
      <c r="CH30" s="1815"/>
      <c r="CI30" s="1846"/>
    </row>
    <row r="32" spans="1:87" ht="14">
      <c r="B32" s="252" t="s">
        <v>625</v>
      </c>
      <c r="C32" s="252" t="s">
        <v>626</v>
      </c>
      <c r="D32" s="253"/>
      <c r="E32" s="253"/>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7"/>
      <c r="BY32" s="217"/>
      <c r="BZ32" s="217"/>
      <c r="CA32" s="217"/>
      <c r="CB32" s="217"/>
      <c r="CC32" s="217"/>
      <c r="CD32" s="217"/>
      <c r="CE32" s="217"/>
      <c r="CF32" s="217"/>
      <c r="CG32" s="217"/>
      <c r="CH32" s="217"/>
      <c r="CI32" s="217"/>
    </row>
    <row r="33" spans="2:87" ht="14">
      <c r="B33" s="252" t="s">
        <v>627</v>
      </c>
      <c r="C33" s="252"/>
      <c r="D33" s="253"/>
      <c r="E33" s="253"/>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8"/>
      <c r="CI33" s="248"/>
    </row>
    <row r="39" spans="2:87" ht="14">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c r="CD39" s="190"/>
      <c r="CE39" s="190"/>
      <c r="CF39" s="190"/>
      <c r="CG39" s="190"/>
      <c r="CH39" s="190"/>
      <c r="CI39" s="190"/>
    </row>
    <row r="40" spans="2:87" ht="14">
      <c r="F40" s="253"/>
      <c r="G40" s="253"/>
      <c r="H40" s="253"/>
      <c r="I40" s="253"/>
      <c r="J40" s="253"/>
      <c r="K40" s="253"/>
      <c r="L40" s="253"/>
      <c r="M40" s="253"/>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c r="BW40" s="190"/>
      <c r="BX40" s="190"/>
      <c r="BY40" s="190"/>
      <c r="BZ40" s="190"/>
      <c r="CA40" s="190"/>
      <c r="CB40" s="190"/>
      <c r="CC40" s="190"/>
      <c r="CD40" s="190"/>
      <c r="CE40" s="190"/>
      <c r="CF40" s="190"/>
      <c r="CG40" s="190"/>
      <c r="CH40" s="190"/>
      <c r="CI40" s="190"/>
    </row>
    <row r="41" spans="2:87" ht="14">
      <c r="F41" s="253"/>
      <c r="G41" s="253"/>
      <c r="H41" s="253"/>
      <c r="I41" s="253"/>
      <c r="J41" s="253"/>
      <c r="K41" s="253"/>
      <c r="L41" s="253"/>
      <c r="M41" s="253"/>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90"/>
      <c r="BR41" s="190"/>
      <c r="BS41" s="190"/>
      <c r="BT41" s="190"/>
      <c r="BU41" s="190"/>
      <c r="BV41" s="190"/>
      <c r="BW41" s="190"/>
      <c r="BX41" s="190"/>
      <c r="BY41" s="190"/>
      <c r="BZ41" s="190"/>
      <c r="CA41" s="190"/>
      <c r="CB41" s="190"/>
      <c r="CC41" s="190"/>
      <c r="CD41" s="190"/>
      <c r="CE41" s="190"/>
      <c r="CF41" s="190"/>
      <c r="CG41" s="190"/>
      <c r="CH41" s="190"/>
      <c r="CI41" s="190"/>
    </row>
  </sheetData>
  <mergeCells count="152">
    <mergeCell ref="AD29:AD30"/>
    <mergeCell ref="AE29:AE30"/>
    <mergeCell ref="AF29:AU30"/>
    <mergeCell ref="AV29:BK30"/>
    <mergeCell ref="BL29:CE30"/>
    <mergeCell ref="CF29:CI30"/>
    <mergeCell ref="BL27:CE28"/>
    <mergeCell ref="CF27:CI28"/>
    <mergeCell ref="B29:D30"/>
    <mergeCell ref="E29:F30"/>
    <mergeCell ref="G29:K30"/>
    <mergeCell ref="L29:P30"/>
    <mergeCell ref="Q29:T30"/>
    <mergeCell ref="U29:X30"/>
    <mergeCell ref="Y29:AB30"/>
    <mergeCell ref="AC29:AC30"/>
    <mergeCell ref="Y27:AB28"/>
    <mergeCell ref="AC27:AC28"/>
    <mergeCell ref="AD27:AD28"/>
    <mergeCell ref="AE27:AE28"/>
    <mergeCell ref="AF27:AU28"/>
    <mergeCell ref="AV27:BK28"/>
    <mergeCell ref="B27:D28"/>
    <mergeCell ref="E27:F28"/>
    <mergeCell ref="G27:K28"/>
    <mergeCell ref="L27:P28"/>
    <mergeCell ref="Q27:T28"/>
    <mergeCell ref="U27:X28"/>
    <mergeCell ref="AF24:AU26"/>
    <mergeCell ref="AV24:BK26"/>
    <mergeCell ref="BL24:CE26"/>
    <mergeCell ref="CF24:CI26"/>
    <mergeCell ref="AC25:AE25"/>
    <mergeCell ref="G26:K26"/>
    <mergeCell ref="L26:P26"/>
    <mergeCell ref="BT19:BW20"/>
    <mergeCell ref="BX19:CE20"/>
    <mergeCell ref="CF19:CI20"/>
    <mergeCell ref="B24:D26"/>
    <mergeCell ref="E24:F26"/>
    <mergeCell ref="G24:P25"/>
    <mergeCell ref="Q24:T26"/>
    <mergeCell ref="U24:X26"/>
    <mergeCell ref="Y24:AB26"/>
    <mergeCell ref="AN19:AQ20"/>
    <mergeCell ref="AR19:AU20"/>
    <mergeCell ref="AV19:AY20"/>
    <mergeCell ref="AZ19:BC20"/>
    <mergeCell ref="BD19:BG20"/>
    <mergeCell ref="BH19:BK20"/>
    <mergeCell ref="Y19:AB20"/>
    <mergeCell ref="AC19:AC20"/>
    <mergeCell ref="AD19:AD20"/>
    <mergeCell ref="AE19:AE20"/>
    <mergeCell ref="AF19:AI20"/>
    <mergeCell ref="AJ19:AM20"/>
    <mergeCell ref="AJ15:AM16"/>
    <mergeCell ref="BL17:BS18"/>
    <mergeCell ref="BT17:BW18"/>
    <mergeCell ref="BX17:CE18"/>
    <mergeCell ref="CF17:CI18"/>
    <mergeCell ref="B19:D20"/>
    <mergeCell ref="E19:F20"/>
    <mergeCell ref="G19:K20"/>
    <mergeCell ref="L19:P20"/>
    <mergeCell ref="Q19:T20"/>
    <mergeCell ref="U19:X20"/>
    <mergeCell ref="AN17:AQ18"/>
    <mergeCell ref="AR17:AU18"/>
    <mergeCell ref="AV17:AY18"/>
    <mergeCell ref="AZ17:BC18"/>
    <mergeCell ref="BD17:BG18"/>
    <mergeCell ref="BH17:BK18"/>
    <mergeCell ref="Y17:AB18"/>
    <mergeCell ref="AC17:AC18"/>
    <mergeCell ref="AD17:AD18"/>
    <mergeCell ref="AE17:AE18"/>
    <mergeCell ref="AF17:AI18"/>
    <mergeCell ref="AJ17:AM18"/>
    <mergeCell ref="BL19:BS20"/>
    <mergeCell ref="L13:P14"/>
    <mergeCell ref="Q13:T14"/>
    <mergeCell ref="U13:X14"/>
    <mergeCell ref="BL15:BS16"/>
    <mergeCell ref="BT15:BW16"/>
    <mergeCell ref="BX15:CE16"/>
    <mergeCell ref="CF15:CI16"/>
    <mergeCell ref="B17:D18"/>
    <mergeCell ref="E17:F18"/>
    <mergeCell ref="G17:K18"/>
    <mergeCell ref="L17:P18"/>
    <mergeCell ref="Q17:T18"/>
    <mergeCell ref="U17:X18"/>
    <mergeCell ref="AN15:AQ16"/>
    <mergeCell ref="AR15:AU16"/>
    <mergeCell ref="AV15:AY16"/>
    <mergeCell ref="AZ15:BC16"/>
    <mergeCell ref="BD15:BG16"/>
    <mergeCell ref="BH15:BK16"/>
    <mergeCell ref="Y15:AB16"/>
    <mergeCell ref="AC15:AC16"/>
    <mergeCell ref="AD15:AD16"/>
    <mergeCell ref="AE15:AE16"/>
    <mergeCell ref="AF15:AI16"/>
    <mergeCell ref="AN10:AQ12"/>
    <mergeCell ref="AR10:AU12"/>
    <mergeCell ref="AV10:AY12"/>
    <mergeCell ref="AZ10:BC12"/>
    <mergeCell ref="BD10:BG12"/>
    <mergeCell ref="BH10:BK12"/>
    <mergeCell ref="B15:D16"/>
    <mergeCell ref="E15:F16"/>
    <mergeCell ref="G15:K16"/>
    <mergeCell ref="L15:P16"/>
    <mergeCell ref="Q15:T16"/>
    <mergeCell ref="U15:X16"/>
    <mergeCell ref="AN13:AQ14"/>
    <mergeCell ref="AR13:AU14"/>
    <mergeCell ref="AV13:AY14"/>
    <mergeCell ref="Y13:AB14"/>
    <mergeCell ref="AC13:AC14"/>
    <mergeCell ref="AD13:AD14"/>
    <mergeCell ref="AE13:AE14"/>
    <mergeCell ref="AF13:AI14"/>
    <mergeCell ref="AJ13:AM14"/>
    <mergeCell ref="B13:D14"/>
    <mergeCell ref="E13:F14"/>
    <mergeCell ref="G13:K14"/>
    <mergeCell ref="BL13:BS14"/>
    <mergeCell ref="BT13:BW14"/>
    <mergeCell ref="BX13:CE14"/>
    <mergeCell ref="CF13:CI14"/>
    <mergeCell ref="AZ13:BC14"/>
    <mergeCell ref="BD13:BG14"/>
    <mergeCell ref="BH13:BK14"/>
    <mergeCell ref="B8:CI8"/>
    <mergeCell ref="CH9:CI9"/>
    <mergeCell ref="B10:D12"/>
    <mergeCell ref="E10:F12"/>
    <mergeCell ref="G10:P11"/>
    <mergeCell ref="Q10:T12"/>
    <mergeCell ref="U10:X12"/>
    <mergeCell ref="Y10:AB12"/>
    <mergeCell ref="AF10:AI12"/>
    <mergeCell ref="AJ10:AM12"/>
    <mergeCell ref="BL10:BS12"/>
    <mergeCell ref="BT10:BW12"/>
    <mergeCell ref="BX10:CE12"/>
    <mergeCell ref="CF10:CI12"/>
    <mergeCell ref="AC11:AE11"/>
    <mergeCell ref="G12:K12"/>
    <mergeCell ref="L12:P12"/>
  </mergeCells>
  <phoneticPr fontId="3"/>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57358-D126-45EE-A4D8-3ECA6167329C}">
  <sheetPr>
    <pageSetUpPr fitToPage="1"/>
  </sheetPr>
  <dimension ref="A1:Z967"/>
  <sheetViews>
    <sheetView view="pageBreakPreview" topLeftCell="A14" zoomScaleNormal="93" zoomScaleSheetLayoutView="100" workbookViewId="0">
      <selection activeCell="AR28" sqref="AR28"/>
    </sheetView>
  </sheetViews>
  <sheetFormatPr defaultColWidth="12" defaultRowHeight="15" customHeight="1"/>
  <cols>
    <col min="1" max="4" width="6.4140625" style="264" customWidth="1"/>
    <col min="5" max="6" width="6.75" style="264" customWidth="1"/>
    <col min="7" max="7" width="9.75" style="264" customWidth="1"/>
    <col min="8" max="8" width="8.08203125" style="264" customWidth="1"/>
    <col min="9" max="10" width="8.9140625" style="264" customWidth="1"/>
    <col min="11" max="26" width="7.58203125" style="264" customWidth="1"/>
    <col min="27" max="16384" width="12" style="264"/>
  </cols>
  <sheetData>
    <row r="1" spans="1:26" ht="24" customHeight="1">
      <c r="A1" s="349" t="s">
        <v>769</v>
      </c>
      <c r="B1" s="263"/>
      <c r="C1" s="263"/>
      <c r="D1" s="263"/>
      <c r="E1" s="263"/>
      <c r="F1" s="263"/>
      <c r="G1" s="263"/>
      <c r="H1" s="263"/>
      <c r="I1" s="263"/>
      <c r="J1" s="263"/>
      <c r="K1" s="263"/>
      <c r="L1" s="263"/>
      <c r="M1" s="263"/>
      <c r="N1" s="263"/>
      <c r="O1" s="263"/>
      <c r="P1" s="263"/>
      <c r="Q1" s="263"/>
      <c r="R1" s="263"/>
      <c r="S1" s="263"/>
      <c r="T1" s="263"/>
      <c r="U1" s="263"/>
      <c r="V1" s="263"/>
      <c r="W1" s="263"/>
      <c r="X1" s="263"/>
      <c r="Y1" s="263"/>
      <c r="Z1" s="263"/>
    </row>
    <row r="2" spans="1:26" ht="24" customHeight="1">
      <c r="A2" s="263"/>
      <c r="B2" s="263"/>
      <c r="C2" s="263"/>
      <c r="D2" s="263"/>
      <c r="E2" s="263"/>
      <c r="F2" s="263"/>
      <c r="G2" s="263"/>
      <c r="H2" s="263"/>
      <c r="I2" s="400" t="s">
        <v>656</v>
      </c>
      <c r="J2" s="401"/>
      <c r="K2" s="400" t="s">
        <v>675</v>
      </c>
      <c r="L2" s="401"/>
      <c r="M2" s="263"/>
      <c r="N2" s="263"/>
      <c r="O2" s="263"/>
      <c r="P2" s="263"/>
      <c r="Q2" s="263"/>
      <c r="R2" s="263"/>
      <c r="S2" s="263"/>
      <c r="T2" s="263"/>
      <c r="U2" s="263"/>
      <c r="V2" s="263"/>
      <c r="W2" s="263"/>
      <c r="X2" s="263"/>
      <c r="Y2" s="263"/>
      <c r="Z2" s="263"/>
    </row>
    <row r="3" spans="1:26" ht="24" customHeight="1">
      <c r="A3" s="263"/>
      <c r="B3" s="263"/>
      <c r="C3" s="263"/>
      <c r="D3" s="263"/>
      <c r="E3" s="263"/>
      <c r="F3" s="263"/>
      <c r="G3" s="263"/>
      <c r="H3" s="263"/>
      <c r="I3" s="400" t="s">
        <v>657</v>
      </c>
      <c r="J3" s="401"/>
      <c r="K3" s="400" t="s">
        <v>676</v>
      </c>
      <c r="L3" s="401"/>
      <c r="M3" s="263"/>
      <c r="N3" s="263"/>
      <c r="O3" s="263"/>
      <c r="P3" s="263"/>
      <c r="Q3" s="263"/>
      <c r="R3" s="263"/>
      <c r="S3" s="263"/>
      <c r="T3" s="263"/>
      <c r="U3" s="263"/>
      <c r="V3" s="263"/>
      <c r="W3" s="263"/>
      <c r="X3" s="263"/>
      <c r="Y3" s="263"/>
      <c r="Z3" s="263"/>
    </row>
    <row r="4" spans="1:26" ht="24" customHeight="1">
      <c r="A4" s="263"/>
      <c r="B4" s="263"/>
      <c r="C4" s="263"/>
      <c r="D4" s="263"/>
      <c r="E4" s="263"/>
      <c r="F4" s="263"/>
      <c r="G4" s="263"/>
      <c r="H4" s="263"/>
      <c r="I4" s="263"/>
      <c r="J4" s="263"/>
      <c r="K4" s="263"/>
      <c r="L4" s="263"/>
      <c r="M4" s="263"/>
      <c r="N4" s="263"/>
      <c r="O4" s="263"/>
      <c r="P4" s="263"/>
      <c r="Q4" s="263"/>
      <c r="R4" s="263"/>
      <c r="S4" s="263"/>
      <c r="T4" s="263"/>
      <c r="U4" s="263"/>
      <c r="V4" s="263"/>
      <c r="W4" s="263"/>
      <c r="X4" s="263"/>
      <c r="Y4" s="263"/>
      <c r="Z4" s="263"/>
    </row>
    <row r="5" spans="1:26" ht="24" customHeight="1">
      <c r="A5" s="402" t="s">
        <v>798</v>
      </c>
      <c r="B5" s="403"/>
      <c r="C5" s="403"/>
      <c r="D5" s="403"/>
      <c r="E5" s="403"/>
      <c r="F5" s="403"/>
      <c r="G5" s="403"/>
      <c r="H5" s="403"/>
      <c r="I5" s="403"/>
      <c r="J5" s="403"/>
      <c r="K5" s="403"/>
      <c r="L5" s="403"/>
      <c r="M5" s="263"/>
      <c r="N5" s="263"/>
      <c r="O5" s="263"/>
      <c r="P5" s="263"/>
      <c r="Q5" s="263"/>
      <c r="R5" s="263"/>
      <c r="S5" s="263"/>
      <c r="T5" s="263"/>
      <c r="U5" s="263"/>
      <c r="V5" s="263"/>
      <c r="W5" s="263"/>
      <c r="X5" s="263"/>
      <c r="Y5" s="263"/>
      <c r="Z5" s="263"/>
    </row>
    <row r="6" spans="1:26" ht="24" customHeight="1">
      <c r="A6" s="265"/>
      <c r="B6" s="265"/>
      <c r="C6" s="265"/>
      <c r="D6" s="265"/>
      <c r="E6" s="265"/>
      <c r="F6" s="265"/>
      <c r="G6" s="265"/>
      <c r="H6" s="265"/>
      <c r="I6" s="265"/>
      <c r="J6" s="265"/>
      <c r="K6" s="265"/>
      <c r="L6" s="265"/>
      <c r="M6" s="263"/>
      <c r="N6" s="263"/>
      <c r="O6" s="263"/>
      <c r="P6" s="263"/>
      <c r="Q6" s="263"/>
      <c r="R6" s="263"/>
      <c r="S6" s="263"/>
      <c r="T6" s="263"/>
      <c r="U6" s="263"/>
      <c r="V6" s="263"/>
      <c r="W6" s="263"/>
      <c r="X6" s="263"/>
      <c r="Y6" s="263"/>
      <c r="Z6" s="263"/>
    </row>
    <row r="7" spans="1:26" ht="24" customHeight="1">
      <c r="A7" s="263"/>
      <c r="B7" s="263"/>
      <c r="C7" s="263"/>
      <c r="D7" s="263"/>
      <c r="E7" s="263"/>
      <c r="F7" s="263"/>
      <c r="G7" s="263"/>
      <c r="H7" s="263"/>
      <c r="I7" s="263"/>
      <c r="J7" s="263"/>
      <c r="K7" s="263"/>
      <c r="L7" s="263"/>
      <c r="M7" s="263"/>
      <c r="N7" s="263"/>
      <c r="O7" s="263"/>
      <c r="P7" s="263"/>
      <c r="Q7" s="263"/>
      <c r="R7" s="263"/>
      <c r="S7" s="263"/>
      <c r="T7" s="263"/>
      <c r="U7" s="263"/>
      <c r="V7" s="263"/>
      <c r="W7" s="263"/>
      <c r="X7" s="263"/>
      <c r="Y7" s="263"/>
      <c r="Z7" s="263"/>
    </row>
    <row r="8" spans="1:26" ht="24" customHeight="1">
      <c r="A8" s="263" t="s">
        <v>677</v>
      </c>
      <c r="B8" s="263"/>
      <c r="C8" s="263"/>
      <c r="D8" s="263"/>
      <c r="E8" s="263"/>
      <c r="F8" s="263"/>
      <c r="G8" s="263"/>
      <c r="H8" s="263"/>
      <c r="I8" s="263"/>
      <c r="J8" s="263"/>
      <c r="K8" s="263"/>
      <c r="L8" s="263"/>
      <c r="M8" s="263"/>
      <c r="N8" s="263"/>
      <c r="O8" s="263"/>
      <c r="P8" s="263"/>
      <c r="Q8" s="263"/>
      <c r="R8" s="263"/>
      <c r="S8" s="263"/>
      <c r="T8" s="263"/>
      <c r="U8" s="263"/>
      <c r="V8" s="263"/>
      <c r="W8" s="263"/>
      <c r="X8" s="263"/>
      <c r="Y8" s="263"/>
      <c r="Z8" s="263"/>
    </row>
    <row r="9" spans="1:26" ht="132.75" customHeight="1">
      <c r="A9" s="397" t="s">
        <v>659</v>
      </c>
      <c r="B9" s="398"/>
      <c r="C9" s="397" t="s">
        <v>660</v>
      </c>
      <c r="D9" s="398"/>
      <c r="E9" s="397" t="s">
        <v>661</v>
      </c>
      <c r="F9" s="398"/>
      <c r="G9" s="266" t="s">
        <v>662</v>
      </c>
      <c r="H9" s="266" t="s">
        <v>679</v>
      </c>
      <c r="I9" s="266" t="s">
        <v>663</v>
      </c>
      <c r="J9" s="397" t="s">
        <v>664</v>
      </c>
      <c r="K9" s="399"/>
      <c r="L9" s="353" t="s">
        <v>773</v>
      </c>
      <c r="M9" s="263"/>
      <c r="N9" s="263"/>
      <c r="O9" s="263"/>
      <c r="P9" s="263"/>
      <c r="Q9" s="263"/>
      <c r="R9" s="263"/>
      <c r="S9" s="263"/>
      <c r="T9" s="263"/>
      <c r="U9" s="263"/>
      <c r="V9" s="263"/>
      <c r="W9" s="263"/>
      <c r="X9" s="263"/>
      <c r="Y9" s="263"/>
      <c r="Z9" s="263"/>
    </row>
    <row r="10" spans="1:26" ht="18" customHeight="1">
      <c r="A10" s="267"/>
      <c r="B10" s="268"/>
      <c r="C10" s="267"/>
      <c r="D10" s="269"/>
      <c r="E10" s="270"/>
      <c r="F10" s="271"/>
      <c r="G10" s="272" t="s">
        <v>665</v>
      </c>
      <c r="H10" s="273" t="s">
        <v>666</v>
      </c>
      <c r="I10" s="272" t="s">
        <v>667</v>
      </c>
      <c r="J10" s="404" t="s">
        <v>658</v>
      </c>
      <c r="K10" s="405"/>
      <c r="L10" s="272"/>
      <c r="M10" s="263"/>
      <c r="N10" s="263"/>
      <c r="O10" s="263"/>
      <c r="P10" s="263"/>
      <c r="Q10" s="263"/>
      <c r="R10" s="263"/>
      <c r="S10" s="263"/>
      <c r="T10" s="263"/>
      <c r="U10" s="263"/>
      <c r="V10" s="263"/>
      <c r="W10" s="263"/>
      <c r="X10" s="263"/>
      <c r="Y10" s="263"/>
      <c r="Z10" s="263"/>
    </row>
    <row r="11" spans="1:26" ht="27.75" customHeight="1">
      <c r="A11" s="406"/>
      <c r="B11" s="398"/>
      <c r="C11" s="406"/>
      <c r="D11" s="398"/>
      <c r="E11" s="423" t="s">
        <v>668</v>
      </c>
      <c r="F11" s="424"/>
      <c r="G11" s="416"/>
      <c r="H11" s="411"/>
      <c r="I11" s="416"/>
      <c r="J11" s="418">
        <f>G11*I11</f>
        <v>0</v>
      </c>
      <c r="K11" s="419"/>
      <c r="L11" s="436"/>
      <c r="M11" s="263"/>
      <c r="N11" s="263"/>
      <c r="O11" s="263"/>
      <c r="P11" s="263"/>
      <c r="Q11" s="263"/>
      <c r="R11" s="263"/>
      <c r="S11" s="263"/>
      <c r="T11" s="263"/>
      <c r="U11" s="263"/>
      <c r="V11" s="263"/>
      <c r="W11" s="263"/>
      <c r="X11" s="263"/>
      <c r="Y11" s="263"/>
      <c r="Z11" s="263"/>
    </row>
    <row r="12" spans="1:26" ht="27.75" customHeight="1">
      <c r="A12" s="407"/>
      <c r="B12" s="408"/>
      <c r="C12" s="407"/>
      <c r="D12" s="408"/>
      <c r="E12" s="425"/>
      <c r="F12" s="426"/>
      <c r="G12" s="417"/>
      <c r="H12" s="412"/>
      <c r="I12" s="417"/>
      <c r="J12" s="420"/>
      <c r="K12" s="421"/>
      <c r="L12" s="412"/>
      <c r="M12" s="263"/>
      <c r="N12" s="263"/>
      <c r="O12" s="263"/>
      <c r="P12" s="263"/>
      <c r="Q12" s="263"/>
      <c r="R12" s="263"/>
      <c r="S12" s="263"/>
      <c r="T12" s="263"/>
      <c r="U12" s="263"/>
      <c r="V12" s="263"/>
      <c r="W12" s="263"/>
      <c r="X12" s="263"/>
      <c r="Y12" s="263"/>
      <c r="Z12" s="263"/>
    </row>
    <row r="13" spans="1:26" ht="27.75" customHeight="1">
      <c r="A13" s="407"/>
      <c r="B13" s="408"/>
      <c r="C13" s="407"/>
      <c r="D13" s="408"/>
      <c r="E13" s="427" t="s">
        <v>678</v>
      </c>
      <c r="F13" s="428"/>
      <c r="G13" s="416"/>
      <c r="H13" s="412"/>
      <c r="I13" s="416"/>
      <c r="J13" s="418">
        <v>0</v>
      </c>
      <c r="K13" s="419"/>
      <c r="L13" s="412"/>
      <c r="M13" s="263"/>
      <c r="N13" s="263"/>
      <c r="O13" s="263"/>
      <c r="P13" s="263"/>
      <c r="Q13" s="263"/>
      <c r="R13" s="263"/>
      <c r="S13" s="263"/>
      <c r="T13" s="263"/>
      <c r="U13" s="263"/>
      <c r="V13" s="263"/>
      <c r="W13" s="263"/>
      <c r="X13" s="263"/>
      <c r="Y13" s="263"/>
      <c r="Z13" s="263"/>
    </row>
    <row r="14" spans="1:26" ht="27.75" customHeight="1">
      <c r="A14" s="407"/>
      <c r="B14" s="408"/>
      <c r="C14" s="407"/>
      <c r="D14" s="408"/>
      <c r="E14" s="429"/>
      <c r="F14" s="430"/>
      <c r="G14" s="417"/>
      <c r="H14" s="413"/>
      <c r="I14" s="417"/>
      <c r="J14" s="420"/>
      <c r="K14" s="421"/>
      <c r="L14" s="412"/>
      <c r="M14" s="263"/>
      <c r="N14" s="263"/>
      <c r="O14" s="263"/>
      <c r="P14" s="263"/>
      <c r="Q14" s="263"/>
      <c r="R14" s="263"/>
      <c r="S14" s="263"/>
      <c r="T14" s="263"/>
      <c r="U14" s="263"/>
      <c r="V14" s="263"/>
      <c r="W14" s="263"/>
      <c r="X14" s="263"/>
      <c r="Y14" s="263"/>
      <c r="Z14" s="263"/>
    </row>
    <row r="15" spans="1:26" ht="27.75" customHeight="1">
      <c r="A15" s="407"/>
      <c r="B15" s="408"/>
      <c r="C15" s="407"/>
      <c r="D15" s="408"/>
      <c r="E15" s="423" t="s">
        <v>669</v>
      </c>
      <c r="F15" s="424"/>
      <c r="G15" s="416"/>
      <c r="H15" s="438"/>
      <c r="I15" s="416"/>
      <c r="J15" s="418">
        <f t="shared" ref="J15" si="0">G15*I15</f>
        <v>0</v>
      </c>
      <c r="K15" s="419"/>
      <c r="L15" s="412"/>
      <c r="M15" s="263"/>
      <c r="N15" s="263"/>
      <c r="O15" s="263"/>
      <c r="P15" s="263"/>
      <c r="Q15" s="263"/>
      <c r="R15" s="263"/>
      <c r="S15" s="263"/>
      <c r="T15" s="263"/>
      <c r="U15" s="263"/>
      <c r="V15" s="263"/>
      <c r="W15" s="263"/>
      <c r="X15" s="263"/>
      <c r="Y15" s="263"/>
      <c r="Z15" s="263"/>
    </row>
    <row r="16" spans="1:26" ht="27.75" customHeight="1">
      <c r="A16" s="407"/>
      <c r="B16" s="408"/>
      <c r="C16" s="407"/>
      <c r="D16" s="408"/>
      <c r="E16" s="425"/>
      <c r="F16" s="426"/>
      <c r="G16" s="417"/>
      <c r="H16" s="413"/>
      <c r="I16" s="417"/>
      <c r="J16" s="420"/>
      <c r="K16" s="421"/>
      <c r="L16" s="412"/>
      <c r="M16" s="263"/>
      <c r="N16" s="263"/>
      <c r="O16" s="263"/>
      <c r="P16" s="263"/>
      <c r="Q16" s="263"/>
      <c r="R16" s="263"/>
      <c r="S16" s="263"/>
      <c r="T16" s="263"/>
      <c r="U16" s="263"/>
      <c r="V16" s="263"/>
      <c r="W16" s="263"/>
      <c r="X16" s="263"/>
      <c r="Y16" s="263"/>
      <c r="Z16" s="263"/>
    </row>
    <row r="17" spans="1:26" ht="27.75" customHeight="1" thickBot="1">
      <c r="A17" s="409"/>
      <c r="B17" s="410"/>
      <c r="C17" s="409"/>
      <c r="D17" s="410"/>
      <c r="E17" s="439" t="s">
        <v>670</v>
      </c>
      <c r="F17" s="415"/>
      <c r="G17" s="274">
        <f>SUBTOTAL(9,G11:G16)</f>
        <v>0</v>
      </c>
      <c r="H17" s="274"/>
      <c r="I17" s="274"/>
      <c r="J17" s="414">
        <f>SUBTOTAL(9,J11:K16)</f>
        <v>0</v>
      </c>
      <c r="K17" s="415"/>
      <c r="L17" s="437"/>
      <c r="M17" s="263"/>
      <c r="N17" s="263"/>
      <c r="O17" s="263"/>
      <c r="P17" s="263"/>
      <c r="Q17" s="263"/>
      <c r="R17" s="263"/>
      <c r="S17" s="263"/>
      <c r="T17" s="263"/>
      <c r="U17" s="263"/>
      <c r="V17" s="263"/>
      <c r="W17" s="263"/>
      <c r="X17" s="263"/>
      <c r="Y17" s="263"/>
      <c r="Z17" s="263"/>
    </row>
    <row r="18" spans="1:26" ht="27.75" customHeight="1" thickTop="1">
      <c r="A18" s="433" t="s">
        <v>671</v>
      </c>
      <c r="B18" s="405"/>
      <c r="C18" s="405"/>
      <c r="D18" s="405"/>
      <c r="E18" s="405"/>
      <c r="F18" s="434"/>
      <c r="G18" s="275">
        <f>SUBTOTAL(9,G11:G17)</f>
        <v>0</v>
      </c>
      <c r="H18" s="275"/>
      <c r="I18" s="276"/>
      <c r="J18" s="435">
        <f>SUBTOTAL(9,J11:K17)</f>
        <v>0</v>
      </c>
      <c r="K18" s="434"/>
      <c r="L18" s="277"/>
      <c r="M18" s="263"/>
      <c r="N18" s="263"/>
      <c r="O18" s="263"/>
      <c r="P18" s="263"/>
      <c r="Q18" s="263"/>
      <c r="R18" s="263"/>
      <c r="S18" s="263"/>
      <c r="T18" s="263"/>
      <c r="U18" s="263"/>
      <c r="V18" s="263"/>
      <c r="W18" s="263"/>
      <c r="X18" s="263"/>
      <c r="Y18" s="263"/>
      <c r="Z18" s="263"/>
    </row>
    <row r="19" spans="1:26" ht="27.75" customHeight="1">
      <c r="A19" s="265"/>
      <c r="B19" s="265"/>
      <c r="C19" s="265"/>
      <c r="D19" s="265"/>
      <c r="E19" s="265"/>
      <c r="F19" s="265"/>
      <c r="G19" s="278"/>
      <c r="H19" s="278"/>
      <c r="I19" s="278"/>
      <c r="J19" s="278"/>
      <c r="K19" s="278"/>
      <c r="L19" s="263"/>
      <c r="M19" s="263"/>
      <c r="N19" s="263"/>
      <c r="O19" s="263"/>
      <c r="P19" s="263"/>
      <c r="Q19" s="263"/>
      <c r="R19" s="263"/>
      <c r="S19" s="263"/>
      <c r="T19" s="263"/>
      <c r="U19" s="263"/>
      <c r="V19" s="263"/>
      <c r="W19" s="263"/>
      <c r="X19" s="263"/>
      <c r="Y19" s="263"/>
      <c r="Z19" s="263"/>
    </row>
    <row r="20" spans="1:26" ht="14.25" customHeight="1">
      <c r="A20" s="431" t="s">
        <v>672</v>
      </c>
      <c r="B20" s="40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row>
    <row r="21" spans="1:26" ht="14" customHeight="1">
      <c r="A21" s="263"/>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row>
    <row r="22" spans="1:26" ht="114.5" customHeight="1">
      <c r="A22" s="432" t="s">
        <v>774</v>
      </c>
      <c r="B22" s="403"/>
      <c r="C22" s="403"/>
      <c r="D22" s="403"/>
      <c r="E22" s="403"/>
      <c r="F22" s="403"/>
      <c r="G22" s="403"/>
      <c r="H22" s="403"/>
      <c r="I22" s="403"/>
      <c r="J22" s="403"/>
      <c r="K22" s="403"/>
      <c r="L22" s="403"/>
      <c r="M22" s="279"/>
      <c r="N22" s="279"/>
      <c r="O22" s="279"/>
      <c r="P22" s="279"/>
      <c r="Q22" s="279"/>
      <c r="R22" s="279"/>
      <c r="S22" s="279"/>
      <c r="T22" s="279"/>
      <c r="U22" s="279"/>
      <c r="V22" s="279"/>
      <c r="W22" s="279"/>
      <c r="X22" s="279"/>
      <c r="Y22" s="263"/>
      <c r="Z22" s="263"/>
    </row>
    <row r="23" spans="1:26" ht="14.25" customHeight="1">
      <c r="A23" s="263"/>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row>
    <row r="24" spans="1:26" ht="14.25" customHeight="1">
      <c r="A24" s="263" t="s">
        <v>673</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row>
    <row r="25" spans="1:26" ht="62" customHeight="1">
      <c r="A25" s="422" t="s">
        <v>680</v>
      </c>
      <c r="B25" s="403"/>
      <c r="C25" s="403"/>
      <c r="D25" s="403"/>
      <c r="E25" s="403"/>
      <c r="F25" s="403"/>
      <c r="G25" s="403"/>
      <c r="H25" s="403"/>
      <c r="I25" s="403"/>
      <c r="J25" s="403"/>
      <c r="K25" s="403"/>
      <c r="L25" s="403"/>
      <c r="M25" s="263"/>
      <c r="N25" s="263"/>
      <c r="O25" s="263"/>
      <c r="P25" s="263"/>
      <c r="Q25" s="263"/>
      <c r="R25" s="263"/>
      <c r="S25" s="263"/>
      <c r="T25" s="263"/>
      <c r="U25" s="263"/>
      <c r="V25" s="263"/>
      <c r="W25" s="263"/>
      <c r="X25" s="263"/>
      <c r="Y25" s="263"/>
      <c r="Z25" s="263"/>
    </row>
    <row r="26" spans="1:26" ht="14.25" customHeight="1">
      <c r="A26" s="263" t="s">
        <v>674</v>
      </c>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row>
    <row r="27" spans="1:26" ht="99" customHeight="1">
      <c r="A27" s="422" t="s">
        <v>681</v>
      </c>
      <c r="B27" s="403"/>
      <c r="C27" s="403"/>
      <c r="D27" s="403"/>
      <c r="E27" s="403"/>
      <c r="F27" s="403"/>
      <c r="G27" s="403"/>
      <c r="H27" s="403"/>
      <c r="I27" s="403"/>
      <c r="J27" s="403"/>
      <c r="K27" s="403"/>
      <c r="L27" s="403"/>
      <c r="M27" s="263"/>
      <c r="N27" s="263"/>
      <c r="O27" s="263"/>
      <c r="P27" s="263"/>
      <c r="Q27" s="263"/>
      <c r="R27" s="263"/>
      <c r="S27" s="263"/>
      <c r="T27" s="263"/>
      <c r="U27" s="263"/>
      <c r="V27" s="263"/>
      <c r="W27" s="263"/>
      <c r="X27" s="263"/>
      <c r="Y27" s="263"/>
      <c r="Z27" s="263"/>
    </row>
    <row r="28" spans="1:26" ht="14.25" customHeight="1">
      <c r="A28" s="263"/>
      <c r="B28" s="263"/>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row>
    <row r="29" spans="1:26" ht="14.25" customHeight="1">
      <c r="A29" s="263"/>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row>
    <row r="30" spans="1:26" ht="14.25" customHeight="1">
      <c r="A30" s="263"/>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row>
    <row r="31" spans="1:26" ht="14.25" customHeight="1">
      <c r="A31" s="263"/>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row>
    <row r="32" spans="1:26" ht="14.25" customHeight="1">
      <c r="A32" s="263"/>
      <c r="B32" s="263"/>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row>
    <row r="33" spans="1:26" ht="14.25" customHeight="1">
      <c r="A33" s="263"/>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row>
    <row r="34" spans="1:26" ht="14.25" customHeight="1">
      <c r="A34" s="263"/>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row>
    <row r="35" spans="1:26" ht="14.25" customHeight="1">
      <c r="A35" s="263"/>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row>
    <row r="36" spans="1:26" ht="14.25" customHeight="1">
      <c r="A36" s="263"/>
      <c r="B36" s="263"/>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row>
    <row r="37" spans="1:26" ht="14.25" customHeight="1">
      <c r="A37" s="263"/>
      <c r="B37" s="263"/>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row>
    <row r="38" spans="1:26" ht="14.25" customHeight="1">
      <c r="A38" s="263"/>
      <c r="B38" s="263"/>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row>
    <row r="39" spans="1:26" ht="14.25" customHeight="1">
      <c r="A39" s="263"/>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row>
    <row r="40" spans="1:26" ht="14.25" customHeight="1">
      <c r="A40" s="263"/>
      <c r="B40" s="263"/>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row>
    <row r="41" spans="1:26" ht="14.25" customHeight="1">
      <c r="A41" s="263"/>
      <c r="B41" s="263"/>
      <c r="C41" s="263"/>
      <c r="D41" s="263"/>
      <c r="E41" s="263"/>
      <c r="F41" s="263"/>
      <c r="G41" s="263"/>
      <c r="H41" s="263"/>
      <c r="I41" s="263"/>
      <c r="J41" s="263"/>
      <c r="K41" s="263"/>
      <c r="L41" s="263"/>
      <c r="M41" s="263"/>
      <c r="N41" s="263"/>
      <c r="O41" s="263"/>
      <c r="P41" s="263"/>
      <c r="Q41" s="263"/>
      <c r="R41" s="263"/>
      <c r="S41" s="263"/>
      <c r="T41" s="263"/>
      <c r="U41" s="263"/>
      <c r="V41" s="263"/>
      <c r="W41" s="263"/>
      <c r="X41" s="263"/>
      <c r="Y41" s="263"/>
      <c r="Z41" s="263"/>
    </row>
    <row r="42" spans="1:26" ht="14.25" customHeight="1">
      <c r="A42" s="263"/>
      <c r="B42" s="263"/>
      <c r="C42" s="263"/>
      <c r="D42" s="263"/>
      <c r="E42" s="263"/>
      <c r="F42" s="263"/>
      <c r="G42" s="263"/>
      <c r="H42" s="263"/>
      <c r="I42" s="263"/>
      <c r="J42" s="263"/>
      <c r="K42" s="263"/>
      <c r="L42" s="263"/>
      <c r="M42" s="263"/>
      <c r="N42" s="263"/>
      <c r="O42" s="263"/>
      <c r="P42" s="263"/>
      <c r="Q42" s="263"/>
      <c r="R42" s="263"/>
      <c r="S42" s="263"/>
      <c r="T42" s="263"/>
      <c r="U42" s="263"/>
      <c r="V42" s="263"/>
      <c r="W42" s="263"/>
      <c r="X42" s="263"/>
      <c r="Y42" s="263"/>
      <c r="Z42" s="263"/>
    </row>
    <row r="43" spans="1:26" ht="14.25" customHeight="1">
      <c r="A43" s="263"/>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row>
    <row r="44" spans="1:26" ht="14.25" customHeight="1">
      <c r="A44" s="263"/>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row>
    <row r="45" spans="1:26" ht="14.25" customHeight="1">
      <c r="A45" s="263"/>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row>
    <row r="46" spans="1:26" ht="14.25" customHeight="1">
      <c r="A46" s="263"/>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row>
    <row r="47" spans="1:26" ht="14.25" customHeight="1">
      <c r="A47" s="263"/>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row>
    <row r="48" spans="1:26" ht="14.25" customHeight="1">
      <c r="A48" s="263"/>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row>
    <row r="49" spans="1:26" ht="14.25" customHeight="1">
      <c r="A49" s="263"/>
      <c r="B49" s="263"/>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row>
    <row r="50" spans="1:26" ht="14.25" customHeight="1">
      <c r="A50" s="263"/>
      <c r="B50" s="263"/>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row>
    <row r="51" spans="1:26" ht="14.25" customHeight="1">
      <c r="A51" s="263"/>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row>
    <row r="52" spans="1:26" ht="14.25" customHeight="1">
      <c r="A52" s="263"/>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row>
    <row r="53" spans="1:26" ht="14.25" customHeight="1">
      <c r="A53" s="263"/>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row>
    <row r="54" spans="1:26" ht="14.25" customHeight="1">
      <c r="A54" s="263"/>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row>
    <row r="55" spans="1:26" ht="14.25" customHeight="1">
      <c r="A55" s="263"/>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row>
    <row r="56" spans="1:26" ht="14.25" customHeight="1">
      <c r="A56" s="263"/>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row>
    <row r="57" spans="1:26" ht="14.25" customHeight="1">
      <c r="A57" s="263"/>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row>
    <row r="58" spans="1:26" ht="14.25" customHeight="1">
      <c r="A58" s="263"/>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row>
    <row r="59" spans="1:26" ht="14.25" customHeight="1">
      <c r="A59" s="263"/>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row>
    <row r="60" spans="1:26" ht="14.25" customHeight="1">
      <c r="A60" s="263"/>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row>
    <row r="61" spans="1:26" ht="14.25" customHeight="1">
      <c r="A61" s="263"/>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row>
    <row r="62" spans="1:26" ht="14.25" customHeight="1">
      <c r="A62" s="263"/>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row>
    <row r="63" spans="1:26" ht="14.25" customHeight="1">
      <c r="A63" s="263"/>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row>
    <row r="64" spans="1:26" ht="14.25" customHeight="1">
      <c r="A64" s="263"/>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row>
    <row r="65" spans="1:26" ht="14.25" customHeight="1">
      <c r="A65" s="263"/>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row>
    <row r="66" spans="1:26" ht="14.25" customHeight="1">
      <c r="A66" s="263"/>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row>
    <row r="67" spans="1:26" ht="14.25" customHeight="1">
      <c r="A67" s="263"/>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row>
    <row r="68" spans="1:26" ht="14.25" customHeight="1">
      <c r="A68" s="263"/>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row>
    <row r="69" spans="1:26" ht="14.25" customHeight="1">
      <c r="A69" s="263"/>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row>
    <row r="70" spans="1:26" ht="14.25" customHeight="1">
      <c r="A70" s="263"/>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row>
    <row r="71" spans="1:26" ht="14.25" customHeight="1">
      <c r="A71" s="263"/>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row>
    <row r="72" spans="1:26" ht="14.25" customHeight="1">
      <c r="A72" s="263"/>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row>
    <row r="73" spans="1:26" ht="14.25" customHeight="1">
      <c r="A73" s="263"/>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row>
    <row r="74" spans="1:26" ht="14.25" customHeight="1">
      <c r="A74" s="263"/>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row>
    <row r="75" spans="1:26" ht="14.25" customHeight="1">
      <c r="A75" s="263"/>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row>
    <row r="76" spans="1:26" ht="14.25" customHeight="1">
      <c r="A76" s="263"/>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row>
    <row r="77" spans="1:26" ht="14.25" customHeight="1">
      <c r="A77" s="263"/>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row>
    <row r="78" spans="1:26" ht="14.25" customHeight="1">
      <c r="A78" s="263"/>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row>
    <row r="79" spans="1:26" ht="14.25" customHeight="1">
      <c r="A79" s="263"/>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row>
    <row r="80" spans="1:26" ht="14.25" customHeight="1">
      <c r="A80" s="263"/>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row>
    <row r="81" spans="1:26" ht="14.25" customHeight="1">
      <c r="A81" s="263"/>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row>
    <row r="82" spans="1:26" ht="14.25" customHeight="1">
      <c r="A82" s="263"/>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row>
    <row r="83" spans="1:26" ht="14.25" customHeight="1">
      <c r="A83" s="263"/>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row>
    <row r="84" spans="1:26" ht="14.25" customHeight="1">
      <c r="A84" s="263"/>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row>
    <row r="85" spans="1:26" ht="14.25" customHeight="1">
      <c r="A85" s="263"/>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row>
    <row r="86" spans="1:26" ht="14.25" customHeight="1">
      <c r="A86" s="263"/>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row>
    <row r="87" spans="1:26" ht="14.25" customHeight="1">
      <c r="A87" s="263"/>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row>
    <row r="88" spans="1:26" ht="14.25" customHeight="1">
      <c r="A88" s="263"/>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row>
    <row r="89" spans="1:26" ht="14.25" customHeight="1">
      <c r="A89" s="263"/>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row>
    <row r="90" spans="1:26" ht="14.25" customHeight="1">
      <c r="A90" s="263"/>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row>
    <row r="91" spans="1:26" ht="14.25" customHeight="1">
      <c r="A91" s="263"/>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row>
    <row r="92" spans="1:26" ht="14.25" customHeight="1">
      <c r="A92" s="263"/>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row>
    <row r="93" spans="1:26" ht="14.25" customHeight="1">
      <c r="A93" s="263"/>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row>
    <row r="94" spans="1:26" ht="14.25" customHeight="1">
      <c r="A94" s="263"/>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row>
    <row r="95" spans="1:26" ht="14.25" customHeight="1">
      <c r="A95" s="263"/>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row>
    <row r="96" spans="1:26" ht="14.25" customHeight="1">
      <c r="A96" s="263"/>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row>
    <row r="97" spans="1:26" ht="14.25" customHeight="1">
      <c r="A97" s="263"/>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row>
    <row r="98" spans="1:26" ht="14.25" customHeight="1">
      <c r="A98" s="263"/>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row>
    <row r="99" spans="1:26" ht="14.25" customHeight="1">
      <c r="A99" s="263"/>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row>
    <row r="100" spans="1:26" ht="14.25" customHeight="1">
      <c r="A100" s="263"/>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row>
    <row r="101" spans="1:26" ht="14.25" customHeight="1">
      <c r="A101" s="263"/>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row>
    <row r="102" spans="1:26" ht="14.25" customHeight="1">
      <c r="A102" s="263"/>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row>
    <row r="103" spans="1:26" ht="14.25" customHeight="1">
      <c r="A103" s="263"/>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row>
    <row r="104" spans="1:26" ht="14.25" customHeight="1">
      <c r="A104" s="263"/>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row>
    <row r="105" spans="1:26" ht="14.25" customHeight="1">
      <c r="A105" s="263"/>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row>
    <row r="106" spans="1:26" ht="14.25" customHeight="1">
      <c r="A106" s="263"/>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row>
    <row r="107" spans="1:26" ht="14.25" customHeight="1">
      <c r="A107" s="263"/>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row>
    <row r="108" spans="1:26" ht="14.25" customHeight="1">
      <c r="A108" s="263"/>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row>
    <row r="109" spans="1:26" ht="14.25" customHeight="1">
      <c r="A109" s="263"/>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row>
    <row r="110" spans="1:26" ht="14.25" customHeight="1">
      <c r="A110" s="263"/>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row>
    <row r="111" spans="1:26" ht="14.25" customHeight="1">
      <c r="A111" s="263"/>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row>
    <row r="112" spans="1:26" ht="14.25" customHeight="1">
      <c r="A112" s="263"/>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row>
    <row r="113" spans="1:26" ht="14.25" customHeight="1">
      <c r="A113" s="263"/>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row>
    <row r="114" spans="1:26" ht="14.25" customHeight="1">
      <c r="A114" s="263"/>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row>
    <row r="115" spans="1:26" ht="14.25" customHeight="1">
      <c r="A115" s="263"/>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row>
    <row r="116" spans="1:26" ht="14.25" customHeight="1">
      <c r="A116" s="263"/>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row>
    <row r="117" spans="1:26" ht="14.25" customHeight="1">
      <c r="A117" s="263"/>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row>
    <row r="118" spans="1:26" ht="14.25" customHeight="1">
      <c r="A118" s="263"/>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row>
    <row r="119" spans="1:26" ht="14.25" customHeight="1">
      <c r="A119" s="263"/>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row>
    <row r="120" spans="1:26" ht="14.25" customHeight="1">
      <c r="A120" s="263"/>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row>
    <row r="121" spans="1:26" ht="14.25" customHeight="1">
      <c r="A121" s="263"/>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row>
    <row r="122" spans="1:26" ht="14.25" customHeight="1">
      <c r="A122" s="263"/>
      <c r="B122" s="263"/>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row>
    <row r="123" spans="1:26" ht="14.25" customHeight="1">
      <c r="A123" s="263"/>
      <c r="B123" s="263"/>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row>
    <row r="124" spans="1:26" ht="14.25" customHeight="1">
      <c r="A124" s="263"/>
      <c r="B124" s="263"/>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row>
    <row r="125" spans="1:26" ht="14.25" customHeight="1">
      <c r="A125" s="263"/>
      <c r="B125" s="263"/>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row>
    <row r="126" spans="1:26" ht="14.25" customHeight="1">
      <c r="A126" s="263"/>
      <c r="B126" s="263"/>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row>
    <row r="127" spans="1:26" ht="14.25" customHeight="1">
      <c r="A127" s="263"/>
      <c r="B127" s="263"/>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row>
    <row r="128" spans="1:26" ht="14.25" customHeight="1">
      <c r="A128" s="263"/>
      <c r="B128" s="263"/>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row>
    <row r="129" spans="1:26" ht="14.25" customHeight="1">
      <c r="A129" s="263"/>
      <c r="B129" s="263"/>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row>
    <row r="130" spans="1:26" ht="14.25" customHeight="1">
      <c r="A130" s="263"/>
      <c r="B130" s="263"/>
      <c r="C130" s="263"/>
      <c r="D130" s="263"/>
      <c r="E130" s="263"/>
      <c r="F130" s="263"/>
      <c r="G130" s="263"/>
      <c r="H130" s="263"/>
      <c r="I130" s="263"/>
      <c r="J130" s="263"/>
      <c r="K130" s="263"/>
      <c r="L130" s="263"/>
      <c r="M130" s="263"/>
      <c r="N130" s="263"/>
      <c r="O130" s="263"/>
      <c r="P130" s="263"/>
      <c r="Q130" s="263"/>
      <c r="R130" s="263"/>
      <c r="S130" s="263"/>
      <c r="T130" s="263"/>
      <c r="U130" s="263"/>
      <c r="V130" s="263"/>
      <c r="W130" s="263"/>
      <c r="X130" s="263"/>
      <c r="Y130" s="263"/>
      <c r="Z130" s="263"/>
    </row>
    <row r="131" spans="1:26" ht="14.25" customHeight="1">
      <c r="A131" s="263"/>
      <c r="B131" s="263"/>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row>
    <row r="132" spans="1:26" ht="14.25" customHeight="1">
      <c r="A132" s="263"/>
      <c r="B132" s="263"/>
      <c r="C132" s="263"/>
      <c r="D132" s="263"/>
      <c r="E132" s="263"/>
      <c r="F132" s="263"/>
      <c r="G132" s="263"/>
      <c r="H132" s="263"/>
      <c r="I132" s="263"/>
      <c r="J132" s="263"/>
      <c r="K132" s="263"/>
      <c r="L132" s="263"/>
      <c r="M132" s="263"/>
      <c r="N132" s="263"/>
      <c r="O132" s="263"/>
      <c r="P132" s="263"/>
      <c r="Q132" s="263"/>
      <c r="R132" s="263"/>
      <c r="S132" s="263"/>
      <c r="T132" s="263"/>
      <c r="U132" s="263"/>
      <c r="V132" s="263"/>
      <c r="W132" s="263"/>
      <c r="X132" s="263"/>
      <c r="Y132" s="263"/>
      <c r="Z132" s="263"/>
    </row>
    <row r="133" spans="1:26" ht="14.25" customHeight="1">
      <c r="A133" s="263"/>
      <c r="B133" s="263"/>
      <c r="C133" s="263"/>
      <c r="D133" s="263"/>
      <c r="E133" s="263"/>
      <c r="F133" s="263"/>
      <c r="G133" s="263"/>
      <c r="H133" s="263"/>
      <c r="I133" s="263"/>
      <c r="J133" s="263"/>
      <c r="K133" s="263"/>
      <c r="L133" s="263"/>
      <c r="M133" s="263"/>
      <c r="N133" s="263"/>
      <c r="O133" s="263"/>
      <c r="P133" s="263"/>
      <c r="Q133" s="263"/>
      <c r="R133" s="263"/>
      <c r="S133" s="263"/>
      <c r="T133" s="263"/>
      <c r="U133" s="263"/>
      <c r="V133" s="263"/>
      <c r="W133" s="263"/>
      <c r="X133" s="263"/>
      <c r="Y133" s="263"/>
      <c r="Z133" s="263"/>
    </row>
    <row r="134" spans="1:26" ht="14.25" customHeight="1">
      <c r="A134" s="263"/>
      <c r="B134" s="263"/>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3"/>
      <c r="Z134" s="263"/>
    </row>
    <row r="135" spans="1:26" ht="14.25" customHeight="1">
      <c r="A135" s="263"/>
      <c r="B135" s="263"/>
      <c r="C135" s="263"/>
      <c r="D135" s="263"/>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row>
    <row r="136" spans="1:26" ht="14.25" customHeight="1">
      <c r="A136" s="263"/>
      <c r="B136" s="263"/>
      <c r="C136" s="263"/>
      <c r="D136" s="263"/>
      <c r="E136" s="263"/>
      <c r="F136" s="263"/>
      <c r="G136" s="263"/>
      <c r="H136" s="263"/>
      <c r="I136" s="263"/>
      <c r="J136" s="263"/>
      <c r="K136" s="263"/>
      <c r="L136" s="263"/>
      <c r="M136" s="263"/>
      <c r="N136" s="263"/>
      <c r="O136" s="263"/>
      <c r="P136" s="263"/>
      <c r="Q136" s="263"/>
      <c r="R136" s="263"/>
      <c r="S136" s="263"/>
      <c r="T136" s="263"/>
      <c r="U136" s="263"/>
      <c r="V136" s="263"/>
      <c r="W136" s="263"/>
      <c r="X136" s="263"/>
      <c r="Y136" s="263"/>
      <c r="Z136" s="263"/>
    </row>
    <row r="137" spans="1:26" ht="14.25" customHeight="1">
      <c r="A137" s="263"/>
      <c r="B137" s="263"/>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row>
    <row r="138" spans="1:26" ht="14.25" customHeight="1">
      <c r="A138" s="263"/>
      <c r="B138" s="263"/>
      <c r="C138" s="263"/>
      <c r="D138" s="263"/>
      <c r="E138" s="263"/>
      <c r="F138" s="263"/>
      <c r="G138" s="263"/>
      <c r="H138" s="263"/>
      <c r="I138" s="263"/>
      <c r="J138" s="263"/>
      <c r="K138" s="263"/>
      <c r="L138" s="263"/>
      <c r="M138" s="263"/>
      <c r="N138" s="263"/>
      <c r="O138" s="263"/>
      <c r="P138" s="263"/>
      <c r="Q138" s="263"/>
      <c r="R138" s="263"/>
      <c r="S138" s="263"/>
      <c r="T138" s="263"/>
      <c r="U138" s="263"/>
      <c r="V138" s="263"/>
      <c r="W138" s="263"/>
      <c r="X138" s="263"/>
      <c r="Y138" s="263"/>
      <c r="Z138" s="263"/>
    </row>
    <row r="139" spans="1:26" ht="14.25" customHeight="1">
      <c r="A139" s="263"/>
      <c r="B139" s="263"/>
      <c r="C139" s="263"/>
      <c r="D139" s="263"/>
      <c r="E139" s="263"/>
      <c r="F139" s="263"/>
      <c r="G139" s="263"/>
      <c r="H139" s="263"/>
      <c r="I139" s="263"/>
      <c r="J139" s="263"/>
      <c r="K139" s="263"/>
      <c r="L139" s="263"/>
      <c r="M139" s="263"/>
      <c r="N139" s="263"/>
      <c r="O139" s="263"/>
      <c r="P139" s="263"/>
      <c r="Q139" s="263"/>
      <c r="R139" s="263"/>
      <c r="S139" s="263"/>
      <c r="T139" s="263"/>
      <c r="U139" s="263"/>
      <c r="V139" s="263"/>
      <c r="W139" s="263"/>
      <c r="X139" s="263"/>
      <c r="Y139" s="263"/>
      <c r="Z139" s="263"/>
    </row>
    <row r="140" spans="1:26" ht="14.25" customHeight="1">
      <c r="A140" s="263"/>
      <c r="B140" s="263"/>
      <c r="C140" s="263"/>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3"/>
    </row>
    <row r="141" spans="1:26" ht="14.25" customHeight="1">
      <c r="A141" s="263"/>
      <c r="B141" s="263"/>
      <c r="C141" s="263"/>
      <c r="D141" s="263"/>
      <c r="E141" s="263"/>
      <c r="F141" s="263"/>
      <c r="G141" s="263"/>
      <c r="H141" s="263"/>
      <c r="I141" s="263"/>
      <c r="J141" s="263"/>
      <c r="K141" s="263"/>
      <c r="L141" s="263"/>
      <c r="M141" s="263"/>
      <c r="N141" s="263"/>
      <c r="O141" s="263"/>
      <c r="P141" s="263"/>
      <c r="Q141" s="263"/>
      <c r="R141" s="263"/>
      <c r="S141" s="263"/>
      <c r="T141" s="263"/>
      <c r="U141" s="263"/>
      <c r="V141" s="263"/>
      <c r="W141" s="263"/>
      <c r="X141" s="263"/>
      <c r="Y141" s="263"/>
      <c r="Z141" s="263"/>
    </row>
    <row r="142" spans="1:26" ht="14.25" customHeight="1">
      <c r="A142" s="263"/>
      <c r="B142" s="263"/>
      <c r="C142" s="263"/>
      <c r="D142" s="263"/>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row>
    <row r="143" spans="1:26" ht="14.25" customHeight="1">
      <c r="A143" s="263"/>
      <c r="B143" s="263"/>
      <c r="C143" s="263"/>
      <c r="D143" s="263"/>
      <c r="E143" s="263"/>
      <c r="F143" s="263"/>
      <c r="G143" s="263"/>
      <c r="H143" s="263"/>
      <c r="I143" s="263"/>
      <c r="J143" s="263"/>
      <c r="K143" s="263"/>
      <c r="L143" s="263"/>
      <c r="M143" s="263"/>
      <c r="N143" s="263"/>
      <c r="O143" s="263"/>
      <c r="P143" s="263"/>
      <c r="Q143" s="263"/>
      <c r="R143" s="263"/>
      <c r="S143" s="263"/>
      <c r="T143" s="263"/>
      <c r="U143" s="263"/>
      <c r="V143" s="263"/>
      <c r="W143" s="263"/>
      <c r="X143" s="263"/>
      <c r="Y143" s="263"/>
      <c r="Z143" s="263"/>
    </row>
    <row r="144" spans="1:26" ht="14.25" customHeight="1">
      <c r="A144" s="263"/>
      <c r="B144" s="263"/>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row>
    <row r="145" spans="1:26" ht="14.25" customHeight="1">
      <c r="A145" s="263"/>
      <c r="B145" s="263"/>
      <c r="C145" s="263"/>
      <c r="D145" s="263"/>
      <c r="E145" s="263"/>
      <c r="F145" s="263"/>
      <c r="G145" s="263"/>
      <c r="H145" s="263"/>
      <c r="I145" s="263"/>
      <c r="J145" s="263"/>
      <c r="K145" s="263"/>
      <c r="L145" s="263"/>
      <c r="M145" s="263"/>
      <c r="N145" s="263"/>
      <c r="O145" s="263"/>
      <c r="P145" s="263"/>
      <c r="Q145" s="263"/>
      <c r="R145" s="263"/>
      <c r="S145" s="263"/>
      <c r="T145" s="263"/>
      <c r="U145" s="263"/>
      <c r="V145" s="263"/>
      <c r="W145" s="263"/>
      <c r="X145" s="263"/>
      <c r="Y145" s="263"/>
      <c r="Z145" s="263"/>
    </row>
    <row r="146" spans="1:26" ht="14.25" customHeight="1">
      <c r="A146" s="263"/>
      <c r="B146" s="263"/>
      <c r="C146" s="263"/>
      <c r="D146" s="263"/>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row>
    <row r="147" spans="1:26" ht="14.25" customHeight="1">
      <c r="A147" s="263"/>
      <c r="B147" s="263"/>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263"/>
    </row>
    <row r="148" spans="1:26" ht="14.25" customHeight="1">
      <c r="A148" s="263"/>
      <c r="B148" s="263"/>
      <c r="C148" s="263"/>
      <c r="D148" s="263"/>
      <c r="E148" s="263"/>
      <c r="F148" s="263"/>
      <c r="G148" s="263"/>
      <c r="H148" s="263"/>
      <c r="I148" s="263"/>
      <c r="J148" s="263"/>
      <c r="K148" s="263"/>
      <c r="L148" s="263"/>
      <c r="M148" s="263"/>
      <c r="N148" s="263"/>
      <c r="O148" s="263"/>
      <c r="P148" s="263"/>
      <c r="Q148" s="263"/>
      <c r="R148" s="263"/>
      <c r="S148" s="263"/>
      <c r="T148" s="263"/>
      <c r="U148" s="263"/>
      <c r="V148" s="263"/>
      <c r="W148" s="263"/>
      <c r="X148" s="263"/>
      <c r="Y148" s="263"/>
      <c r="Z148" s="263"/>
    </row>
    <row r="149" spans="1:26" ht="14.25" customHeight="1">
      <c r="A149" s="263"/>
      <c r="B149" s="263"/>
      <c r="C149" s="263"/>
      <c r="D149" s="263"/>
      <c r="E149" s="263"/>
      <c r="F149" s="263"/>
      <c r="G149" s="263"/>
      <c r="H149" s="263"/>
      <c r="I149" s="263"/>
      <c r="J149" s="263"/>
      <c r="K149" s="263"/>
      <c r="L149" s="263"/>
      <c r="M149" s="263"/>
      <c r="N149" s="263"/>
      <c r="O149" s="263"/>
      <c r="P149" s="263"/>
      <c r="Q149" s="263"/>
      <c r="R149" s="263"/>
      <c r="S149" s="263"/>
      <c r="T149" s="263"/>
      <c r="U149" s="263"/>
      <c r="V149" s="263"/>
      <c r="W149" s="263"/>
      <c r="X149" s="263"/>
      <c r="Y149" s="263"/>
      <c r="Z149" s="263"/>
    </row>
    <row r="150" spans="1:26" ht="14.25" customHeight="1">
      <c r="A150" s="263"/>
      <c r="B150" s="263"/>
      <c r="C150" s="263"/>
      <c r="D150" s="263"/>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row>
    <row r="151" spans="1:26" ht="14.25" customHeight="1">
      <c r="A151" s="263"/>
      <c r="B151" s="263"/>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row>
    <row r="152" spans="1:26" ht="14.25" customHeight="1">
      <c r="A152" s="263"/>
      <c r="B152" s="263"/>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row>
    <row r="153" spans="1:26" ht="14.25" customHeight="1">
      <c r="A153" s="263"/>
      <c r="B153" s="263"/>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row>
    <row r="154" spans="1:26" ht="14.25" customHeight="1">
      <c r="A154" s="263"/>
      <c r="B154" s="263"/>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row>
    <row r="155" spans="1:26" ht="14.25" customHeight="1">
      <c r="A155" s="263"/>
      <c r="B155" s="263"/>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row>
    <row r="156" spans="1:26" ht="14.25" customHeight="1">
      <c r="A156" s="263"/>
      <c r="B156" s="263"/>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row>
    <row r="157" spans="1:26" ht="14.25" customHeight="1">
      <c r="A157" s="263"/>
      <c r="B157" s="263"/>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row>
    <row r="158" spans="1:26" ht="14.25" customHeight="1">
      <c r="A158" s="263"/>
      <c r="B158" s="263"/>
      <c r="C158" s="263"/>
      <c r="D158" s="263"/>
      <c r="E158" s="263"/>
      <c r="F158" s="263"/>
      <c r="G158" s="263"/>
      <c r="H158" s="263"/>
      <c r="I158" s="263"/>
      <c r="J158" s="263"/>
      <c r="K158" s="263"/>
      <c r="L158" s="263"/>
      <c r="M158" s="263"/>
      <c r="N158" s="263"/>
      <c r="O158" s="263"/>
      <c r="P158" s="263"/>
      <c r="Q158" s="263"/>
      <c r="R158" s="263"/>
      <c r="S158" s="263"/>
      <c r="T158" s="263"/>
      <c r="U158" s="263"/>
      <c r="V158" s="263"/>
      <c r="W158" s="263"/>
      <c r="X158" s="263"/>
      <c r="Y158" s="263"/>
      <c r="Z158" s="263"/>
    </row>
    <row r="159" spans="1:26" ht="14.25" customHeight="1">
      <c r="A159" s="263"/>
      <c r="B159" s="263"/>
      <c r="C159" s="263"/>
      <c r="D159" s="263"/>
      <c r="E159" s="263"/>
      <c r="F159" s="263"/>
      <c r="G159" s="263"/>
      <c r="H159" s="263"/>
      <c r="I159" s="263"/>
      <c r="J159" s="263"/>
      <c r="K159" s="263"/>
      <c r="L159" s="263"/>
      <c r="M159" s="263"/>
      <c r="N159" s="263"/>
      <c r="O159" s="263"/>
      <c r="P159" s="263"/>
      <c r="Q159" s="263"/>
      <c r="R159" s="263"/>
      <c r="S159" s="263"/>
      <c r="T159" s="263"/>
      <c r="U159" s="263"/>
      <c r="V159" s="263"/>
      <c r="W159" s="263"/>
      <c r="X159" s="263"/>
      <c r="Y159" s="263"/>
      <c r="Z159" s="263"/>
    </row>
    <row r="160" spans="1:26" ht="14.25" customHeight="1">
      <c r="A160" s="263"/>
      <c r="B160" s="263"/>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row>
    <row r="161" spans="1:26" ht="14.25" customHeight="1">
      <c r="A161" s="263"/>
      <c r="B161" s="263"/>
      <c r="C161" s="263"/>
      <c r="D161" s="263"/>
      <c r="E161" s="263"/>
      <c r="F161" s="263"/>
      <c r="G161" s="263"/>
      <c r="H161" s="263"/>
      <c r="I161" s="263"/>
      <c r="J161" s="263"/>
      <c r="K161" s="263"/>
      <c r="L161" s="263"/>
      <c r="M161" s="263"/>
      <c r="N161" s="263"/>
      <c r="O161" s="263"/>
      <c r="P161" s="263"/>
      <c r="Q161" s="263"/>
      <c r="R161" s="263"/>
      <c r="S161" s="263"/>
      <c r="T161" s="263"/>
      <c r="U161" s="263"/>
      <c r="V161" s="263"/>
      <c r="W161" s="263"/>
      <c r="X161" s="263"/>
      <c r="Y161" s="263"/>
      <c r="Z161" s="263"/>
    </row>
    <row r="162" spans="1:26" ht="14.25" customHeight="1">
      <c r="A162" s="263"/>
      <c r="B162" s="263"/>
      <c r="C162" s="263"/>
      <c r="D162" s="263"/>
      <c r="E162" s="263"/>
      <c r="F162" s="263"/>
      <c r="G162" s="263"/>
      <c r="H162" s="263"/>
      <c r="I162" s="263"/>
      <c r="J162" s="263"/>
      <c r="K162" s="263"/>
      <c r="L162" s="263"/>
      <c r="M162" s="263"/>
      <c r="N162" s="263"/>
      <c r="O162" s="263"/>
      <c r="P162" s="263"/>
      <c r="Q162" s="263"/>
      <c r="R162" s="263"/>
      <c r="S162" s="263"/>
      <c r="T162" s="263"/>
      <c r="U162" s="263"/>
      <c r="V162" s="263"/>
      <c r="W162" s="263"/>
      <c r="X162" s="263"/>
      <c r="Y162" s="263"/>
      <c r="Z162" s="263"/>
    </row>
    <row r="163" spans="1:26" ht="14.25" customHeight="1">
      <c r="A163" s="263"/>
      <c r="B163" s="263"/>
      <c r="C163" s="263"/>
      <c r="D163" s="263"/>
      <c r="E163" s="263"/>
      <c r="F163" s="263"/>
      <c r="G163" s="263"/>
      <c r="H163" s="263"/>
      <c r="I163" s="263"/>
      <c r="J163" s="263"/>
      <c r="K163" s="263"/>
      <c r="L163" s="263"/>
      <c r="M163" s="263"/>
      <c r="N163" s="263"/>
      <c r="O163" s="263"/>
      <c r="P163" s="263"/>
      <c r="Q163" s="263"/>
      <c r="R163" s="263"/>
      <c r="S163" s="263"/>
      <c r="T163" s="263"/>
      <c r="U163" s="263"/>
      <c r="V163" s="263"/>
      <c r="W163" s="263"/>
      <c r="X163" s="263"/>
      <c r="Y163" s="263"/>
      <c r="Z163" s="263"/>
    </row>
    <row r="164" spans="1:26" ht="14.25" customHeight="1">
      <c r="A164" s="263"/>
      <c r="B164" s="263"/>
      <c r="C164" s="263"/>
      <c r="D164" s="263"/>
      <c r="E164" s="263"/>
      <c r="F164" s="263"/>
      <c r="G164" s="263"/>
      <c r="H164" s="263"/>
      <c r="I164" s="263"/>
      <c r="J164" s="263"/>
      <c r="K164" s="263"/>
      <c r="L164" s="263"/>
      <c r="M164" s="263"/>
      <c r="N164" s="263"/>
      <c r="O164" s="263"/>
      <c r="P164" s="263"/>
      <c r="Q164" s="263"/>
      <c r="R164" s="263"/>
      <c r="S164" s="263"/>
      <c r="T164" s="263"/>
      <c r="U164" s="263"/>
      <c r="V164" s="263"/>
      <c r="W164" s="263"/>
      <c r="X164" s="263"/>
      <c r="Y164" s="263"/>
      <c r="Z164" s="263"/>
    </row>
    <row r="165" spans="1:26" ht="14.25" customHeight="1">
      <c r="A165" s="263"/>
      <c r="B165" s="263"/>
      <c r="C165" s="263"/>
      <c r="D165" s="263"/>
      <c r="E165" s="263"/>
      <c r="F165" s="263"/>
      <c r="G165" s="263"/>
      <c r="H165" s="263"/>
      <c r="I165" s="263"/>
      <c r="J165" s="263"/>
      <c r="K165" s="263"/>
      <c r="L165" s="263"/>
      <c r="M165" s="263"/>
      <c r="N165" s="263"/>
      <c r="O165" s="263"/>
      <c r="P165" s="263"/>
      <c r="Q165" s="263"/>
      <c r="R165" s="263"/>
      <c r="S165" s="263"/>
      <c r="T165" s="263"/>
      <c r="U165" s="263"/>
      <c r="V165" s="263"/>
      <c r="W165" s="263"/>
      <c r="X165" s="263"/>
      <c r="Y165" s="263"/>
      <c r="Z165" s="263"/>
    </row>
    <row r="166" spans="1:26" ht="14.25" customHeight="1">
      <c r="A166" s="263"/>
      <c r="B166" s="263"/>
      <c r="C166" s="263"/>
      <c r="D166" s="263"/>
      <c r="E166" s="263"/>
      <c r="F166" s="263"/>
      <c r="G166" s="263"/>
      <c r="H166" s="263"/>
      <c r="I166" s="263"/>
      <c r="J166" s="263"/>
      <c r="K166" s="263"/>
      <c r="L166" s="263"/>
      <c r="M166" s="263"/>
      <c r="N166" s="263"/>
      <c r="O166" s="263"/>
      <c r="P166" s="263"/>
      <c r="Q166" s="263"/>
      <c r="R166" s="263"/>
      <c r="S166" s="263"/>
      <c r="T166" s="263"/>
      <c r="U166" s="263"/>
      <c r="V166" s="263"/>
      <c r="W166" s="263"/>
      <c r="X166" s="263"/>
      <c r="Y166" s="263"/>
      <c r="Z166" s="263"/>
    </row>
    <row r="167" spans="1:26" ht="14.25" customHeight="1">
      <c r="A167" s="263"/>
      <c r="B167" s="263"/>
      <c r="C167" s="263"/>
      <c r="D167" s="263"/>
      <c r="E167" s="263"/>
      <c r="F167" s="263"/>
      <c r="G167" s="263"/>
      <c r="H167" s="263"/>
      <c r="I167" s="263"/>
      <c r="J167" s="263"/>
      <c r="K167" s="263"/>
      <c r="L167" s="263"/>
      <c r="M167" s="263"/>
      <c r="N167" s="263"/>
      <c r="O167" s="263"/>
      <c r="P167" s="263"/>
      <c r="Q167" s="263"/>
      <c r="R167" s="263"/>
      <c r="S167" s="263"/>
      <c r="T167" s="263"/>
      <c r="U167" s="263"/>
      <c r="V167" s="263"/>
      <c r="W167" s="263"/>
      <c r="X167" s="263"/>
      <c r="Y167" s="263"/>
      <c r="Z167" s="263"/>
    </row>
    <row r="168" spans="1:26" ht="14.25" customHeight="1">
      <c r="A168" s="263"/>
      <c r="B168" s="263"/>
      <c r="C168" s="263"/>
      <c r="D168" s="263"/>
      <c r="E168" s="263"/>
      <c r="F168" s="263"/>
      <c r="G168" s="263"/>
      <c r="H168" s="263"/>
      <c r="I168" s="263"/>
      <c r="J168" s="263"/>
      <c r="K168" s="263"/>
      <c r="L168" s="263"/>
      <c r="M168" s="263"/>
      <c r="N168" s="263"/>
      <c r="O168" s="263"/>
      <c r="P168" s="263"/>
      <c r="Q168" s="263"/>
      <c r="R168" s="263"/>
      <c r="S168" s="263"/>
      <c r="T168" s="263"/>
      <c r="U168" s="263"/>
      <c r="V168" s="263"/>
      <c r="W168" s="263"/>
      <c r="X168" s="263"/>
      <c r="Y168" s="263"/>
      <c r="Z168" s="263"/>
    </row>
    <row r="169" spans="1:26" ht="14.25" customHeight="1">
      <c r="A169" s="263"/>
      <c r="B169" s="263"/>
      <c r="C169" s="263"/>
      <c r="D169" s="263"/>
      <c r="E169" s="263"/>
      <c r="F169" s="263"/>
      <c r="G169" s="263"/>
      <c r="H169" s="263"/>
      <c r="I169" s="263"/>
      <c r="J169" s="263"/>
      <c r="K169" s="263"/>
      <c r="L169" s="263"/>
      <c r="M169" s="263"/>
      <c r="N169" s="263"/>
      <c r="O169" s="263"/>
      <c r="P169" s="263"/>
      <c r="Q169" s="263"/>
      <c r="R169" s="263"/>
      <c r="S169" s="263"/>
      <c r="T169" s="263"/>
      <c r="U169" s="263"/>
      <c r="V169" s="263"/>
      <c r="W169" s="263"/>
      <c r="X169" s="263"/>
      <c r="Y169" s="263"/>
      <c r="Z169" s="263"/>
    </row>
    <row r="170" spans="1:26" ht="14.25" customHeight="1">
      <c r="A170" s="263"/>
      <c r="B170" s="263"/>
      <c r="C170" s="263"/>
      <c r="D170" s="263"/>
      <c r="E170" s="263"/>
      <c r="F170" s="263"/>
      <c r="G170" s="263"/>
      <c r="H170" s="263"/>
      <c r="I170" s="263"/>
      <c r="J170" s="263"/>
      <c r="K170" s="263"/>
      <c r="L170" s="263"/>
      <c r="M170" s="263"/>
      <c r="N170" s="263"/>
      <c r="O170" s="263"/>
      <c r="P170" s="263"/>
      <c r="Q170" s="263"/>
      <c r="R170" s="263"/>
      <c r="S170" s="263"/>
      <c r="T170" s="263"/>
      <c r="U170" s="263"/>
      <c r="V170" s="263"/>
      <c r="W170" s="263"/>
      <c r="X170" s="263"/>
      <c r="Y170" s="263"/>
      <c r="Z170" s="263"/>
    </row>
    <row r="171" spans="1:26" ht="14.25" customHeight="1">
      <c r="A171" s="263"/>
      <c r="B171" s="263"/>
      <c r="C171" s="263"/>
      <c r="D171" s="263"/>
      <c r="E171" s="263"/>
      <c r="F171" s="263"/>
      <c r="G171" s="263"/>
      <c r="H171" s="263"/>
      <c r="I171" s="263"/>
      <c r="J171" s="263"/>
      <c r="K171" s="263"/>
      <c r="L171" s="263"/>
      <c r="M171" s="263"/>
      <c r="N171" s="263"/>
      <c r="O171" s="263"/>
      <c r="P171" s="263"/>
      <c r="Q171" s="263"/>
      <c r="R171" s="263"/>
      <c r="S171" s="263"/>
      <c r="T171" s="263"/>
      <c r="U171" s="263"/>
      <c r="V171" s="263"/>
      <c r="W171" s="263"/>
      <c r="X171" s="263"/>
      <c r="Y171" s="263"/>
      <c r="Z171" s="263"/>
    </row>
    <row r="172" spans="1:26" ht="14.25" customHeight="1">
      <c r="A172" s="263"/>
      <c r="B172" s="263"/>
      <c r="C172" s="263"/>
      <c r="D172" s="263"/>
      <c r="E172" s="263"/>
      <c r="F172" s="263"/>
      <c r="G172" s="263"/>
      <c r="H172" s="263"/>
      <c r="I172" s="263"/>
      <c r="J172" s="263"/>
      <c r="K172" s="263"/>
      <c r="L172" s="263"/>
      <c r="M172" s="263"/>
      <c r="N172" s="263"/>
      <c r="O172" s="263"/>
      <c r="P172" s="263"/>
      <c r="Q172" s="263"/>
      <c r="R172" s="263"/>
      <c r="S172" s="263"/>
      <c r="T172" s="263"/>
      <c r="U172" s="263"/>
      <c r="V172" s="263"/>
      <c r="W172" s="263"/>
      <c r="X172" s="263"/>
      <c r="Y172" s="263"/>
      <c r="Z172" s="263"/>
    </row>
    <row r="173" spans="1:26" ht="14.25" customHeight="1">
      <c r="A173" s="263"/>
      <c r="B173" s="263"/>
      <c r="C173" s="263"/>
      <c r="D173" s="263"/>
      <c r="E173" s="263"/>
      <c r="F173" s="263"/>
      <c r="G173" s="263"/>
      <c r="H173" s="263"/>
      <c r="I173" s="263"/>
      <c r="J173" s="263"/>
      <c r="K173" s="263"/>
      <c r="L173" s="263"/>
      <c r="M173" s="263"/>
      <c r="N173" s="263"/>
      <c r="O173" s="263"/>
      <c r="P173" s="263"/>
      <c r="Q173" s="263"/>
      <c r="R173" s="263"/>
      <c r="S173" s="263"/>
      <c r="T173" s="263"/>
      <c r="U173" s="263"/>
      <c r="V173" s="263"/>
      <c r="W173" s="263"/>
      <c r="X173" s="263"/>
      <c r="Y173" s="263"/>
      <c r="Z173" s="263"/>
    </row>
    <row r="174" spans="1:26" ht="14.25" customHeight="1">
      <c r="A174" s="263"/>
      <c r="B174" s="263"/>
      <c r="C174" s="263"/>
      <c r="D174" s="263"/>
      <c r="E174" s="263"/>
      <c r="F174" s="263"/>
      <c r="G174" s="263"/>
      <c r="H174" s="263"/>
      <c r="I174" s="263"/>
      <c r="J174" s="263"/>
      <c r="K174" s="263"/>
      <c r="L174" s="263"/>
      <c r="M174" s="263"/>
      <c r="N174" s="263"/>
      <c r="O174" s="263"/>
      <c r="P174" s="263"/>
      <c r="Q174" s="263"/>
      <c r="R174" s="263"/>
      <c r="S174" s="263"/>
      <c r="T174" s="263"/>
      <c r="U174" s="263"/>
      <c r="V174" s="263"/>
      <c r="W174" s="263"/>
      <c r="X174" s="263"/>
      <c r="Y174" s="263"/>
      <c r="Z174" s="263"/>
    </row>
    <row r="175" spans="1:26" ht="14.25" customHeight="1">
      <c r="A175" s="263"/>
      <c r="B175" s="263"/>
      <c r="C175" s="263"/>
      <c r="D175" s="263"/>
      <c r="E175" s="263"/>
      <c r="F175" s="263"/>
      <c r="G175" s="263"/>
      <c r="H175" s="263"/>
      <c r="I175" s="263"/>
      <c r="J175" s="263"/>
      <c r="K175" s="263"/>
      <c r="L175" s="263"/>
      <c r="M175" s="263"/>
      <c r="N175" s="263"/>
      <c r="O175" s="263"/>
      <c r="P175" s="263"/>
      <c r="Q175" s="263"/>
      <c r="R175" s="263"/>
      <c r="S175" s="263"/>
      <c r="T175" s="263"/>
      <c r="U175" s="263"/>
      <c r="V175" s="263"/>
      <c r="W175" s="263"/>
      <c r="X175" s="263"/>
      <c r="Y175" s="263"/>
      <c r="Z175" s="263"/>
    </row>
    <row r="176" spans="1:26" ht="14.25" customHeight="1">
      <c r="A176" s="263"/>
      <c r="B176" s="263"/>
      <c r="C176" s="263"/>
      <c r="D176" s="263"/>
      <c r="E176" s="263"/>
      <c r="F176" s="263"/>
      <c r="G176" s="263"/>
      <c r="H176" s="263"/>
      <c r="I176" s="263"/>
      <c r="J176" s="263"/>
      <c r="K176" s="263"/>
      <c r="L176" s="263"/>
      <c r="M176" s="263"/>
      <c r="N176" s="263"/>
      <c r="O176" s="263"/>
      <c r="P176" s="263"/>
      <c r="Q176" s="263"/>
      <c r="R176" s="263"/>
      <c r="S176" s="263"/>
      <c r="T176" s="263"/>
      <c r="U176" s="263"/>
      <c r="V176" s="263"/>
      <c r="W176" s="263"/>
      <c r="X176" s="263"/>
      <c r="Y176" s="263"/>
      <c r="Z176" s="263"/>
    </row>
    <row r="177" spans="1:26" ht="14.25" customHeight="1">
      <c r="A177" s="263"/>
      <c r="B177" s="263"/>
      <c r="C177" s="263"/>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3"/>
      <c r="Z177" s="263"/>
    </row>
    <row r="178" spans="1:26" ht="14.25" customHeight="1">
      <c r="A178" s="263"/>
      <c r="B178" s="263"/>
      <c r="C178" s="263"/>
      <c r="D178" s="263"/>
      <c r="E178" s="263"/>
      <c r="F178" s="263"/>
      <c r="G178" s="263"/>
      <c r="H178" s="263"/>
      <c r="I178" s="263"/>
      <c r="J178" s="263"/>
      <c r="K178" s="263"/>
      <c r="L178" s="263"/>
      <c r="M178" s="263"/>
      <c r="N178" s="263"/>
      <c r="O178" s="263"/>
      <c r="P178" s="263"/>
      <c r="Q178" s="263"/>
      <c r="R178" s="263"/>
      <c r="S178" s="263"/>
      <c r="T178" s="263"/>
      <c r="U178" s="263"/>
      <c r="V178" s="263"/>
      <c r="W178" s="263"/>
      <c r="X178" s="263"/>
      <c r="Y178" s="263"/>
      <c r="Z178" s="263"/>
    </row>
    <row r="179" spans="1:26" ht="14.25" customHeight="1">
      <c r="A179" s="263"/>
      <c r="B179" s="263"/>
      <c r="C179" s="263"/>
      <c r="D179" s="263"/>
      <c r="E179" s="263"/>
      <c r="F179" s="263"/>
      <c r="G179" s="263"/>
      <c r="H179" s="263"/>
      <c r="I179" s="263"/>
      <c r="J179" s="263"/>
      <c r="K179" s="263"/>
      <c r="L179" s="263"/>
      <c r="M179" s="263"/>
      <c r="N179" s="263"/>
      <c r="O179" s="263"/>
      <c r="P179" s="263"/>
      <c r="Q179" s="263"/>
      <c r="R179" s="263"/>
      <c r="S179" s="263"/>
      <c r="T179" s="263"/>
      <c r="U179" s="263"/>
      <c r="V179" s="263"/>
      <c r="W179" s="263"/>
      <c r="X179" s="263"/>
      <c r="Y179" s="263"/>
      <c r="Z179" s="263"/>
    </row>
    <row r="180" spans="1:26" ht="14.25" customHeight="1">
      <c r="A180" s="263"/>
      <c r="B180" s="263"/>
      <c r="C180" s="263"/>
      <c r="D180" s="263"/>
      <c r="E180" s="263"/>
      <c r="F180" s="263"/>
      <c r="G180" s="263"/>
      <c r="H180" s="263"/>
      <c r="I180" s="263"/>
      <c r="J180" s="263"/>
      <c r="K180" s="263"/>
      <c r="L180" s="263"/>
      <c r="M180" s="263"/>
      <c r="N180" s="263"/>
      <c r="O180" s="263"/>
      <c r="P180" s="263"/>
      <c r="Q180" s="263"/>
      <c r="R180" s="263"/>
      <c r="S180" s="263"/>
      <c r="T180" s="263"/>
      <c r="U180" s="263"/>
      <c r="V180" s="263"/>
      <c r="W180" s="263"/>
      <c r="X180" s="263"/>
      <c r="Y180" s="263"/>
      <c r="Z180" s="263"/>
    </row>
    <row r="181" spans="1:26" ht="14.25" customHeight="1">
      <c r="A181" s="263"/>
      <c r="B181" s="263"/>
      <c r="C181" s="263"/>
      <c r="D181" s="263"/>
      <c r="E181" s="263"/>
      <c r="F181" s="263"/>
      <c r="G181" s="263"/>
      <c r="H181" s="263"/>
      <c r="I181" s="263"/>
      <c r="J181" s="263"/>
      <c r="K181" s="263"/>
      <c r="L181" s="263"/>
      <c r="M181" s="263"/>
      <c r="N181" s="263"/>
      <c r="O181" s="263"/>
      <c r="P181" s="263"/>
      <c r="Q181" s="263"/>
      <c r="R181" s="263"/>
      <c r="S181" s="263"/>
      <c r="T181" s="263"/>
      <c r="U181" s="263"/>
      <c r="V181" s="263"/>
      <c r="W181" s="263"/>
      <c r="X181" s="263"/>
      <c r="Y181" s="263"/>
      <c r="Z181" s="263"/>
    </row>
    <row r="182" spans="1:26" ht="14.25" customHeight="1">
      <c r="A182" s="263"/>
      <c r="B182" s="263"/>
      <c r="C182" s="263"/>
      <c r="D182" s="263"/>
      <c r="E182" s="263"/>
      <c r="F182" s="263"/>
      <c r="G182" s="263"/>
      <c r="H182" s="263"/>
      <c r="I182" s="263"/>
      <c r="J182" s="263"/>
      <c r="K182" s="263"/>
      <c r="L182" s="263"/>
      <c r="M182" s="263"/>
      <c r="N182" s="263"/>
      <c r="O182" s="263"/>
      <c r="P182" s="263"/>
      <c r="Q182" s="263"/>
      <c r="R182" s="263"/>
      <c r="S182" s="263"/>
      <c r="T182" s="263"/>
      <c r="U182" s="263"/>
      <c r="V182" s="263"/>
      <c r="W182" s="263"/>
      <c r="X182" s="263"/>
      <c r="Y182" s="263"/>
      <c r="Z182" s="263"/>
    </row>
    <row r="183" spans="1:26" ht="14.25" customHeight="1">
      <c r="A183" s="263"/>
      <c r="B183" s="263"/>
      <c r="C183" s="263"/>
      <c r="D183" s="263"/>
      <c r="E183" s="263"/>
      <c r="F183" s="263"/>
      <c r="G183" s="263"/>
      <c r="H183" s="263"/>
      <c r="I183" s="263"/>
      <c r="J183" s="263"/>
      <c r="K183" s="263"/>
      <c r="L183" s="263"/>
      <c r="M183" s="263"/>
      <c r="N183" s="263"/>
      <c r="O183" s="263"/>
      <c r="P183" s="263"/>
      <c r="Q183" s="263"/>
      <c r="R183" s="263"/>
      <c r="S183" s="263"/>
      <c r="T183" s="263"/>
      <c r="U183" s="263"/>
      <c r="V183" s="263"/>
      <c r="W183" s="263"/>
      <c r="X183" s="263"/>
      <c r="Y183" s="263"/>
      <c r="Z183" s="263"/>
    </row>
    <row r="184" spans="1:26" ht="14.25" customHeight="1">
      <c r="A184" s="263"/>
      <c r="B184" s="263"/>
      <c r="C184" s="263"/>
      <c r="D184" s="263"/>
      <c r="E184" s="263"/>
      <c r="F184" s="263"/>
      <c r="G184" s="263"/>
      <c r="H184" s="263"/>
      <c r="I184" s="263"/>
      <c r="J184" s="263"/>
      <c r="K184" s="263"/>
      <c r="L184" s="263"/>
      <c r="M184" s="263"/>
      <c r="N184" s="263"/>
      <c r="O184" s="263"/>
      <c r="P184" s="263"/>
      <c r="Q184" s="263"/>
      <c r="R184" s="263"/>
      <c r="S184" s="263"/>
      <c r="T184" s="263"/>
      <c r="U184" s="263"/>
      <c r="V184" s="263"/>
      <c r="W184" s="263"/>
      <c r="X184" s="263"/>
      <c r="Y184" s="263"/>
      <c r="Z184" s="263"/>
    </row>
    <row r="185" spans="1:26" ht="14.25" customHeight="1">
      <c r="A185" s="263"/>
      <c r="B185" s="263"/>
      <c r="C185" s="263"/>
      <c r="D185" s="263"/>
      <c r="E185" s="263"/>
      <c r="F185" s="263"/>
      <c r="G185" s="263"/>
      <c r="H185" s="263"/>
      <c r="I185" s="263"/>
      <c r="J185" s="263"/>
      <c r="K185" s="263"/>
      <c r="L185" s="263"/>
      <c r="M185" s="263"/>
      <c r="N185" s="263"/>
      <c r="O185" s="263"/>
      <c r="P185" s="263"/>
      <c r="Q185" s="263"/>
      <c r="R185" s="263"/>
      <c r="S185" s="263"/>
      <c r="T185" s="263"/>
      <c r="U185" s="263"/>
      <c r="V185" s="263"/>
      <c r="W185" s="263"/>
      <c r="X185" s="263"/>
      <c r="Y185" s="263"/>
      <c r="Z185" s="263"/>
    </row>
    <row r="186" spans="1:26" ht="14.25" customHeight="1">
      <c r="A186" s="263"/>
      <c r="B186" s="263"/>
      <c r="C186" s="263"/>
      <c r="D186" s="263"/>
      <c r="E186" s="263"/>
      <c r="F186" s="263"/>
      <c r="G186" s="263"/>
      <c r="H186" s="263"/>
      <c r="I186" s="263"/>
      <c r="J186" s="263"/>
      <c r="K186" s="263"/>
      <c r="L186" s="263"/>
      <c r="M186" s="263"/>
      <c r="N186" s="263"/>
      <c r="O186" s="263"/>
      <c r="P186" s="263"/>
      <c r="Q186" s="263"/>
      <c r="R186" s="263"/>
      <c r="S186" s="263"/>
      <c r="T186" s="263"/>
      <c r="U186" s="263"/>
      <c r="V186" s="263"/>
      <c r="W186" s="263"/>
      <c r="X186" s="263"/>
      <c r="Y186" s="263"/>
      <c r="Z186" s="263"/>
    </row>
    <row r="187" spans="1:26" ht="14.25" customHeight="1">
      <c r="A187" s="263"/>
      <c r="B187" s="263"/>
      <c r="C187" s="263"/>
      <c r="D187" s="263"/>
      <c r="E187" s="263"/>
      <c r="F187" s="263"/>
      <c r="G187" s="263"/>
      <c r="H187" s="263"/>
      <c r="I187" s="263"/>
      <c r="J187" s="263"/>
      <c r="K187" s="263"/>
      <c r="L187" s="263"/>
      <c r="M187" s="263"/>
      <c r="N187" s="263"/>
      <c r="O187" s="263"/>
      <c r="P187" s="263"/>
      <c r="Q187" s="263"/>
      <c r="R187" s="263"/>
      <c r="S187" s="263"/>
      <c r="T187" s="263"/>
      <c r="U187" s="263"/>
      <c r="V187" s="263"/>
      <c r="W187" s="263"/>
      <c r="X187" s="263"/>
      <c r="Y187" s="263"/>
      <c r="Z187" s="263"/>
    </row>
    <row r="188" spans="1:26" ht="14.25" customHeight="1">
      <c r="A188" s="263"/>
      <c r="B188" s="263"/>
      <c r="C188" s="263"/>
      <c r="D188" s="263"/>
      <c r="E188" s="263"/>
      <c r="F188" s="263"/>
      <c r="G188" s="263"/>
      <c r="H188" s="263"/>
      <c r="I188" s="263"/>
      <c r="J188" s="263"/>
      <c r="K188" s="263"/>
      <c r="L188" s="263"/>
      <c r="M188" s="263"/>
      <c r="N188" s="263"/>
      <c r="O188" s="263"/>
      <c r="P188" s="263"/>
      <c r="Q188" s="263"/>
      <c r="R188" s="263"/>
      <c r="S188" s="263"/>
      <c r="T188" s="263"/>
      <c r="U188" s="263"/>
      <c r="V188" s="263"/>
      <c r="W188" s="263"/>
      <c r="X188" s="263"/>
      <c r="Y188" s="263"/>
      <c r="Z188" s="263"/>
    </row>
    <row r="189" spans="1:26" ht="14.25" customHeight="1">
      <c r="A189" s="263"/>
      <c r="B189" s="263"/>
      <c r="C189" s="263"/>
      <c r="D189" s="263"/>
      <c r="E189" s="263"/>
      <c r="F189" s="263"/>
      <c r="G189" s="263"/>
      <c r="H189" s="263"/>
      <c r="I189" s="263"/>
      <c r="J189" s="263"/>
      <c r="K189" s="263"/>
      <c r="L189" s="263"/>
      <c r="M189" s="263"/>
      <c r="N189" s="263"/>
      <c r="O189" s="263"/>
      <c r="P189" s="263"/>
      <c r="Q189" s="263"/>
      <c r="R189" s="263"/>
      <c r="S189" s="263"/>
      <c r="T189" s="263"/>
      <c r="U189" s="263"/>
      <c r="V189" s="263"/>
      <c r="W189" s="263"/>
      <c r="X189" s="263"/>
      <c r="Y189" s="263"/>
      <c r="Z189" s="263"/>
    </row>
    <row r="190" spans="1:26" ht="14.25" customHeight="1">
      <c r="A190" s="263"/>
      <c r="B190" s="263"/>
      <c r="C190" s="263"/>
      <c r="D190" s="263"/>
      <c r="E190" s="263"/>
      <c r="F190" s="263"/>
      <c r="G190" s="263"/>
      <c r="H190" s="263"/>
      <c r="I190" s="263"/>
      <c r="J190" s="263"/>
      <c r="K190" s="263"/>
      <c r="L190" s="263"/>
      <c r="M190" s="263"/>
      <c r="N190" s="263"/>
      <c r="O190" s="263"/>
      <c r="P190" s="263"/>
      <c r="Q190" s="263"/>
      <c r="R190" s="263"/>
      <c r="S190" s="263"/>
      <c r="T190" s="263"/>
      <c r="U190" s="263"/>
      <c r="V190" s="263"/>
      <c r="W190" s="263"/>
      <c r="X190" s="263"/>
      <c r="Y190" s="263"/>
      <c r="Z190" s="263"/>
    </row>
    <row r="191" spans="1:26" ht="14.25" customHeight="1">
      <c r="A191" s="263"/>
      <c r="B191" s="263"/>
      <c r="C191" s="263"/>
      <c r="D191" s="263"/>
      <c r="E191" s="263"/>
      <c r="F191" s="263"/>
      <c r="G191" s="263"/>
      <c r="H191" s="263"/>
      <c r="I191" s="263"/>
      <c r="J191" s="263"/>
      <c r="K191" s="263"/>
      <c r="L191" s="263"/>
      <c r="M191" s="263"/>
      <c r="N191" s="263"/>
      <c r="O191" s="263"/>
      <c r="P191" s="263"/>
      <c r="Q191" s="263"/>
      <c r="R191" s="263"/>
      <c r="S191" s="263"/>
      <c r="T191" s="263"/>
      <c r="U191" s="263"/>
      <c r="V191" s="263"/>
      <c r="W191" s="263"/>
      <c r="X191" s="263"/>
      <c r="Y191" s="263"/>
      <c r="Z191" s="263"/>
    </row>
    <row r="192" spans="1:26" ht="14.25" customHeight="1">
      <c r="A192" s="263"/>
      <c r="B192" s="263"/>
      <c r="C192" s="263"/>
      <c r="D192" s="263"/>
      <c r="E192" s="263"/>
      <c r="F192" s="263"/>
      <c r="G192" s="263"/>
      <c r="H192" s="263"/>
      <c r="I192" s="263"/>
      <c r="J192" s="263"/>
      <c r="K192" s="263"/>
      <c r="L192" s="263"/>
      <c r="M192" s="263"/>
      <c r="N192" s="263"/>
      <c r="O192" s="263"/>
      <c r="P192" s="263"/>
      <c r="Q192" s="263"/>
      <c r="R192" s="263"/>
      <c r="S192" s="263"/>
      <c r="T192" s="263"/>
      <c r="U192" s="263"/>
      <c r="V192" s="263"/>
      <c r="W192" s="263"/>
      <c r="X192" s="263"/>
      <c r="Y192" s="263"/>
      <c r="Z192" s="263"/>
    </row>
    <row r="193" spans="1:26" ht="14.25" customHeight="1">
      <c r="A193" s="263"/>
      <c r="B193" s="263"/>
      <c r="C193" s="263"/>
      <c r="D193" s="263"/>
      <c r="E193" s="263"/>
      <c r="F193" s="263"/>
      <c r="G193" s="263"/>
      <c r="H193" s="263"/>
      <c r="I193" s="263"/>
      <c r="J193" s="263"/>
      <c r="K193" s="263"/>
      <c r="L193" s="263"/>
      <c r="M193" s="263"/>
      <c r="N193" s="263"/>
      <c r="O193" s="263"/>
      <c r="P193" s="263"/>
      <c r="Q193" s="263"/>
      <c r="R193" s="263"/>
      <c r="S193" s="263"/>
      <c r="T193" s="263"/>
      <c r="U193" s="263"/>
      <c r="V193" s="263"/>
      <c r="W193" s="263"/>
      <c r="X193" s="263"/>
      <c r="Y193" s="263"/>
      <c r="Z193" s="263"/>
    </row>
    <row r="194" spans="1:26" ht="14.25" customHeight="1">
      <c r="A194" s="263"/>
      <c r="B194" s="263"/>
      <c r="C194" s="263"/>
      <c r="D194" s="263"/>
      <c r="E194" s="263"/>
      <c r="F194" s="263"/>
      <c r="G194" s="263"/>
      <c r="H194" s="263"/>
      <c r="I194" s="263"/>
      <c r="J194" s="263"/>
      <c r="K194" s="263"/>
      <c r="L194" s="263"/>
      <c r="M194" s="263"/>
      <c r="N194" s="263"/>
      <c r="O194" s="263"/>
      <c r="P194" s="263"/>
      <c r="Q194" s="263"/>
      <c r="R194" s="263"/>
      <c r="S194" s="263"/>
      <c r="T194" s="263"/>
      <c r="U194" s="263"/>
      <c r="V194" s="263"/>
      <c r="W194" s="263"/>
      <c r="X194" s="263"/>
      <c r="Y194" s="263"/>
      <c r="Z194" s="263"/>
    </row>
    <row r="195" spans="1:26" ht="14.25" customHeight="1">
      <c r="A195" s="263"/>
      <c r="B195" s="263"/>
      <c r="C195" s="263"/>
      <c r="D195" s="263"/>
      <c r="E195" s="263"/>
      <c r="F195" s="263"/>
      <c r="G195" s="263"/>
      <c r="H195" s="263"/>
      <c r="I195" s="263"/>
      <c r="J195" s="263"/>
      <c r="K195" s="263"/>
      <c r="L195" s="263"/>
      <c r="M195" s="263"/>
      <c r="N195" s="263"/>
      <c r="O195" s="263"/>
      <c r="P195" s="263"/>
      <c r="Q195" s="263"/>
      <c r="R195" s="263"/>
      <c r="S195" s="263"/>
      <c r="T195" s="263"/>
      <c r="U195" s="263"/>
      <c r="V195" s="263"/>
      <c r="W195" s="263"/>
      <c r="X195" s="263"/>
      <c r="Y195" s="263"/>
      <c r="Z195" s="263"/>
    </row>
    <row r="196" spans="1:26" ht="14.25" customHeight="1">
      <c r="A196" s="263"/>
      <c r="B196" s="263"/>
      <c r="C196" s="263"/>
      <c r="D196" s="263"/>
      <c r="E196" s="263"/>
      <c r="F196" s="263"/>
      <c r="G196" s="263"/>
      <c r="H196" s="263"/>
      <c r="I196" s="263"/>
      <c r="J196" s="263"/>
      <c r="K196" s="263"/>
      <c r="L196" s="263"/>
      <c r="M196" s="263"/>
      <c r="N196" s="263"/>
      <c r="O196" s="263"/>
      <c r="P196" s="263"/>
      <c r="Q196" s="263"/>
      <c r="R196" s="263"/>
      <c r="S196" s="263"/>
      <c r="T196" s="263"/>
      <c r="U196" s="263"/>
      <c r="V196" s="263"/>
      <c r="W196" s="263"/>
      <c r="X196" s="263"/>
      <c r="Y196" s="263"/>
      <c r="Z196" s="263"/>
    </row>
    <row r="197" spans="1:26" ht="14.25" customHeight="1">
      <c r="A197" s="263"/>
      <c r="B197" s="263"/>
      <c r="C197" s="263"/>
      <c r="D197" s="263"/>
      <c r="E197" s="263"/>
      <c r="F197" s="263"/>
      <c r="G197" s="263"/>
      <c r="H197" s="263"/>
      <c r="I197" s="263"/>
      <c r="J197" s="263"/>
      <c r="K197" s="263"/>
      <c r="L197" s="263"/>
      <c r="M197" s="263"/>
      <c r="N197" s="263"/>
      <c r="O197" s="263"/>
      <c r="P197" s="263"/>
      <c r="Q197" s="263"/>
      <c r="R197" s="263"/>
      <c r="S197" s="263"/>
      <c r="T197" s="263"/>
      <c r="U197" s="263"/>
      <c r="V197" s="263"/>
      <c r="W197" s="263"/>
      <c r="X197" s="263"/>
      <c r="Y197" s="263"/>
      <c r="Z197" s="263"/>
    </row>
    <row r="198" spans="1:26" ht="14.25" customHeight="1">
      <c r="A198" s="263"/>
      <c r="B198" s="263"/>
      <c r="C198" s="263"/>
      <c r="D198" s="263"/>
      <c r="E198" s="263"/>
      <c r="F198" s="263"/>
      <c r="G198" s="263"/>
      <c r="H198" s="263"/>
      <c r="I198" s="263"/>
      <c r="J198" s="263"/>
      <c r="K198" s="263"/>
      <c r="L198" s="263"/>
      <c r="M198" s="263"/>
      <c r="N198" s="263"/>
      <c r="O198" s="263"/>
      <c r="P198" s="263"/>
      <c r="Q198" s="263"/>
      <c r="R198" s="263"/>
      <c r="S198" s="263"/>
      <c r="T198" s="263"/>
      <c r="U198" s="263"/>
      <c r="V198" s="263"/>
      <c r="W198" s="263"/>
      <c r="X198" s="263"/>
      <c r="Y198" s="263"/>
      <c r="Z198" s="263"/>
    </row>
    <row r="199" spans="1:26" ht="14.25" customHeight="1">
      <c r="A199" s="263"/>
      <c r="B199" s="263"/>
      <c r="C199" s="263"/>
      <c r="D199" s="263"/>
      <c r="E199" s="263"/>
      <c r="F199" s="263"/>
      <c r="G199" s="263"/>
      <c r="H199" s="263"/>
      <c r="I199" s="263"/>
      <c r="J199" s="263"/>
      <c r="K199" s="263"/>
      <c r="L199" s="263"/>
      <c r="M199" s="263"/>
      <c r="N199" s="263"/>
      <c r="O199" s="263"/>
      <c r="P199" s="263"/>
      <c r="Q199" s="263"/>
      <c r="R199" s="263"/>
      <c r="S199" s="263"/>
      <c r="T199" s="263"/>
      <c r="U199" s="263"/>
      <c r="V199" s="263"/>
      <c r="W199" s="263"/>
      <c r="X199" s="263"/>
      <c r="Y199" s="263"/>
      <c r="Z199" s="263"/>
    </row>
    <row r="200" spans="1:26" ht="14.25" customHeight="1">
      <c r="A200" s="263"/>
      <c r="B200" s="263"/>
      <c r="C200" s="263"/>
      <c r="D200" s="263"/>
      <c r="E200" s="263"/>
      <c r="F200" s="263"/>
      <c r="G200" s="263"/>
      <c r="H200" s="263"/>
      <c r="I200" s="263"/>
      <c r="J200" s="263"/>
      <c r="K200" s="263"/>
      <c r="L200" s="263"/>
      <c r="M200" s="263"/>
      <c r="N200" s="263"/>
      <c r="O200" s="263"/>
      <c r="P200" s="263"/>
      <c r="Q200" s="263"/>
      <c r="R200" s="263"/>
      <c r="S200" s="263"/>
      <c r="T200" s="263"/>
      <c r="U200" s="263"/>
      <c r="V200" s="263"/>
      <c r="W200" s="263"/>
      <c r="X200" s="263"/>
      <c r="Y200" s="263"/>
      <c r="Z200" s="263"/>
    </row>
    <row r="201" spans="1:26" ht="14.25" customHeight="1">
      <c r="A201" s="263"/>
      <c r="B201" s="263"/>
      <c r="C201" s="263"/>
      <c r="D201" s="263"/>
      <c r="E201" s="263"/>
      <c r="F201" s="263"/>
      <c r="G201" s="263"/>
      <c r="H201" s="263"/>
      <c r="I201" s="263"/>
      <c r="J201" s="263"/>
      <c r="K201" s="263"/>
      <c r="L201" s="263"/>
      <c r="M201" s="263"/>
      <c r="N201" s="263"/>
      <c r="O201" s="263"/>
      <c r="P201" s="263"/>
      <c r="Q201" s="263"/>
      <c r="R201" s="263"/>
      <c r="S201" s="263"/>
      <c r="T201" s="263"/>
      <c r="U201" s="263"/>
      <c r="V201" s="263"/>
      <c r="W201" s="263"/>
      <c r="X201" s="263"/>
      <c r="Y201" s="263"/>
      <c r="Z201" s="263"/>
    </row>
    <row r="202" spans="1:26" ht="14.25" customHeight="1">
      <c r="A202" s="263"/>
      <c r="B202" s="263"/>
      <c r="C202" s="263"/>
      <c r="D202" s="263"/>
      <c r="E202" s="263"/>
      <c r="F202" s="263"/>
      <c r="G202" s="263"/>
      <c r="H202" s="263"/>
      <c r="I202" s="263"/>
      <c r="J202" s="263"/>
      <c r="K202" s="263"/>
      <c r="L202" s="263"/>
      <c r="M202" s="263"/>
      <c r="N202" s="263"/>
      <c r="O202" s="263"/>
      <c r="P202" s="263"/>
      <c r="Q202" s="263"/>
      <c r="R202" s="263"/>
      <c r="S202" s="263"/>
      <c r="T202" s="263"/>
      <c r="U202" s="263"/>
      <c r="V202" s="263"/>
      <c r="W202" s="263"/>
      <c r="X202" s="263"/>
      <c r="Y202" s="263"/>
      <c r="Z202" s="263"/>
    </row>
    <row r="203" spans="1:26" ht="14.25" customHeight="1">
      <c r="A203" s="263"/>
      <c r="B203" s="263"/>
      <c r="C203" s="263"/>
      <c r="D203" s="263"/>
      <c r="E203" s="263"/>
      <c r="F203" s="263"/>
      <c r="G203" s="263"/>
      <c r="H203" s="263"/>
      <c r="I203" s="263"/>
      <c r="J203" s="263"/>
      <c r="K203" s="263"/>
      <c r="L203" s="263"/>
      <c r="M203" s="263"/>
      <c r="N203" s="263"/>
      <c r="O203" s="263"/>
      <c r="P203" s="263"/>
      <c r="Q203" s="263"/>
      <c r="R203" s="263"/>
      <c r="S203" s="263"/>
      <c r="T203" s="263"/>
      <c r="U203" s="263"/>
      <c r="V203" s="263"/>
      <c r="W203" s="263"/>
      <c r="X203" s="263"/>
      <c r="Y203" s="263"/>
      <c r="Z203" s="263"/>
    </row>
    <row r="204" spans="1:26" ht="14.25" customHeight="1">
      <c r="A204" s="263"/>
      <c r="B204" s="263"/>
      <c r="C204" s="263"/>
      <c r="D204" s="263"/>
      <c r="E204" s="263"/>
      <c r="F204" s="263"/>
      <c r="G204" s="263"/>
      <c r="H204" s="263"/>
      <c r="I204" s="263"/>
      <c r="J204" s="263"/>
      <c r="K204" s="263"/>
      <c r="L204" s="263"/>
      <c r="M204" s="263"/>
      <c r="N204" s="263"/>
      <c r="O204" s="263"/>
      <c r="P204" s="263"/>
      <c r="Q204" s="263"/>
      <c r="R204" s="263"/>
      <c r="S204" s="263"/>
      <c r="T204" s="263"/>
      <c r="U204" s="263"/>
      <c r="V204" s="263"/>
      <c r="W204" s="263"/>
      <c r="X204" s="263"/>
      <c r="Y204" s="263"/>
      <c r="Z204" s="263"/>
    </row>
    <row r="205" spans="1:26" ht="14.25" customHeight="1">
      <c r="A205" s="263"/>
      <c r="B205" s="263"/>
      <c r="C205" s="263"/>
      <c r="D205" s="263"/>
      <c r="E205" s="263"/>
      <c r="F205" s="263"/>
      <c r="G205" s="263"/>
      <c r="H205" s="263"/>
      <c r="I205" s="263"/>
      <c r="J205" s="263"/>
      <c r="K205" s="263"/>
      <c r="L205" s="263"/>
      <c r="M205" s="263"/>
      <c r="N205" s="263"/>
      <c r="O205" s="263"/>
      <c r="P205" s="263"/>
      <c r="Q205" s="263"/>
      <c r="R205" s="263"/>
      <c r="S205" s="263"/>
      <c r="T205" s="263"/>
      <c r="U205" s="263"/>
      <c r="V205" s="263"/>
      <c r="W205" s="263"/>
      <c r="X205" s="263"/>
      <c r="Y205" s="263"/>
      <c r="Z205" s="263"/>
    </row>
    <row r="206" spans="1:26" ht="14.25" customHeight="1">
      <c r="A206" s="263"/>
      <c r="B206" s="263"/>
      <c r="C206" s="263"/>
      <c r="D206" s="263"/>
      <c r="E206" s="263"/>
      <c r="F206" s="263"/>
      <c r="G206" s="263"/>
      <c r="H206" s="263"/>
      <c r="I206" s="263"/>
      <c r="J206" s="263"/>
      <c r="K206" s="263"/>
      <c r="L206" s="263"/>
      <c r="M206" s="263"/>
      <c r="N206" s="263"/>
      <c r="O206" s="263"/>
      <c r="P206" s="263"/>
      <c r="Q206" s="263"/>
      <c r="R206" s="263"/>
      <c r="S206" s="263"/>
      <c r="T206" s="263"/>
      <c r="U206" s="263"/>
      <c r="V206" s="263"/>
      <c r="W206" s="263"/>
      <c r="X206" s="263"/>
      <c r="Y206" s="263"/>
      <c r="Z206" s="263"/>
    </row>
    <row r="207" spans="1:26" ht="14.25" customHeight="1">
      <c r="A207" s="263"/>
      <c r="B207" s="263"/>
      <c r="C207" s="263"/>
      <c r="D207" s="263"/>
      <c r="E207" s="263"/>
      <c r="F207" s="263"/>
      <c r="G207" s="263"/>
      <c r="H207" s="263"/>
      <c r="I207" s="263"/>
      <c r="J207" s="263"/>
      <c r="K207" s="263"/>
      <c r="L207" s="263"/>
      <c r="M207" s="263"/>
      <c r="N207" s="263"/>
      <c r="O207" s="263"/>
      <c r="P207" s="263"/>
      <c r="Q207" s="263"/>
      <c r="R207" s="263"/>
      <c r="S207" s="263"/>
      <c r="T207" s="263"/>
      <c r="U207" s="263"/>
      <c r="V207" s="263"/>
      <c r="W207" s="263"/>
      <c r="X207" s="263"/>
      <c r="Y207" s="263"/>
      <c r="Z207" s="263"/>
    </row>
    <row r="208" spans="1:26" ht="14.25" customHeight="1">
      <c r="A208" s="263"/>
      <c r="B208" s="263"/>
      <c r="C208" s="263"/>
      <c r="D208" s="263"/>
      <c r="E208" s="263"/>
      <c r="F208" s="263"/>
      <c r="G208" s="263"/>
      <c r="H208" s="263"/>
      <c r="I208" s="263"/>
      <c r="J208" s="263"/>
      <c r="K208" s="263"/>
      <c r="L208" s="263"/>
      <c r="M208" s="263"/>
      <c r="N208" s="263"/>
      <c r="O208" s="263"/>
      <c r="P208" s="263"/>
      <c r="Q208" s="263"/>
      <c r="R208" s="263"/>
      <c r="S208" s="263"/>
      <c r="T208" s="263"/>
      <c r="U208" s="263"/>
      <c r="V208" s="263"/>
      <c r="W208" s="263"/>
      <c r="X208" s="263"/>
      <c r="Y208" s="263"/>
      <c r="Z208" s="263"/>
    </row>
    <row r="209" spans="1:26" ht="14.25" customHeight="1">
      <c r="A209" s="263"/>
      <c r="B209" s="263"/>
      <c r="C209" s="263"/>
      <c r="D209" s="263"/>
      <c r="E209" s="263"/>
      <c r="F209" s="263"/>
      <c r="G209" s="263"/>
      <c r="H209" s="263"/>
      <c r="I209" s="263"/>
      <c r="J209" s="263"/>
      <c r="K209" s="263"/>
      <c r="L209" s="263"/>
      <c r="M209" s="263"/>
      <c r="N209" s="263"/>
      <c r="O209" s="263"/>
      <c r="P209" s="263"/>
      <c r="Q209" s="263"/>
      <c r="R209" s="263"/>
      <c r="S209" s="263"/>
      <c r="T209" s="263"/>
      <c r="U209" s="263"/>
      <c r="V209" s="263"/>
      <c r="W209" s="263"/>
      <c r="X209" s="263"/>
      <c r="Y209" s="263"/>
      <c r="Z209" s="263"/>
    </row>
    <row r="210" spans="1:26" ht="14.25" customHeight="1">
      <c r="A210" s="263"/>
      <c r="B210" s="263"/>
      <c r="C210" s="263"/>
      <c r="D210" s="263"/>
      <c r="E210" s="263"/>
      <c r="F210" s="263"/>
      <c r="G210" s="263"/>
      <c r="H210" s="263"/>
      <c r="I210" s="263"/>
      <c r="J210" s="263"/>
      <c r="K210" s="263"/>
      <c r="L210" s="263"/>
      <c r="M210" s="263"/>
      <c r="N210" s="263"/>
      <c r="O210" s="263"/>
      <c r="P210" s="263"/>
      <c r="Q210" s="263"/>
      <c r="R210" s="263"/>
      <c r="S210" s="263"/>
      <c r="T210" s="263"/>
      <c r="U210" s="263"/>
      <c r="V210" s="263"/>
      <c r="W210" s="263"/>
      <c r="X210" s="263"/>
      <c r="Y210" s="263"/>
      <c r="Z210" s="263"/>
    </row>
    <row r="211" spans="1:26" ht="14.25" customHeight="1">
      <c r="A211" s="263"/>
      <c r="B211" s="263"/>
      <c r="C211" s="263"/>
      <c r="D211" s="263"/>
      <c r="E211" s="263"/>
      <c r="F211" s="263"/>
      <c r="G211" s="263"/>
      <c r="H211" s="263"/>
      <c r="I211" s="263"/>
      <c r="J211" s="263"/>
      <c r="K211" s="263"/>
      <c r="L211" s="263"/>
      <c r="M211" s="263"/>
      <c r="N211" s="263"/>
      <c r="O211" s="263"/>
      <c r="P211" s="263"/>
      <c r="Q211" s="263"/>
      <c r="R211" s="263"/>
      <c r="S211" s="263"/>
      <c r="T211" s="263"/>
      <c r="U211" s="263"/>
      <c r="V211" s="263"/>
      <c r="W211" s="263"/>
      <c r="X211" s="263"/>
      <c r="Y211" s="263"/>
      <c r="Z211" s="263"/>
    </row>
    <row r="212" spans="1:26" ht="14.25" customHeight="1">
      <c r="A212" s="263"/>
      <c r="B212" s="263"/>
      <c r="C212" s="263"/>
      <c r="D212" s="263"/>
      <c r="E212" s="263"/>
      <c r="F212" s="263"/>
      <c r="G212" s="263"/>
      <c r="H212" s="263"/>
      <c r="I212" s="263"/>
      <c r="J212" s="263"/>
      <c r="K212" s="263"/>
      <c r="L212" s="263"/>
      <c r="M212" s="263"/>
      <c r="N212" s="263"/>
      <c r="O212" s="263"/>
      <c r="P212" s="263"/>
      <c r="Q212" s="263"/>
      <c r="R212" s="263"/>
      <c r="S212" s="263"/>
      <c r="T212" s="263"/>
      <c r="U212" s="263"/>
      <c r="V212" s="263"/>
      <c r="W212" s="263"/>
      <c r="X212" s="263"/>
      <c r="Y212" s="263"/>
      <c r="Z212" s="263"/>
    </row>
    <row r="213" spans="1:26" ht="14.25" customHeight="1">
      <c r="A213" s="263"/>
      <c r="B213" s="263"/>
      <c r="C213" s="263"/>
      <c r="D213" s="263"/>
      <c r="E213" s="263"/>
      <c r="F213" s="263"/>
      <c r="G213" s="263"/>
      <c r="H213" s="263"/>
      <c r="I213" s="263"/>
      <c r="J213" s="263"/>
      <c r="K213" s="263"/>
      <c r="L213" s="263"/>
      <c r="M213" s="263"/>
      <c r="N213" s="263"/>
      <c r="O213" s="263"/>
      <c r="P213" s="263"/>
      <c r="Q213" s="263"/>
      <c r="R213" s="263"/>
      <c r="S213" s="263"/>
      <c r="T213" s="263"/>
      <c r="U213" s="263"/>
      <c r="V213" s="263"/>
      <c r="W213" s="263"/>
      <c r="X213" s="263"/>
      <c r="Y213" s="263"/>
      <c r="Z213" s="263"/>
    </row>
    <row r="214" spans="1:26" ht="14.25" customHeight="1">
      <c r="A214" s="263"/>
      <c r="B214" s="263"/>
      <c r="C214" s="263"/>
      <c r="D214" s="263"/>
      <c r="E214" s="263"/>
      <c r="F214" s="263"/>
      <c r="G214" s="263"/>
      <c r="H214" s="263"/>
      <c r="I214" s="263"/>
      <c r="J214" s="263"/>
      <c r="K214" s="263"/>
      <c r="L214" s="263"/>
      <c r="M214" s="263"/>
      <c r="N214" s="263"/>
      <c r="O214" s="263"/>
      <c r="P214" s="263"/>
      <c r="Q214" s="263"/>
      <c r="R214" s="263"/>
      <c r="S214" s="263"/>
      <c r="T214" s="263"/>
      <c r="U214" s="263"/>
      <c r="V214" s="263"/>
      <c r="W214" s="263"/>
      <c r="X214" s="263"/>
      <c r="Y214" s="263"/>
      <c r="Z214" s="263"/>
    </row>
    <row r="215" spans="1:26" ht="14.25" customHeight="1">
      <c r="A215" s="263"/>
      <c r="B215" s="263"/>
      <c r="C215" s="263"/>
      <c r="D215" s="263"/>
      <c r="E215" s="263"/>
      <c r="F215" s="263"/>
      <c r="G215" s="263"/>
      <c r="H215" s="263"/>
      <c r="I215" s="263"/>
      <c r="J215" s="263"/>
      <c r="K215" s="263"/>
      <c r="L215" s="263"/>
      <c r="M215" s="263"/>
      <c r="N215" s="263"/>
      <c r="O215" s="263"/>
      <c r="P215" s="263"/>
      <c r="Q215" s="263"/>
      <c r="R215" s="263"/>
      <c r="S215" s="263"/>
      <c r="T215" s="263"/>
      <c r="U215" s="263"/>
      <c r="V215" s="263"/>
      <c r="W215" s="263"/>
      <c r="X215" s="263"/>
      <c r="Y215" s="263"/>
      <c r="Z215" s="263"/>
    </row>
    <row r="216" spans="1:26" ht="14.25" customHeight="1">
      <c r="A216" s="263"/>
      <c r="B216" s="263"/>
      <c r="C216" s="263"/>
      <c r="D216" s="263"/>
      <c r="E216" s="263"/>
      <c r="F216" s="263"/>
      <c r="G216" s="263"/>
      <c r="H216" s="263"/>
      <c r="I216" s="263"/>
      <c r="J216" s="263"/>
      <c r="K216" s="263"/>
      <c r="L216" s="263"/>
      <c r="M216" s="263"/>
      <c r="N216" s="263"/>
      <c r="O216" s="263"/>
      <c r="P216" s="263"/>
      <c r="Q216" s="263"/>
      <c r="R216" s="263"/>
      <c r="S216" s="263"/>
      <c r="T216" s="263"/>
      <c r="U216" s="263"/>
      <c r="V216" s="263"/>
      <c r="W216" s="263"/>
      <c r="X216" s="263"/>
      <c r="Y216" s="263"/>
      <c r="Z216" s="263"/>
    </row>
    <row r="217" spans="1:26" ht="14.25" customHeight="1">
      <c r="A217" s="263"/>
      <c r="B217" s="263"/>
      <c r="C217" s="263"/>
      <c r="D217" s="263"/>
      <c r="E217" s="263"/>
      <c r="F217" s="263"/>
      <c r="G217" s="263"/>
      <c r="H217" s="263"/>
      <c r="I217" s="263"/>
      <c r="J217" s="263"/>
      <c r="K217" s="263"/>
      <c r="L217" s="263"/>
      <c r="M217" s="263"/>
      <c r="N217" s="263"/>
      <c r="O217" s="263"/>
      <c r="P217" s="263"/>
      <c r="Q217" s="263"/>
      <c r="R217" s="263"/>
      <c r="S217" s="263"/>
      <c r="T217" s="263"/>
      <c r="U217" s="263"/>
      <c r="V217" s="263"/>
      <c r="W217" s="263"/>
      <c r="X217" s="263"/>
      <c r="Y217" s="263"/>
      <c r="Z217" s="263"/>
    </row>
    <row r="218" spans="1:26" ht="14.25" customHeight="1">
      <c r="A218" s="263"/>
      <c r="B218" s="263"/>
      <c r="C218" s="263"/>
      <c r="D218" s="263"/>
      <c r="E218" s="263"/>
      <c r="F218" s="263"/>
      <c r="G218" s="263"/>
      <c r="H218" s="263"/>
      <c r="I218" s="263"/>
      <c r="J218" s="263"/>
      <c r="K218" s="263"/>
      <c r="L218" s="263"/>
      <c r="M218" s="263"/>
      <c r="N218" s="263"/>
      <c r="O218" s="263"/>
      <c r="P218" s="263"/>
      <c r="Q218" s="263"/>
      <c r="R218" s="263"/>
      <c r="S218" s="263"/>
      <c r="T218" s="263"/>
      <c r="U218" s="263"/>
      <c r="V218" s="263"/>
      <c r="W218" s="263"/>
      <c r="X218" s="263"/>
      <c r="Y218" s="263"/>
      <c r="Z218" s="263"/>
    </row>
    <row r="219" spans="1:26" ht="14.25" customHeight="1">
      <c r="A219" s="263"/>
      <c r="B219" s="263"/>
      <c r="C219" s="263"/>
      <c r="D219" s="263"/>
      <c r="E219" s="263"/>
      <c r="F219" s="263"/>
      <c r="G219" s="263"/>
      <c r="H219" s="263"/>
      <c r="I219" s="263"/>
      <c r="J219" s="263"/>
      <c r="K219" s="263"/>
      <c r="L219" s="263"/>
      <c r="M219" s="263"/>
      <c r="N219" s="263"/>
      <c r="O219" s="263"/>
      <c r="P219" s="263"/>
      <c r="Q219" s="263"/>
      <c r="R219" s="263"/>
      <c r="S219" s="263"/>
      <c r="T219" s="263"/>
      <c r="U219" s="263"/>
      <c r="V219" s="263"/>
      <c r="W219" s="263"/>
      <c r="X219" s="263"/>
      <c r="Y219" s="263"/>
      <c r="Z219" s="263"/>
    </row>
    <row r="220" spans="1:26" ht="14.25" customHeight="1">
      <c r="A220" s="263"/>
      <c r="B220" s="263"/>
      <c r="C220" s="263"/>
      <c r="D220" s="263"/>
      <c r="E220" s="263"/>
      <c r="F220" s="263"/>
      <c r="G220" s="263"/>
      <c r="H220" s="263"/>
      <c r="I220" s="263"/>
      <c r="J220" s="263"/>
      <c r="K220" s="263"/>
      <c r="L220" s="263"/>
      <c r="M220" s="263"/>
      <c r="N220" s="263"/>
      <c r="O220" s="263"/>
      <c r="P220" s="263"/>
      <c r="Q220" s="263"/>
      <c r="R220" s="263"/>
      <c r="S220" s="263"/>
      <c r="T220" s="263"/>
      <c r="U220" s="263"/>
      <c r="V220" s="263"/>
      <c r="W220" s="263"/>
      <c r="X220" s="263"/>
      <c r="Y220" s="263"/>
      <c r="Z220" s="263"/>
    </row>
    <row r="221" spans="1:26" ht="14.25" customHeight="1">
      <c r="A221" s="263"/>
      <c r="B221" s="263"/>
      <c r="C221" s="263"/>
      <c r="D221" s="263"/>
      <c r="E221" s="263"/>
      <c r="F221" s="263"/>
      <c r="G221" s="263"/>
      <c r="H221" s="263"/>
      <c r="I221" s="263"/>
      <c r="J221" s="263"/>
      <c r="K221" s="263"/>
      <c r="L221" s="263"/>
      <c r="M221" s="263"/>
      <c r="N221" s="263"/>
      <c r="O221" s="263"/>
      <c r="P221" s="263"/>
      <c r="Q221" s="263"/>
      <c r="R221" s="263"/>
      <c r="S221" s="263"/>
      <c r="T221" s="263"/>
      <c r="U221" s="263"/>
      <c r="V221" s="263"/>
      <c r="W221" s="263"/>
      <c r="X221" s="263"/>
      <c r="Y221" s="263"/>
      <c r="Z221" s="263"/>
    </row>
    <row r="222" spans="1:26" ht="14.25" customHeight="1">
      <c r="A222" s="263"/>
      <c r="B222" s="263"/>
      <c r="C222" s="263"/>
      <c r="D222" s="263"/>
      <c r="E222" s="263"/>
      <c r="F222" s="263"/>
      <c r="G222" s="263"/>
      <c r="H222" s="263"/>
      <c r="I222" s="263"/>
      <c r="J222" s="263"/>
      <c r="K222" s="263"/>
      <c r="L222" s="263"/>
      <c r="M222" s="263"/>
      <c r="N222" s="263"/>
      <c r="O222" s="263"/>
      <c r="P222" s="263"/>
      <c r="Q222" s="263"/>
      <c r="R222" s="263"/>
      <c r="S222" s="263"/>
      <c r="T222" s="263"/>
      <c r="U222" s="263"/>
      <c r="V222" s="263"/>
      <c r="W222" s="263"/>
      <c r="X222" s="263"/>
      <c r="Y222" s="263"/>
      <c r="Z222" s="263"/>
    </row>
    <row r="223" spans="1:26" ht="14.25" customHeight="1">
      <c r="A223" s="263"/>
      <c r="B223" s="263"/>
      <c r="C223" s="263"/>
      <c r="D223" s="263"/>
      <c r="E223" s="263"/>
      <c r="F223" s="263"/>
      <c r="G223" s="263"/>
      <c r="H223" s="263"/>
      <c r="I223" s="263"/>
      <c r="J223" s="263"/>
      <c r="K223" s="263"/>
      <c r="L223" s="263"/>
      <c r="M223" s="263"/>
      <c r="N223" s="263"/>
      <c r="O223" s="263"/>
      <c r="P223" s="263"/>
      <c r="Q223" s="263"/>
      <c r="R223" s="263"/>
      <c r="S223" s="263"/>
      <c r="T223" s="263"/>
      <c r="U223" s="263"/>
      <c r="V223" s="263"/>
      <c r="W223" s="263"/>
      <c r="X223" s="263"/>
      <c r="Y223" s="263"/>
      <c r="Z223" s="263"/>
    </row>
    <row r="224" spans="1:26" ht="14.25" customHeight="1">
      <c r="A224" s="263"/>
      <c r="B224" s="263"/>
      <c r="C224" s="263"/>
      <c r="D224" s="263"/>
      <c r="E224" s="263"/>
      <c r="F224" s="263"/>
      <c r="G224" s="263"/>
      <c r="H224" s="263"/>
      <c r="I224" s="263"/>
      <c r="J224" s="263"/>
      <c r="K224" s="263"/>
      <c r="L224" s="263"/>
      <c r="M224" s="263"/>
      <c r="N224" s="263"/>
      <c r="O224" s="263"/>
      <c r="P224" s="263"/>
      <c r="Q224" s="263"/>
      <c r="R224" s="263"/>
      <c r="S224" s="263"/>
      <c r="T224" s="263"/>
      <c r="U224" s="263"/>
      <c r="V224" s="263"/>
      <c r="W224" s="263"/>
      <c r="X224" s="263"/>
      <c r="Y224" s="263"/>
      <c r="Z224" s="263"/>
    </row>
    <row r="225" spans="1:26" ht="14.25" customHeight="1">
      <c r="A225" s="263"/>
      <c r="B225" s="263"/>
      <c r="C225" s="263"/>
      <c r="D225" s="263"/>
      <c r="E225" s="263"/>
      <c r="F225" s="263"/>
      <c r="G225" s="263"/>
      <c r="H225" s="263"/>
      <c r="I225" s="263"/>
      <c r="J225" s="263"/>
      <c r="K225" s="263"/>
      <c r="L225" s="263"/>
      <c r="M225" s="263"/>
      <c r="N225" s="263"/>
      <c r="O225" s="263"/>
      <c r="P225" s="263"/>
      <c r="Q225" s="263"/>
      <c r="R225" s="263"/>
      <c r="S225" s="263"/>
      <c r="T225" s="263"/>
      <c r="U225" s="263"/>
      <c r="V225" s="263"/>
      <c r="W225" s="263"/>
      <c r="X225" s="263"/>
      <c r="Y225" s="263"/>
      <c r="Z225" s="263"/>
    </row>
    <row r="226" spans="1:26" ht="14.25" customHeight="1">
      <c r="A226" s="263"/>
      <c r="B226" s="263"/>
      <c r="C226" s="263"/>
      <c r="D226" s="263"/>
      <c r="E226" s="263"/>
      <c r="F226" s="263"/>
      <c r="G226" s="263"/>
      <c r="H226" s="263"/>
      <c r="I226" s="263"/>
      <c r="J226" s="263"/>
      <c r="K226" s="263"/>
      <c r="L226" s="263"/>
      <c r="M226" s="263"/>
      <c r="N226" s="263"/>
      <c r="O226" s="263"/>
      <c r="P226" s="263"/>
      <c r="Q226" s="263"/>
      <c r="R226" s="263"/>
      <c r="S226" s="263"/>
      <c r="T226" s="263"/>
      <c r="U226" s="263"/>
      <c r="V226" s="263"/>
      <c r="W226" s="263"/>
      <c r="X226" s="263"/>
      <c r="Y226" s="263"/>
      <c r="Z226" s="263"/>
    </row>
    <row r="227" spans="1:26" ht="14.25" customHeight="1">
      <c r="A227" s="263"/>
      <c r="B227" s="263"/>
      <c r="C227" s="263"/>
      <c r="D227" s="263"/>
      <c r="E227" s="263"/>
      <c r="F227" s="263"/>
      <c r="G227" s="263"/>
      <c r="H227" s="263"/>
      <c r="I227" s="263"/>
      <c r="J227" s="263"/>
      <c r="K227" s="263"/>
      <c r="L227" s="263"/>
      <c r="M227" s="263"/>
      <c r="N227" s="263"/>
      <c r="O227" s="263"/>
      <c r="P227" s="263"/>
      <c r="Q227" s="263"/>
      <c r="R227" s="263"/>
      <c r="S227" s="263"/>
      <c r="T227" s="263"/>
      <c r="U227" s="263"/>
      <c r="V227" s="263"/>
      <c r="W227" s="263"/>
      <c r="X227" s="263"/>
      <c r="Y227" s="263"/>
      <c r="Z227" s="263"/>
    </row>
    <row r="228" spans="1:26" ht="14.25" customHeight="1">
      <c r="A228" s="263"/>
      <c r="B228" s="263"/>
      <c r="C228" s="263"/>
      <c r="D228" s="263"/>
      <c r="E228" s="263"/>
      <c r="F228" s="263"/>
      <c r="G228" s="263"/>
      <c r="H228" s="263"/>
      <c r="I228" s="263"/>
      <c r="J228" s="263"/>
      <c r="K228" s="263"/>
      <c r="L228" s="263"/>
      <c r="M228" s="263"/>
      <c r="N228" s="263"/>
      <c r="O228" s="263"/>
      <c r="P228" s="263"/>
      <c r="Q228" s="263"/>
      <c r="R228" s="263"/>
      <c r="S228" s="263"/>
      <c r="T228" s="263"/>
      <c r="U228" s="263"/>
      <c r="V228" s="263"/>
      <c r="W228" s="263"/>
      <c r="X228" s="263"/>
      <c r="Y228" s="263"/>
      <c r="Z228" s="263"/>
    </row>
    <row r="229" spans="1:26" ht="14.25" customHeight="1">
      <c r="A229" s="263"/>
      <c r="B229" s="263"/>
      <c r="C229" s="263"/>
      <c r="D229" s="263"/>
      <c r="E229" s="263"/>
      <c r="F229" s="263"/>
      <c r="G229" s="263"/>
      <c r="H229" s="263"/>
      <c r="I229" s="263"/>
      <c r="J229" s="263"/>
      <c r="K229" s="263"/>
      <c r="L229" s="263"/>
      <c r="M229" s="263"/>
      <c r="N229" s="263"/>
      <c r="O229" s="263"/>
      <c r="P229" s="263"/>
      <c r="Q229" s="263"/>
      <c r="R229" s="263"/>
      <c r="S229" s="263"/>
      <c r="T229" s="263"/>
      <c r="U229" s="263"/>
      <c r="V229" s="263"/>
      <c r="W229" s="263"/>
      <c r="X229" s="263"/>
      <c r="Y229" s="263"/>
      <c r="Z229" s="263"/>
    </row>
    <row r="230" spans="1:26" ht="14.25" customHeight="1">
      <c r="A230" s="263"/>
      <c r="B230" s="263"/>
      <c r="C230" s="263"/>
      <c r="D230" s="263"/>
      <c r="E230" s="263"/>
      <c r="F230" s="263"/>
      <c r="G230" s="263"/>
      <c r="H230" s="263"/>
      <c r="I230" s="263"/>
      <c r="J230" s="263"/>
      <c r="K230" s="263"/>
      <c r="L230" s="263"/>
      <c r="M230" s="263"/>
      <c r="N230" s="263"/>
      <c r="O230" s="263"/>
      <c r="P230" s="263"/>
      <c r="Q230" s="263"/>
      <c r="R230" s="263"/>
      <c r="S230" s="263"/>
      <c r="T230" s="263"/>
      <c r="U230" s="263"/>
      <c r="V230" s="263"/>
      <c r="W230" s="263"/>
      <c r="X230" s="263"/>
      <c r="Y230" s="263"/>
      <c r="Z230" s="263"/>
    </row>
    <row r="231" spans="1:26" ht="14.25" customHeight="1">
      <c r="A231" s="263"/>
      <c r="B231" s="263"/>
      <c r="C231" s="263"/>
      <c r="D231" s="263"/>
      <c r="E231" s="263"/>
      <c r="F231" s="263"/>
      <c r="G231" s="263"/>
      <c r="H231" s="263"/>
      <c r="I231" s="263"/>
      <c r="J231" s="263"/>
      <c r="K231" s="263"/>
      <c r="L231" s="263"/>
      <c r="M231" s="263"/>
      <c r="N231" s="263"/>
      <c r="O231" s="263"/>
      <c r="P231" s="263"/>
      <c r="Q231" s="263"/>
      <c r="R231" s="263"/>
      <c r="S231" s="263"/>
      <c r="T231" s="263"/>
      <c r="U231" s="263"/>
      <c r="V231" s="263"/>
      <c r="W231" s="263"/>
      <c r="X231" s="263"/>
      <c r="Y231" s="263"/>
      <c r="Z231" s="263"/>
    </row>
    <row r="232" spans="1:26" ht="14.25" customHeight="1">
      <c r="A232" s="263"/>
      <c r="B232" s="263"/>
      <c r="C232" s="263"/>
      <c r="D232" s="263"/>
      <c r="E232" s="263"/>
      <c r="F232" s="263"/>
      <c r="G232" s="263"/>
      <c r="H232" s="263"/>
      <c r="I232" s="263"/>
      <c r="J232" s="263"/>
      <c r="K232" s="263"/>
      <c r="L232" s="263"/>
      <c r="M232" s="263"/>
      <c r="N232" s="263"/>
      <c r="O232" s="263"/>
      <c r="P232" s="263"/>
      <c r="Q232" s="263"/>
      <c r="R232" s="263"/>
      <c r="S232" s="263"/>
      <c r="T232" s="263"/>
      <c r="U232" s="263"/>
      <c r="V232" s="263"/>
      <c r="W232" s="263"/>
      <c r="X232" s="263"/>
      <c r="Y232" s="263"/>
      <c r="Z232" s="263"/>
    </row>
    <row r="233" spans="1:26" ht="14.25" customHeight="1">
      <c r="A233" s="263"/>
      <c r="B233" s="263"/>
      <c r="C233" s="263"/>
      <c r="D233" s="263"/>
      <c r="E233" s="263"/>
      <c r="F233" s="263"/>
      <c r="G233" s="263"/>
      <c r="H233" s="263"/>
      <c r="I233" s="263"/>
      <c r="J233" s="263"/>
      <c r="K233" s="263"/>
      <c r="L233" s="263"/>
      <c r="M233" s="263"/>
      <c r="N233" s="263"/>
      <c r="O233" s="263"/>
      <c r="P233" s="263"/>
      <c r="Q233" s="263"/>
      <c r="R233" s="263"/>
      <c r="S233" s="263"/>
      <c r="T233" s="263"/>
      <c r="U233" s="263"/>
      <c r="V233" s="263"/>
      <c r="W233" s="263"/>
      <c r="X233" s="263"/>
      <c r="Y233" s="263"/>
      <c r="Z233" s="263"/>
    </row>
    <row r="234" spans="1:26" ht="14.25" customHeight="1">
      <c r="A234" s="263"/>
      <c r="B234" s="263"/>
      <c r="C234" s="263"/>
      <c r="D234" s="263"/>
      <c r="E234" s="263"/>
      <c r="F234" s="263"/>
      <c r="G234" s="263"/>
      <c r="H234" s="263"/>
      <c r="I234" s="263"/>
      <c r="J234" s="263"/>
      <c r="K234" s="263"/>
      <c r="L234" s="263"/>
      <c r="M234" s="263"/>
      <c r="N234" s="263"/>
      <c r="O234" s="263"/>
      <c r="P234" s="263"/>
      <c r="Q234" s="263"/>
      <c r="R234" s="263"/>
      <c r="S234" s="263"/>
      <c r="T234" s="263"/>
      <c r="U234" s="263"/>
      <c r="V234" s="263"/>
      <c r="W234" s="263"/>
      <c r="X234" s="263"/>
      <c r="Y234" s="263"/>
      <c r="Z234" s="263"/>
    </row>
    <row r="235" spans="1:26" ht="14.25" customHeight="1">
      <c r="A235" s="263"/>
      <c r="B235" s="263"/>
      <c r="C235" s="263"/>
      <c r="D235" s="263"/>
      <c r="E235" s="263"/>
      <c r="F235" s="263"/>
      <c r="G235" s="263"/>
      <c r="H235" s="263"/>
      <c r="I235" s="263"/>
      <c r="J235" s="263"/>
      <c r="K235" s="263"/>
      <c r="L235" s="263"/>
      <c r="M235" s="263"/>
      <c r="N235" s="263"/>
      <c r="O235" s="263"/>
      <c r="P235" s="263"/>
      <c r="Q235" s="263"/>
      <c r="R235" s="263"/>
      <c r="S235" s="263"/>
      <c r="T235" s="263"/>
      <c r="U235" s="263"/>
      <c r="V235" s="263"/>
      <c r="W235" s="263"/>
      <c r="X235" s="263"/>
      <c r="Y235" s="263"/>
      <c r="Z235" s="263"/>
    </row>
    <row r="236" spans="1:26" ht="14.25" customHeight="1">
      <c r="A236" s="263"/>
      <c r="B236" s="263"/>
      <c r="C236" s="263"/>
      <c r="D236" s="263"/>
      <c r="E236" s="263"/>
      <c r="F236" s="263"/>
      <c r="G236" s="263"/>
      <c r="H236" s="263"/>
      <c r="I236" s="263"/>
      <c r="J236" s="263"/>
      <c r="K236" s="263"/>
      <c r="L236" s="263"/>
      <c r="M236" s="263"/>
      <c r="N236" s="263"/>
      <c r="O236" s="263"/>
      <c r="P236" s="263"/>
      <c r="Q236" s="263"/>
      <c r="R236" s="263"/>
      <c r="S236" s="263"/>
      <c r="T236" s="263"/>
      <c r="U236" s="263"/>
      <c r="V236" s="263"/>
      <c r="W236" s="263"/>
      <c r="X236" s="263"/>
      <c r="Y236" s="263"/>
      <c r="Z236" s="263"/>
    </row>
    <row r="237" spans="1:26" ht="14.25" customHeight="1">
      <c r="A237" s="263"/>
      <c r="B237" s="263"/>
      <c r="C237" s="263"/>
      <c r="D237" s="263"/>
      <c r="E237" s="263"/>
      <c r="F237" s="263"/>
      <c r="G237" s="263"/>
      <c r="H237" s="263"/>
      <c r="I237" s="263"/>
      <c r="J237" s="263"/>
      <c r="K237" s="263"/>
      <c r="L237" s="263"/>
      <c r="M237" s="263"/>
      <c r="N237" s="263"/>
      <c r="O237" s="263"/>
      <c r="P237" s="263"/>
      <c r="Q237" s="263"/>
      <c r="R237" s="263"/>
      <c r="S237" s="263"/>
      <c r="T237" s="263"/>
      <c r="U237" s="263"/>
      <c r="V237" s="263"/>
      <c r="W237" s="263"/>
      <c r="X237" s="263"/>
      <c r="Y237" s="263"/>
      <c r="Z237" s="263"/>
    </row>
    <row r="238" spans="1:26" ht="14.25" customHeight="1">
      <c r="A238" s="263"/>
      <c r="B238" s="263"/>
      <c r="C238" s="263"/>
      <c r="D238" s="263"/>
      <c r="E238" s="263"/>
      <c r="F238" s="263"/>
      <c r="G238" s="263"/>
      <c r="H238" s="263"/>
      <c r="I238" s="263"/>
      <c r="J238" s="263"/>
      <c r="K238" s="263"/>
      <c r="L238" s="263"/>
      <c r="M238" s="263"/>
      <c r="N238" s="263"/>
      <c r="O238" s="263"/>
      <c r="P238" s="263"/>
      <c r="Q238" s="263"/>
      <c r="R238" s="263"/>
      <c r="S238" s="263"/>
      <c r="T238" s="263"/>
      <c r="U238" s="263"/>
      <c r="V238" s="263"/>
      <c r="W238" s="263"/>
      <c r="X238" s="263"/>
      <c r="Y238" s="263"/>
      <c r="Z238" s="263"/>
    </row>
    <row r="239" spans="1:26" ht="14.25" customHeight="1">
      <c r="A239" s="263"/>
      <c r="B239" s="263"/>
      <c r="C239" s="263"/>
      <c r="D239" s="263"/>
      <c r="E239" s="263"/>
      <c r="F239" s="263"/>
      <c r="G239" s="263"/>
      <c r="H239" s="263"/>
      <c r="I239" s="263"/>
      <c r="J239" s="263"/>
      <c r="K239" s="263"/>
      <c r="L239" s="263"/>
      <c r="M239" s="263"/>
      <c r="N239" s="263"/>
      <c r="O239" s="263"/>
      <c r="P239" s="263"/>
      <c r="Q239" s="263"/>
      <c r="R239" s="263"/>
      <c r="S239" s="263"/>
      <c r="T239" s="263"/>
      <c r="U239" s="263"/>
      <c r="V239" s="263"/>
      <c r="W239" s="263"/>
      <c r="X239" s="263"/>
      <c r="Y239" s="263"/>
      <c r="Z239" s="263"/>
    </row>
    <row r="240" spans="1:26" ht="14.25" customHeight="1">
      <c r="A240" s="263"/>
      <c r="B240" s="263"/>
      <c r="C240" s="263"/>
      <c r="D240" s="263"/>
      <c r="E240" s="263"/>
      <c r="F240" s="263"/>
      <c r="G240" s="263"/>
      <c r="H240" s="263"/>
      <c r="I240" s="263"/>
      <c r="J240" s="263"/>
      <c r="K240" s="263"/>
      <c r="L240" s="263"/>
      <c r="M240" s="263"/>
      <c r="N240" s="263"/>
      <c r="O240" s="263"/>
      <c r="P240" s="263"/>
      <c r="Q240" s="263"/>
      <c r="R240" s="263"/>
      <c r="S240" s="263"/>
      <c r="T240" s="263"/>
      <c r="U240" s="263"/>
      <c r="V240" s="263"/>
      <c r="W240" s="263"/>
      <c r="X240" s="263"/>
      <c r="Y240" s="263"/>
      <c r="Z240" s="263"/>
    </row>
    <row r="241" spans="1:26" ht="14.25" customHeight="1">
      <c r="A241" s="263"/>
      <c r="B241" s="263"/>
      <c r="C241" s="263"/>
      <c r="D241" s="263"/>
      <c r="E241" s="263"/>
      <c r="F241" s="263"/>
      <c r="G241" s="263"/>
      <c r="H241" s="263"/>
      <c r="I241" s="263"/>
      <c r="J241" s="263"/>
      <c r="K241" s="263"/>
      <c r="L241" s="263"/>
      <c r="M241" s="263"/>
      <c r="N241" s="263"/>
      <c r="O241" s="263"/>
      <c r="P241" s="263"/>
      <c r="Q241" s="263"/>
      <c r="R241" s="263"/>
      <c r="S241" s="263"/>
      <c r="T241" s="263"/>
      <c r="U241" s="263"/>
      <c r="V241" s="263"/>
      <c r="W241" s="263"/>
      <c r="X241" s="263"/>
      <c r="Y241" s="263"/>
      <c r="Z241" s="263"/>
    </row>
    <row r="242" spans="1:26" ht="14.25" customHeight="1">
      <c r="A242" s="263"/>
      <c r="B242" s="263"/>
      <c r="C242" s="263"/>
      <c r="D242" s="263"/>
      <c r="E242" s="263"/>
      <c r="F242" s="263"/>
      <c r="G242" s="263"/>
      <c r="H242" s="263"/>
      <c r="I242" s="263"/>
      <c r="J242" s="263"/>
      <c r="K242" s="263"/>
      <c r="L242" s="263"/>
      <c r="M242" s="263"/>
      <c r="N242" s="263"/>
      <c r="O242" s="263"/>
      <c r="P242" s="263"/>
      <c r="Q242" s="263"/>
      <c r="R242" s="263"/>
      <c r="S242" s="263"/>
      <c r="T242" s="263"/>
      <c r="U242" s="263"/>
      <c r="V242" s="263"/>
      <c r="W242" s="263"/>
      <c r="X242" s="263"/>
      <c r="Y242" s="263"/>
      <c r="Z242" s="263"/>
    </row>
    <row r="243" spans="1:26" ht="14.25" customHeight="1">
      <c r="A243" s="263"/>
      <c r="B243" s="263"/>
      <c r="C243" s="263"/>
      <c r="D243" s="263"/>
      <c r="E243" s="263"/>
      <c r="F243" s="263"/>
      <c r="G243" s="263"/>
      <c r="H243" s="263"/>
      <c r="I243" s="263"/>
      <c r="J243" s="263"/>
      <c r="K243" s="263"/>
      <c r="L243" s="263"/>
      <c r="M243" s="263"/>
      <c r="N243" s="263"/>
      <c r="O243" s="263"/>
      <c r="P243" s="263"/>
      <c r="Q243" s="263"/>
      <c r="R243" s="263"/>
      <c r="S243" s="263"/>
      <c r="T243" s="263"/>
      <c r="U243" s="263"/>
      <c r="V243" s="263"/>
      <c r="W243" s="263"/>
      <c r="X243" s="263"/>
      <c r="Y243" s="263"/>
      <c r="Z243" s="263"/>
    </row>
    <row r="244" spans="1:26" ht="14.25" customHeight="1">
      <c r="A244" s="263"/>
      <c r="B244" s="263"/>
      <c r="C244" s="263"/>
      <c r="D244" s="263"/>
      <c r="E244" s="263"/>
      <c r="F244" s="263"/>
      <c r="G244" s="263"/>
      <c r="H244" s="263"/>
      <c r="I244" s="263"/>
      <c r="J244" s="263"/>
      <c r="K244" s="263"/>
      <c r="L244" s="263"/>
      <c r="M244" s="263"/>
      <c r="N244" s="263"/>
      <c r="O244" s="263"/>
      <c r="P244" s="263"/>
      <c r="Q244" s="263"/>
      <c r="R244" s="263"/>
      <c r="S244" s="263"/>
      <c r="T244" s="263"/>
      <c r="U244" s="263"/>
      <c r="V244" s="263"/>
      <c r="W244" s="263"/>
      <c r="X244" s="263"/>
      <c r="Y244" s="263"/>
      <c r="Z244" s="263"/>
    </row>
    <row r="245" spans="1:26" ht="14.25" customHeight="1">
      <c r="A245" s="263"/>
      <c r="B245" s="263"/>
      <c r="C245" s="263"/>
      <c r="D245" s="263"/>
      <c r="E245" s="263"/>
      <c r="F245" s="263"/>
      <c r="G245" s="263"/>
      <c r="H245" s="263"/>
      <c r="I245" s="263"/>
      <c r="J245" s="263"/>
      <c r="K245" s="263"/>
      <c r="L245" s="263"/>
      <c r="M245" s="263"/>
      <c r="N245" s="263"/>
      <c r="O245" s="263"/>
      <c r="P245" s="263"/>
      <c r="Q245" s="263"/>
      <c r="R245" s="263"/>
      <c r="S245" s="263"/>
      <c r="T245" s="263"/>
      <c r="U245" s="263"/>
      <c r="V245" s="263"/>
      <c r="W245" s="263"/>
      <c r="X245" s="263"/>
      <c r="Y245" s="263"/>
      <c r="Z245" s="263"/>
    </row>
    <row r="246" spans="1:26" ht="14.25" customHeight="1">
      <c r="A246" s="263"/>
      <c r="B246" s="263"/>
      <c r="C246" s="263"/>
      <c r="D246" s="263"/>
      <c r="E246" s="263"/>
      <c r="F246" s="263"/>
      <c r="G246" s="263"/>
      <c r="H246" s="263"/>
      <c r="I246" s="263"/>
      <c r="J246" s="263"/>
      <c r="K246" s="263"/>
      <c r="L246" s="263"/>
      <c r="M246" s="263"/>
      <c r="N246" s="263"/>
      <c r="O246" s="263"/>
      <c r="P246" s="263"/>
      <c r="Q246" s="263"/>
      <c r="R246" s="263"/>
      <c r="S246" s="263"/>
      <c r="T246" s="263"/>
      <c r="U246" s="263"/>
      <c r="V246" s="263"/>
      <c r="W246" s="263"/>
      <c r="X246" s="263"/>
      <c r="Y246" s="263"/>
      <c r="Z246" s="263"/>
    </row>
    <row r="247" spans="1:26" ht="14.25" customHeight="1">
      <c r="A247" s="263"/>
      <c r="B247" s="263"/>
      <c r="C247" s="263"/>
      <c r="D247" s="263"/>
      <c r="E247" s="263"/>
      <c r="F247" s="263"/>
      <c r="G247" s="263"/>
      <c r="H247" s="263"/>
      <c r="I247" s="263"/>
      <c r="J247" s="263"/>
      <c r="K247" s="263"/>
      <c r="L247" s="263"/>
      <c r="M247" s="263"/>
      <c r="N247" s="263"/>
      <c r="O247" s="263"/>
      <c r="P247" s="263"/>
      <c r="Q247" s="263"/>
      <c r="R247" s="263"/>
      <c r="S247" s="263"/>
      <c r="T247" s="263"/>
      <c r="U247" s="263"/>
      <c r="V247" s="263"/>
      <c r="W247" s="263"/>
      <c r="X247" s="263"/>
      <c r="Y247" s="263"/>
      <c r="Z247" s="263"/>
    </row>
    <row r="248" spans="1:26" ht="14.25" customHeight="1">
      <c r="A248" s="263"/>
      <c r="B248" s="263"/>
      <c r="C248" s="263"/>
      <c r="D248" s="263"/>
      <c r="E248" s="263"/>
      <c r="F248" s="263"/>
      <c r="G248" s="263"/>
      <c r="H248" s="263"/>
      <c r="I248" s="263"/>
      <c r="J248" s="263"/>
      <c r="K248" s="263"/>
      <c r="L248" s="263"/>
      <c r="M248" s="263"/>
      <c r="N248" s="263"/>
      <c r="O248" s="263"/>
      <c r="P248" s="263"/>
      <c r="Q248" s="263"/>
      <c r="R248" s="263"/>
      <c r="S248" s="263"/>
      <c r="T248" s="263"/>
      <c r="U248" s="263"/>
      <c r="V248" s="263"/>
      <c r="W248" s="263"/>
      <c r="X248" s="263"/>
      <c r="Y248" s="263"/>
      <c r="Z248" s="263"/>
    </row>
    <row r="249" spans="1:26" ht="14.25" customHeight="1">
      <c r="A249" s="263"/>
      <c r="B249" s="263"/>
      <c r="C249" s="263"/>
      <c r="D249" s="263"/>
      <c r="E249" s="263"/>
      <c r="F249" s="263"/>
      <c r="G249" s="263"/>
      <c r="H249" s="263"/>
      <c r="I249" s="263"/>
      <c r="J249" s="263"/>
      <c r="K249" s="263"/>
      <c r="L249" s="263"/>
      <c r="M249" s="263"/>
      <c r="N249" s="263"/>
      <c r="O249" s="263"/>
      <c r="P249" s="263"/>
      <c r="Q249" s="263"/>
      <c r="R249" s="263"/>
      <c r="S249" s="263"/>
      <c r="T249" s="263"/>
      <c r="U249" s="263"/>
      <c r="V249" s="263"/>
      <c r="W249" s="263"/>
      <c r="X249" s="263"/>
      <c r="Y249" s="263"/>
      <c r="Z249" s="263"/>
    </row>
    <row r="250" spans="1:26" ht="14.25" customHeight="1">
      <c r="A250" s="263"/>
      <c r="B250" s="263"/>
      <c r="C250" s="263"/>
      <c r="D250" s="263"/>
      <c r="E250" s="263"/>
      <c r="F250" s="263"/>
      <c r="G250" s="263"/>
      <c r="H250" s="263"/>
      <c r="I250" s="263"/>
      <c r="J250" s="263"/>
      <c r="K250" s="263"/>
      <c r="L250" s="263"/>
      <c r="M250" s="263"/>
      <c r="N250" s="263"/>
      <c r="O250" s="263"/>
      <c r="P250" s="263"/>
      <c r="Q250" s="263"/>
      <c r="R250" s="263"/>
      <c r="S250" s="263"/>
      <c r="T250" s="263"/>
      <c r="U250" s="263"/>
      <c r="V250" s="263"/>
      <c r="W250" s="263"/>
      <c r="X250" s="263"/>
      <c r="Y250" s="263"/>
      <c r="Z250" s="263"/>
    </row>
    <row r="251" spans="1:26" ht="14.25" customHeight="1">
      <c r="A251" s="263"/>
      <c r="B251" s="263"/>
      <c r="C251" s="263"/>
      <c r="D251" s="263"/>
      <c r="E251" s="263"/>
      <c r="F251" s="263"/>
      <c r="G251" s="263"/>
      <c r="H251" s="263"/>
      <c r="I251" s="263"/>
      <c r="J251" s="263"/>
      <c r="K251" s="263"/>
      <c r="L251" s="263"/>
      <c r="M251" s="263"/>
      <c r="N251" s="263"/>
      <c r="O251" s="263"/>
      <c r="P251" s="263"/>
      <c r="Q251" s="263"/>
      <c r="R251" s="263"/>
      <c r="S251" s="263"/>
      <c r="T251" s="263"/>
      <c r="U251" s="263"/>
      <c r="V251" s="263"/>
      <c r="W251" s="263"/>
      <c r="X251" s="263"/>
      <c r="Y251" s="263"/>
      <c r="Z251" s="263"/>
    </row>
    <row r="252" spans="1:26" ht="14.25" customHeight="1">
      <c r="A252" s="263"/>
      <c r="B252" s="263"/>
      <c r="C252" s="263"/>
      <c r="D252" s="263"/>
      <c r="E252" s="263"/>
      <c r="F252" s="263"/>
      <c r="G252" s="263"/>
      <c r="H252" s="263"/>
      <c r="I252" s="263"/>
      <c r="J252" s="263"/>
      <c r="K252" s="263"/>
      <c r="L252" s="263"/>
      <c r="M252" s="263"/>
      <c r="N252" s="263"/>
      <c r="O252" s="263"/>
      <c r="P252" s="263"/>
      <c r="Q252" s="263"/>
      <c r="R252" s="263"/>
      <c r="S252" s="263"/>
      <c r="T252" s="263"/>
      <c r="U252" s="263"/>
      <c r="V252" s="263"/>
      <c r="W252" s="263"/>
      <c r="X252" s="263"/>
      <c r="Y252" s="263"/>
      <c r="Z252" s="263"/>
    </row>
    <row r="253" spans="1:26" ht="14.25" customHeight="1">
      <c r="A253" s="263"/>
      <c r="B253" s="263"/>
      <c r="C253" s="263"/>
      <c r="D253" s="263"/>
      <c r="E253" s="263"/>
      <c r="F253" s="263"/>
      <c r="G253" s="263"/>
      <c r="H253" s="263"/>
      <c r="I253" s="263"/>
      <c r="J253" s="263"/>
      <c r="K253" s="263"/>
      <c r="L253" s="263"/>
      <c r="M253" s="263"/>
      <c r="N253" s="263"/>
      <c r="O253" s="263"/>
      <c r="P253" s="263"/>
      <c r="Q253" s="263"/>
      <c r="R253" s="263"/>
      <c r="S253" s="263"/>
      <c r="T253" s="263"/>
      <c r="U253" s="263"/>
      <c r="V253" s="263"/>
      <c r="W253" s="263"/>
      <c r="X253" s="263"/>
      <c r="Y253" s="263"/>
      <c r="Z253" s="263"/>
    </row>
    <row r="254" spans="1:26" ht="14.25" customHeight="1">
      <c r="A254" s="263"/>
      <c r="B254" s="263"/>
      <c r="C254" s="263"/>
      <c r="D254" s="263"/>
      <c r="E254" s="263"/>
      <c r="F254" s="263"/>
      <c r="G254" s="263"/>
      <c r="H254" s="263"/>
      <c r="I254" s="263"/>
      <c r="J254" s="263"/>
      <c r="K254" s="263"/>
      <c r="L254" s="263"/>
      <c r="M254" s="263"/>
      <c r="N254" s="263"/>
      <c r="O254" s="263"/>
      <c r="P254" s="263"/>
      <c r="Q254" s="263"/>
      <c r="R254" s="263"/>
      <c r="S254" s="263"/>
      <c r="T254" s="263"/>
      <c r="U254" s="263"/>
      <c r="V254" s="263"/>
      <c r="W254" s="263"/>
      <c r="X254" s="263"/>
      <c r="Y254" s="263"/>
      <c r="Z254" s="263"/>
    </row>
    <row r="255" spans="1:26" ht="14.25" customHeight="1">
      <c r="A255" s="263"/>
      <c r="B255" s="263"/>
      <c r="C255" s="263"/>
      <c r="D255" s="263"/>
      <c r="E255" s="263"/>
      <c r="F255" s="263"/>
      <c r="G255" s="263"/>
      <c r="H255" s="263"/>
      <c r="I255" s="263"/>
      <c r="J255" s="263"/>
      <c r="K255" s="263"/>
      <c r="L255" s="263"/>
      <c r="M255" s="263"/>
      <c r="N255" s="263"/>
      <c r="O255" s="263"/>
      <c r="P255" s="263"/>
      <c r="Q255" s="263"/>
      <c r="R255" s="263"/>
      <c r="S255" s="263"/>
      <c r="T255" s="263"/>
      <c r="U255" s="263"/>
      <c r="V255" s="263"/>
      <c r="W255" s="263"/>
      <c r="X255" s="263"/>
      <c r="Y255" s="263"/>
      <c r="Z255" s="263"/>
    </row>
    <row r="256" spans="1:26" ht="14.25" customHeight="1">
      <c r="A256" s="263"/>
      <c r="B256" s="263"/>
      <c r="C256" s="263"/>
      <c r="D256" s="263"/>
      <c r="E256" s="263"/>
      <c r="F256" s="263"/>
      <c r="G256" s="263"/>
      <c r="H256" s="263"/>
      <c r="I256" s="263"/>
      <c r="J256" s="263"/>
      <c r="K256" s="263"/>
      <c r="L256" s="263"/>
      <c r="M256" s="263"/>
      <c r="N256" s="263"/>
      <c r="O256" s="263"/>
      <c r="P256" s="263"/>
      <c r="Q256" s="263"/>
      <c r="R256" s="263"/>
      <c r="S256" s="263"/>
      <c r="T256" s="263"/>
      <c r="U256" s="263"/>
      <c r="V256" s="263"/>
      <c r="W256" s="263"/>
      <c r="X256" s="263"/>
      <c r="Y256" s="263"/>
      <c r="Z256" s="263"/>
    </row>
    <row r="257" spans="1:26" ht="14.25" customHeight="1">
      <c r="A257" s="263"/>
      <c r="B257" s="263"/>
      <c r="C257" s="263"/>
      <c r="D257" s="263"/>
      <c r="E257" s="263"/>
      <c r="F257" s="263"/>
      <c r="G257" s="263"/>
      <c r="H257" s="263"/>
      <c r="I257" s="263"/>
      <c r="J257" s="263"/>
      <c r="K257" s="263"/>
      <c r="L257" s="263"/>
      <c r="M257" s="263"/>
      <c r="N257" s="263"/>
      <c r="O257" s="263"/>
      <c r="P257" s="263"/>
      <c r="Q257" s="263"/>
      <c r="R257" s="263"/>
      <c r="S257" s="263"/>
      <c r="T257" s="263"/>
      <c r="U257" s="263"/>
      <c r="V257" s="263"/>
      <c r="W257" s="263"/>
      <c r="X257" s="263"/>
      <c r="Y257" s="263"/>
      <c r="Z257" s="263"/>
    </row>
    <row r="258" spans="1:26" ht="14.25" customHeight="1">
      <c r="A258" s="263"/>
      <c r="B258" s="263"/>
      <c r="C258" s="263"/>
      <c r="D258" s="263"/>
      <c r="E258" s="263"/>
      <c r="F258" s="263"/>
      <c r="G258" s="263"/>
      <c r="H258" s="263"/>
      <c r="I258" s="263"/>
      <c r="J258" s="263"/>
      <c r="K258" s="263"/>
      <c r="L258" s="263"/>
      <c r="M258" s="263"/>
      <c r="N258" s="263"/>
      <c r="O258" s="263"/>
      <c r="P258" s="263"/>
      <c r="Q258" s="263"/>
      <c r="R258" s="263"/>
      <c r="S258" s="263"/>
      <c r="T258" s="263"/>
      <c r="U258" s="263"/>
      <c r="V258" s="263"/>
      <c r="W258" s="263"/>
      <c r="X258" s="263"/>
      <c r="Y258" s="263"/>
      <c r="Z258" s="263"/>
    </row>
    <row r="259" spans="1:26" ht="14.25" customHeight="1">
      <c r="A259" s="263"/>
      <c r="B259" s="263"/>
      <c r="C259" s="263"/>
      <c r="D259" s="263"/>
      <c r="E259" s="263"/>
      <c r="F259" s="263"/>
      <c r="G259" s="263"/>
      <c r="H259" s="263"/>
      <c r="I259" s="263"/>
      <c r="J259" s="263"/>
      <c r="K259" s="263"/>
      <c r="L259" s="263"/>
      <c r="M259" s="263"/>
      <c r="N259" s="263"/>
      <c r="O259" s="263"/>
      <c r="P259" s="263"/>
      <c r="Q259" s="263"/>
      <c r="R259" s="263"/>
      <c r="S259" s="263"/>
      <c r="T259" s="263"/>
      <c r="U259" s="263"/>
      <c r="V259" s="263"/>
      <c r="W259" s="263"/>
      <c r="X259" s="263"/>
      <c r="Y259" s="263"/>
      <c r="Z259" s="263"/>
    </row>
    <row r="260" spans="1:26" ht="14.25" customHeight="1">
      <c r="A260" s="263"/>
      <c r="B260" s="263"/>
      <c r="C260" s="263"/>
      <c r="D260" s="263"/>
      <c r="E260" s="263"/>
      <c r="F260" s="263"/>
      <c r="G260" s="263"/>
      <c r="H260" s="263"/>
      <c r="I260" s="263"/>
      <c r="J260" s="263"/>
      <c r="K260" s="263"/>
      <c r="L260" s="263"/>
      <c r="M260" s="263"/>
      <c r="N260" s="263"/>
      <c r="O260" s="263"/>
      <c r="P260" s="263"/>
      <c r="Q260" s="263"/>
      <c r="R260" s="263"/>
      <c r="S260" s="263"/>
      <c r="T260" s="263"/>
      <c r="U260" s="263"/>
      <c r="V260" s="263"/>
      <c r="W260" s="263"/>
      <c r="X260" s="263"/>
      <c r="Y260" s="263"/>
      <c r="Z260" s="263"/>
    </row>
    <row r="261" spans="1:26" ht="14.25" customHeight="1">
      <c r="A261" s="263"/>
      <c r="B261" s="263"/>
      <c r="C261" s="263"/>
      <c r="D261" s="263"/>
      <c r="E261" s="263"/>
      <c r="F261" s="263"/>
      <c r="G261" s="263"/>
      <c r="H261" s="263"/>
      <c r="I261" s="263"/>
      <c r="J261" s="263"/>
      <c r="K261" s="263"/>
      <c r="L261" s="263"/>
      <c r="M261" s="263"/>
      <c r="N261" s="263"/>
      <c r="O261" s="263"/>
      <c r="P261" s="263"/>
      <c r="Q261" s="263"/>
      <c r="R261" s="263"/>
      <c r="S261" s="263"/>
      <c r="T261" s="263"/>
      <c r="U261" s="263"/>
      <c r="V261" s="263"/>
      <c r="W261" s="263"/>
      <c r="X261" s="263"/>
      <c r="Y261" s="263"/>
      <c r="Z261" s="263"/>
    </row>
    <row r="262" spans="1:26" ht="14.25" customHeight="1">
      <c r="A262" s="263"/>
      <c r="B262" s="263"/>
      <c r="C262" s="263"/>
      <c r="D262" s="263"/>
      <c r="E262" s="263"/>
      <c r="F262" s="263"/>
      <c r="G262" s="263"/>
      <c r="H262" s="263"/>
      <c r="I262" s="263"/>
      <c r="J262" s="263"/>
      <c r="K262" s="263"/>
      <c r="L262" s="263"/>
      <c r="M262" s="263"/>
      <c r="N262" s="263"/>
      <c r="O262" s="263"/>
      <c r="P262" s="263"/>
      <c r="Q262" s="263"/>
      <c r="R262" s="263"/>
      <c r="S262" s="263"/>
      <c r="T262" s="263"/>
      <c r="U262" s="263"/>
      <c r="V262" s="263"/>
      <c r="W262" s="263"/>
      <c r="X262" s="263"/>
      <c r="Y262" s="263"/>
      <c r="Z262" s="263"/>
    </row>
    <row r="263" spans="1:26" ht="14.25" customHeight="1">
      <c r="A263" s="263"/>
      <c r="B263" s="263"/>
      <c r="C263" s="263"/>
      <c r="D263" s="263"/>
      <c r="E263" s="263"/>
      <c r="F263" s="263"/>
      <c r="G263" s="263"/>
      <c r="H263" s="263"/>
      <c r="I263" s="263"/>
      <c r="J263" s="263"/>
      <c r="K263" s="263"/>
      <c r="L263" s="263"/>
      <c r="M263" s="263"/>
      <c r="N263" s="263"/>
      <c r="O263" s="263"/>
      <c r="P263" s="263"/>
      <c r="Q263" s="263"/>
      <c r="R263" s="263"/>
      <c r="S263" s="263"/>
      <c r="T263" s="263"/>
      <c r="U263" s="263"/>
      <c r="V263" s="263"/>
      <c r="W263" s="263"/>
      <c r="X263" s="263"/>
      <c r="Y263" s="263"/>
      <c r="Z263" s="263"/>
    </row>
    <row r="264" spans="1:26" ht="14.25" customHeight="1">
      <c r="A264" s="263"/>
      <c r="B264" s="263"/>
      <c r="C264" s="263"/>
      <c r="D264" s="263"/>
      <c r="E264" s="263"/>
      <c r="F264" s="263"/>
      <c r="G264" s="263"/>
      <c r="H264" s="263"/>
      <c r="I264" s="263"/>
      <c r="J264" s="263"/>
      <c r="K264" s="263"/>
      <c r="L264" s="263"/>
      <c r="M264" s="263"/>
      <c r="N264" s="263"/>
      <c r="O264" s="263"/>
      <c r="P264" s="263"/>
      <c r="Q264" s="263"/>
      <c r="R264" s="263"/>
      <c r="S264" s="263"/>
      <c r="T264" s="263"/>
      <c r="U264" s="263"/>
      <c r="V264" s="263"/>
      <c r="W264" s="263"/>
      <c r="X264" s="263"/>
      <c r="Y264" s="263"/>
      <c r="Z264" s="263"/>
    </row>
    <row r="265" spans="1:26" ht="14.25" customHeight="1">
      <c r="A265" s="263"/>
      <c r="B265" s="263"/>
      <c r="C265" s="263"/>
      <c r="D265" s="263"/>
      <c r="E265" s="263"/>
      <c r="F265" s="263"/>
      <c r="G265" s="263"/>
      <c r="H265" s="263"/>
      <c r="I265" s="263"/>
      <c r="J265" s="263"/>
      <c r="K265" s="263"/>
      <c r="L265" s="263"/>
      <c r="M265" s="263"/>
      <c r="N265" s="263"/>
      <c r="O265" s="263"/>
      <c r="P265" s="263"/>
      <c r="Q265" s="263"/>
      <c r="R265" s="263"/>
      <c r="S265" s="263"/>
      <c r="T265" s="263"/>
      <c r="U265" s="263"/>
      <c r="V265" s="263"/>
      <c r="W265" s="263"/>
      <c r="X265" s="263"/>
      <c r="Y265" s="263"/>
      <c r="Z265" s="263"/>
    </row>
    <row r="266" spans="1:26" ht="14.25" customHeight="1">
      <c r="A266" s="263"/>
      <c r="B266" s="263"/>
      <c r="C266" s="263"/>
      <c r="D266" s="263"/>
      <c r="E266" s="263"/>
      <c r="F266" s="263"/>
      <c r="G266" s="263"/>
      <c r="H266" s="263"/>
      <c r="I266" s="263"/>
      <c r="J266" s="263"/>
      <c r="K266" s="263"/>
      <c r="L266" s="263"/>
      <c r="M266" s="263"/>
      <c r="N266" s="263"/>
      <c r="O266" s="263"/>
      <c r="P266" s="263"/>
      <c r="Q266" s="263"/>
      <c r="R266" s="263"/>
      <c r="S266" s="263"/>
      <c r="T266" s="263"/>
      <c r="U266" s="263"/>
      <c r="V266" s="263"/>
      <c r="W266" s="263"/>
      <c r="X266" s="263"/>
      <c r="Y266" s="263"/>
      <c r="Z266" s="263"/>
    </row>
    <row r="267" spans="1:26" ht="14.25" customHeight="1">
      <c r="A267" s="263"/>
      <c r="B267" s="263"/>
      <c r="C267" s="263"/>
      <c r="D267" s="263"/>
      <c r="E267" s="263"/>
      <c r="F267" s="263"/>
      <c r="G267" s="263"/>
      <c r="H267" s="263"/>
      <c r="I267" s="263"/>
      <c r="J267" s="263"/>
      <c r="K267" s="263"/>
      <c r="L267" s="263"/>
      <c r="M267" s="263"/>
      <c r="N267" s="263"/>
      <c r="O267" s="263"/>
      <c r="P267" s="263"/>
      <c r="Q267" s="263"/>
      <c r="R267" s="263"/>
      <c r="S267" s="263"/>
      <c r="T267" s="263"/>
      <c r="U267" s="263"/>
      <c r="V267" s="263"/>
      <c r="W267" s="263"/>
      <c r="X267" s="263"/>
      <c r="Y267" s="263"/>
      <c r="Z267" s="263"/>
    </row>
    <row r="268" spans="1:26" ht="14.25" customHeight="1">
      <c r="A268" s="263"/>
      <c r="B268" s="263"/>
      <c r="C268" s="263"/>
      <c r="D268" s="263"/>
      <c r="E268" s="263"/>
      <c r="F268" s="263"/>
      <c r="G268" s="263"/>
      <c r="H268" s="263"/>
      <c r="I268" s="263"/>
      <c r="J268" s="263"/>
      <c r="K268" s="263"/>
      <c r="L268" s="263"/>
      <c r="M268" s="263"/>
      <c r="N268" s="263"/>
      <c r="O268" s="263"/>
      <c r="P268" s="263"/>
      <c r="Q268" s="263"/>
      <c r="R268" s="263"/>
      <c r="S268" s="263"/>
      <c r="T268" s="263"/>
      <c r="U268" s="263"/>
      <c r="V268" s="263"/>
      <c r="W268" s="263"/>
      <c r="X268" s="263"/>
      <c r="Y268" s="263"/>
      <c r="Z268" s="263"/>
    </row>
    <row r="269" spans="1:26" ht="14.25" customHeight="1">
      <c r="A269" s="263"/>
      <c r="B269" s="263"/>
      <c r="C269" s="263"/>
      <c r="D269" s="263"/>
      <c r="E269" s="263"/>
      <c r="F269" s="263"/>
      <c r="G269" s="263"/>
      <c r="H269" s="263"/>
      <c r="I269" s="263"/>
      <c r="J269" s="263"/>
      <c r="K269" s="263"/>
      <c r="L269" s="263"/>
      <c r="M269" s="263"/>
      <c r="N269" s="263"/>
      <c r="O269" s="263"/>
      <c r="P269" s="263"/>
      <c r="Q269" s="263"/>
      <c r="R269" s="263"/>
      <c r="S269" s="263"/>
      <c r="T269" s="263"/>
      <c r="U269" s="263"/>
      <c r="V269" s="263"/>
      <c r="W269" s="263"/>
      <c r="X269" s="263"/>
      <c r="Y269" s="263"/>
      <c r="Z269" s="263"/>
    </row>
    <row r="270" spans="1:26" ht="14.25" customHeight="1">
      <c r="A270" s="263"/>
      <c r="B270" s="263"/>
      <c r="C270" s="263"/>
      <c r="D270" s="263"/>
      <c r="E270" s="263"/>
      <c r="F270" s="263"/>
      <c r="G270" s="263"/>
      <c r="H270" s="263"/>
      <c r="I270" s="263"/>
      <c r="J270" s="263"/>
      <c r="K270" s="263"/>
      <c r="L270" s="263"/>
      <c r="M270" s="263"/>
      <c r="N270" s="263"/>
      <c r="O270" s="263"/>
      <c r="P270" s="263"/>
      <c r="Q270" s="263"/>
      <c r="R270" s="263"/>
      <c r="S270" s="263"/>
      <c r="T270" s="263"/>
      <c r="U270" s="263"/>
      <c r="V270" s="263"/>
      <c r="W270" s="263"/>
      <c r="X270" s="263"/>
      <c r="Y270" s="263"/>
      <c r="Z270" s="263"/>
    </row>
    <row r="271" spans="1:26" ht="14.25" customHeight="1">
      <c r="A271" s="263"/>
      <c r="B271" s="263"/>
      <c r="C271" s="263"/>
      <c r="D271" s="263"/>
      <c r="E271" s="263"/>
      <c r="F271" s="263"/>
      <c r="G271" s="263"/>
      <c r="H271" s="263"/>
      <c r="I271" s="263"/>
      <c r="J271" s="263"/>
      <c r="K271" s="263"/>
      <c r="L271" s="263"/>
      <c r="M271" s="263"/>
      <c r="N271" s="263"/>
      <c r="O271" s="263"/>
      <c r="P271" s="263"/>
      <c r="Q271" s="263"/>
      <c r="R271" s="263"/>
      <c r="S271" s="263"/>
      <c r="T271" s="263"/>
      <c r="U271" s="263"/>
      <c r="V271" s="263"/>
      <c r="W271" s="263"/>
      <c r="X271" s="263"/>
      <c r="Y271" s="263"/>
      <c r="Z271" s="263"/>
    </row>
    <row r="272" spans="1:26" ht="14.25" customHeight="1">
      <c r="A272" s="263"/>
      <c r="B272" s="263"/>
      <c r="C272" s="263"/>
      <c r="D272" s="263"/>
      <c r="E272" s="263"/>
      <c r="F272" s="263"/>
      <c r="G272" s="263"/>
      <c r="H272" s="263"/>
      <c r="I272" s="263"/>
      <c r="J272" s="263"/>
      <c r="K272" s="263"/>
      <c r="L272" s="263"/>
      <c r="M272" s="263"/>
      <c r="N272" s="263"/>
      <c r="O272" s="263"/>
      <c r="P272" s="263"/>
      <c r="Q272" s="263"/>
      <c r="R272" s="263"/>
      <c r="S272" s="263"/>
      <c r="T272" s="263"/>
      <c r="U272" s="263"/>
      <c r="V272" s="263"/>
      <c r="W272" s="263"/>
      <c r="X272" s="263"/>
      <c r="Y272" s="263"/>
      <c r="Z272" s="263"/>
    </row>
    <row r="273" spans="1:26" ht="14.25" customHeight="1">
      <c r="A273" s="263"/>
      <c r="B273" s="263"/>
      <c r="C273" s="263"/>
      <c r="D273" s="263"/>
      <c r="E273" s="263"/>
      <c r="F273" s="263"/>
      <c r="G273" s="263"/>
      <c r="H273" s="263"/>
      <c r="I273" s="263"/>
      <c r="J273" s="263"/>
      <c r="K273" s="263"/>
      <c r="L273" s="263"/>
      <c r="M273" s="263"/>
      <c r="N273" s="263"/>
      <c r="O273" s="263"/>
      <c r="P273" s="263"/>
      <c r="Q273" s="263"/>
      <c r="R273" s="263"/>
      <c r="S273" s="263"/>
      <c r="T273" s="263"/>
      <c r="U273" s="263"/>
      <c r="V273" s="263"/>
      <c r="W273" s="263"/>
      <c r="X273" s="263"/>
      <c r="Y273" s="263"/>
      <c r="Z273" s="263"/>
    </row>
    <row r="274" spans="1:26" ht="14.25" customHeight="1">
      <c r="A274" s="263"/>
      <c r="B274" s="263"/>
      <c r="C274" s="263"/>
      <c r="D274" s="263"/>
      <c r="E274" s="263"/>
      <c r="F274" s="263"/>
      <c r="G274" s="263"/>
      <c r="H274" s="263"/>
      <c r="I274" s="263"/>
      <c r="J274" s="263"/>
      <c r="K274" s="263"/>
      <c r="L274" s="263"/>
      <c r="M274" s="263"/>
      <c r="N274" s="263"/>
      <c r="O274" s="263"/>
      <c r="P274" s="263"/>
      <c r="Q274" s="263"/>
      <c r="R274" s="263"/>
      <c r="S274" s="263"/>
      <c r="T274" s="263"/>
      <c r="U274" s="263"/>
      <c r="V274" s="263"/>
      <c r="W274" s="263"/>
      <c r="X274" s="263"/>
      <c r="Y274" s="263"/>
      <c r="Z274" s="263"/>
    </row>
    <row r="275" spans="1:26" ht="14.25" customHeight="1">
      <c r="A275" s="263"/>
      <c r="B275" s="263"/>
      <c r="C275" s="263"/>
      <c r="D275" s="263"/>
      <c r="E275" s="263"/>
      <c r="F275" s="263"/>
      <c r="G275" s="263"/>
      <c r="H275" s="263"/>
      <c r="I275" s="263"/>
      <c r="J275" s="263"/>
      <c r="K275" s="263"/>
      <c r="L275" s="263"/>
      <c r="M275" s="263"/>
      <c r="N275" s="263"/>
      <c r="O275" s="263"/>
      <c r="P275" s="263"/>
      <c r="Q275" s="263"/>
      <c r="R275" s="263"/>
      <c r="S275" s="263"/>
      <c r="T275" s="263"/>
      <c r="U275" s="263"/>
      <c r="V275" s="263"/>
      <c r="W275" s="263"/>
      <c r="X275" s="263"/>
      <c r="Y275" s="263"/>
      <c r="Z275" s="263"/>
    </row>
    <row r="276" spans="1:26" ht="14.25" customHeight="1">
      <c r="A276" s="263"/>
      <c r="B276" s="263"/>
      <c r="C276" s="263"/>
      <c r="D276" s="263"/>
      <c r="E276" s="263"/>
      <c r="F276" s="263"/>
      <c r="G276" s="263"/>
      <c r="H276" s="263"/>
      <c r="I276" s="263"/>
      <c r="J276" s="263"/>
      <c r="K276" s="263"/>
      <c r="L276" s="263"/>
      <c r="M276" s="263"/>
      <c r="N276" s="263"/>
      <c r="O276" s="263"/>
      <c r="P276" s="263"/>
      <c r="Q276" s="263"/>
      <c r="R276" s="263"/>
      <c r="S276" s="263"/>
      <c r="T276" s="263"/>
      <c r="U276" s="263"/>
      <c r="V276" s="263"/>
      <c r="W276" s="263"/>
      <c r="X276" s="263"/>
      <c r="Y276" s="263"/>
      <c r="Z276" s="263"/>
    </row>
    <row r="277" spans="1:26" ht="14.25" customHeight="1">
      <c r="A277" s="263"/>
      <c r="B277" s="263"/>
      <c r="C277" s="263"/>
      <c r="D277" s="263"/>
      <c r="E277" s="263"/>
      <c r="F277" s="263"/>
      <c r="G277" s="263"/>
      <c r="H277" s="263"/>
      <c r="I277" s="263"/>
      <c r="J277" s="263"/>
      <c r="K277" s="263"/>
      <c r="L277" s="263"/>
      <c r="M277" s="263"/>
      <c r="N277" s="263"/>
      <c r="O277" s="263"/>
      <c r="P277" s="263"/>
      <c r="Q277" s="263"/>
      <c r="R277" s="263"/>
      <c r="S277" s="263"/>
      <c r="T277" s="263"/>
      <c r="U277" s="263"/>
      <c r="V277" s="263"/>
      <c r="W277" s="263"/>
      <c r="X277" s="263"/>
      <c r="Y277" s="263"/>
      <c r="Z277" s="263"/>
    </row>
    <row r="278" spans="1:26" ht="14.25" customHeight="1">
      <c r="A278" s="263"/>
      <c r="B278" s="263"/>
      <c r="C278" s="263"/>
      <c r="D278" s="263"/>
      <c r="E278" s="263"/>
      <c r="F278" s="263"/>
      <c r="G278" s="263"/>
      <c r="H278" s="263"/>
      <c r="I278" s="263"/>
      <c r="J278" s="263"/>
      <c r="K278" s="263"/>
      <c r="L278" s="263"/>
      <c r="M278" s="263"/>
      <c r="N278" s="263"/>
      <c r="O278" s="263"/>
      <c r="P278" s="263"/>
      <c r="Q278" s="263"/>
      <c r="R278" s="263"/>
      <c r="S278" s="263"/>
      <c r="T278" s="263"/>
      <c r="U278" s="263"/>
      <c r="V278" s="263"/>
      <c r="W278" s="263"/>
      <c r="X278" s="263"/>
      <c r="Y278" s="263"/>
      <c r="Z278" s="263"/>
    </row>
    <row r="279" spans="1:26" ht="14.25" customHeight="1">
      <c r="A279" s="263"/>
      <c r="B279" s="263"/>
      <c r="C279" s="263"/>
      <c r="D279" s="263"/>
      <c r="E279" s="263"/>
      <c r="F279" s="263"/>
      <c r="G279" s="263"/>
      <c r="H279" s="263"/>
      <c r="I279" s="263"/>
      <c r="J279" s="263"/>
      <c r="K279" s="263"/>
      <c r="L279" s="263"/>
      <c r="M279" s="263"/>
      <c r="N279" s="263"/>
      <c r="O279" s="263"/>
      <c r="P279" s="263"/>
      <c r="Q279" s="263"/>
      <c r="R279" s="263"/>
      <c r="S279" s="263"/>
      <c r="T279" s="263"/>
      <c r="U279" s="263"/>
      <c r="V279" s="263"/>
      <c r="W279" s="263"/>
      <c r="X279" s="263"/>
      <c r="Y279" s="263"/>
      <c r="Z279" s="263"/>
    </row>
    <row r="280" spans="1:26" ht="14.25" customHeight="1">
      <c r="A280" s="263"/>
      <c r="B280" s="263"/>
      <c r="C280" s="263"/>
      <c r="D280" s="263"/>
      <c r="E280" s="263"/>
      <c r="F280" s="263"/>
      <c r="G280" s="263"/>
      <c r="H280" s="263"/>
      <c r="I280" s="263"/>
      <c r="J280" s="263"/>
      <c r="K280" s="263"/>
      <c r="L280" s="263"/>
      <c r="M280" s="263"/>
      <c r="N280" s="263"/>
      <c r="O280" s="263"/>
      <c r="P280" s="263"/>
      <c r="Q280" s="263"/>
      <c r="R280" s="263"/>
      <c r="S280" s="263"/>
      <c r="T280" s="263"/>
      <c r="U280" s="263"/>
      <c r="V280" s="263"/>
      <c r="W280" s="263"/>
      <c r="X280" s="263"/>
      <c r="Y280" s="263"/>
      <c r="Z280" s="263"/>
    </row>
    <row r="281" spans="1:26" ht="14.25" customHeight="1">
      <c r="A281" s="263"/>
      <c r="B281" s="263"/>
      <c r="C281" s="263"/>
      <c r="D281" s="263"/>
      <c r="E281" s="263"/>
      <c r="F281" s="263"/>
      <c r="G281" s="263"/>
      <c r="H281" s="263"/>
      <c r="I281" s="263"/>
      <c r="J281" s="263"/>
      <c r="K281" s="263"/>
      <c r="L281" s="263"/>
      <c r="M281" s="263"/>
      <c r="N281" s="263"/>
      <c r="O281" s="263"/>
      <c r="P281" s="263"/>
      <c r="Q281" s="263"/>
      <c r="R281" s="263"/>
      <c r="S281" s="263"/>
      <c r="T281" s="263"/>
      <c r="U281" s="263"/>
      <c r="V281" s="263"/>
      <c r="W281" s="263"/>
      <c r="X281" s="263"/>
      <c r="Y281" s="263"/>
      <c r="Z281" s="263"/>
    </row>
    <row r="282" spans="1:26" ht="14.25" customHeight="1">
      <c r="A282" s="263"/>
      <c r="B282" s="263"/>
      <c r="C282" s="263"/>
      <c r="D282" s="263"/>
      <c r="E282" s="263"/>
      <c r="F282" s="263"/>
      <c r="G282" s="263"/>
      <c r="H282" s="263"/>
      <c r="I282" s="263"/>
      <c r="J282" s="263"/>
      <c r="K282" s="263"/>
      <c r="L282" s="263"/>
      <c r="M282" s="263"/>
      <c r="N282" s="263"/>
      <c r="O282" s="263"/>
      <c r="P282" s="263"/>
      <c r="Q282" s="263"/>
      <c r="R282" s="263"/>
      <c r="S282" s="263"/>
      <c r="T282" s="263"/>
      <c r="U282" s="263"/>
      <c r="V282" s="263"/>
      <c r="W282" s="263"/>
      <c r="X282" s="263"/>
      <c r="Y282" s="263"/>
      <c r="Z282" s="263"/>
    </row>
    <row r="283" spans="1:26" ht="14.25" customHeight="1">
      <c r="A283" s="263"/>
      <c r="B283" s="263"/>
      <c r="C283" s="263"/>
      <c r="D283" s="263"/>
      <c r="E283" s="263"/>
      <c r="F283" s="263"/>
      <c r="G283" s="263"/>
      <c r="H283" s="263"/>
      <c r="I283" s="263"/>
      <c r="J283" s="263"/>
      <c r="K283" s="263"/>
      <c r="L283" s="263"/>
      <c r="M283" s="263"/>
      <c r="N283" s="263"/>
      <c r="O283" s="263"/>
      <c r="P283" s="263"/>
      <c r="Q283" s="263"/>
      <c r="R283" s="263"/>
      <c r="S283" s="263"/>
      <c r="T283" s="263"/>
      <c r="U283" s="263"/>
      <c r="V283" s="263"/>
      <c r="W283" s="263"/>
      <c r="X283" s="263"/>
      <c r="Y283" s="263"/>
      <c r="Z283" s="263"/>
    </row>
    <row r="284" spans="1:26" ht="14.25" customHeight="1">
      <c r="A284" s="263"/>
      <c r="B284" s="263"/>
      <c r="C284" s="263"/>
      <c r="D284" s="263"/>
      <c r="E284" s="263"/>
      <c r="F284" s="263"/>
      <c r="G284" s="263"/>
      <c r="H284" s="263"/>
      <c r="I284" s="263"/>
      <c r="J284" s="263"/>
      <c r="K284" s="263"/>
      <c r="L284" s="263"/>
      <c r="M284" s="263"/>
      <c r="N284" s="263"/>
      <c r="O284" s="263"/>
      <c r="P284" s="263"/>
      <c r="Q284" s="263"/>
      <c r="R284" s="263"/>
      <c r="S284" s="263"/>
      <c r="T284" s="263"/>
      <c r="U284" s="263"/>
      <c r="V284" s="263"/>
      <c r="W284" s="263"/>
      <c r="X284" s="263"/>
      <c r="Y284" s="263"/>
      <c r="Z284" s="263"/>
    </row>
    <row r="285" spans="1:26" ht="14.25" customHeight="1">
      <c r="A285" s="263"/>
      <c r="B285" s="263"/>
      <c r="C285" s="263"/>
      <c r="D285" s="263"/>
      <c r="E285" s="263"/>
      <c r="F285" s="263"/>
      <c r="G285" s="263"/>
      <c r="H285" s="263"/>
      <c r="I285" s="263"/>
      <c r="J285" s="263"/>
      <c r="K285" s="263"/>
      <c r="L285" s="263"/>
      <c r="M285" s="263"/>
      <c r="N285" s="263"/>
      <c r="O285" s="263"/>
      <c r="P285" s="263"/>
      <c r="Q285" s="263"/>
      <c r="R285" s="263"/>
      <c r="S285" s="263"/>
      <c r="T285" s="263"/>
      <c r="U285" s="263"/>
      <c r="V285" s="263"/>
      <c r="W285" s="263"/>
      <c r="X285" s="263"/>
      <c r="Y285" s="263"/>
      <c r="Z285" s="263"/>
    </row>
    <row r="286" spans="1:26" ht="14.25" customHeight="1">
      <c r="A286" s="263"/>
      <c r="B286" s="263"/>
      <c r="C286" s="263"/>
      <c r="D286" s="263"/>
      <c r="E286" s="263"/>
      <c r="F286" s="263"/>
      <c r="G286" s="263"/>
      <c r="H286" s="263"/>
      <c r="I286" s="263"/>
      <c r="J286" s="263"/>
      <c r="K286" s="263"/>
      <c r="L286" s="263"/>
      <c r="M286" s="263"/>
      <c r="N286" s="263"/>
      <c r="O286" s="263"/>
      <c r="P286" s="263"/>
      <c r="Q286" s="263"/>
      <c r="R286" s="263"/>
      <c r="S286" s="263"/>
      <c r="T286" s="263"/>
      <c r="U286" s="263"/>
      <c r="V286" s="263"/>
      <c r="W286" s="263"/>
      <c r="X286" s="263"/>
      <c r="Y286" s="263"/>
      <c r="Z286" s="263"/>
    </row>
    <row r="287" spans="1:26" ht="14.25" customHeight="1">
      <c r="A287" s="263"/>
      <c r="B287" s="263"/>
      <c r="C287" s="263"/>
      <c r="D287" s="263"/>
      <c r="E287" s="263"/>
      <c r="F287" s="263"/>
      <c r="G287" s="263"/>
      <c r="H287" s="263"/>
      <c r="I287" s="263"/>
      <c r="J287" s="263"/>
      <c r="K287" s="263"/>
      <c r="L287" s="263"/>
      <c r="M287" s="263"/>
      <c r="N287" s="263"/>
      <c r="O287" s="263"/>
      <c r="P287" s="263"/>
      <c r="Q287" s="263"/>
      <c r="R287" s="263"/>
      <c r="S287" s="263"/>
      <c r="T287" s="263"/>
      <c r="U287" s="263"/>
      <c r="V287" s="263"/>
      <c r="W287" s="263"/>
      <c r="X287" s="263"/>
      <c r="Y287" s="263"/>
      <c r="Z287" s="263"/>
    </row>
    <row r="288" spans="1:26" ht="14.25" customHeight="1">
      <c r="A288" s="263"/>
      <c r="B288" s="263"/>
      <c r="C288" s="263"/>
      <c r="D288" s="263"/>
      <c r="E288" s="263"/>
      <c r="F288" s="263"/>
      <c r="G288" s="263"/>
      <c r="H288" s="263"/>
      <c r="I288" s="263"/>
      <c r="J288" s="263"/>
      <c r="K288" s="263"/>
      <c r="L288" s="263"/>
      <c r="M288" s="263"/>
      <c r="N288" s="263"/>
      <c r="O288" s="263"/>
      <c r="P288" s="263"/>
      <c r="Q288" s="263"/>
      <c r="R288" s="263"/>
      <c r="S288" s="263"/>
      <c r="T288" s="263"/>
      <c r="U288" s="263"/>
      <c r="V288" s="263"/>
      <c r="W288" s="263"/>
      <c r="X288" s="263"/>
      <c r="Y288" s="263"/>
      <c r="Z288" s="263"/>
    </row>
    <row r="289" spans="1:26" ht="14.25" customHeight="1">
      <c r="A289" s="263"/>
      <c r="B289" s="263"/>
      <c r="C289" s="263"/>
      <c r="D289" s="263"/>
      <c r="E289" s="263"/>
      <c r="F289" s="263"/>
      <c r="G289" s="263"/>
      <c r="H289" s="263"/>
      <c r="I289" s="263"/>
      <c r="J289" s="263"/>
      <c r="K289" s="263"/>
      <c r="L289" s="263"/>
      <c r="M289" s="263"/>
      <c r="N289" s="263"/>
      <c r="O289" s="263"/>
      <c r="P289" s="263"/>
      <c r="Q289" s="263"/>
      <c r="R289" s="263"/>
      <c r="S289" s="263"/>
      <c r="T289" s="263"/>
      <c r="U289" s="263"/>
      <c r="V289" s="263"/>
      <c r="W289" s="263"/>
      <c r="X289" s="263"/>
      <c r="Y289" s="263"/>
      <c r="Z289" s="263"/>
    </row>
    <row r="290" spans="1:26" ht="14.25" customHeight="1">
      <c r="A290" s="263"/>
      <c r="B290" s="263"/>
      <c r="C290" s="263"/>
      <c r="D290" s="263"/>
      <c r="E290" s="263"/>
      <c r="F290" s="263"/>
      <c r="G290" s="263"/>
      <c r="H290" s="263"/>
      <c r="I290" s="263"/>
      <c r="J290" s="263"/>
      <c r="K290" s="263"/>
      <c r="L290" s="263"/>
      <c r="M290" s="263"/>
      <c r="N290" s="263"/>
      <c r="O290" s="263"/>
      <c r="P290" s="263"/>
      <c r="Q290" s="263"/>
      <c r="R290" s="263"/>
      <c r="S290" s="263"/>
      <c r="T290" s="263"/>
      <c r="U290" s="263"/>
      <c r="V290" s="263"/>
      <c r="W290" s="263"/>
      <c r="X290" s="263"/>
      <c r="Y290" s="263"/>
      <c r="Z290" s="263"/>
    </row>
    <row r="291" spans="1:26" ht="14.25" customHeight="1">
      <c r="A291" s="263"/>
      <c r="B291" s="263"/>
      <c r="C291" s="263"/>
      <c r="D291" s="263"/>
      <c r="E291" s="263"/>
      <c r="F291" s="263"/>
      <c r="G291" s="263"/>
      <c r="H291" s="263"/>
      <c r="I291" s="263"/>
      <c r="J291" s="263"/>
      <c r="K291" s="263"/>
      <c r="L291" s="263"/>
      <c r="M291" s="263"/>
      <c r="N291" s="263"/>
      <c r="O291" s="263"/>
      <c r="P291" s="263"/>
      <c r="Q291" s="263"/>
      <c r="R291" s="263"/>
      <c r="S291" s="263"/>
      <c r="T291" s="263"/>
      <c r="U291" s="263"/>
      <c r="V291" s="263"/>
      <c r="W291" s="263"/>
      <c r="X291" s="263"/>
      <c r="Y291" s="263"/>
      <c r="Z291" s="263"/>
    </row>
    <row r="292" spans="1:26" ht="14.25" customHeight="1">
      <c r="A292" s="263"/>
      <c r="B292" s="263"/>
      <c r="C292" s="263"/>
      <c r="D292" s="263"/>
      <c r="E292" s="263"/>
      <c r="F292" s="263"/>
      <c r="G292" s="263"/>
      <c r="H292" s="263"/>
      <c r="I292" s="263"/>
      <c r="J292" s="263"/>
      <c r="K292" s="263"/>
      <c r="L292" s="263"/>
      <c r="M292" s="263"/>
      <c r="N292" s="263"/>
      <c r="O292" s="263"/>
      <c r="P292" s="263"/>
      <c r="Q292" s="263"/>
      <c r="R292" s="263"/>
      <c r="S292" s="263"/>
      <c r="T292" s="263"/>
      <c r="U292" s="263"/>
      <c r="V292" s="263"/>
      <c r="W292" s="263"/>
      <c r="X292" s="263"/>
      <c r="Y292" s="263"/>
      <c r="Z292" s="263"/>
    </row>
    <row r="293" spans="1:26" ht="14.25" customHeight="1">
      <c r="A293" s="263"/>
      <c r="B293" s="263"/>
      <c r="C293" s="263"/>
      <c r="D293" s="263"/>
      <c r="E293" s="263"/>
      <c r="F293" s="263"/>
      <c r="G293" s="263"/>
      <c r="H293" s="263"/>
      <c r="I293" s="263"/>
      <c r="J293" s="263"/>
      <c r="K293" s="263"/>
      <c r="L293" s="263"/>
      <c r="M293" s="263"/>
      <c r="N293" s="263"/>
      <c r="O293" s="263"/>
      <c r="P293" s="263"/>
      <c r="Q293" s="263"/>
      <c r="R293" s="263"/>
      <c r="S293" s="263"/>
      <c r="T293" s="263"/>
      <c r="U293" s="263"/>
      <c r="V293" s="263"/>
      <c r="W293" s="263"/>
      <c r="X293" s="263"/>
      <c r="Y293" s="263"/>
      <c r="Z293" s="263"/>
    </row>
    <row r="294" spans="1:26" ht="14.25" customHeight="1">
      <c r="A294" s="263"/>
      <c r="B294" s="263"/>
      <c r="C294" s="263"/>
      <c r="D294" s="263"/>
      <c r="E294" s="263"/>
      <c r="F294" s="263"/>
      <c r="G294" s="263"/>
      <c r="H294" s="263"/>
      <c r="I294" s="263"/>
      <c r="J294" s="263"/>
      <c r="K294" s="263"/>
      <c r="L294" s="263"/>
      <c r="M294" s="263"/>
      <c r="N294" s="263"/>
      <c r="O294" s="263"/>
      <c r="P294" s="263"/>
      <c r="Q294" s="263"/>
      <c r="R294" s="263"/>
      <c r="S294" s="263"/>
      <c r="T294" s="263"/>
      <c r="U294" s="263"/>
      <c r="V294" s="263"/>
      <c r="W294" s="263"/>
      <c r="X294" s="263"/>
      <c r="Y294" s="263"/>
      <c r="Z294" s="263"/>
    </row>
    <row r="295" spans="1:26" ht="14.25" customHeight="1">
      <c r="A295" s="263"/>
      <c r="B295" s="263"/>
      <c r="C295" s="263"/>
      <c r="D295" s="263"/>
      <c r="E295" s="263"/>
      <c r="F295" s="263"/>
      <c r="G295" s="263"/>
      <c r="H295" s="263"/>
      <c r="I295" s="263"/>
      <c r="J295" s="263"/>
      <c r="K295" s="263"/>
      <c r="L295" s="263"/>
      <c r="M295" s="263"/>
      <c r="N295" s="263"/>
      <c r="O295" s="263"/>
      <c r="P295" s="263"/>
      <c r="Q295" s="263"/>
      <c r="R295" s="263"/>
      <c r="S295" s="263"/>
      <c r="T295" s="263"/>
      <c r="U295" s="263"/>
      <c r="V295" s="263"/>
      <c r="W295" s="263"/>
      <c r="X295" s="263"/>
      <c r="Y295" s="263"/>
      <c r="Z295" s="263"/>
    </row>
    <row r="296" spans="1:26" ht="14.25" customHeight="1">
      <c r="A296" s="263"/>
      <c r="B296" s="263"/>
      <c r="C296" s="263"/>
      <c r="D296" s="263"/>
      <c r="E296" s="263"/>
      <c r="F296" s="263"/>
      <c r="G296" s="263"/>
      <c r="H296" s="263"/>
      <c r="I296" s="263"/>
      <c r="J296" s="263"/>
      <c r="K296" s="263"/>
      <c r="L296" s="263"/>
      <c r="M296" s="263"/>
      <c r="N296" s="263"/>
      <c r="O296" s="263"/>
      <c r="P296" s="263"/>
      <c r="Q296" s="263"/>
      <c r="R296" s="263"/>
      <c r="S296" s="263"/>
      <c r="T296" s="263"/>
      <c r="U296" s="263"/>
      <c r="V296" s="263"/>
      <c r="W296" s="263"/>
      <c r="X296" s="263"/>
      <c r="Y296" s="263"/>
      <c r="Z296" s="263"/>
    </row>
    <row r="297" spans="1:26" ht="14.25" customHeight="1">
      <c r="A297" s="263"/>
      <c r="B297" s="263"/>
      <c r="C297" s="263"/>
      <c r="D297" s="263"/>
      <c r="E297" s="263"/>
      <c r="F297" s="263"/>
      <c r="G297" s="263"/>
      <c r="H297" s="263"/>
      <c r="I297" s="263"/>
      <c r="J297" s="263"/>
      <c r="K297" s="263"/>
      <c r="L297" s="263"/>
      <c r="M297" s="263"/>
      <c r="N297" s="263"/>
      <c r="O297" s="263"/>
      <c r="P297" s="263"/>
      <c r="Q297" s="263"/>
      <c r="R297" s="263"/>
      <c r="S297" s="263"/>
      <c r="T297" s="263"/>
      <c r="U297" s="263"/>
      <c r="V297" s="263"/>
      <c r="W297" s="263"/>
      <c r="X297" s="263"/>
      <c r="Y297" s="263"/>
      <c r="Z297" s="263"/>
    </row>
    <row r="298" spans="1:26" ht="14.25" customHeight="1">
      <c r="A298" s="263"/>
      <c r="B298" s="263"/>
      <c r="C298" s="263"/>
      <c r="D298" s="263"/>
      <c r="E298" s="263"/>
      <c r="F298" s="263"/>
      <c r="G298" s="263"/>
      <c r="H298" s="263"/>
      <c r="I298" s="263"/>
      <c r="J298" s="263"/>
      <c r="K298" s="263"/>
      <c r="L298" s="263"/>
      <c r="M298" s="263"/>
      <c r="N298" s="263"/>
      <c r="O298" s="263"/>
      <c r="P298" s="263"/>
      <c r="Q298" s="263"/>
      <c r="R298" s="263"/>
      <c r="S298" s="263"/>
      <c r="T298" s="263"/>
      <c r="U298" s="263"/>
      <c r="V298" s="263"/>
      <c r="W298" s="263"/>
      <c r="X298" s="263"/>
      <c r="Y298" s="263"/>
      <c r="Z298" s="263"/>
    </row>
    <row r="299" spans="1:26" ht="14.25" customHeight="1">
      <c r="A299" s="263"/>
      <c r="B299" s="263"/>
      <c r="C299" s="263"/>
      <c r="D299" s="263"/>
      <c r="E299" s="263"/>
      <c r="F299" s="263"/>
      <c r="G299" s="263"/>
      <c r="H299" s="263"/>
      <c r="I299" s="263"/>
      <c r="J299" s="263"/>
      <c r="K299" s="263"/>
      <c r="L299" s="263"/>
      <c r="M299" s="263"/>
      <c r="N299" s="263"/>
      <c r="O299" s="263"/>
      <c r="P299" s="263"/>
      <c r="Q299" s="263"/>
      <c r="R299" s="263"/>
      <c r="S299" s="263"/>
      <c r="T299" s="263"/>
      <c r="U299" s="263"/>
      <c r="V299" s="263"/>
      <c r="W299" s="263"/>
      <c r="X299" s="263"/>
      <c r="Y299" s="263"/>
      <c r="Z299" s="263"/>
    </row>
    <row r="300" spans="1:26" ht="14.25" customHeight="1">
      <c r="A300" s="263"/>
      <c r="B300" s="263"/>
      <c r="C300" s="263"/>
      <c r="D300" s="263"/>
      <c r="E300" s="263"/>
      <c r="F300" s="263"/>
      <c r="G300" s="263"/>
      <c r="H300" s="263"/>
      <c r="I300" s="263"/>
      <c r="J300" s="263"/>
      <c r="K300" s="263"/>
      <c r="L300" s="263"/>
      <c r="M300" s="263"/>
      <c r="N300" s="263"/>
      <c r="O300" s="263"/>
      <c r="P300" s="263"/>
      <c r="Q300" s="263"/>
      <c r="R300" s="263"/>
      <c r="S300" s="263"/>
      <c r="T300" s="263"/>
      <c r="U300" s="263"/>
      <c r="V300" s="263"/>
      <c r="W300" s="263"/>
      <c r="X300" s="263"/>
      <c r="Y300" s="263"/>
      <c r="Z300" s="263"/>
    </row>
    <row r="301" spans="1:26" ht="14.25" customHeight="1">
      <c r="A301" s="263"/>
      <c r="B301" s="263"/>
      <c r="C301" s="263"/>
      <c r="D301" s="263"/>
      <c r="E301" s="263"/>
      <c r="F301" s="263"/>
      <c r="G301" s="263"/>
      <c r="H301" s="263"/>
      <c r="I301" s="263"/>
      <c r="J301" s="263"/>
      <c r="K301" s="263"/>
      <c r="L301" s="263"/>
      <c r="M301" s="263"/>
      <c r="N301" s="263"/>
      <c r="O301" s="263"/>
      <c r="P301" s="263"/>
      <c r="Q301" s="263"/>
      <c r="R301" s="263"/>
      <c r="S301" s="263"/>
      <c r="T301" s="263"/>
      <c r="U301" s="263"/>
      <c r="V301" s="263"/>
      <c r="W301" s="263"/>
      <c r="X301" s="263"/>
      <c r="Y301" s="263"/>
      <c r="Z301" s="263"/>
    </row>
    <row r="302" spans="1:26" ht="14.25" customHeight="1">
      <c r="A302" s="263"/>
      <c r="B302" s="263"/>
      <c r="C302" s="263"/>
      <c r="D302" s="263"/>
      <c r="E302" s="263"/>
      <c r="F302" s="263"/>
      <c r="G302" s="263"/>
      <c r="H302" s="263"/>
      <c r="I302" s="263"/>
      <c r="J302" s="263"/>
      <c r="K302" s="263"/>
      <c r="L302" s="263"/>
      <c r="M302" s="263"/>
      <c r="N302" s="263"/>
      <c r="O302" s="263"/>
      <c r="P302" s="263"/>
      <c r="Q302" s="263"/>
      <c r="R302" s="263"/>
      <c r="S302" s="263"/>
      <c r="T302" s="263"/>
      <c r="U302" s="263"/>
      <c r="V302" s="263"/>
      <c r="W302" s="263"/>
      <c r="X302" s="263"/>
      <c r="Y302" s="263"/>
      <c r="Z302" s="263"/>
    </row>
    <row r="303" spans="1:26" ht="14.25" customHeight="1">
      <c r="A303" s="263"/>
      <c r="B303" s="263"/>
      <c r="C303" s="263"/>
      <c r="D303" s="263"/>
      <c r="E303" s="263"/>
      <c r="F303" s="263"/>
      <c r="G303" s="263"/>
      <c r="H303" s="263"/>
      <c r="I303" s="263"/>
      <c r="J303" s="263"/>
      <c r="K303" s="263"/>
      <c r="L303" s="263"/>
      <c r="M303" s="263"/>
      <c r="N303" s="263"/>
      <c r="O303" s="263"/>
      <c r="P303" s="263"/>
      <c r="Q303" s="263"/>
      <c r="R303" s="263"/>
      <c r="S303" s="263"/>
      <c r="T303" s="263"/>
      <c r="U303" s="263"/>
      <c r="V303" s="263"/>
      <c r="W303" s="263"/>
      <c r="X303" s="263"/>
      <c r="Y303" s="263"/>
      <c r="Z303" s="263"/>
    </row>
    <row r="304" spans="1:26" ht="14.25" customHeight="1">
      <c r="A304" s="263"/>
      <c r="B304" s="263"/>
      <c r="C304" s="263"/>
      <c r="D304" s="263"/>
      <c r="E304" s="263"/>
      <c r="F304" s="263"/>
      <c r="G304" s="263"/>
      <c r="H304" s="263"/>
      <c r="I304" s="263"/>
      <c r="J304" s="263"/>
      <c r="K304" s="263"/>
      <c r="L304" s="263"/>
      <c r="M304" s="263"/>
      <c r="N304" s="263"/>
      <c r="O304" s="263"/>
      <c r="P304" s="263"/>
      <c r="Q304" s="263"/>
      <c r="R304" s="263"/>
      <c r="S304" s="263"/>
      <c r="T304" s="263"/>
      <c r="U304" s="263"/>
      <c r="V304" s="263"/>
      <c r="W304" s="263"/>
      <c r="X304" s="263"/>
      <c r="Y304" s="263"/>
      <c r="Z304" s="263"/>
    </row>
    <row r="305" spans="1:26" ht="14.25" customHeight="1">
      <c r="A305" s="263"/>
      <c r="B305" s="263"/>
      <c r="C305" s="263"/>
      <c r="D305" s="263"/>
      <c r="E305" s="263"/>
      <c r="F305" s="263"/>
      <c r="G305" s="263"/>
      <c r="H305" s="263"/>
      <c r="I305" s="263"/>
      <c r="J305" s="263"/>
      <c r="K305" s="263"/>
      <c r="L305" s="263"/>
      <c r="M305" s="263"/>
      <c r="N305" s="263"/>
      <c r="O305" s="263"/>
      <c r="P305" s="263"/>
      <c r="Q305" s="263"/>
      <c r="R305" s="263"/>
      <c r="S305" s="263"/>
      <c r="T305" s="263"/>
      <c r="U305" s="263"/>
      <c r="V305" s="263"/>
      <c r="W305" s="263"/>
      <c r="X305" s="263"/>
      <c r="Y305" s="263"/>
      <c r="Z305" s="263"/>
    </row>
    <row r="306" spans="1:26" ht="14.25" customHeight="1">
      <c r="A306" s="263"/>
      <c r="B306" s="263"/>
      <c r="C306" s="263"/>
      <c r="D306" s="263"/>
      <c r="E306" s="263"/>
      <c r="F306" s="263"/>
      <c r="G306" s="263"/>
      <c r="H306" s="263"/>
      <c r="I306" s="263"/>
      <c r="J306" s="263"/>
      <c r="K306" s="263"/>
      <c r="L306" s="263"/>
      <c r="M306" s="263"/>
      <c r="N306" s="263"/>
      <c r="O306" s="263"/>
      <c r="P306" s="263"/>
      <c r="Q306" s="263"/>
      <c r="R306" s="263"/>
      <c r="S306" s="263"/>
      <c r="T306" s="263"/>
      <c r="U306" s="263"/>
      <c r="V306" s="263"/>
      <c r="W306" s="263"/>
      <c r="X306" s="263"/>
      <c r="Y306" s="263"/>
      <c r="Z306" s="263"/>
    </row>
    <row r="307" spans="1:26" ht="14.25" customHeight="1">
      <c r="A307" s="263"/>
      <c r="B307" s="263"/>
      <c r="C307" s="263"/>
      <c r="D307" s="263"/>
      <c r="E307" s="263"/>
      <c r="F307" s="263"/>
      <c r="G307" s="263"/>
      <c r="H307" s="263"/>
      <c r="I307" s="263"/>
      <c r="J307" s="263"/>
      <c r="K307" s="263"/>
      <c r="L307" s="263"/>
      <c r="M307" s="263"/>
      <c r="N307" s="263"/>
      <c r="O307" s="263"/>
      <c r="P307" s="263"/>
      <c r="Q307" s="263"/>
      <c r="R307" s="263"/>
      <c r="S307" s="263"/>
      <c r="T307" s="263"/>
      <c r="U307" s="263"/>
      <c r="V307" s="263"/>
      <c r="W307" s="263"/>
      <c r="X307" s="263"/>
      <c r="Y307" s="263"/>
      <c r="Z307" s="263"/>
    </row>
    <row r="308" spans="1:26" ht="14.25" customHeight="1">
      <c r="A308" s="263"/>
      <c r="B308" s="263"/>
      <c r="C308" s="263"/>
      <c r="D308" s="263"/>
      <c r="E308" s="263"/>
      <c r="F308" s="263"/>
      <c r="G308" s="263"/>
      <c r="H308" s="263"/>
      <c r="I308" s="263"/>
      <c r="J308" s="263"/>
      <c r="K308" s="263"/>
      <c r="L308" s="263"/>
      <c r="M308" s="263"/>
      <c r="N308" s="263"/>
      <c r="O308" s="263"/>
      <c r="P308" s="263"/>
      <c r="Q308" s="263"/>
      <c r="R308" s="263"/>
      <c r="S308" s="263"/>
      <c r="T308" s="263"/>
      <c r="U308" s="263"/>
      <c r="V308" s="263"/>
      <c r="W308" s="263"/>
      <c r="X308" s="263"/>
      <c r="Y308" s="263"/>
      <c r="Z308" s="263"/>
    </row>
    <row r="309" spans="1:26" ht="14.25" customHeight="1">
      <c r="A309" s="263"/>
      <c r="B309" s="263"/>
      <c r="C309" s="263"/>
      <c r="D309" s="263"/>
      <c r="E309" s="263"/>
      <c r="F309" s="263"/>
      <c r="G309" s="263"/>
      <c r="H309" s="263"/>
      <c r="I309" s="263"/>
      <c r="J309" s="263"/>
      <c r="K309" s="263"/>
      <c r="L309" s="263"/>
      <c r="M309" s="263"/>
      <c r="N309" s="263"/>
      <c r="O309" s="263"/>
      <c r="P309" s="263"/>
      <c r="Q309" s="263"/>
      <c r="R309" s="263"/>
      <c r="S309" s="263"/>
      <c r="T309" s="263"/>
      <c r="U309" s="263"/>
      <c r="V309" s="263"/>
      <c r="W309" s="263"/>
      <c r="X309" s="263"/>
      <c r="Y309" s="263"/>
      <c r="Z309" s="263"/>
    </row>
    <row r="310" spans="1:26" ht="14.25" customHeight="1">
      <c r="A310" s="263"/>
      <c r="B310" s="263"/>
      <c r="C310" s="263"/>
      <c r="D310" s="263"/>
      <c r="E310" s="263"/>
      <c r="F310" s="263"/>
      <c r="G310" s="263"/>
      <c r="H310" s="263"/>
      <c r="I310" s="263"/>
      <c r="J310" s="263"/>
      <c r="K310" s="263"/>
      <c r="L310" s="263"/>
      <c r="M310" s="263"/>
      <c r="N310" s="263"/>
      <c r="O310" s="263"/>
      <c r="P310" s="263"/>
      <c r="Q310" s="263"/>
      <c r="R310" s="263"/>
      <c r="S310" s="263"/>
      <c r="T310" s="263"/>
      <c r="U310" s="263"/>
      <c r="V310" s="263"/>
      <c r="W310" s="263"/>
      <c r="X310" s="263"/>
      <c r="Y310" s="263"/>
      <c r="Z310" s="263"/>
    </row>
    <row r="311" spans="1:26" ht="14.25" customHeight="1">
      <c r="A311" s="263"/>
      <c r="B311" s="263"/>
      <c r="C311" s="263"/>
      <c r="D311" s="263"/>
      <c r="E311" s="263"/>
      <c r="F311" s="263"/>
      <c r="G311" s="263"/>
      <c r="H311" s="263"/>
      <c r="I311" s="263"/>
      <c r="J311" s="263"/>
      <c r="K311" s="263"/>
      <c r="L311" s="263"/>
      <c r="M311" s="263"/>
      <c r="N311" s="263"/>
      <c r="O311" s="263"/>
      <c r="P311" s="263"/>
      <c r="Q311" s="263"/>
      <c r="R311" s="263"/>
      <c r="S311" s="263"/>
      <c r="T311" s="263"/>
      <c r="U311" s="263"/>
      <c r="V311" s="263"/>
      <c r="W311" s="263"/>
      <c r="X311" s="263"/>
      <c r="Y311" s="263"/>
      <c r="Z311" s="263"/>
    </row>
    <row r="312" spans="1:26" ht="14.25" customHeight="1">
      <c r="A312" s="263"/>
      <c r="B312" s="263"/>
      <c r="C312" s="263"/>
      <c r="D312" s="263"/>
      <c r="E312" s="263"/>
      <c r="F312" s="263"/>
      <c r="G312" s="263"/>
      <c r="H312" s="263"/>
      <c r="I312" s="263"/>
      <c r="J312" s="263"/>
      <c r="K312" s="263"/>
      <c r="L312" s="263"/>
      <c r="M312" s="263"/>
      <c r="N312" s="263"/>
      <c r="O312" s="263"/>
      <c r="P312" s="263"/>
      <c r="Q312" s="263"/>
      <c r="R312" s="263"/>
      <c r="S312" s="263"/>
      <c r="T312" s="263"/>
      <c r="U312" s="263"/>
      <c r="V312" s="263"/>
      <c r="W312" s="263"/>
      <c r="X312" s="263"/>
      <c r="Y312" s="263"/>
      <c r="Z312" s="263"/>
    </row>
    <row r="313" spans="1:26" ht="14.25" customHeight="1">
      <c r="A313" s="263"/>
      <c r="B313" s="263"/>
      <c r="C313" s="263"/>
      <c r="D313" s="263"/>
      <c r="E313" s="263"/>
      <c r="F313" s="263"/>
      <c r="G313" s="263"/>
      <c r="H313" s="263"/>
      <c r="I313" s="263"/>
      <c r="J313" s="263"/>
      <c r="K313" s="263"/>
      <c r="L313" s="263"/>
      <c r="M313" s="263"/>
      <c r="N313" s="263"/>
      <c r="O313" s="263"/>
      <c r="P313" s="263"/>
      <c r="Q313" s="263"/>
      <c r="R313" s="263"/>
      <c r="S313" s="263"/>
      <c r="T313" s="263"/>
      <c r="U313" s="263"/>
      <c r="V313" s="263"/>
      <c r="W313" s="263"/>
      <c r="X313" s="263"/>
      <c r="Y313" s="263"/>
      <c r="Z313" s="263"/>
    </row>
    <row r="314" spans="1:26" ht="14.25" customHeight="1">
      <c r="A314" s="263"/>
      <c r="B314" s="263"/>
      <c r="C314" s="263"/>
      <c r="D314" s="263"/>
      <c r="E314" s="263"/>
      <c r="F314" s="263"/>
      <c r="G314" s="263"/>
      <c r="H314" s="263"/>
      <c r="I314" s="263"/>
      <c r="J314" s="263"/>
      <c r="K314" s="263"/>
      <c r="L314" s="263"/>
      <c r="M314" s="263"/>
      <c r="N314" s="263"/>
      <c r="O314" s="263"/>
      <c r="P314" s="263"/>
      <c r="Q314" s="263"/>
      <c r="R314" s="263"/>
      <c r="S314" s="263"/>
      <c r="T314" s="263"/>
      <c r="U314" s="263"/>
      <c r="V314" s="263"/>
      <c r="W314" s="263"/>
      <c r="X314" s="263"/>
      <c r="Y314" s="263"/>
      <c r="Z314" s="263"/>
    </row>
    <row r="315" spans="1:26" ht="14.25" customHeight="1">
      <c r="A315" s="263"/>
      <c r="B315" s="263"/>
      <c r="C315" s="263"/>
      <c r="D315" s="263"/>
      <c r="E315" s="263"/>
      <c r="F315" s="263"/>
      <c r="G315" s="263"/>
      <c r="H315" s="263"/>
      <c r="I315" s="263"/>
      <c r="J315" s="263"/>
      <c r="K315" s="263"/>
      <c r="L315" s="263"/>
      <c r="M315" s="263"/>
      <c r="N315" s="263"/>
      <c r="O315" s="263"/>
      <c r="P315" s="263"/>
      <c r="Q315" s="263"/>
      <c r="R315" s="263"/>
      <c r="S315" s="263"/>
      <c r="T315" s="263"/>
      <c r="U315" s="263"/>
      <c r="V315" s="263"/>
      <c r="W315" s="263"/>
      <c r="X315" s="263"/>
      <c r="Y315" s="263"/>
      <c r="Z315" s="263"/>
    </row>
    <row r="316" spans="1:26" ht="14.25" customHeight="1">
      <c r="A316" s="263"/>
      <c r="B316" s="263"/>
      <c r="C316" s="263"/>
      <c r="D316" s="263"/>
      <c r="E316" s="263"/>
      <c r="F316" s="263"/>
      <c r="G316" s="263"/>
      <c r="H316" s="263"/>
      <c r="I316" s="263"/>
      <c r="J316" s="263"/>
      <c r="K316" s="263"/>
      <c r="L316" s="263"/>
      <c r="M316" s="263"/>
      <c r="N316" s="263"/>
      <c r="O316" s="263"/>
      <c r="P316" s="263"/>
      <c r="Q316" s="263"/>
      <c r="R316" s="263"/>
      <c r="S316" s="263"/>
      <c r="T316" s="263"/>
      <c r="U316" s="263"/>
      <c r="V316" s="263"/>
      <c r="W316" s="263"/>
      <c r="X316" s="263"/>
      <c r="Y316" s="263"/>
      <c r="Z316" s="263"/>
    </row>
    <row r="317" spans="1:26" ht="14.25" customHeight="1">
      <c r="A317" s="263"/>
      <c r="B317" s="263"/>
      <c r="C317" s="263"/>
      <c r="D317" s="263"/>
      <c r="E317" s="263"/>
      <c r="F317" s="263"/>
      <c r="G317" s="263"/>
      <c r="H317" s="263"/>
      <c r="I317" s="263"/>
      <c r="J317" s="263"/>
      <c r="K317" s="263"/>
      <c r="L317" s="263"/>
      <c r="M317" s="263"/>
      <c r="N317" s="263"/>
      <c r="O317" s="263"/>
      <c r="P317" s="263"/>
      <c r="Q317" s="263"/>
      <c r="R317" s="263"/>
      <c r="S317" s="263"/>
      <c r="T317" s="263"/>
      <c r="U317" s="263"/>
      <c r="V317" s="263"/>
      <c r="W317" s="263"/>
      <c r="X317" s="263"/>
      <c r="Y317" s="263"/>
      <c r="Z317" s="263"/>
    </row>
    <row r="318" spans="1:26" ht="14.25" customHeight="1">
      <c r="A318" s="263"/>
      <c r="B318" s="263"/>
      <c r="C318" s="263"/>
      <c r="D318" s="263"/>
      <c r="E318" s="263"/>
      <c r="F318" s="263"/>
      <c r="G318" s="263"/>
      <c r="H318" s="263"/>
      <c r="I318" s="263"/>
      <c r="J318" s="263"/>
      <c r="K318" s="263"/>
      <c r="L318" s="263"/>
      <c r="M318" s="263"/>
      <c r="N318" s="263"/>
      <c r="O318" s="263"/>
      <c r="P318" s="263"/>
      <c r="Q318" s="263"/>
      <c r="R318" s="263"/>
      <c r="S318" s="263"/>
      <c r="T318" s="263"/>
      <c r="U318" s="263"/>
      <c r="V318" s="263"/>
      <c r="W318" s="263"/>
      <c r="X318" s="263"/>
      <c r="Y318" s="263"/>
      <c r="Z318" s="263"/>
    </row>
    <row r="319" spans="1:26" ht="14.25" customHeight="1">
      <c r="A319" s="263"/>
      <c r="B319" s="263"/>
      <c r="C319" s="263"/>
      <c r="D319" s="263"/>
      <c r="E319" s="263"/>
      <c r="F319" s="263"/>
      <c r="G319" s="263"/>
      <c r="H319" s="263"/>
      <c r="I319" s="263"/>
      <c r="J319" s="263"/>
      <c r="K319" s="263"/>
      <c r="L319" s="263"/>
      <c r="M319" s="263"/>
      <c r="N319" s="263"/>
      <c r="O319" s="263"/>
      <c r="P319" s="263"/>
      <c r="Q319" s="263"/>
      <c r="R319" s="263"/>
      <c r="S319" s="263"/>
      <c r="T319" s="263"/>
      <c r="U319" s="263"/>
      <c r="V319" s="263"/>
      <c r="W319" s="263"/>
      <c r="X319" s="263"/>
      <c r="Y319" s="263"/>
      <c r="Z319" s="263"/>
    </row>
    <row r="320" spans="1:26" ht="14.25" customHeight="1">
      <c r="A320" s="263"/>
      <c r="B320" s="263"/>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3"/>
      <c r="Z320" s="263"/>
    </row>
    <row r="321" spans="1:26" ht="14.25" customHeight="1">
      <c r="A321" s="263"/>
      <c r="B321" s="263"/>
      <c r="C321" s="263"/>
      <c r="D321" s="263"/>
      <c r="E321" s="263"/>
      <c r="F321" s="263"/>
      <c r="G321" s="263"/>
      <c r="H321" s="263"/>
      <c r="I321" s="263"/>
      <c r="J321" s="263"/>
      <c r="K321" s="263"/>
      <c r="L321" s="263"/>
      <c r="M321" s="263"/>
      <c r="N321" s="263"/>
      <c r="O321" s="263"/>
      <c r="P321" s="263"/>
      <c r="Q321" s="263"/>
      <c r="R321" s="263"/>
      <c r="S321" s="263"/>
      <c r="T321" s="263"/>
      <c r="U321" s="263"/>
      <c r="V321" s="263"/>
      <c r="W321" s="263"/>
      <c r="X321" s="263"/>
      <c r="Y321" s="263"/>
      <c r="Z321" s="263"/>
    </row>
    <row r="322" spans="1:26" ht="14.25" customHeight="1">
      <c r="A322" s="263"/>
      <c r="B322" s="263"/>
      <c r="C322" s="263"/>
      <c r="D322" s="263"/>
      <c r="E322" s="263"/>
      <c r="F322" s="263"/>
      <c r="G322" s="263"/>
      <c r="H322" s="263"/>
      <c r="I322" s="263"/>
      <c r="J322" s="263"/>
      <c r="K322" s="263"/>
      <c r="L322" s="263"/>
      <c r="M322" s="263"/>
      <c r="N322" s="263"/>
      <c r="O322" s="263"/>
      <c r="P322" s="263"/>
      <c r="Q322" s="263"/>
      <c r="R322" s="263"/>
      <c r="S322" s="263"/>
      <c r="T322" s="263"/>
      <c r="U322" s="263"/>
      <c r="V322" s="263"/>
      <c r="W322" s="263"/>
      <c r="X322" s="263"/>
      <c r="Y322" s="263"/>
      <c r="Z322" s="263"/>
    </row>
    <row r="323" spans="1:26" ht="14.25" customHeight="1">
      <c r="A323" s="263"/>
      <c r="B323" s="263"/>
      <c r="C323" s="263"/>
      <c r="D323" s="263"/>
      <c r="E323" s="263"/>
      <c r="F323" s="263"/>
      <c r="G323" s="263"/>
      <c r="H323" s="263"/>
      <c r="I323" s="263"/>
      <c r="J323" s="263"/>
      <c r="K323" s="263"/>
      <c r="L323" s="263"/>
      <c r="M323" s="263"/>
      <c r="N323" s="263"/>
      <c r="O323" s="263"/>
      <c r="P323" s="263"/>
      <c r="Q323" s="263"/>
      <c r="R323" s="263"/>
      <c r="S323" s="263"/>
      <c r="T323" s="263"/>
      <c r="U323" s="263"/>
      <c r="V323" s="263"/>
      <c r="W323" s="263"/>
      <c r="X323" s="263"/>
      <c r="Y323" s="263"/>
      <c r="Z323" s="263"/>
    </row>
    <row r="324" spans="1:26" ht="14.25" customHeight="1">
      <c r="A324" s="263"/>
      <c r="B324" s="263"/>
      <c r="C324" s="263"/>
      <c r="D324" s="263"/>
      <c r="E324" s="263"/>
      <c r="F324" s="263"/>
      <c r="G324" s="263"/>
      <c r="H324" s="263"/>
      <c r="I324" s="263"/>
      <c r="J324" s="263"/>
      <c r="K324" s="263"/>
      <c r="L324" s="263"/>
      <c r="M324" s="263"/>
      <c r="N324" s="263"/>
      <c r="O324" s="263"/>
      <c r="P324" s="263"/>
      <c r="Q324" s="263"/>
      <c r="R324" s="263"/>
      <c r="S324" s="263"/>
      <c r="T324" s="263"/>
      <c r="U324" s="263"/>
      <c r="V324" s="263"/>
      <c r="W324" s="263"/>
      <c r="X324" s="263"/>
      <c r="Y324" s="263"/>
      <c r="Z324" s="263"/>
    </row>
    <row r="325" spans="1:26" ht="14.25" customHeight="1">
      <c r="A325" s="263"/>
      <c r="B325" s="263"/>
      <c r="C325" s="263"/>
      <c r="D325" s="263"/>
      <c r="E325" s="263"/>
      <c r="F325" s="263"/>
      <c r="G325" s="263"/>
      <c r="H325" s="263"/>
      <c r="I325" s="263"/>
      <c r="J325" s="263"/>
      <c r="K325" s="263"/>
      <c r="L325" s="263"/>
      <c r="M325" s="263"/>
      <c r="N325" s="263"/>
      <c r="O325" s="263"/>
      <c r="P325" s="263"/>
      <c r="Q325" s="263"/>
      <c r="R325" s="263"/>
      <c r="S325" s="263"/>
      <c r="T325" s="263"/>
      <c r="U325" s="263"/>
      <c r="V325" s="263"/>
      <c r="W325" s="263"/>
      <c r="X325" s="263"/>
      <c r="Y325" s="263"/>
      <c r="Z325" s="263"/>
    </row>
    <row r="326" spans="1:26" ht="14.25" customHeight="1">
      <c r="A326" s="263"/>
      <c r="B326" s="263"/>
      <c r="C326" s="263"/>
      <c r="D326" s="263"/>
      <c r="E326" s="263"/>
      <c r="F326" s="263"/>
      <c r="G326" s="263"/>
      <c r="H326" s="263"/>
      <c r="I326" s="263"/>
      <c r="J326" s="263"/>
      <c r="K326" s="263"/>
      <c r="L326" s="263"/>
      <c r="M326" s="263"/>
      <c r="N326" s="263"/>
      <c r="O326" s="263"/>
      <c r="P326" s="263"/>
      <c r="Q326" s="263"/>
      <c r="R326" s="263"/>
      <c r="S326" s="263"/>
      <c r="T326" s="263"/>
      <c r="U326" s="263"/>
      <c r="V326" s="263"/>
      <c r="W326" s="263"/>
      <c r="X326" s="263"/>
      <c r="Y326" s="263"/>
      <c r="Z326" s="263"/>
    </row>
    <row r="327" spans="1:26" ht="14.25" customHeight="1">
      <c r="A327" s="263"/>
      <c r="B327" s="263"/>
      <c r="C327" s="263"/>
      <c r="D327" s="263"/>
      <c r="E327" s="263"/>
      <c r="F327" s="263"/>
      <c r="G327" s="263"/>
      <c r="H327" s="263"/>
      <c r="I327" s="263"/>
      <c r="J327" s="263"/>
      <c r="K327" s="263"/>
      <c r="L327" s="263"/>
      <c r="M327" s="263"/>
      <c r="N327" s="263"/>
      <c r="O327" s="263"/>
      <c r="P327" s="263"/>
      <c r="Q327" s="263"/>
      <c r="R327" s="263"/>
      <c r="S327" s="263"/>
      <c r="T327" s="263"/>
      <c r="U327" s="263"/>
      <c r="V327" s="263"/>
      <c r="W327" s="263"/>
      <c r="X327" s="263"/>
      <c r="Y327" s="263"/>
      <c r="Z327" s="263"/>
    </row>
    <row r="328" spans="1:26" ht="14.25" customHeight="1">
      <c r="A328" s="263"/>
      <c r="B328" s="263"/>
      <c r="C328" s="263"/>
      <c r="D328" s="263"/>
      <c r="E328" s="263"/>
      <c r="F328" s="263"/>
      <c r="G328" s="263"/>
      <c r="H328" s="263"/>
      <c r="I328" s="263"/>
      <c r="J328" s="263"/>
      <c r="K328" s="263"/>
      <c r="L328" s="263"/>
      <c r="M328" s="263"/>
      <c r="N328" s="263"/>
      <c r="O328" s="263"/>
      <c r="P328" s="263"/>
      <c r="Q328" s="263"/>
      <c r="R328" s="263"/>
      <c r="S328" s="263"/>
      <c r="T328" s="263"/>
      <c r="U328" s="263"/>
      <c r="V328" s="263"/>
      <c r="W328" s="263"/>
      <c r="X328" s="263"/>
      <c r="Y328" s="263"/>
      <c r="Z328" s="263"/>
    </row>
    <row r="329" spans="1:26" ht="14.25" customHeight="1">
      <c r="A329" s="263"/>
      <c r="B329" s="263"/>
      <c r="C329" s="263"/>
      <c r="D329" s="263"/>
      <c r="E329" s="263"/>
      <c r="F329" s="263"/>
      <c r="G329" s="263"/>
      <c r="H329" s="263"/>
      <c r="I329" s="263"/>
      <c r="J329" s="263"/>
      <c r="K329" s="263"/>
      <c r="L329" s="263"/>
      <c r="M329" s="263"/>
      <c r="N329" s="263"/>
      <c r="O329" s="263"/>
      <c r="P329" s="263"/>
      <c r="Q329" s="263"/>
      <c r="R329" s="263"/>
      <c r="S329" s="263"/>
      <c r="T329" s="263"/>
      <c r="U329" s="263"/>
      <c r="V329" s="263"/>
      <c r="W329" s="263"/>
      <c r="X329" s="263"/>
      <c r="Y329" s="263"/>
      <c r="Z329" s="263"/>
    </row>
    <row r="330" spans="1:26" ht="14.25" customHeight="1">
      <c r="A330" s="263"/>
      <c r="B330" s="263"/>
      <c r="C330" s="263"/>
      <c r="D330" s="263"/>
      <c r="E330" s="263"/>
      <c r="F330" s="263"/>
      <c r="G330" s="263"/>
      <c r="H330" s="263"/>
      <c r="I330" s="263"/>
      <c r="J330" s="263"/>
      <c r="K330" s="263"/>
      <c r="L330" s="263"/>
      <c r="M330" s="263"/>
      <c r="N330" s="263"/>
      <c r="O330" s="263"/>
      <c r="P330" s="263"/>
      <c r="Q330" s="263"/>
      <c r="R330" s="263"/>
      <c r="S330" s="263"/>
      <c r="T330" s="263"/>
      <c r="U330" s="263"/>
      <c r="V330" s="263"/>
      <c r="W330" s="263"/>
      <c r="X330" s="263"/>
      <c r="Y330" s="263"/>
      <c r="Z330" s="263"/>
    </row>
    <row r="331" spans="1:26" ht="14.25" customHeight="1">
      <c r="A331" s="263"/>
      <c r="B331" s="263"/>
      <c r="C331" s="263"/>
      <c r="D331" s="263"/>
      <c r="E331" s="263"/>
      <c r="F331" s="263"/>
      <c r="G331" s="263"/>
      <c r="H331" s="263"/>
      <c r="I331" s="263"/>
      <c r="J331" s="263"/>
      <c r="K331" s="263"/>
      <c r="L331" s="263"/>
      <c r="M331" s="263"/>
      <c r="N331" s="263"/>
      <c r="O331" s="263"/>
      <c r="P331" s="263"/>
      <c r="Q331" s="263"/>
      <c r="R331" s="263"/>
      <c r="S331" s="263"/>
      <c r="T331" s="263"/>
      <c r="U331" s="263"/>
      <c r="V331" s="263"/>
      <c r="W331" s="263"/>
      <c r="X331" s="263"/>
      <c r="Y331" s="263"/>
      <c r="Z331" s="263"/>
    </row>
    <row r="332" spans="1:26" ht="14.25" customHeight="1">
      <c r="A332" s="263"/>
      <c r="B332" s="263"/>
      <c r="C332" s="263"/>
      <c r="D332" s="263"/>
      <c r="E332" s="263"/>
      <c r="F332" s="263"/>
      <c r="G332" s="263"/>
      <c r="H332" s="263"/>
      <c r="I332" s="263"/>
      <c r="J332" s="263"/>
      <c r="K332" s="263"/>
      <c r="L332" s="263"/>
      <c r="M332" s="263"/>
      <c r="N332" s="263"/>
      <c r="O332" s="263"/>
      <c r="P332" s="263"/>
      <c r="Q332" s="263"/>
      <c r="R332" s="263"/>
      <c r="S332" s="263"/>
      <c r="T332" s="263"/>
      <c r="U332" s="263"/>
      <c r="V332" s="263"/>
      <c r="W332" s="263"/>
      <c r="X332" s="263"/>
      <c r="Y332" s="263"/>
      <c r="Z332" s="263"/>
    </row>
    <row r="333" spans="1:26" ht="14.25" customHeight="1">
      <c r="A333" s="263"/>
      <c r="B333" s="263"/>
      <c r="C333" s="263"/>
      <c r="D333" s="263"/>
      <c r="E333" s="263"/>
      <c r="F333" s="263"/>
      <c r="G333" s="263"/>
      <c r="H333" s="263"/>
      <c r="I333" s="263"/>
      <c r="J333" s="263"/>
      <c r="K333" s="263"/>
      <c r="L333" s="263"/>
      <c r="M333" s="263"/>
      <c r="N333" s="263"/>
      <c r="O333" s="263"/>
      <c r="P333" s="263"/>
      <c r="Q333" s="263"/>
      <c r="R333" s="263"/>
      <c r="S333" s="263"/>
      <c r="T333" s="263"/>
      <c r="U333" s="263"/>
      <c r="V333" s="263"/>
      <c r="W333" s="263"/>
      <c r="X333" s="263"/>
      <c r="Y333" s="263"/>
      <c r="Z333" s="263"/>
    </row>
    <row r="334" spans="1:26" ht="14.25" customHeight="1">
      <c r="A334" s="263"/>
      <c r="B334" s="263"/>
      <c r="C334" s="263"/>
      <c r="D334" s="263"/>
      <c r="E334" s="263"/>
      <c r="F334" s="263"/>
      <c r="G334" s="263"/>
      <c r="H334" s="263"/>
      <c r="I334" s="263"/>
      <c r="J334" s="263"/>
      <c r="K334" s="263"/>
      <c r="L334" s="263"/>
      <c r="M334" s="263"/>
      <c r="N334" s="263"/>
      <c r="O334" s="263"/>
      <c r="P334" s="263"/>
      <c r="Q334" s="263"/>
      <c r="R334" s="263"/>
      <c r="S334" s="263"/>
      <c r="T334" s="263"/>
      <c r="U334" s="263"/>
      <c r="V334" s="263"/>
      <c r="W334" s="263"/>
      <c r="X334" s="263"/>
      <c r="Y334" s="263"/>
      <c r="Z334" s="263"/>
    </row>
    <row r="335" spans="1:26" ht="14.25" customHeight="1">
      <c r="A335" s="263"/>
      <c r="B335" s="263"/>
      <c r="C335" s="263"/>
      <c r="D335" s="263"/>
      <c r="E335" s="263"/>
      <c r="F335" s="263"/>
      <c r="G335" s="263"/>
      <c r="H335" s="263"/>
      <c r="I335" s="263"/>
      <c r="J335" s="263"/>
      <c r="K335" s="263"/>
      <c r="L335" s="263"/>
      <c r="M335" s="263"/>
      <c r="N335" s="263"/>
      <c r="O335" s="263"/>
      <c r="P335" s="263"/>
      <c r="Q335" s="263"/>
      <c r="R335" s="263"/>
      <c r="S335" s="263"/>
      <c r="T335" s="263"/>
      <c r="U335" s="263"/>
      <c r="V335" s="263"/>
      <c r="W335" s="263"/>
      <c r="X335" s="263"/>
      <c r="Y335" s="263"/>
      <c r="Z335" s="263"/>
    </row>
    <row r="336" spans="1:26" ht="14.25" customHeight="1">
      <c r="A336" s="263"/>
      <c r="B336" s="263"/>
      <c r="C336" s="263"/>
      <c r="D336" s="263"/>
      <c r="E336" s="263"/>
      <c r="F336" s="263"/>
      <c r="G336" s="263"/>
      <c r="H336" s="263"/>
      <c r="I336" s="263"/>
      <c r="J336" s="263"/>
      <c r="K336" s="263"/>
      <c r="L336" s="263"/>
      <c r="M336" s="263"/>
      <c r="N336" s="263"/>
      <c r="O336" s="263"/>
      <c r="P336" s="263"/>
      <c r="Q336" s="263"/>
      <c r="R336" s="263"/>
      <c r="S336" s="263"/>
      <c r="T336" s="263"/>
      <c r="U336" s="263"/>
      <c r="V336" s="263"/>
      <c r="W336" s="263"/>
      <c r="X336" s="263"/>
      <c r="Y336" s="263"/>
      <c r="Z336" s="263"/>
    </row>
    <row r="337" spans="1:26" ht="14.25" customHeight="1">
      <c r="A337" s="263"/>
      <c r="B337" s="263"/>
      <c r="C337" s="263"/>
      <c r="D337" s="263"/>
      <c r="E337" s="263"/>
      <c r="F337" s="263"/>
      <c r="G337" s="263"/>
      <c r="H337" s="263"/>
      <c r="I337" s="263"/>
      <c r="J337" s="263"/>
      <c r="K337" s="263"/>
      <c r="L337" s="263"/>
      <c r="M337" s="263"/>
      <c r="N337" s="263"/>
      <c r="O337" s="263"/>
      <c r="P337" s="263"/>
      <c r="Q337" s="263"/>
      <c r="R337" s="263"/>
      <c r="S337" s="263"/>
      <c r="T337" s="263"/>
      <c r="U337" s="263"/>
      <c r="V337" s="263"/>
      <c r="W337" s="263"/>
      <c r="X337" s="263"/>
      <c r="Y337" s="263"/>
      <c r="Z337" s="263"/>
    </row>
    <row r="338" spans="1:26" ht="14.25" customHeight="1">
      <c r="A338" s="263"/>
      <c r="B338" s="263"/>
      <c r="C338" s="263"/>
      <c r="D338" s="263"/>
      <c r="E338" s="263"/>
      <c r="F338" s="263"/>
      <c r="G338" s="263"/>
      <c r="H338" s="263"/>
      <c r="I338" s="263"/>
      <c r="J338" s="263"/>
      <c r="K338" s="263"/>
      <c r="L338" s="263"/>
      <c r="M338" s="263"/>
      <c r="N338" s="263"/>
      <c r="O338" s="263"/>
      <c r="P338" s="263"/>
      <c r="Q338" s="263"/>
      <c r="R338" s="263"/>
      <c r="S338" s="263"/>
      <c r="T338" s="263"/>
      <c r="U338" s="263"/>
      <c r="V338" s="263"/>
      <c r="W338" s="263"/>
      <c r="X338" s="263"/>
      <c r="Y338" s="263"/>
      <c r="Z338" s="263"/>
    </row>
    <row r="339" spans="1:26" ht="14.25" customHeight="1">
      <c r="A339" s="263"/>
      <c r="B339" s="263"/>
      <c r="C339" s="263"/>
      <c r="D339" s="263"/>
      <c r="E339" s="263"/>
      <c r="F339" s="263"/>
      <c r="G339" s="263"/>
      <c r="H339" s="263"/>
      <c r="I339" s="263"/>
      <c r="J339" s="263"/>
      <c r="K339" s="263"/>
      <c r="L339" s="263"/>
      <c r="M339" s="263"/>
      <c r="N339" s="263"/>
      <c r="O339" s="263"/>
      <c r="P339" s="263"/>
      <c r="Q339" s="263"/>
      <c r="R339" s="263"/>
      <c r="S339" s="263"/>
      <c r="T339" s="263"/>
      <c r="U339" s="263"/>
      <c r="V339" s="263"/>
      <c r="W339" s="263"/>
      <c r="X339" s="263"/>
      <c r="Y339" s="263"/>
      <c r="Z339" s="263"/>
    </row>
    <row r="340" spans="1:26" ht="14.25" customHeight="1">
      <c r="A340" s="263"/>
      <c r="B340" s="263"/>
      <c r="C340" s="263"/>
      <c r="D340" s="263"/>
      <c r="E340" s="263"/>
      <c r="F340" s="263"/>
      <c r="G340" s="263"/>
      <c r="H340" s="263"/>
      <c r="I340" s="263"/>
      <c r="J340" s="263"/>
      <c r="K340" s="263"/>
      <c r="L340" s="263"/>
      <c r="M340" s="263"/>
      <c r="N340" s="263"/>
      <c r="O340" s="263"/>
      <c r="P340" s="263"/>
      <c r="Q340" s="263"/>
      <c r="R340" s="263"/>
      <c r="S340" s="263"/>
      <c r="T340" s="263"/>
      <c r="U340" s="263"/>
      <c r="V340" s="263"/>
      <c r="W340" s="263"/>
      <c r="X340" s="263"/>
      <c r="Y340" s="263"/>
      <c r="Z340" s="263"/>
    </row>
    <row r="341" spans="1:26" ht="14.25" customHeight="1">
      <c r="A341" s="263"/>
      <c r="B341" s="263"/>
      <c r="C341" s="263"/>
      <c r="D341" s="263"/>
      <c r="E341" s="263"/>
      <c r="F341" s="263"/>
      <c r="G341" s="263"/>
      <c r="H341" s="263"/>
      <c r="I341" s="263"/>
      <c r="J341" s="263"/>
      <c r="K341" s="263"/>
      <c r="L341" s="263"/>
      <c r="M341" s="263"/>
      <c r="N341" s="263"/>
      <c r="O341" s="263"/>
      <c r="P341" s="263"/>
      <c r="Q341" s="263"/>
      <c r="R341" s="263"/>
      <c r="S341" s="263"/>
      <c r="T341" s="263"/>
      <c r="U341" s="263"/>
      <c r="V341" s="263"/>
      <c r="W341" s="263"/>
      <c r="X341" s="263"/>
      <c r="Y341" s="263"/>
      <c r="Z341" s="263"/>
    </row>
    <row r="342" spans="1:26" ht="14.25" customHeight="1">
      <c r="A342" s="263"/>
      <c r="B342" s="263"/>
      <c r="C342" s="263"/>
      <c r="D342" s="263"/>
      <c r="E342" s="263"/>
      <c r="F342" s="263"/>
      <c r="G342" s="263"/>
      <c r="H342" s="263"/>
      <c r="I342" s="263"/>
      <c r="J342" s="263"/>
      <c r="K342" s="263"/>
      <c r="L342" s="263"/>
      <c r="M342" s="263"/>
      <c r="N342" s="263"/>
      <c r="O342" s="263"/>
      <c r="P342" s="263"/>
      <c r="Q342" s="263"/>
      <c r="R342" s="263"/>
      <c r="S342" s="263"/>
      <c r="T342" s="263"/>
      <c r="U342" s="263"/>
      <c r="V342" s="263"/>
      <c r="W342" s="263"/>
      <c r="X342" s="263"/>
      <c r="Y342" s="263"/>
      <c r="Z342" s="263"/>
    </row>
    <row r="343" spans="1:26" ht="14.25" customHeight="1">
      <c r="A343" s="263"/>
      <c r="B343" s="263"/>
      <c r="C343" s="263"/>
      <c r="D343" s="263"/>
      <c r="E343" s="263"/>
      <c r="F343" s="263"/>
      <c r="G343" s="263"/>
      <c r="H343" s="263"/>
      <c r="I343" s="263"/>
      <c r="J343" s="263"/>
      <c r="K343" s="263"/>
      <c r="L343" s="263"/>
      <c r="M343" s="263"/>
      <c r="N343" s="263"/>
      <c r="O343" s="263"/>
      <c r="P343" s="263"/>
      <c r="Q343" s="263"/>
      <c r="R343" s="263"/>
      <c r="S343" s="263"/>
      <c r="T343" s="263"/>
      <c r="U343" s="263"/>
      <c r="V343" s="263"/>
      <c r="W343" s="263"/>
      <c r="X343" s="263"/>
      <c r="Y343" s="263"/>
      <c r="Z343" s="263"/>
    </row>
    <row r="344" spans="1:26" ht="14.25" customHeight="1">
      <c r="A344" s="263"/>
      <c r="B344" s="263"/>
      <c r="C344" s="263"/>
      <c r="D344" s="263"/>
      <c r="E344" s="263"/>
      <c r="F344" s="263"/>
      <c r="G344" s="263"/>
      <c r="H344" s="263"/>
      <c r="I344" s="263"/>
      <c r="J344" s="263"/>
      <c r="K344" s="263"/>
      <c r="L344" s="263"/>
      <c r="M344" s="263"/>
      <c r="N344" s="263"/>
      <c r="O344" s="263"/>
      <c r="P344" s="263"/>
      <c r="Q344" s="263"/>
      <c r="R344" s="263"/>
      <c r="S344" s="263"/>
      <c r="T344" s="263"/>
      <c r="U344" s="263"/>
      <c r="V344" s="263"/>
      <c r="W344" s="263"/>
      <c r="X344" s="263"/>
      <c r="Y344" s="263"/>
      <c r="Z344" s="263"/>
    </row>
    <row r="345" spans="1:26" ht="14.25" customHeight="1">
      <c r="A345" s="263"/>
      <c r="B345" s="263"/>
      <c r="C345" s="263"/>
      <c r="D345" s="263"/>
      <c r="E345" s="263"/>
      <c r="F345" s="263"/>
      <c r="G345" s="263"/>
      <c r="H345" s="263"/>
      <c r="I345" s="263"/>
      <c r="J345" s="263"/>
      <c r="K345" s="263"/>
      <c r="L345" s="263"/>
      <c r="M345" s="263"/>
      <c r="N345" s="263"/>
      <c r="O345" s="263"/>
      <c r="P345" s="263"/>
      <c r="Q345" s="263"/>
      <c r="R345" s="263"/>
      <c r="S345" s="263"/>
      <c r="T345" s="263"/>
      <c r="U345" s="263"/>
      <c r="V345" s="263"/>
      <c r="W345" s="263"/>
      <c r="X345" s="263"/>
      <c r="Y345" s="263"/>
      <c r="Z345" s="263"/>
    </row>
    <row r="346" spans="1:26" ht="14.25" customHeight="1">
      <c r="A346" s="263"/>
      <c r="B346" s="263"/>
      <c r="C346" s="263"/>
      <c r="D346" s="263"/>
      <c r="E346" s="263"/>
      <c r="F346" s="263"/>
      <c r="G346" s="263"/>
      <c r="H346" s="263"/>
      <c r="I346" s="263"/>
      <c r="J346" s="263"/>
      <c r="K346" s="263"/>
      <c r="L346" s="263"/>
      <c r="M346" s="263"/>
      <c r="N346" s="263"/>
      <c r="O346" s="263"/>
      <c r="P346" s="263"/>
      <c r="Q346" s="263"/>
      <c r="R346" s="263"/>
      <c r="S346" s="263"/>
      <c r="T346" s="263"/>
      <c r="U346" s="263"/>
      <c r="V346" s="263"/>
      <c r="W346" s="263"/>
      <c r="X346" s="263"/>
      <c r="Y346" s="263"/>
      <c r="Z346" s="263"/>
    </row>
    <row r="347" spans="1:26" ht="14.25" customHeight="1">
      <c r="A347" s="263"/>
      <c r="B347" s="263"/>
      <c r="C347" s="263"/>
      <c r="D347" s="263"/>
      <c r="E347" s="263"/>
      <c r="F347" s="263"/>
      <c r="G347" s="263"/>
      <c r="H347" s="263"/>
      <c r="I347" s="263"/>
      <c r="J347" s="263"/>
      <c r="K347" s="263"/>
      <c r="L347" s="263"/>
      <c r="M347" s="263"/>
      <c r="N347" s="263"/>
      <c r="O347" s="263"/>
      <c r="P347" s="263"/>
      <c r="Q347" s="263"/>
      <c r="R347" s="263"/>
      <c r="S347" s="263"/>
      <c r="T347" s="263"/>
      <c r="U347" s="263"/>
      <c r="V347" s="263"/>
      <c r="W347" s="263"/>
      <c r="X347" s="263"/>
      <c r="Y347" s="263"/>
      <c r="Z347" s="263"/>
    </row>
    <row r="348" spans="1:26" ht="14.25" customHeight="1">
      <c r="A348" s="263"/>
      <c r="B348" s="263"/>
      <c r="C348" s="263"/>
      <c r="D348" s="263"/>
      <c r="E348" s="263"/>
      <c r="F348" s="263"/>
      <c r="G348" s="263"/>
      <c r="H348" s="263"/>
      <c r="I348" s="263"/>
      <c r="J348" s="263"/>
      <c r="K348" s="263"/>
      <c r="L348" s="263"/>
      <c r="M348" s="263"/>
      <c r="N348" s="263"/>
      <c r="O348" s="263"/>
      <c r="P348" s="263"/>
      <c r="Q348" s="263"/>
      <c r="R348" s="263"/>
      <c r="S348" s="263"/>
      <c r="T348" s="263"/>
      <c r="U348" s="263"/>
      <c r="V348" s="263"/>
      <c r="W348" s="263"/>
      <c r="X348" s="263"/>
      <c r="Y348" s="263"/>
      <c r="Z348" s="263"/>
    </row>
    <row r="349" spans="1:26" ht="14.25" customHeight="1">
      <c r="A349" s="263"/>
      <c r="B349" s="263"/>
      <c r="C349" s="263"/>
      <c r="D349" s="263"/>
      <c r="E349" s="263"/>
      <c r="F349" s="263"/>
      <c r="G349" s="263"/>
      <c r="H349" s="263"/>
      <c r="I349" s="263"/>
      <c r="J349" s="263"/>
      <c r="K349" s="263"/>
      <c r="L349" s="263"/>
      <c r="M349" s="263"/>
      <c r="N349" s="263"/>
      <c r="O349" s="263"/>
      <c r="P349" s="263"/>
      <c r="Q349" s="263"/>
      <c r="R349" s="263"/>
      <c r="S349" s="263"/>
      <c r="T349" s="263"/>
      <c r="U349" s="263"/>
      <c r="V349" s="263"/>
      <c r="W349" s="263"/>
      <c r="X349" s="263"/>
      <c r="Y349" s="263"/>
      <c r="Z349" s="263"/>
    </row>
    <row r="350" spans="1:26" ht="14.25" customHeight="1">
      <c r="A350" s="263"/>
      <c r="B350" s="263"/>
      <c r="C350" s="263"/>
      <c r="D350" s="263"/>
      <c r="E350" s="263"/>
      <c r="F350" s="263"/>
      <c r="G350" s="263"/>
      <c r="H350" s="263"/>
      <c r="I350" s="263"/>
      <c r="J350" s="263"/>
      <c r="K350" s="263"/>
      <c r="L350" s="263"/>
      <c r="M350" s="263"/>
      <c r="N350" s="263"/>
      <c r="O350" s="263"/>
      <c r="P350" s="263"/>
      <c r="Q350" s="263"/>
      <c r="R350" s="263"/>
      <c r="S350" s="263"/>
      <c r="T350" s="263"/>
      <c r="U350" s="263"/>
      <c r="V350" s="263"/>
      <c r="W350" s="263"/>
      <c r="X350" s="263"/>
      <c r="Y350" s="263"/>
      <c r="Z350" s="263"/>
    </row>
    <row r="351" spans="1:26" ht="14.25" customHeight="1">
      <c r="A351" s="263"/>
      <c r="B351" s="263"/>
      <c r="C351" s="263"/>
      <c r="D351" s="263"/>
      <c r="E351" s="263"/>
      <c r="F351" s="263"/>
      <c r="G351" s="263"/>
      <c r="H351" s="263"/>
      <c r="I351" s="263"/>
      <c r="J351" s="263"/>
      <c r="K351" s="263"/>
      <c r="L351" s="263"/>
      <c r="M351" s="263"/>
      <c r="N351" s="263"/>
      <c r="O351" s="263"/>
      <c r="P351" s="263"/>
      <c r="Q351" s="263"/>
      <c r="R351" s="263"/>
      <c r="S351" s="263"/>
      <c r="T351" s="263"/>
      <c r="U351" s="263"/>
      <c r="V351" s="263"/>
      <c r="W351" s="263"/>
      <c r="X351" s="263"/>
      <c r="Y351" s="263"/>
      <c r="Z351" s="263"/>
    </row>
    <row r="352" spans="1:26" ht="14.25" customHeight="1">
      <c r="A352" s="263"/>
      <c r="B352" s="263"/>
      <c r="C352" s="263"/>
      <c r="D352" s="263"/>
      <c r="E352" s="263"/>
      <c r="F352" s="263"/>
      <c r="G352" s="263"/>
      <c r="H352" s="263"/>
      <c r="I352" s="263"/>
      <c r="J352" s="263"/>
      <c r="K352" s="263"/>
      <c r="L352" s="263"/>
      <c r="M352" s="263"/>
      <c r="N352" s="263"/>
      <c r="O352" s="263"/>
      <c r="P352" s="263"/>
      <c r="Q352" s="263"/>
      <c r="R352" s="263"/>
      <c r="S352" s="263"/>
      <c r="T352" s="263"/>
      <c r="U352" s="263"/>
      <c r="V352" s="263"/>
      <c r="W352" s="263"/>
      <c r="X352" s="263"/>
      <c r="Y352" s="263"/>
      <c r="Z352" s="263"/>
    </row>
    <row r="353" spans="1:26" ht="14.25" customHeight="1">
      <c r="A353" s="263"/>
      <c r="B353" s="263"/>
      <c r="C353" s="263"/>
      <c r="D353" s="263"/>
      <c r="E353" s="263"/>
      <c r="F353" s="263"/>
      <c r="G353" s="263"/>
      <c r="H353" s="263"/>
      <c r="I353" s="263"/>
      <c r="J353" s="263"/>
      <c r="K353" s="263"/>
      <c r="L353" s="263"/>
      <c r="M353" s="263"/>
      <c r="N353" s="263"/>
      <c r="O353" s="263"/>
      <c r="P353" s="263"/>
      <c r="Q353" s="263"/>
      <c r="R353" s="263"/>
      <c r="S353" s="263"/>
      <c r="T353" s="263"/>
      <c r="U353" s="263"/>
      <c r="V353" s="263"/>
      <c r="W353" s="263"/>
      <c r="X353" s="263"/>
      <c r="Y353" s="263"/>
      <c r="Z353" s="263"/>
    </row>
    <row r="354" spans="1:26" ht="14.25" customHeight="1">
      <c r="A354" s="263"/>
      <c r="B354" s="263"/>
      <c r="C354" s="263"/>
      <c r="D354" s="263"/>
      <c r="E354" s="263"/>
      <c r="F354" s="263"/>
      <c r="G354" s="263"/>
      <c r="H354" s="263"/>
      <c r="I354" s="263"/>
      <c r="J354" s="263"/>
      <c r="K354" s="263"/>
      <c r="L354" s="263"/>
      <c r="M354" s="263"/>
      <c r="N354" s="263"/>
      <c r="O354" s="263"/>
      <c r="P354" s="263"/>
      <c r="Q354" s="263"/>
      <c r="R354" s="263"/>
      <c r="S354" s="263"/>
      <c r="T354" s="263"/>
      <c r="U354" s="263"/>
      <c r="V354" s="263"/>
      <c r="W354" s="263"/>
      <c r="X354" s="263"/>
      <c r="Y354" s="263"/>
      <c r="Z354" s="263"/>
    </row>
    <row r="355" spans="1:26" ht="14.25" customHeight="1">
      <c r="A355" s="263"/>
      <c r="B355" s="263"/>
      <c r="C355" s="263"/>
      <c r="D355" s="263"/>
      <c r="E355" s="263"/>
      <c r="F355" s="263"/>
      <c r="G355" s="263"/>
      <c r="H355" s="263"/>
      <c r="I355" s="263"/>
      <c r="J355" s="263"/>
      <c r="K355" s="263"/>
      <c r="L355" s="263"/>
      <c r="M355" s="263"/>
      <c r="N355" s="263"/>
      <c r="O355" s="263"/>
      <c r="P355" s="263"/>
      <c r="Q355" s="263"/>
      <c r="R355" s="263"/>
      <c r="S355" s="263"/>
      <c r="T355" s="263"/>
      <c r="U355" s="263"/>
      <c r="V355" s="263"/>
      <c r="W355" s="263"/>
      <c r="X355" s="263"/>
      <c r="Y355" s="263"/>
      <c r="Z355" s="263"/>
    </row>
    <row r="356" spans="1:26" ht="14.25" customHeight="1">
      <c r="A356" s="263"/>
      <c r="B356" s="263"/>
      <c r="C356" s="263"/>
      <c r="D356" s="263"/>
      <c r="E356" s="263"/>
      <c r="F356" s="263"/>
      <c r="G356" s="263"/>
      <c r="H356" s="263"/>
      <c r="I356" s="263"/>
      <c r="J356" s="263"/>
      <c r="K356" s="263"/>
      <c r="L356" s="263"/>
      <c r="M356" s="263"/>
      <c r="N356" s="263"/>
      <c r="O356" s="263"/>
      <c r="P356" s="263"/>
      <c r="Q356" s="263"/>
      <c r="R356" s="263"/>
      <c r="S356" s="263"/>
      <c r="T356" s="263"/>
      <c r="U356" s="263"/>
      <c r="V356" s="263"/>
      <c r="W356" s="263"/>
      <c r="X356" s="263"/>
      <c r="Y356" s="263"/>
      <c r="Z356" s="263"/>
    </row>
    <row r="357" spans="1:26" ht="14.25" customHeight="1">
      <c r="A357" s="263"/>
      <c r="B357" s="263"/>
      <c r="C357" s="263"/>
      <c r="D357" s="263"/>
      <c r="E357" s="263"/>
      <c r="F357" s="263"/>
      <c r="G357" s="263"/>
      <c r="H357" s="263"/>
      <c r="I357" s="263"/>
      <c r="J357" s="263"/>
      <c r="K357" s="263"/>
      <c r="L357" s="263"/>
      <c r="M357" s="263"/>
      <c r="N357" s="263"/>
      <c r="O357" s="263"/>
      <c r="P357" s="263"/>
      <c r="Q357" s="263"/>
      <c r="R357" s="263"/>
      <c r="S357" s="263"/>
      <c r="T357" s="263"/>
      <c r="U357" s="263"/>
      <c r="V357" s="263"/>
      <c r="W357" s="263"/>
      <c r="X357" s="263"/>
      <c r="Y357" s="263"/>
      <c r="Z357" s="263"/>
    </row>
    <row r="358" spans="1:26" ht="14.25" customHeight="1">
      <c r="A358" s="263"/>
      <c r="B358" s="263"/>
      <c r="C358" s="263"/>
      <c r="D358" s="263"/>
      <c r="E358" s="263"/>
      <c r="F358" s="263"/>
      <c r="G358" s="263"/>
      <c r="H358" s="263"/>
      <c r="I358" s="263"/>
      <c r="J358" s="263"/>
      <c r="K358" s="263"/>
      <c r="L358" s="263"/>
      <c r="M358" s="263"/>
      <c r="N358" s="263"/>
      <c r="O358" s="263"/>
      <c r="P358" s="263"/>
      <c r="Q358" s="263"/>
      <c r="R358" s="263"/>
      <c r="S358" s="263"/>
      <c r="T358" s="263"/>
      <c r="U358" s="263"/>
      <c r="V358" s="263"/>
      <c r="W358" s="263"/>
      <c r="X358" s="263"/>
      <c r="Y358" s="263"/>
      <c r="Z358" s="263"/>
    </row>
    <row r="359" spans="1:26" ht="14.25" customHeight="1">
      <c r="A359" s="263"/>
      <c r="B359" s="263"/>
      <c r="C359" s="263"/>
      <c r="D359" s="263"/>
      <c r="E359" s="263"/>
      <c r="F359" s="263"/>
      <c r="G359" s="263"/>
      <c r="H359" s="263"/>
      <c r="I359" s="263"/>
      <c r="J359" s="263"/>
      <c r="K359" s="263"/>
      <c r="L359" s="263"/>
      <c r="M359" s="263"/>
      <c r="N359" s="263"/>
      <c r="O359" s="263"/>
      <c r="P359" s="263"/>
      <c r="Q359" s="263"/>
      <c r="R359" s="263"/>
      <c r="S359" s="263"/>
      <c r="T359" s="263"/>
      <c r="U359" s="263"/>
      <c r="V359" s="263"/>
      <c r="W359" s="263"/>
      <c r="X359" s="263"/>
      <c r="Y359" s="263"/>
      <c r="Z359" s="263"/>
    </row>
    <row r="360" spans="1:26" ht="14.25" customHeight="1">
      <c r="A360" s="263"/>
      <c r="B360" s="263"/>
      <c r="C360" s="263"/>
      <c r="D360" s="263"/>
      <c r="E360" s="263"/>
      <c r="F360" s="263"/>
      <c r="G360" s="263"/>
      <c r="H360" s="263"/>
      <c r="I360" s="263"/>
      <c r="J360" s="263"/>
      <c r="K360" s="263"/>
      <c r="L360" s="263"/>
      <c r="M360" s="263"/>
      <c r="N360" s="263"/>
      <c r="O360" s="263"/>
      <c r="P360" s="263"/>
      <c r="Q360" s="263"/>
      <c r="R360" s="263"/>
      <c r="S360" s="263"/>
      <c r="T360" s="263"/>
      <c r="U360" s="263"/>
      <c r="V360" s="263"/>
      <c r="W360" s="263"/>
      <c r="X360" s="263"/>
      <c r="Y360" s="263"/>
      <c r="Z360" s="263"/>
    </row>
    <row r="361" spans="1:26" ht="14.25" customHeight="1">
      <c r="A361" s="263"/>
      <c r="B361" s="263"/>
      <c r="C361" s="263"/>
      <c r="D361" s="263"/>
      <c r="E361" s="263"/>
      <c r="F361" s="263"/>
      <c r="G361" s="263"/>
      <c r="H361" s="263"/>
      <c r="I361" s="263"/>
      <c r="J361" s="263"/>
      <c r="K361" s="263"/>
      <c r="L361" s="263"/>
      <c r="M361" s="263"/>
      <c r="N361" s="263"/>
      <c r="O361" s="263"/>
      <c r="P361" s="263"/>
      <c r="Q361" s="263"/>
      <c r="R361" s="263"/>
      <c r="S361" s="263"/>
      <c r="T361" s="263"/>
      <c r="U361" s="263"/>
      <c r="V361" s="263"/>
      <c r="W361" s="263"/>
      <c r="X361" s="263"/>
      <c r="Y361" s="263"/>
      <c r="Z361" s="263"/>
    </row>
    <row r="362" spans="1:26" ht="14.25" customHeight="1">
      <c r="A362" s="263"/>
      <c r="B362" s="263"/>
      <c r="C362" s="263"/>
      <c r="D362" s="263"/>
      <c r="E362" s="263"/>
      <c r="F362" s="263"/>
      <c r="G362" s="263"/>
      <c r="H362" s="263"/>
      <c r="I362" s="263"/>
      <c r="J362" s="263"/>
      <c r="K362" s="263"/>
      <c r="L362" s="263"/>
      <c r="M362" s="263"/>
      <c r="N362" s="263"/>
      <c r="O362" s="263"/>
      <c r="P362" s="263"/>
      <c r="Q362" s="263"/>
      <c r="R362" s="263"/>
      <c r="S362" s="263"/>
      <c r="T362" s="263"/>
      <c r="U362" s="263"/>
      <c r="V362" s="263"/>
      <c r="W362" s="263"/>
      <c r="X362" s="263"/>
      <c r="Y362" s="263"/>
      <c r="Z362" s="263"/>
    </row>
    <row r="363" spans="1:26" ht="14.25" customHeight="1">
      <c r="A363" s="263"/>
      <c r="B363" s="263"/>
      <c r="C363" s="263"/>
      <c r="D363" s="263"/>
      <c r="E363" s="263"/>
      <c r="F363" s="263"/>
      <c r="G363" s="263"/>
      <c r="H363" s="263"/>
      <c r="I363" s="263"/>
      <c r="J363" s="263"/>
      <c r="K363" s="263"/>
      <c r="L363" s="263"/>
      <c r="M363" s="263"/>
      <c r="N363" s="263"/>
      <c r="O363" s="263"/>
      <c r="P363" s="263"/>
      <c r="Q363" s="263"/>
      <c r="R363" s="263"/>
      <c r="S363" s="263"/>
      <c r="T363" s="263"/>
      <c r="U363" s="263"/>
      <c r="V363" s="263"/>
      <c r="W363" s="263"/>
      <c r="X363" s="263"/>
      <c r="Y363" s="263"/>
      <c r="Z363" s="263"/>
    </row>
    <row r="364" spans="1:26" ht="14.25" customHeight="1">
      <c r="A364" s="263"/>
      <c r="B364" s="263"/>
      <c r="C364" s="263"/>
      <c r="D364" s="263"/>
      <c r="E364" s="263"/>
      <c r="F364" s="263"/>
      <c r="G364" s="263"/>
      <c r="H364" s="263"/>
      <c r="I364" s="263"/>
      <c r="J364" s="263"/>
      <c r="K364" s="263"/>
      <c r="L364" s="263"/>
      <c r="M364" s="263"/>
      <c r="N364" s="263"/>
      <c r="O364" s="263"/>
      <c r="P364" s="263"/>
      <c r="Q364" s="263"/>
      <c r="R364" s="263"/>
      <c r="S364" s="263"/>
      <c r="T364" s="263"/>
      <c r="U364" s="263"/>
      <c r="V364" s="263"/>
      <c r="W364" s="263"/>
      <c r="X364" s="263"/>
      <c r="Y364" s="263"/>
      <c r="Z364" s="263"/>
    </row>
    <row r="365" spans="1:26" ht="14.25" customHeight="1">
      <c r="A365" s="263"/>
      <c r="B365" s="263"/>
      <c r="C365" s="263"/>
      <c r="D365" s="263"/>
      <c r="E365" s="263"/>
      <c r="F365" s="263"/>
      <c r="G365" s="263"/>
      <c r="H365" s="263"/>
      <c r="I365" s="263"/>
      <c r="J365" s="263"/>
      <c r="K365" s="263"/>
      <c r="L365" s="263"/>
      <c r="M365" s="263"/>
      <c r="N365" s="263"/>
      <c r="O365" s="263"/>
      <c r="P365" s="263"/>
      <c r="Q365" s="263"/>
      <c r="R365" s="263"/>
      <c r="S365" s="263"/>
      <c r="T365" s="263"/>
      <c r="U365" s="263"/>
      <c r="V365" s="263"/>
      <c r="W365" s="263"/>
      <c r="X365" s="263"/>
      <c r="Y365" s="263"/>
      <c r="Z365" s="263"/>
    </row>
    <row r="366" spans="1:26" ht="14.25" customHeight="1">
      <c r="A366" s="263"/>
      <c r="B366" s="263"/>
      <c r="C366" s="263"/>
      <c r="D366" s="263"/>
      <c r="E366" s="263"/>
      <c r="F366" s="263"/>
      <c r="G366" s="263"/>
      <c r="H366" s="263"/>
      <c r="I366" s="263"/>
      <c r="J366" s="263"/>
      <c r="K366" s="263"/>
      <c r="L366" s="263"/>
      <c r="M366" s="263"/>
      <c r="N366" s="263"/>
      <c r="O366" s="263"/>
      <c r="P366" s="263"/>
      <c r="Q366" s="263"/>
      <c r="R366" s="263"/>
      <c r="S366" s="263"/>
      <c r="T366" s="263"/>
      <c r="U366" s="263"/>
      <c r="V366" s="263"/>
      <c r="W366" s="263"/>
      <c r="X366" s="263"/>
      <c r="Y366" s="263"/>
      <c r="Z366" s="263"/>
    </row>
    <row r="367" spans="1:26" ht="14.25" customHeight="1">
      <c r="A367" s="263"/>
      <c r="B367" s="263"/>
      <c r="C367" s="263"/>
      <c r="D367" s="263"/>
      <c r="E367" s="263"/>
      <c r="F367" s="263"/>
      <c r="G367" s="263"/>
      <c r="H367" s="263"/>
      <c r="I367" s="263"/>
      <c r="J367" s="263"/>
      <c r="K367" s="263"/>
      <c r="L367" s="263"/>
      <c r="M367" s="263"/>
      <c r="N367" s="263"/>
      <c r="O367" s="263"/>
      <c r="P367" s="263"/>
      <c r="Q367" s="263"/>
      <c r="R367" s="263"/>
      <c r="S367" s="263"/>
      <c r="T367" s="263"/>
      <c r="U367" s="263"/>
      <c r="V367" s="263"/>
      <c r="W367" s="263"/>
      <c r="X367" s="263"/>
      <c r="Y367" s="263"/>
      <c r="Z367" s="263"/>
    </row>
    <row r="368" spans="1:26" ht="14.25" customHeight="1">
      <c r="A368" s="263"/>
      <c r="B368" s="263"/>
      <c r="C368" s="263"/>
      <c r="D368" s="263"/>
      <c r="E368" s="263"/>
      <c r="F368" s="263"/>
      <c r="G368" s="263"/>
      <c r="H368" s="263"/>
      <c r="I368" s="263"/>
      <c r="J368" s="263"/>
      <c r="K368" s="263"/>
      <c r="L368" s="263"/>
      <c r="M368" s="263"/>
      <c r="N368" s="263"/>
      <c r="O368" s="263"/>
      <c r="P368" s="263"/>
      <c r="Q368" s="263"/>
      <c r="R368" s="263"/>
      <c r="S368" s="263"/>
      <c r="T368" s="263"/>
      <c r="U368" s="263"/>
      <c r="V368" s="263"/>
      <c r="W368" s="263"/>
      <c r="X368" s="263"/>
      <c r="Y368" s="263"/>
      <c r="Z368" s="263"/>
    </row>
    <row r="369" spans="1:26" ht="14.25" customHeight="1">
      <c r="A369" s="263"/>
      <c r="B369" s="263"/>
      <c r="C369" s="263"/>
      <c r="D369" s="263"/>
      <c r="E369" s="263"/>
      <c r="F369" s="263"/>
      <c r="G369" s="263"/>
      <c r="H369" s="263"/>
      <c r="I369" s="263"/>
      <c r="J369" s="263"/>
      <c r="K369" s="263"/>
      <c r="L369" s="263"/>
      <c r="M369" s="263"/>
      <c r="N369" s="263"/>
      <c r="O369" s="263"/>
      <c r="P369" s="263"/>
      <c r="Q369" s="263"/>
      <c r="R369" s="263"/>
      <c r="S369" s="263"/>
      <c r="T369" s="263"/>
      <c r="U369" s="263"/>
      <c r="V369" s="263"/>
      <c r="W369" s="263"/>
      <c r="X369" s="263"/>
      <c r="Y369" s="263"/>
      <c r="Z369" s="263"/>
    </row>
    <row r="370" spans="1:26" ht="14.25" customHeight="1">
      <c r="A370" s="263"/>
      <c r="B370" s="263"/>
      <c r="C370" s="263"/>
      <c r="D370" s="263"/>
      <c r="E370" s="263"/>
      <c r="F370" s="263"/>
      <c r="G370" s="263"/>
      <c r="H370" s="263"/>
      <c r="I370" s="263"/>
      <c r="J370" s="263"/>
      <c r="K370" s="263"/>
      <c r="L370" s="263"/>
      <c r="M370" s="263"/>
      <c r="N370" s="263"/>
      <c r="O370" s="263"/>
      <c r="P370" s="263"/>
      <c r="Q370" s="263"/>
      <c r="R370" s="263"/>
      <c r="S370" s="263"/>
      <c r="T370" s="263"/>
      <c r="U370" s="263"/>
      <c r="V370" s="263"/>
      <c r="W370" s="263"/>
      <c r="X370" s="263"/>
      <c r="Y370" s="263"/>
      <c r="Z370" s="263"/>
    </row>
    <row r="371" spans="1:26" ht="14.25" customHeight="1">
      <c r="A371" s="263"/>
      <c r="B371" s="263"/>
      <c r="C371" s="263"/>
      <c r="D371" s="263"/>
      <c r="E371" s="263"/>
      <c r="F371" s="263"/>
      <c r="G371" s="263"/>
      <c r="H371" s="263"/>
      <c r="I371" s="263"/>
      <c r="J371" s="263"/>
      <c r="K371" s="263"/>
      <c r="L371" s="263"/>
      <c r="M371" s="263"/>
      <c r="N371" s="263"/>
      <c r="O371" s="263"/>
      <c r="P371" s="263"/>
      <c r="Q371" s="263"/>
      <c r="R371" s="263"/>
      <c r="S371" s="263"/>
      <c r="T371" s="263"/>
      <c r="U371" s="263"/>
      <c r="V371" s="263"/>
      <c r="W371" s="263"/>
      <c r="X371" s="263"/>
      <c r="Y371" s="263"/>
      <c r="Z371" s="263"/>
    </row>
    <row r="372" spans="1:26" ht="14.25" customHeight="1">
      <c r="A372" s="263"/>
      <c r="B372" s="263"/>
      <c r="C372" s="263"/>
      <c r="D372" s="263"/>
      <c r="E372" s="263"/>
      <c r="F372" s="263"/>
      <c r="G372" s="263"/>
      <c r="H372" s="263"/>
      <c r="I372" s="263"/>
      <c r="J372" s="263"/>
      <c r="K372" s="263"/>
      <c r="L372" s="263"/>
      <c r="M372" s="263"/>
      <c r="N372" s="263"/>
      <c r="O372" s="263"/>
      <c r="P372" s="263"/>
      <c r="Q372" s="263"/>
      <c r="R372" s="263"/>
      <c r="S372" s="263"/>
      <c r="T372" s="263"/>
      <c r="U372" s="263"/>
      <c r="V372" s="263"/>
      <c r="W372" s="263"/>
      <c r="X372" s="263"/>
      <c r="Y372" s="263"/>
      <c r="Z372" s="263"/>
    </row>
    <row r="373" spans="1:26" ht="14.25" customHeight="1">
      <c r="A373" s="263"/>
      <c r="B373" s="263"/>
      <c r="C373" s="263"/>
      <c r="D373" s="263"/>
      <c r="E373" s="263"/>
      <c r="F373" s="263"/>
      <c r="G373" s="263"/>
      <c r="H373" s="263"/>
      <c r="I373" s="263"/>
      <c r="J373" s="263"/>
      <c r="K373" s="263"/>
      <c r="L373" s="263"/>
      <c r="M373" s="263"/>
      <c r="N373" s="263"/>
      <c r="O373" s="263"/>
      <c r="P373" s="263"/>
      <c r="Q373" s="263"/>
      <c r="R373" s="263"/>
      <c r="S373" s="263"/>
      <c r="T373" s="263"/>
      <c r="U373" s="263"/>
      <c r="V373" s="263"/>
      <c r="W373" s="263"/>
      <c r="X373" s="263"/>
      <c r="Y373" s="263"/>
      <c r="Z373" s="263"/>
    </row>
    <row r="374" spans="1:26" ht="14.25" customHeight="1">
      <c r="A374" s="263"/>
      <c r="B374" s="263"/>
      <c r="C374" s="263"/>
      <c r="D374" s="263"/>
      <c r="E374" s="263"/>
      <c r="F374" s="263"/>
      <c r="G374" s="263"/>
      <c r="H374" s="263"/>
      <c r="I374" s="263"/>
      <c r="J374" s="263"/>
      <c r="K374" s="263"/>
      <c r="L374" s="263"/>
      <c r="M374" s="263"/>
      <c r="N374" s="263"/>
      <c r="O374" s="263"/>
      <c r="P374" s="263"/>
      <c r="Q374" s="263"/>
      <c r="R374" s="263"/>
      <c r="S374" s="263"/>
      <c r="T374" s="263"/>
      <c r="U374" s="263"/>
      <c r="V374" s="263"/>
      <c r="W374" s="263"/>
      <c r="X374" s="263"/>
      <c r="Y374" s="263"/>
      <c r="Z374" s="263"/>
    </row>
    <row r="375" spans="1:26" ht="14.25" customHeight="1">
      <c r="A375" s="263"/>
      <c r="B375" s="263"/>
      <c r="C375" s="263"/>
      <c r="D375" s="263"/>
      <c r="E375" s="263"/>
      <c r="F375" s="263"/>
      <c r="G375" s="263"/>
      <c r="H375" s="263"/>
      <c r="I375" s="263"/>
      <c r="J375" s="263"/>
      <c r="K375" s="263"/>
      <c r="L375" s="263"/>
      <c r="M375" s="263"/>
      <c r="N375" s="263"/>
      <c r="O375" s="263"/>
      <c r="P375" s="263"/>
      <c r="Q375" s="263"/>
      <c r="R375" s="263"/>
      <c r="S375" s="263"/>
      <c r="T375" s="263"/>
      <c r="U375" s="263"/>
      <c r="V375" s="263"/>
      <c r="W375" s="263"/>
      <c r="X375" s="263"/>
      <c r="Y375" s="263"/>
      <c r="Z375" s="263"/>
    </row>
    <row r="376" spans="1:26" ht="14.25" customHeight="1">
      <c r="A376" s="263"/>
      <c r="B376" s="263"/>
      <c r="C376" s="263"/>
      <c r="D376" s="263"/>
      <c r="E376" s="263"/>
      <c r="F376" s="263"/>
      <c r="G376" s="263"/>
      <c r="H376" s="263"/>
      <c r="I376" s="263"/>
      <c r="J376" s="263"/>
      <c r="K376" s="263"/>
      <c r="L376" s="263"/>
      <c r="M376" s="263"/>
      <c r="N376" s="263"/>
      <c r="O376" s="263"/>
      <c r="P376" s="263"/>
      <c r="Q376" s="263"/>
      <c r="R376" s="263"/>
      <c r="S376" s="263"/>
      <c r="T376" s="263"/>
      <c r="U376" s="263"/>
      <c r="V376" s="263"/>
      <c r="W376" s="263"/>
      <c r="X376" s="263"/>
      <c r="Y376" s="263"/>
      <c r="Z376" s="263"/>
    </row>
    <row r="377" spans="1:26" ht="14.25" customHeight="1">
      <c r="A377" s="263"/>
      <c r="B377" s="263"/>
      <c r="C377" s="263"/>
      <c r="D377" s="263"/>
      <c r="E377" s="263"/>
      <c r="F377" s="263"/>
      <c r="G377" s="263"/>
      <c r="H377" s="263"/>
      <c r="I377" s="263"/>
      <c r="J377" s="263"/>
      <c r="K377" s="263"/>
      <c r="L377" s="263"/>
      <c r="M377" s="263"/>
      <c r="N377" s="263"/>
      <c r="O377" s="263"/>
      <c r="P377" s="263"/>
      <c r="Q377" s="263"/>
      <c r="R377" s="263"/>
      <c r="S377" s="263"/>
      <c r="T377" s="263"/>
      <c r="U377" s="263"/>
      <c r="V377" s="263"/>
      <c r="W377" s="263"/>
      <c r="X377" s="263"/>
      <c r="Y377" s="263"/>
      <c r="Z377" s="263"/>
    </row>
    <row r="378" spans="1:26" ht="14.25" customHeight="1">
      <c r="A378" s="263"/>
      <c r="B378" s="263"/>
      <c r="C378" s="263"/>
      <c r="D378" s="263"/>
      <c r="E378" s="263"/>
      <c r="F378" s="263"/>
      <c r="G378" s="263"/>
      <c r="H378" s="263"/>
      <c r="I378" s="263"/>
      <c r="J378" s="263"/>
      <c r="K378" s="263"/>
      <c r="L378" s="263"/>
      <c r="M378" s="263"/>
      <c r="N378" s="263"/>
      <c r="O378" s="263"/>
      <c r="P378" s="263"/>
      <c r="Q378" s="263"/>
      <c r="R378" s="263"/>
      <c r="S378" s="263"/>
      <c r="T378" s="263"/>
      <c r="U378" s="263"/>
      <c r="V378" s="263"/>
      <c r="W378" s="263"/>
      <c r="X378" s="263"/>
      <c r="Y378" s="263"/>
      <c r="Z378" s="263"/>
    </row>
    <row r="379" spans="1:26" ht="14.25" customHeight="1">
      <c r="A379" s="263"/>
      <c r="B379" s="263"/>
      <c r="C379" s="263"/>
      <c r="D379" s="263"/>
      <c r="E379" s="263"/>
      <c r="F379" s="263"/>
      <c r="G379" s="263"/>
      <c r="H379" s="263"/>
      <c r="I379" s="263"/>
      <c r="J379" s="263"/>
      <c r="K379" s="263"/>
      <c r="L379" s="263"/>
      <c r="M379" s="263"/>
      <c r="N379" s="263"/>
      <c r="O379" s="263"/>
      <c r="P379" s="263"/>
      <c r="Q379" s="263"/>
      <c r="R379" s="263"/>
      <c r="S379" s="263"/>
      <c r="T379" s="263"/>
      <c r="U379" s="263"/>
      <c r="V379" s="263"/>
      <c r="W379" s="263"/>
      <c r="X379" s="263"/>
      <c r="Y379" s="263"/>
      <c r="Z379" s="263"/>
    </row>
    <row r="380" spans="1:26" ht="14.25" customHeight="1">
      <c r="A380" s="263"/>
      <c r="B380" s="263"/>
      <c r="C380" s="263"/>
      <c r="D380" s="263"/>
      <c r="E380" s="263"/>
      <c r="F380" s="263"/>
      <c r="G380" s="263"/>
      <c r="H380" s="263"/>
      <c r="I380" s="263"/>
      <c r="J380" s="263"/>
      <c r="K380" s="263"/>
      <c r="L380" s="263"/>
      <c r="M380" s="263"/>
      <c r="N380" s="263"/>
      <c r="O380" s="263"/>
      <c r="P380" s="263"/>
      <c r="Q380" s="263"/>
      <c r="R380" s="263"/>
      <c r="S380" s="263"/>
      <c r="T380" s="263"/>
      <c r="U380" s="263"/>
      <c r="V380" s="263"/>
      <c r="W380" s="263"/>
      <c r="X380" s="263"/>
      <c r="Y380" s="263"/>
      <c r="Z380" s="263"/>
    </row>
    <row r="381" spans="1:26" ht="14.25" customHeight="1">
      <c r="A381" s="263"/>
      <c r="B381" s="263"/>
      <c r="C381" s="263"/>
      <c r="D381" s="263"/>
      <c r="E381" s="263"/>
      <c r="F381" s="263"/>
      <c r="G381" s="263"/>
      <c r="H381" s="263"/>
      <c r="I381" s="263"/>
      <c r="J381" s="263"/>
      <c r="K381" s="263"/>
      <c r="L381" s="263"/>
      <c r="M381" s="263"/>
      <c r="N381" s="263"/>
      <c r="O381" s="263"/>
      <c r="P381" s="263"/>
      <c r="Q381" s="263"/>
      <c r="R381" s="263"/>
      <c r="S381" s="263"/>
      <c r="T381" s="263"/>
      <c r="U381" s="263"/>
      <c r="V381" s="263"/>
      <c r="W381" s="263"/>
      <c r="X381" s="263"/>
      <c r="Y381" s="263"/>
      <c r="Z381" s="263"/>
    </row>
    <row r="382" spans="1:26" ht="14.25" customHeight="1">
      <c r="A382" s="263"/>
      <c r="B382" s="263"/>
      <c r="C382" s="263"/>
      <c r="D382" s="263"/>
      <c r="E382" s="263"/>
      <c r="F382" s="263"/>
      <c r="G382" s="263"/>
      <c r="H382" s="263"/>
      <c r="I382" s="263"/>
      <c r="J382" s="263"/>
      <c r="K382" s="263"/>
      <c r="L382" s="263"/>
      <c r="M382" s="263"/>
      <c r="N382" s="263"/>
      <c r="O382" s="263"/>
      <c r="P382" s="263"/>
      <c r="Q382" s="263"/>
      <c r="R382" s="263"/>
      <c r="S382" s="263"/>
      <c r="T382" s="263"/>
      <c r="U382" s="263"/>
      <c r="V382" s="263"/>
      <c r="W382" s="263"/>
      <c r="X382" s="263"/>
      <c r="Y382" s="263"/>
      <c r="Z382" s="263"/>
    </row>
    <row r="383" spans="1:26" ht="14.25" customHeight="1">
      <c r="A383" s="263"/>
      <c r="B383" s="263"/>
      <c r="C383" s="263"/>
      <c r="D383" s="263"/>
      <c r="E383" s="263"/>
      <c r="F383" s="263"/>
      <c r="G383" s="263"/>
      <c r="H383" s="263"/>
      <c r="I383" s="263"/>
      <c r="J383" s="263"/>
      <c r="K383" s="263"/>
      <c r="L383" s="263"/>
      <c r="M383" s="263"/>
      <c r="N383" s="263"/>
      <c r="O383" s="263"/>
      <c r="P383" s="263"/>
      <c r="Q383" s="263"/>
      <c r="R383" s="263"/>
      <c r="S383" s="263"/>
      <c r="T383" s="263"/>
      <c r="U383" s="263"/>
      <c r="V383" s="263"/>
      <c r="W383" s="263"/>
      <c r="X383" s="263"/>
      <c r="Y383" s="263"/>
      <c r="Z383" s="263"/>
    </row>
    <row r="384" spans="1:26" ht="14.25" customHeight="1">
      <c r="A384" s="263"/>
      <c r="B384" s="263"/>
      <c r="C384" s="263"/>
      <c r="D384" s="263"/>
      <c r="E384" s="263"/>
      <c r="F384" s="263"/>
      <c r="G384" s="263"/>
      <c r="H384" s="263"/>
      <c r="I384" s="263"/>
      <c r="J384" s="263"/>
      <c r="K384" s="263"/>
      <c r="L384" s="263"/>
      <c r="M384" s="263"/>
      <c r="N384" s="263"/>
      <c r="O384" s="263"/>
      <c r="P384" s="263"/>
      <c r="Q384" s="263"/>
      <c r="R384" s="263"/>
      <c r="S384" s="263"/>
      <c r="T384" s="263"/>
      <c r="U384" s="263"/>
      <c r="V384" s="263"/>
      <c r="W384" s="263"/>
      <c r="X384" s="263"/>
      <c r="Y384" s="263"/>
      <c r="Z384" s="263"/>
    </row>
    <row r="385" spans="1:26" ht="14.25" customHeight="1">
      <c r="A385" s="263"/>
      <c r="B385" s="263"/>
      <c r="C385" s="263"/>
      <c r="D385" s="263"/>
      <c r="E385" s="263"/>
      <c r="F385" s="263"/>
      <c r="G385" s="263"/>
      <c r="H385" s="263"/>
      <c r="I385" s="263"/>
      <c r="J385" s="263"/>
      <c r="K385" s="263"/>
      <c r="L385" s="263"/>
      <c r="M385" s="263"/>
      <c r="N385" s="263"/>
      <c r="O385" s="263"/>
      <c r="P385" s="263"/>
      <c r="Q385" s="263"/>
      <c r="R385" s="263"/>
      <c r="S385" s="263"/>
      <c r="T385" s="263"/>
      <c r="U385" s="263"/>
      <c r="V385" s="263"/>
      <c r="W385" s="263"/>
      <c r="X385" s="263"/>
      <c r="Y385" s="263"/>
      <c r="Z385" s="263"/>
    </row>
    <row r="386" spans="1:26" ht="14.25" customHeight="1">
      <c r="A386" s="263"/>
      <c r="B386" s="263"/>
      <c r="C386" s="263"/>
      <c r="D386" s="263"/>
      <c r="E386" s="263"/>
      <c r="F386" s="263"/>
      <c r="G386" s="263"/>
      <c r="H386" s="263"/>
      <c r="I386" s="263"/>
      <c r="J386" s="263"/>
      <c r="K386" s="263"/>
      <c r="L386" s="263"/>
      <c r="M386" s="263"/>
      <c r="N386" s="263"/>
      <c r="O386" s="263"/>
      <c r="P386" s="263"/>
      <c r="Q386" s="263"/>
      <c r="R386" s="263"/>
      <c r="S386" s="263"/>
      <c r="T386" s="263"/>
      <c r="U386" s="263"/>
      <c r="V386" s="263"/>
      <c r="W386" s="263"/>
      <c r="X386" s="263"/>
      <c r="Y386" s="263"/>
      <c r="Z386" s="263"/>
    </row>
    <row r="387" spans="1:26" ht="14.25" customHeight="1">
      <c r="A387" s="263"/>
      <c r="B387" s="263"/>
      <c r="C387" s="263"/>
      <c r="D387" s="263"/>
      <c r="E387" s="263"/>
      <c r="F387" s="263"/>
      <c r="G387" s="263"/>
      <c r="H387" s="263"/>
      <c r="I387" s="263"/>
      <c r="J387" s="263"/>
      <c r="K387" s="263"/>
      <c r="L387" s="263"/>
      <c r="M387" s="263"/>
      <c r="N387" s="263"/>
      <c r="O387" s="263"/>
      <c r="P387" s="263"/>
      <c r="Q387" s="263"/>
      <c r="R387" s="263"/>
      <c r="S387" s="263"/>
      <c r="T387" s="263"/>
      <c r="U387" s="263"/>
      <c r="V387" s="263"/>
      <c r="W387" s="263"/>
      <c r="X387" s="263"/>
      <c r="Y387" s="263"/>
      <c r="Z387" s="263"/>
    </row>
    <row r="388" spans="1:26" ht="14.25" customHeight="1">
      <c r="A388" s="263"/>
      <c r="B388" s="263"/>
      <c r="C388" s="263"/>
      <c r="D388" s="263"/>
      <c r="E388" s="263"/>
      <c r="F388" s="263"/>
      <c r="G388" s="263"/>
      <c r="H388" s="263"/>
      <c r="I388" s="263"/>
      <c r="J388" s="263"/>
      <c r="K388" s="263"/>
      <c r="L388" s="263"/>
      <c r="M388" s="263"/>
      <c r="N388" s="263"/>
      <c r="O388" s="263"/>
      <c r="P388" s="263"/>
      <c r="Q388" s="263"/>
      <c r="R388" s="263"/>
      <c r="S388" s="263"/>
      <c r="T388" s="263"/>
      <c r="U388" s="263"/>
      <c r="V388" s="263"/>
      <c r="W388" s="263"/>
      <c r="X388" s="263"/>
      <c r="Y388" s="263"/>
      <c r="Z388" s="263"/>
    </row>
    <row r="389" spans="1:26" ht="14.25" customHeight="1">
      <c r="A389" s="263"/>
      <c r="B389" s="263"/>
      <c r="C389" s="263"/>
      <c r="D389" s="263"/>
      <c r="E389" s="263"/>
      <c r="F389" s="263"/>
      <c r="G389" s="263"/>
      <c r="H389" s="263"/>
      <c r="I389" s="263"/>
      <c r="J389" s="263"/>
      <c r="K389" s="263"/>
      <c r="L389" s="263"/>
      <c r="M389" s="263"/>
      <c r="N389" s="263"/>
      <c r="O389" s="263"/>
      <c r="P389" s="263"/>
      <c r="Q389" s="263"/>
      <c r="R389" s="263"/>
      <c r="S389" s="263"/>
      <c r="T389" s="263"/>
      <c r="U389" s="263"/>
      <c r="V389" s="263"/>
      <c r="W389" s="263"/>
      <c r="X389" s="263"/>
      <c r="Y389" s="263"/>
      <c r="Z389" s="263"/>
    </row>
    <row r="390" spans="1:26" ht="14.25" customHeight="1">
      <c r="A390" s="263"/>
      <c r="B390" s="263"/>
      <c r="C390" s="263"/>
      <c r="D390" s="263"/>
      <c r="E390" s="263"/>
      <c r="F390" s="263"/>
      <c r="G390" s="263"/>
      <c r="H390" s="263"/>
      <c r="I390" s="263"/>
      <c r="J390" s="263"/>
      <c r="K390" s="263"/>
      <c r="L390" s="263"/>
      <c r="M390" s="263"/>
      <c r="N390" s="263"/>
      <c r="O390" s="263"/>
      <c r="P390" s="263"/>
      <c r="Q390" s="263"/>
      <c r="R390" s="263"/>
      <c r="S390" s="263"/>
      <c r="T390" s="263"/>
      <c r="U390" s="263"/>
      <c r="V390" s="263"/>
      <c r="W390" s="263"/>
      <c r="X390" s="263"/>
      <c r="Y390" s="263"/>
      <c r="Z390" s="263"/>
    </row>
    <row r="391" spans="1:26" ht="14.25" customHeight="1">
      <c r="A391" s="263"/>
      <c r="B391" s="263"/>
      <c r="C391" s="263"/>
      <c r="D391" s="263"/>
      <c r="E391" s="263"/>
      <c r="F391" s="263"/>
      <c r="G391" s="263"/>
      <c r="H391" s="263"/>
      <c r="I391" s="263"/>
      <c r="J391" s="263"/>
      <c r="K391" s="263"/>
      <c r="L391" s="263"/>
      <c r="M391" s="263"/>
      <c r="N391" s="263"/>
      <c r="O391" s="263"/>
      <c r="P391" s="263"/>
      <c r="Q391" s="263"/>
      <c r="R391" s="263"/>
      <c r="S391" s="263"/>
      <c r="T391" s="263"/>
      <c r="U391" s="263"/>
      <c r="V391" s="263"/>
      <c r="W391" s="263"/>
      <c r="X391" s="263"/>
      <c r="Y391" s="263"/>
      <c r="Z391" s="263"/>
    </row>
    <row r="392" spans="1:26" ht="14.25" customHeight="1">
      <c r="A392" s="263"/>
      <c r="B392" s="263"/>
      <c r="C392" s="263"/>
      <c r="D392" s="263"/>
      <c r="E392" s="263"/>
      <c r="F392" s="263"/>
      <c r="G392" s="263"/>
      <c r="H392" s="263"/>
      <c r="I392" s="263"/>
      <c r="J392" s="263"/>
      <c r="K392" s="263"/>
      <c r="L392" s="263"/>
      <c r="M392" s="263"/>
      <c r="N392" s="263"/>
      <c r="O392" s="263"/>
      <c r="P392" s="263"/>
      <c r="Q392" s="263"/>
      <c r="R392" s="263"/>
      <c r="S392" s="263"/>
      <c r="T392" s="263"/>
      <c r="U392" s="263"/>
      <c r="V392" s="263"/>
      <c r="W392" s="263"/>
      <c r="X392" s="263"/>
      <c r="Y392" s="263"/>
      <c r="Z392" s="263"/>
    </row>
    <row r="393" spans="1:26" ht="14.25" customHeight="1">
      <c r="A393" s="263"/>
      <c r="B393" s="263"/>
      <c r="C393" s="263"/>
      <c r="D393" s="263"/>
      <c r="E393" s="263"/>
      <c r="F393" s="263"/>
      <c r="G393" s="263"/>
      <c r="H393" s="263"/>
      <c r="I393" s="263"/>
      <c r="J393" s="263"/>
      <c r="K393" s="263"/>
      <c r="L393" s="263"/>
      <c r="M393" s="263"/>
      <c r="N393" s="263"/>
      <c r="O393" s="263"/>
      <c r="P393" s="263"/>
      <c r="Q393" s="263"/>
      <c r="R393" s="263"/>
      <c r="S393" s="263"/>
      <c r="T393" s="263"/>
      <c r="U393" s="263"/>
      <c r="V393" s="263"/>
      <c r="W393" s="263"/>
      <c r="X393" s="263"/>
      <c r="Y393" s="263"/>
      <c r="Z393" s="263"/>
    </row>
    <row r="394" spans="1:26" ht="14.25" customHeight="1">
      <c r="A394" s="263"/>
      <c r="B394" s="263"/>
      <c r="C394" s="263"/>
      <c r="D394" s="263"/>
      <c r="E394" s="263"/>
      <c r="F394" s="263"/>
      <c r="G394" s="263"/>
      <c r="H394" s="263"/>
      <c r="I394" s="263"/>
      <c r="J394" s="263"/>
      <c r="K394" s="263"/>
      <c r="L394" s="263"/>
      <c r="M394" s="263"/>
      <c r="N394" s="263"/>
      <c r="O394" s="263"/>
      <c r="P394" s="263"/>
      <c r="Q394" s="263"/>
      <c r="R394" s="263"/>
      <c r="S394" s="263"/>
      <c r="T394" s="263"/>
      <c r="U394" s="263"/>
      <c r="V394" s="263"/>
      <c r="W394" s="263"/>
      <c r="X394" s="263"/>
      <c r="Y394" s="263"/>
      <c r="Z394" s="263"/>
    </row>
    <row r="395" spans="1:26" ht="14.25" customHeight="1">
      <c r="A395" s="263"/>
      <c r="B395" s="263"/>
      <c r="C395" s="263"/>
      <c r="D395" s="263"/>
      <c r="E395" s="263"/>
      <c r="F395" s="263"/>
      <c r="G395" s="263"/>
      <c r="H395" s="263"/>
      <c r="I395" s="263"/>
      <c r="J395" s="263"/>
      <c r="K395" s="263"/>
      <c r="L395" s="263"/>
      <c r="M395" s="263"/>
      <c r="N395" s="263"/>
      <c r="O395" s="263"/>
      <c r="P395" s="263"/>
      <c r="Q395" s="263"/>
      <c r="R395" s="263"/>
      <c r="S395" s="263"/>
      <c r="T395" s="263"/>
      <c r="U395" s="263"/>
      <c r="V395" s="263"/>
      <c r="W395" s="263"/>
      <c r="X395" s="263"/>
      <c r="Y395" s="263"/>
      <c r="Z395" s="263"/>
    </row>
    <row r="396" spans="1:26" ht="14.25" customHeight="1">
      <c r="A396" s="263"/>
      <c r="B396" s="263"/>
      <c r="C396" s="263"/>
      <c r="D396" s="263"/>
      <c r="E396" s="263"/>
      <c r="F396" s="263"/>
      <c r="G396" s="263"/>
      <c r="H396" s="263"/>
      <c r="I396" s="263"/>
      <c r="J396" s="263"/>
      <c r="K396" s="263"/>
      <c r="L396" s="263"/>
      <c r="M396" s="263"/>
      <c r="N396" s="263"/>
      <c r="O396" s="263"/>
      <c r="P396" s="263"/>
      <c r="Q396" s="263"/>
      <c r="R396" s="263"/>
      <c r="S396" s="263"/>
      <c r="T396" s="263"/>
      <c r="U396" s="263"/>
      <c r="V396" s="263"/>
      <c r="W396" s="263"/>
      <c r="X396" s="263"/>
      <c r="Y396" s="263"/>
      <c r="Z396" s="263"/>
    </row>
    <row r="397" spans="1:26" ht="14.25" customHeight="1">
      <c r="A397" s="263"/>
      <c r="B397" s="263"/>
      <c r="C397" s="263"/>
      <c r="D397" s="263"/>
      <c r="E397" s="263"/>
      <c r="F397" s="263"/>
      <c r="G397" s="263"/>
      <c r="H397" s="263"/>
      <c r="I397" s="263"/>
      <c r="J397" s="263"/>
      <c r="K397" s="263"/>
      <c r="L397" s="263"/>
      <c r="M397" s="263"/>
      <c r="N397" s="263"/>
      <c r="O397" s="263"/>
      <c r="P397" s="263"/>
      <c r="Q397" s="263"/>
      <c r="R397" s="263"/>
      <c r="S397" s="263"/>
      <c r="T397" s="263"/>
      <c r="U397" s="263"/>
      <c r="V397" s="263"/>
      <c r="W397" s="263"/>
      <c r="X397" s="263"/>
      <c r="Y397" s="263"/>
      <c r="Z397" s="263"/>
    </row>
    <row r="398" spans="1:26" ht="14.25" customHeight="1">
      <c r="A398" s="263"/>
      <c r="B398" s="263"/>
      <c r="C398" s="263"/>
      <c r="D398" s="263"/>
      <c r="E398" s="263"/>
      <c r="F398" s="263"/>
      <c r="G398" s="263"/>
      <c r="H398" s="263"/>
      <c r="I398" s="263"/>
      <c r="J398" s="263"/>
      <c r="K398" s="263"/>
      <c r="L398" s="263"/>
      <c r="M398" s="263"/>
      <c r="N398" s="263"/>
      <c r="O398" s="263"/>
      <c r="P398" s="263"/>
      <c r="Q398" s="263"/>
      <c r="R398" s="263"/>
      <c r="S398" s="263"/>
      <c r="T398" s="263"/>
      <c r="U398" s="263"/>
      <c r="V398" s="263"/>
      <c r="W398" s="263"/>
      <c r="X398" s="263"/>
      <c r="Y398" s="263"/>
      <c r="Z398" s="263"/>
    </row>
    <row r="399" spans="1:26" ht="14.25" customHeight="1">
      <c r="A399" s="263"/>
      <c r="B399" s="263"/>
      <c r="C399" s="263"/>
      <c r="D399" s="263"/>
      <c r="E399" s="263"/>
      <c r="F399" s="263"/>
      <c r="G399" s="263"/>
      <c r="H399" s="263"/>
      <c r="I399" s="263"/>
      <c r="J399" s="263"/>
      <c r="K399" s="263"/>
      <c r="L399" s="263"/>
      <c r="M399" s="263"/>
      <c r="N399" s="263"/>
      <c r="O399" s="263"/>
      <c r="P399" s="263"/>
      <c r="Q399" s="263"/>
      <c r="R399" s="263"/>
      <c r="S399" s="263"/>
      <c r="T399" s="263"/>
      <c r="U399" s="263"/>
      <c r="V399" s="263"/>
      <c r="W399" s="263"/>
      <c r="X399" s="263"/>
      <c r="Y399" s="263"/>
      <c r="Z399" s="263"/>
    </row>
    <row r="400" spans="1:26" ht="14.25" customHeight="1">
      <c r="A400" s="263"/>
      <c r="B400" s="263"/>
      <c r="C400" s="263"/>
      <c r="D400" s="263"/>
      <c r="E400" s="263"/>
      <c r="F400" s="263"/>
      <c r="G400" s="263"/>
      <c r="H400" s="263"/>
      <c r="I400" s="263"/>
      <c r="J400" s="263"/>
      <c r="K400" s="263"/>
      <c r="L400" s="263"/>
      <c r="M400" s="263"/>
      <c r="N400" s="263"/>
      <c r="O400" s="263"/>
      <c r="P400" s="263"/>
      <c r="Q400" s="263"/>
      <c r="R400" s="263"/>
      <c r="S400" s="263"/>
      <c r="T400" s="263"/>
      <c r="U400" s="263"/>
      <c r="V400" s="263"/>
      <c r="W400" s="263"/>
      <c r="X400" s="263"/>
      <c r="Y400" s="263"/>
      <c r="Z400" s="263"/>
    </row>
    <row r="401" spans="1:26" ht="14.25" customHeight="1">
      <c r="A401" s="263"/>
      <c r="B401" s="263"/>
      <c r="C401" s="263"/>
      <c r="D401" s="263"/>
      <c r="E401" s="263"/>
      <c r="F401" s="263"/>
      <c r="G401" s="263"/>
      <c r="H401" s="263"/>
      <c r="I401" s="263"/>
      <c r="J401" s="263"/>
      <c r="K401" s="263"/>
      <c r="L401" s="263"/>
      <c r="M401" s="263"/>
      <c r="N401" s="263"/>
      <c r="O401" s="263"/>
      <c r="P401" s="263"/>
      <c r="Q401" s="263"/>
      <c r="R401" s="263"/>
      <c r="S401" s="263"/>
      <c r="T401" s="263"/>
      <c r="U401" s="263"/>
      <c r="V401" s="263"/>
      <c r="W401" s="263"/>
      <c r="X401" s="263"/>
      <c r="Y401" s="263"/>
      <c r="Z401" s="263"/>
    </row>
    <row r="402" spans="1:26" ht="14.25" customHeight="1">
      <c r="A402" s="263"/>
      <c r="B402" s="263"/>
      <c r="C402" s="263"/>
      <c r="D402" s="263"/>
      <c r="E402" s="263"/>
      <c r="F402" s="263"/>
      <c r="G402" s="263"/>
      <c r="H402" s="263"/>
      <c r="I402" s="263"/>
      <c r="J402" s="263"/>
      <c r="K402" s="263"/>
      <c r="L402" s="263"/>
      <c r="M402" s="263"/>
      <c r="N402" s="263"/>
      <c r="O402" s="263"/>
      <c r="P402" s="263"/>
      <c r="Q402" s="263"/>
      <c r="R402" s="263"/>
      <c r="S402" s="263"/>
      <c r="T402" s="263"/>
      <c r="U402" s="263"/>
      <c r="V402" s="263"/>
      <c r="W402" s="263"/>
      <c r="X402" s="263"/>
      <c r="Y402" s="263"/>
      <c r="Z402" s="263"/>
    </row>
    <row r="403" spans="1:26" ht="14.25" customHeight="1">
      <c r="A403" s="263"/>
      <c r="B403" s="263"/>
      <c r="C403" s="263"/>
      <c r="D403" s="263"/>
      <c r="E403" s="263"/>
      <c r="F403" s="263"/>
      <c r="G403" s="263"/>
      <c r="H403" s="263"/>
      <c r="I403" s="263"/>
      <c r="J403" s="263"/>
      <c r="K403" s="263"/>
      <c r="L403" s="263"/>
      <c r="M403" s="263"/>
      <c r="N403" s="263"/>
      <c r="O403" s="263"/>
      <c r="P403" s="263"/>
      <c r="Q403" s="263"/>
      <c r="R403" s="263"/>
      <c r="S403" s="263"/>
      <c r="T403" s="263"/>
      <c r="U403" s="263"/>
      <c r="V403" s="263"/>
      <c r="W403" s="263"/>
      <c r="X403" s="263"/>
      <c r="Y403" s="263"/>
      <c r="Z403" s="263"/>
    </row>
    <row r="404" spans="1:26" ht="14.25" customHeight="1">
      <c r="A404" s="263"/>
      <c r="B404" s="263"/>
      <c r="C404" s="263"/>
      <c r="D404" s="263"/>
      <c r="E404" s="263"/>
      <c r="F404" s="263"/>
      <c r="G404" s="263"/>
      <c r="H404" s="263"/>
      <c r="I404" s="263"/>
      <c r="J404" s="263"/>
      <c r="K404" s="263"/>
      <c r="L404" s="263"/>
      <c r="M404" s="263"/>
      <c r="N404" s="263"/>
      <c r="O404" s="263"/>
      <c r="P404" s="263"/>
      <c r="Q404" s="263"/>
      <c r="R404" s="263"/>
      <c r="S404" s="263"/>
      <c r="T404" s="263"/>
      <c r="U404" s="263"/>
      <c r="V404" s="263"/>
      <c r="W404" s="263"/>
      <c r="X404" s="263"/>
      <c r="Y404" s="263"/>
      <c r="Z404" s="263"/>
    </row>
    <row r="405" spans="1:26" ht="14.25" customHeight="1">
      <c r="A405" s="263"/>
      <c r="B405" s="263"/>
      <c r="C405" s="263"/>
      <c r="D405" s="263"/>
      <c r="E405" s="263"/>
      <c r="F405" s="263"/>
      <c r="G405" s="263"/>
      <c r="H405" s="263"/>
      <c r="I405" s="263"/>
      <c r="J405" s="263"/>
      <c r="K405" s="263"/>
      <c r="L405" s="263"/>
      <c r="M405" s="263"/>
      <c r="N405" s="263"/>
      <c r="O405" s="263"/>
      <c r="P405" s="263"/>
      <c r="Q405" s="263"/>
      <c r="R405" s="263"/>
      <c r="S405" s="263"/>
      <c r="T405" s="263"/>
      <c r="U405" s="263"/>
      <c r="V405" s="263"/>
      <c r="W405" s="263"/>
      <c r="X405" s="263"/>
      <c r="Y405" s="263"/>
      <c r="Z405" s="263"/>
    </row>
    <row r="406" spans="1:26" ht="14.25" customHeight="1">
      <c r="A406" s="263"/>
      <c r="B406" s="263"/>
      <c r="C406" s="263"/>
      <c r="D406" s="263"/>
      <c r="E406" s="263"/>
      <c r="F406" s="263"/>
      <c r="G406" s="263"/>
      <c r="H406" s="263"/>
      <c r="I406" s="263"/>
      <c r="J406" s="263"/>
      <c r="K406" s="263"/>
      <c r="L406" s="263"/>
      <c r="M406" s="263"/>
      <c r="N406" s="263"/>
      <c r="O406" s="263"/>
      <c r="P406" s="263"/>
      <c r="Q406" s="263"/>
      <c r="R406" s="263"/>
      <c r="S406" s="263"/>
      <c r="T406" s="263"/>
      <c r="U406" s="263"/>
      <c r="V406" s="263"/>
      <c r="W406" s="263"/>
      <c r="X406" s="263"/>
      <c r="Y406" s="263"/>
      <c r="Z406" s="263"/>
    </row>
    <row r="407" spans="1:26" ht="14.25" customHeight="1">
      <c r="A407" s="263"/>
      <c r="B407" s="263"/>
      <c r="C407" s="263"/>
      <c r="D407" s="263"/>
      <c r="E407" s="263"/>
      <c r="F407" s="263"/>
      <c r="G407" s="263"/>
      <c r="H407" s="263"/>
      <c r="I407" s="263"/>
      <c r="J407" s="263"/>
      <c r="K407" s="263"/>
      <c r="L407" s="263"/>
      <c r="M407" s="263"/>
      <c r="N407" s="263"/>
      <c r="O407" s="263"/>
      <c r="P407" s="263"/>
      <c r="Q407" s="263"/>
      <c r="R407" s="263"/>
      <c r="S407" s="263"/>
      <c r="T407" s="263"/>
      <c r="U407" s="263"/>
      <c r="V407" s="263"/>
      <c r="W407" s="263"/>
      <c r="X407" s="263"/>
      <c r="Y407" s="263"/>
      <c r="Z407" s="263"/>
    </row>
    <row r="408" spans="1:26" ht="14.25" customHeight="1">
      <c r="A408" s="263"/>
      <c r="B408" s="263"/>
      <c r="C408" s="263"/>
      <c r="D408" s="263"/>
      <c r="E408" s="263"/>
      <c r="F408" s="263"/>
      <c r="G408" s="263"/>
      <c r="H408" s="263"/>
      <c r="I408" s="263"/>
      <c r="J408" s="263"/>
      <c r="K408" s="263"/>
      <c r="L408" s="263"/>
      <c r="M408" s="263"/>
      <c r="N408" s="263"/>
      <c r="O408" s="263"/>
      <c r="P408" s="263"/>
      <c r="Q408" s="263"/>
      <c r="R408" s="263"/>
      <c r="S408" s="263"/>
      <c r="T408" s="263"/>
      <c r="U408" s="263"/>
      <c r="V408" s="263"/>
      <c r="W408" s="263"/>
      <c r="X408" s="263"/>
      <c r="Y408" s="263"/>
      <c r="Z408" s="263"/>
    </row>
    <row r="409" spans="1:26" ht="14.25" customHeight="1">
      <c r="A409" s="263"/>
      <c r="B409" s="263"/>
      <c r="C409" s="263"/>
      <c r="D409" s="263"/>
      <c r="E409" s="263"/>
      <c r="F409" s="263"/>
      <c r="G409" s="263"/>
      <c r="H409" s="263"/>
      <c r="I409" s="263"/>
      <c r="J409" s="263"/>
      <c r="K409" s="263"/>
      <c r="L409" s="263"/>
      <c r="M409" s="263"/>
      <c r="N409" s="263"/>
      <c r="O409" s="263"/>
      <c r="P409" s="263"/>
      <c r="Q409" s="263"/>
      <c r="R409" s="263"/>
      <c r="S409" s="263"/>
      <c r="T409" s="263"/>
      <c r="U409" s="263"/>
      <c r="V409" s="263"/>
      <c r="W409" s="263"/>
      <c r="X409" s="263"/>
      <c r="Y409" s="263"/>
      <c r="Z409" s="263"/>
    </row>
    <row r="410" spans="1:26" ht="14.25" customHeight="1">
      <c r="A410" s="263"/>
      <c r="B410" s="263"/>
      <c r="C410" s="263"/>
      <c r="D410" s="263"/>
      <c r="E410" s="263"/>
      <c r="F410" s="263"/>
      <c r="G410" s="263"/>
      <c r="H410" s="263"/>
      <c r="I410" s="263"/>
      <c r="J410" s="263"/>
      <c r="K410" s="263"/>
      <c r="L410" s="263"/>
      <c r="M410" s="263"/>
      <c r="N410" s="263"/>
      <c r="O410" s="263"/>
      <c r="P410" s="263"/>
      <c r="Q410" s="263"/>
      <c r="R410" s="263"/>
      <c r="S410" s="263"/>
      <c r="T410" s="263"/>
      <c r="U410" s="263"/>
      <c r="V410" s="263"/>
      <c r="W410" s="263"/>
      <c r="X410" s="263"/>
      <c r="Y410" s="263"/>
      <c r="Z410" s="263"/>
    </row>
    <row r="411" spans="1:26" ht="14.25" customHeight="1">
      <c r="A411" s="263"/>
      <c r="B411" s="263"/>
      <c r="C411" s="263"/>
      <c r="D411" s="263"/>
      <c r="E411" s="263"/>
      <c r="F411" s="263"/>
      <c r="G411" s="263"/>
      <c r="H411" s="263"/>
      <c r="I411" s="263"/>
      <c r="J411" s="263"/>
      <c r="K411" s="263"/>
      <c r="L411" s="263"/>
      <c r="M411" s="263"/>
      <c r="N411" s="263"/>
      <c r="O411" s="263"/>
      <c r="P411" s="263"/>
      <c r="Q411" s="263"/>
      <c r="R411" s="263"/>
      <c r="S411" s="263"/>
      <c r="T411" s="263"/>
      <c r="U411" s="263"/>
      <c r="V411" s="263"/>
      <c r="W411" s="263"/>
      <c r="X411" s="263"/>
      <c r="Y411" s="263"/>
      <c r="Z411" s="263"/>
    </row>
    <row r="412" spans="1:26" ht="14.25" customHeight="1">
      <c r="A412" s="263"/>
      <c r="B412" s="263"/>
      <c r="C412" s="263"/>
      <c r="D412" s="263"/>
      <c r="E412" s="263"/>
      <c r="F412" s="263"/>
      <c r="G412" s="263"/>
      <c r="H412" s="263"/>
      <c r="I412" s="263"/>
      <c r="J412" s="263"/>
      <c r="K412" s="263"/>
      <c r="L412" s="263"/>
      <c r="M412" s="263"/>
      <c r="N412" s="263"/>
      <c r="O412" s="263"/>
      <c r="P412" s="263"/>
      <c r="Q412" s="263"/>
      <c r="R412" s="263"/>
      <c r="S412" s="263"/>
      <c r="T412" s="263"/>
      <c r="U412" s="263"/>
      <c r="V412" s="263"/>
      <c r="W412" s="263"/>
      <c r="X412" s="263"/>
      <c r="Y412" s="263"/>
      <c r="Z412" s="263"/>
    </row>
    <row r="413" spans="1:26" ht="14.25" customHeight="1">
      <c r="A413" s="263"/>
      <c r="B413" s="263"/>
      <c r="C413" s="263"/>
      <c r="D413" s="263"/>
      <c r="E413" s="263"/>
      <c r="F413" s="263"/>
      <c r="G413" s="263"/>
      <c r="H413" s="263"/>
      <c r="I413" s="263"/>
      <c r="J413" s="263"/>
      <c r="K413" s="263"/>
      <c r="L413" s="263"/>
      <c r="M413" s="263"/>
      <c r="N413" s="263"/>
      <c r="O413" s="263"/>
      <c r="P413" s="263"/>
      <c r="Q413" s="263"/>
      <c r="R413" s="263"/>
      <c r="S413" s="263"/>
      <c r="T413" s="263"/>
      <c r="U413" s="263"/>
      <c r="V413" s="263"/>
      <c r="W413" s="263"/>
      <c r="X413" s="263"/>
      <c r="Y413" s="263"/>
      <c r="Z413" s="263"/>
    </row>
    <row r="414" spans="1:26" ht="14.25" customHeight="1">
      <c r="A414" s="263"/>
      <c r="B414" s="263"/>
      <c r="C414" s="263"/>
      <c r="D414" s="263"/>
      <c r="E414" s="263"/>
      <c r="F414" s="263"/>
      <c r="G414" s="263"/>
      <c r="H414" s="263"/>
      <c r="I414" s="263"/>
      <c r="J414" s="263"/>
      <c r="K414" s="263"/>
      <c r="L414" s="263"/>
      <c r="M414" s="263"/>
      <c r="N414" s="263"/>
      <c r="O414" s="263"/>
      <c r="P414" s="263"/>
      <c r="Q414" s="263"/>
      <c r="R414" s="263"/>
      <c r="S414" s="263"/>
      <c r="T414" s="263"/>
      <c r="U414" s="263"/>
      <c r="V414" s="263"/>
      <c r="W414" s="263"/>
      <c r="X414" s="263"/>
      <c r="Y414" s="263"/>
      <c r="Z414" s="263"/>
    </row>
    <row r="415" spans="1:26" ht="14.25" customHeight="1">
      <c r="A415" s="263"/>
      <c r="B415" s="263"/>
      <c r="C415" s="263"/>
      <c r="D415" s="263"/>
      <c r="E415" s="263"/>
      <c r="F415" s="263"/>
      <c r="G415" s="263"/>
      <c r="H415" s="263"/>
      <c r="I415" s="263"/>
      <c r="J415" s="263"/>
      <c r="K415" s="263"/>
      <c r="L415" s="263"/>
      <c r="M415" s="263"/>
      <c r="N415" s="263"/>
      <c r="O415" s="263"/>
      <c r="P415" s="263"/>
      <c r="Q415" s="263"/>
      <c r="R415" s="263"/>
      <c r="S415" s="263"/>
      <c r="T415" s="263"/>
      <c r="U415" s="263"/>
      <c r="V415" s="263"/>
      <c r="W415" s="263"/>
      <c r="X415" s="263"/>
      <c r="Y415" s="263"/>
      <c r="Z415" s="263"/>
    </row>
    <row r="416" spans="1:26" ht="14.25" customHeight="1">
      <c r="A416" s="263"/>
      <c r="B416" s="263"/>
      <c r="C416" s="263"/>
      <c r="D416" s="263"/>
      <c r="E416" s="263"/>
      <c r="F416" s="263"/>
      <c r="G416" s="263"/>
      <c r="H416" s="263"/>
      <c r="I416" s="263"/>
      <c r="J416" s="263"/>
      <c r="K416" s="263"/>
      <c r="L416" s="263"/>
      <c r="M416" s="263"/>
      <c r="N416" s="263"/>
      <c r="O416" s="263"/>
      <c r="P416" s="263"/>
      <c r="Q416" s="263"/>
      <c r="R416" s="263"/>
      <c r="S416" s="263"/>
      <c r="T416" s="263"/>
      <c r="U416" s="263"/>
      <c r="V416" s="263"/>
      <c r="W416" s="263"/>
      <c r="X416" s="263"/>
      <c r="Y416" s="263"/>
      <c r="Z416" s="263"/>
    </row>
    <row r="417" spans="1:26" ht="14.25" customHeight="1">
      <c r="A417" s="263"/>
      <c r="B417" s="263"/>
      <c r="C417" s="263"/>
      <c r="D417" s="263"/>
      <c r="E417" s="263"/>
      <c r="F417" s="263"/>
      <c r="G417" s="263"/>
      <c r="H417" s="263"/>
      <c r="I417" s="263"/>
      <c r="J417" s="263"/>
      <c r="K417" s="263"/>
      <c r="L417" s="263"/>
      <c r="M417" s="263"/>
      <c r="N417" s="263"/>
      <c r="O417" s="263"/>
      <c r="P417" s="263"/>
      <c r="Q417" s="263"/>
      <c r="R417" s="263"/>
      <c r="S417" s="263"/>
      <c r="T417" s="263"/>
      <c r="U417" s="263"/>
      <c r="V417" s="263"/>
      <c r="W417" s="263"/>
      <c r="X417" s="263"/>
      <c r="Y417" s="263"/>
      <c r="Z417" s="263"/>
    </row>
    <row r="418" spans="1:26" ht="14.25" customHeight="1">
      <c r="A418" s="263"/>
      <c r="B418" s="263"/>
      <c r="C418" s="263"/>
      <c r="D418" s="263"/>
      <c r="E418" s="263"/>
      <c r="F418" s="263"/>
      <c r="G418" s="263"/>
      <c r="H418" s="263"/>
      <c r="I418" s="263"/>
      <c r="J418" s="263"/>
      <c r="K418" s="263"/>
      <c r="L418" s="263"/>
      <c r="M418" s="263"/>
      <c r="N418" s="263"/>
      <c r="O418" s="263"/>
      <c r="P418" s="263"/>
      <c r="Q418" s="263"/>
      <c r="R418" s="263"/>
      <c r="S418" s="263"/>
      <c r="T418" s="263"/>
      <c r="U418" s="263"/>
      <c r="V418" s="263"/>
      <c r="W418" s="263"/>
      <c r="X418" s="263"/>
      <c r="Y418" s="263"/>
      <c r="Z418" s="263"/>
    </row>
    <row r="419" spans="1:26" ht="14.25" customHeight="1">
      <c r="A419" s="263"/>
      <c r="B419" s="263"/>
      <c r="C419" s="263"/>
      <c r="D419" s="263"/>
      <c r="E419" s="263"/>
      <c r="F419" s="263"/>
      <c r="G419" s="263"/>
      <c r="H419" s="263"/>
      <c r="I419" s="263"/>
      <c r="J419" s="263"/>
      <c r="K419" s="263"/>
      <c r="L419" s="263"/>
      <c r="M419" s="263"/>
      <c r="N419" s="263"/>
      <c r="O419" s="263"/>
      <c r="P419" s="263"/>
      <c r="Q419" s="263"/>
      <c r="R419" s="263"/>
      <c r="S419" s="263"/>
      <c r="T419" s="263"/>
      <c r="U419" s="263"/>
      <c r="V419" s="263"/>
      <c r="W419" s="263"/>
      <c r="X419" s="263"/>
      <c r="Y419" s="263"/>
      <c r="Z419" s="263"/>
    </row>
    <row r="420" spans="1:26" ht="14.25" customHeight="1">
      <c r="A420" s="263"/>
      <c r="B420" s="263"/>
      <c r="C420" s="263"/>
      <c r="D420" s="263"/>
      <c r="E420" s="263"/>
      <c r="F420" s="263"/>
      <c r="G420" s="263"/>
      <c r="H420" s="263"/>
      <c r="I420" s="263"/>
      <c r="J420" s="263"/>
      <c r="K420" s="263"/>
      <c r="L420" s="263"/>
      <c r="M420" s="263"/>
      <c r="N420" s="263"/>
      <c r="O420" s="263"/>
      <c r="P420" s="263"/>
      <c r="Q420" s="263"/>
      <c r="R420" s="263"/>
      <c r="S420" s="263"/>
      <c r="T420" s="263"/>
      <c r="U420" s="263"/>
      <c r="V420" s="263"/>
      <c r="W420" s="263"/>
      <c r="X420" s="263"/>
      <c r="Y420" s="263"/>
      <c r="Z420" s="263"/>
    </row>
    <row r="421" spans="1:26" ht="14.25" customHeight="1">
      <c r="A421" s="263"/>
      <c r="B421" s="263"/>
      <c r="C421" s="263"/>
      <c r="D421" s="263"/>
      <c r="E421" s="263"/>
      <c r="F421" s="263"/>
      <c r="G421" s="263"/>
      <c r="H421" s="263"/>
      <c r="I421" s="263"/>
      <c r="J421" s="263"/>
      <c r="K421" s="263"/>
      <c r="L421" s="263"/>
      <c r="M421" s="263"/>
      <c r="N421" s="263"/>
      <c r="O421" s="263"/>
      <c r="P421" s="263"/>
      <c r="Q421" s="263"/>
      <c r="R421" s="263"/>
      <c r="S421" s="263"/>
      <c r="T421" s="263"/>
      <c r="U421" s="263"/>
      <c r="V421" s="263"/>
      <c r="W421" s="263"/>
      <c r="X421" s="263"/>
      <c r="Y421" s="263"/>
      <c r="Z421" s="263"/>
    </row>
    <row r="422" spans="1:26" ht="14.25" customHeight="1">
      <c r="A422" s="263"/>
      <c r="B422" s="263"/>
      <c r="C422" s="263"/>
      <c r="D422" s="263"/>
      <c r="E422" s="263"/>
      <c r="F422" s="263"/>
      <c r="G422" s="263"/>
      <c r="H422" s="263"/>
      <c r="I422" s="263"/>
      <c r="J422" s="263"/>
      <c r="K422" s="263"/>
      <c r="L422" s="263"/>
      <c r="M422" s="263"/>
      <c r="N422" s="263"/>
      <c r="O422" s="263"/>
      <c r="P422" s="263"/>
      <c r="Q422" s="263"/>
      <c r="R422" s="263"/>
      <c r="S422" s="263"/>
      <c r="T422" s="263"/>
      <c r="U422" s="263"/>
      <c r="V422" s="263"/>
      <c r="W422" s="263"/>
      <c r="X422" s="263"/>
      <c r="Y422" s="263"/>
      <c r="Z422" s="263"/>
    </row>
    <row r="423" spans="1:26" ht="14.25" customHeight="1">
      <c r="A423" s="263"/>
      <c r="B423" s="263"/>
      <c r="C423" s="263"/>
      <c r="D423" s="263"/>
      <c r="E423" s="263"/>
      <c r="F423" s="263"/>
      <c r="G423" s="263"/>
      <c r="H423" s="263"/>
      <c r="I423" s="263"/>
      <c r="J423" s="263"/>
      <c r="K423" s="263"/>
      <c r="L423" s="263"/>
      <c r="M423" s="263"/>
      <c r="N423" s="263"/>
      <c r="O423" s="263"/>
      <c r="P423" s="263"/>
      <c r="Q423" s="263"/>
      <c r="R423" s="263"/>
      <c r="S423" s="263"/>
      <c r="T423" s="263"/>
      <c r="U423" s="263"/>
      <c r="V423" s="263"/>
      <c r="W423" s="263"/>
      <c r="X423" s="263"/>
      <c r="Y423" s="263"/>
      <c r="Z423" s="263"/>
    </row>
    <row r="424" spans="1:26" ht="14.25" customHeight="1">
      <c r="A424" s="263"/>
      <c r="B424" s="263"/>
      <c r="C424" s="263"/>
      <c r="D424" s="263"/>
      <c r="E424" s="263"/>
      <c r="F424" s="263"/>
      <c r="G424" s="263"/>
      <c r="H424" s="263"/>
      <c r="I424" s="263"/>
      <c r="J424" s="263"/>
      <c r="K424" s="263"/>
      <c r="L424" s="263"/>
      <c r="M424" s="263"/>
      <c r="N424" s="263"/>
      <c r="O424" s="263"/>
      <c r="P424" s="263"/>
      <c r="Q424" s="263"/>
      <c r="R424" s="263"/>
      <c r="S424" s="263"/>
      <c r="T424" s="263"/>
      <c r="U424" s="263"/>
      <c r="V424" s="263"/>
      <c r="W424" s="263"/>
      <c r="X424" s="263"/>
      <c r="Y424" s="263"/>
      <c r="Z424" s="263"/>
    </row>
    <row r="425" spans="1:26" ht="14.25" customHeight="1">
      <c r="A425" s="263"/>
      <c r="B425" s="263"/>
      <c r="C425" s="263"/>
      <c r="D425" s="263"/>
      <c r="E425" s="263"/>
      <c r="F425" s="263"/>
      <c r="G425" s="263"/>
      <c r="H425" s="263"/>
      <c r="I425" s="263"/>
      <c r="J425" s="263"/>
      <c r="K425" s="263"/>
      <c r="L425" s="263"/>
      <c r="M425" s="263"/>
      <c r="N425" s="263"/>
      <c r="O425" s="263"/>
      <c r="P425" s="263"/>
      <c r="Q425" s="263"/>
      <c r="R425" s="263"/>
      <c r="S425" s="263"/>
      <c r="T425" s="263"/>
      <c r="U425" s="263"/>
      <c r="V425" s="263"/>
      <c r="W425" s="263"/>
      <c r="X425" s="263"/>
      <c r="Y425" s="263"/>
      <c r="Z425" s="263"/>
    </row>
    <row r="426" spans="1:26" ht="14.25" customHeight="1">
      <c r="A426" s="263"/>
      <c r="B426" s="263"/>
      <c r="C426" s="263"/>
      <c r="D426" s="263"/>
      <c r="E426" s="263"/>
      <c r="F426" s="263"/>
      <c r="G426" s="263"/>
      <c r="H426" s="263"/>
      <c r="I426" s="263"/>
      <c r="J426" s="263"/>
      <c r="K426" s="263"/>
      <c r="L426" s="263"/>
      <c r="M426" s="263"/>
      <c r="N426" s="263"/>
      <c r="O426" s="263"/>
      <c r="P426" s="263"/>
      <c r="Q426" s="263"/>
      <c r="R426" s="263"/>
      <c r="S426" s="263"/>
      <c r="T426" s="263"/>
      <c r="U426" s="263"/>
      <c r="V426" s="263"/>
      <c r="W426" s="263"/>
      <c r="X426" s="263"/>
      <c r="Y426" s="263"/>
      <c r="Z426" s="263"/>
    </row>
    <row r="427" spans="1:26" ht="14.25" customHeight="1">
      <c r="A427" s="263"/>
      <c r="B427" s="263"/>
      <c r="C427" s="263"/>
      <c r="D427" s="263"/>
      <c r="E427" s="263"/>
      <c r="F427" s="263"/>
      <c r="G427" s="263"/>
      <c r="H427" s="263"/>
      <c r="I427" s="263"/>
      <c r="J427" s="263"/>
      <c r="K427" s="263"/>
      <c r="L427" s="263"/>
      <c r="M427" s="263"/>
      <c r="N427" s="263"/>
      <c r="O427" s="263"/>
      <c r="P427" s="263"/>
      <c r="Q427" s="263"/>
      <c r="R427" s="263"/>
      <c r="S427" s="263"/>
      <c r="T427" s="263"/>
      <c r="U427" s="263"/>
      <c r="V427" s="263"/>
      <c r="W427" s="263"/>
      <c r="X427" s="263"/>
      <c r="Y427" s="263"/>
      <c r="Z427" s="263"/>
    </row>
    <row r="428" spans="1:26" ht="14.25" customHeight="1">
      <c r="A428" s="263"/>
      <c r="B428" s="263"/>
      <c r="C428" s="263"/>
      <c r="D428" s="263"/>
      <c r="E428" s="263"/>
      <c r="F428" s="263"/>
      <c r="G428" s="263"/>
      <c r="H428" s="263"/>
      <c r="I428" s="263"/>
      <c r="J428" s="263"/>
      <c r="K428" s="263"/>
      <c r="L428" s="263"/>
      <c r="M428" s="263"/>
      <c r="N428" s="263"/>
      <c r="O428" s="263"/>
      <c r="P428" s="263"/>
      <c r="Q428" s="263"/>
      <c r="R428" s="263"/>
      <c r="S428" s="263"/>
      <c r="T428" s="263"/>
      <c r="U428" s="263"/>
      <c r="V428" s="263"/>
      <c r="W428" s="263"/>
      <c r="X428" s="263"/>
      <c r="Y428" s="263"/>
      <c r="Z428" s="263"/>
    </row>
    <row r="429" spans="1:26" ht="14.25" customHeight="1">
      <c r="A429" s="263"/>
      <c r="B429" s="263"/>
      <c r="C429" s="263"/>
      <c r="D429" s="263"/>
      <c r="E429" s="263"/>
      <c r="F429" s="263"/>
      <c r="G429" s="263"/>
      <c r="H429" s="263"/>
      <c r="I429" s="263"/>
      <c r="J429" s="263"/>
      <c r="K429" s="263"/>
      <c r="L429" s="263"/>
      <c r="M429" s="263"/>
      <c r="N429" s="263"/>
      <c r="O429" s="263"/>
      <c r="P429" s="263"/>
      <c r="Q429" s="263"/>
      <c r="R429" s="263"/>
      <c r="S429" s="263"/>
      <c r="T429" s="263"/>
      <c r="U429" s="263"/>
      <c r="V429" s="263"/>
      <c r="W429" s="263"/>
      <c r="X429" s="263"/>
      <c r="Y429" s="263"/>
      <c r="Z429" s="263"/>
    </row>
    <row r="430" spans="1:26" ht="14.25" customHeight="1">
      <c r="A430" s="263"/>
      <c r="B430" s="263"/>
      <c r="C430" s="263"/>
      <c r="D430" s="263"/>
      <c r="E430" s="263"/>
      <c r="F430" s="263"/>
      <c r="G430" s="263"/>
      <c r="H430" s="263"/>
      <c r="I430" s="263"/>
      <c r="J430" s="263"/>
      <c r="K430" s="263"/>
      <c r="L430" s="263"/>
      <c r="M430" s="263"/>
      <c r="N430" s="263"/>
      <c r="O430" s="263"/>
      <c r="P430" s="263"/>
      <c r="Q430" s="263"/>
      <c r="R430" s="263"/>
      <c r="S430" s="263"/>
      <c r="T430" s="263"/>
      <c r="U430" s="263"/>
      <c r="V430" s="263"/>
      <c r="W430" s="263"/>
      <c r="X430" s="263"/>
      <c r="Y430" s="263"/>
      <c r="Z430" s="263"/>
    </row>
    <row r="431" spans="1:26" ht="14.25" customHeight="1">
      <c r="A431" s="263"/>
      <c r="B431" s="263"/>
      <c r="C431" s="263"/>
      <c r="D431" s="263"/>
      <c r="E431" s="263"/>
      <c r="F431" s="263"/>
      <c r="G431" s="263"/>
      <c r="H431" s="263"/>
      <c r="I431" s="263"/>
      <c r="J431" s="263"/>
      <c r="K431" s="263"/>
      <c r="L431" s="263"/>
      <c r="M431" s="263"/>
      <c r="N431" s="263"/>
      <c r="O431" s="263"/>
      <c r="P431" s="263"/>
      <c r="Q431" s="263"/>
      <c r="R431" s="263"/>
      <c r="S431" s="263"/>
      <c r="T431" s="263"/>
      <c r="U431" s="263"/>
      <c r="V431" s="263"/>
      <c r="W431" s="263"/>
      <c r="X431" s="263"/>
      <c r="Y431" s="263"/>
      <c r="Z431" s="263"/>
    </row>
    <row r="432" spans="1:26" ht="14.25" customHeight="1">
      <c r="A432" s="263"/>
      <c r="B432" s="263"/>
      <c r="C432" s="263"/>
      <c r="D432" s="263"/>
      <c r="E432" s="263"/>
      <c r="F432" s="263"/>
      <c r="G432" s="263"/>
      <c r="H432" s="263"/>
      <c r="I432" s="263"/>
      <c r="J432" s="263"/>
      <c r="K432" s="263"/>
      <c r="L432" s="263"/>
      <c r="M432" s="263"/>
      <c r="N432" s="263"/>
      <c r="O432" s="263"/>
      <c r="P432" s="263"/>
      <c r="Q432" s="263"/>
      <c r="R432" s="263"/>
      <c r="S432" s="263"/>
      <c r="T432" s="263"/>
      <c r="U432" s="263"/>
      <c r="V432" s="263"/>
      <c r="W432" s="263"/>
      <c r="X432" s="263"/>
      <c r="Y432" s="263"/>
      <c r="Z432" s="263"/>
    </row>
    <row r="433" spans="1:26" ht="14.25" customHeight="1">
      <c r="A433" s="263"/>
      <c r="B433" s="263"/>
      <c r="C433" s="263"/>
      <c r="D433" s="263"/>
      <c r="E433" s="263"/>
      <c r="F433" s="263"/>
      <c r="G433" s="263"/>
      <c r="H433" s="263"/>
      <c r="I433" s="263"/>
      <c r="J433" s="263"/>
      <c r="K433" s="263"/>
      <c r="L433" s="263"/>
      <c r="M433" s="263"/>
      <c r="N433" s="263"/>
      <c r="O433" s="263"/>
      <c r="P433" s="263"/>
      <c r="Q433" s="263"/>
      <c r="R433" s="263"/>
      <c r="S433" s="263"/>
      <c r="T433" s="263"/>
      <c r="U433" s="263"/>
      <c r="V433" s="263"/>
      <c r="W433" s="263"/>
      <c r="X433" s="263"/>
      <c r="Y433" s="263"/>
      <c r="Z433" s="263"/>
    </row>
    <row r="434" spans="1:26" ht="14.25" customHeight="1">
      <c r="A434" s="263"/>
      <c r="B434" s="263"/>
      <c r="C434" s="263"/>
      <c r="D434" s="263"/>
      <c r="E434" s="263"/>
      <c r="F434" s="263"/>
      <c r="G434" s="263"/>
      <c r="H434" s="263"/>
      <c r="I434" s="263"/>
      <c r="J434" s="263"/>
      <c r="K434" s="263"/>
      <c r="L434" s="263"/>
      <c r="M434" s="263"/>
      <c r="N434" s="263"/>
      <c r="O434" s="263"/>
      <c r="P434" s="263"/>
      <c r="Q434" s="263"/>
      <c r="R434" s="263"/>
      <c r="S434" s="263"/>
      <c r="T434" s="263"/>
      <c r="U434" s="263"/>
      <c r="V434" s="263"/>
      <c r="W434" s="263"/>
      <c r="X434" s="263"/>
      <c r="Y434" s="263"/>
      <c r="Z434" s="263"/>
    </row>
    <row r="435" spans="1:26" ht="14.25" customHeight="1">
      <c r="A435" s="263"/>
      <c r="B435" s="263"/>
      <c r="C435" s="263"/>
      <c r="D435" s="263"/>
      <c r="E435" s="263"/>
      <c r="F435" s="263"/>
      <c r="G435" s="263"/>
      <c r="H435" s="263"/>
      <c r="I435" s="263"/>
      <c r="J435" s="263"/>
      <c r="K435" s="263"/>
      <c r="L435" s="263"/>
      <c r="M435" s="263"/>
      <c r="N435" s="263"/>
      <c r="O435" s="263"/>
      <c r="P435" s="263"/>
      <c r="Q435" s="263"/>
      <c r="R435" s="263"/>
      <c r="S435" s="263"/>
      <c r="T435" s="263"/>
      <c r="U435" s="263"/>
      <c r="V435" s="263"/>
      <c r="W435" s="263"/>
      <c r="X435" s="263"/>
      <c r="Y435" s="263"/>
      <c r="Z435" s="263"/>
    </row>
    <row r="436" spans="1:26" ht="14.25" customHeight="1">
      <c r="A436" s="263"/>
      <c r="B436" s="263"/>
      <c r="C436" s="263"/>
      <c r="D436" s="263"/>
      <c r="E436" s="263"/>
      <c r="F436" s="263"/>
      <c r="G436" s="263"/>
      <c r="H436" s="263"/>
      <c r="I436" s="263"/>
      <c r="J436" s="263"/>
      <c r="K436" s="263"/>
      <c r="L436" s="263"/>
      <c r="M436" s="263"/>
      <c r="N436" s="263"/>
      <c r="O436" s="263"/>
      <c r="P436" s="263"/>
      <c r="Q436" s="263"/>
      <c r="R436" s="263"/>
      <c r="S436" s="263"/>
      <c r="T436" s="263"/>
      <c r="U436" s="263"/>
      <c r="V436" s="263"/>
      <c r="W436" s="263"/>
      <c r="X436" s="263"/>
      <c r="Y436" s="263"/>
      <c r="Z436" s="263"/>
    </row>
    <row r="437" spans="1:26" ht="14.25" customHeight="1">
      <c r="A437" s="263"/>
      <c r="B437" s="263"/>
      <c r="C437" s="263"/>
      <c r="D437" s="263"/>
      <c r="E437" s="263"/>
      <c r="F437" s="263"/>
      <c r="G437" s="263"/>
      <c r="H437" s="263"/>
      <c r="I437" s="263"/>
      <c r="J437" s="263"/>
      <c r="K437" s="263"/>
      <c r="L437" s="263"/>
      <c r="M437" s="263"/>
      <c r="N437" s="263"/>
      <c r="O437" s="263"/>
      <c r="P437" s="263"/>
      <c r="Q437" s="263"/>
      <c r="R437" s="263"/>
      <c r="S437" s="263"/>
      <c r="T437" s="263"/>
      <c r="U437" s="263"/>
      <c r="V437" s="263"/>
      <c r="W437" s="263"/>
      <c r="X437" s="263"/>
      <c r="Y437" s="263"/>
      <c r="Z437" s="263"/>
    </row>
    <row r="438" spans="1:26" ht="14.25" customHeight="1">
      <c r="A438" s="263"/>
      <c r="B438" s="263"/>
      <c r="C438" s="263"/>
      <c r="D438" s="263"/>
      <c r="E438" s="263"/>
      <c r="F438" s="263"/>
      <c r="G438" s="263"/>
      <c r="H438" s="263"/>
      <c r="I438" s="263"/>
      <c r="J438" s="263"/>
      <c r="K438" s="263"/>
      <c r="L438" s="263"/>
      <c r="M438" s="263"/>
      <c r="N438" s="263"/>
      <c r="O438" s="263"/>
      <c r="P438" s="263"/>
      <c r="Q438" s="263"/>
      <c r="R438" s="263"/>
      <c r="S438" s="263"/>
      <c r="T438" s="263"/>
      <c r="U438" s="263"/>
      <c r="V438" s="263"/>
      <c r="W438" s="263"/>
      <c r="X438" s="263"/>
      <c r="Y438" s="263"/>
      <c r="Z438" s="263"/>
    </row>
    <row r="439" spans="1:26" ht="14.25" customHeight="1">
      <c r="A439" s="263"/>
      <c r="B439" s="263"/>
      <c r="C439" s="263"/>
      <c r="D439" s="263"/>
      <c r="E439" s="263"/>
      <c r="F439" s="263"/>
      <c r="G439" s="263"/>
      <c r="H439" s="263"/>
      <c r="I439" s="263"/>
      <c r="J439" s="263"/>
      <c r="K439" s="263"/>
      <c r="L439" s="263"/>
      <c r="M439" s="263"/>
      <c r="N439" s="263"/>
      <c r="O439" s="263"/>
      <c r="P439" s="263"/>
      <c r="Q439" s="263"/>
      <c r="R439" s="263"/>
      <c r="S439" s="263"/>
      <c r="T439" s="263"/>
      <c r="U439" s="263"/>
      <c r="V439" s="263"/>
      <c r="W439" s="263"/>
      <c r="X439" s="263"/>
      <c r="Y439" s="263"/>
      <c r="Z439" s="263"/>
    </row>
    <row r="440" spans="1:26" ht="14.25" customHeight="1">
      <c r="A440" s="263"/>
      <c r="B440" s="263"/>
      <c r="C440" s="263"/>
      <c r="D440" s="263"/>
      <c r="E440" s="263"/>
      <c r="F440" s="263"/>
      <c r="G440" s="263"/>
      <c r="H440" s="263"/>
      <c r="I440" s="263"/>
      <c r="J440" s="263"/>
      <c r="K440" s="263"/>
      <c r="L440" s="263"/>
      <c r="M440" s="263"/>
      <c r="N440" s="263"/>
      <c r="O440" s="263"/>
      <c r="P440" s="263"/>
      <c r="Q440" s="263"/>
      <c r="R440" s="263"/>
      <c r="S440" s="263"/>
      <c r="T440" s="263"/>
      <c r="U440" s="263"/>
      <c r="V440" s="263"/>
      <c r="W440" s="263"/>
      <c r="X440" s="263"/>
      <c r="Y440" s="263"/>
      <c r="Z440" s="263"/>
    </row>
    <row r="441" spans="1:26" ht="14.25" customHeight="1">
      <c r="A441" s="263"/>
      <c r="B441" s="263"/>
      <c r="C441" s="263"/>
      <c r="D441" s="263"/>
      <c r="E441" s="263"/>
      <c r="F441" s="263"/>
      <c r="G441" s="263"/>
      <c r="H441" s="263"/>
      <c r="I441" s="263"/>
      <c r="J441" s="263"/>
      <c r="K441" s="263"/>
      <c r="L441" s="263"/>
      <c r="M441" s="263"/>
      <c r="N441" s="263"/>
      <c r="O441" s="263"/>
      <c r="P441" s="263"/>
      <c r="Q441" s="263"/>
      <c r="R441" s="263"/>
      <c r="S441" s="263"/>
      <c r="T441" s="263"/>
      <c r="U441" s="263"/>
      <c r="V441" s="263"/>
      <c r="W441" s="263"/>
      <c r="X441" s="263"/>
      <c r="Y441" s="263"/>
      <c r="Z441" s="263"/>
    </row>
    <row r="442" spans="1:26" ht="14.25" customHeight="1">
      <c r="A442" s="263"/>
      <c r="B442" s="263"/>
      <c r="C442" s="263"/>
      <c r="D442" s="263"/>
      <c r="E442" s="263"/>
      <c r="F442" s="263"/>
      <c r="G442" s="263"/>
      <c r="H442" s="263"/>
      <c r="I442" s="263"/>
      <c r="J442" s="263"/>
      <c r="K442" s="263"/>
      <c r="L442" s="263"/>
      <c r="M442" s="263"/>
      <c r="N442" s="263"/>
      <c r="O442" s="263"/>
      <c r="P442" s="263"/>
      <c r="Q442" s="263"/>
      <c r="R442" s="263"/>
      <c r="S442" s="263"/>
      <c r="T442" s="263"/>
      <c r="U442" s="263"/>
      <c r="V442" s="263"/>
      <c r="W442" s="263"/>
      <c r="X442" s="263"/>
      <c r="Y442" s="263"/>
      <c r="Z442" s="263"/>
    </row>
    <row r="443" spans="1:26" ht="14.25" customHeight="1">
      <c r="A443" s="263"/>
      <c r="B443" s="263"/>
      <c r="C443" s="263"/>
      <c r="D443" s="263"/>
      <c r="E443" s="263"/>
      <c r="F443" s="263"/>
      <c r="G443" s="263"/>
      <c r="H443" s="263"/>
      <c r="I443" s="263"/>
      <c r="J443" s="263"/>
      <c r="K443" s="263"/>
      <c r="L443" s="263"/>
      <c r="M443" s="263"/>
      <c r="N443" s="263"/>
      <c r="O443" s="263"/>
      <c r="P443" s="263"/>
      <c r="Q443" s="263"/>
      <c r="R443" s="263"/>
      <c r="S443" s="263"/>
      <c r="T443" s="263"/>
      <c r="U443" s="263"/>
      <c r="V443" s="263"/>
      <c r="W443" s="263"/>
      <c r="X443" s="263"/>
      <c r="Y443" s="263"/>
      <c r="Z443" s="263"/>
    </row>
    <row r="444" spans="1:26" ht="14.25" customHeight="1">
      <c r="A444" s="263"/>
      <c r="B444" s="263"/>
      <c r="C444" s="263"/>
      <c r="D444" s="263"/>
      <c r="E444" s="263"/>
      <c r="F444" s="263"/>
      <c r="G444" s="263"/>
      <c r="H444" s="263"/>
      <c r="I444" s="263"/>
      <c r="J444" s="263"/>
      <c r="K444" s="263"/>
      <c r="L444" s="263"/>
      <c r="M444" s="263"/>
      <c r="N444" s="263"/>
      <c r="O444" s="263"/>
      <c r="P444" s="263"/>
      <c r="Q444" s="263"/>
      <c r="R444" s="263"/>
      <c r="S444" s="263"/>
      <c r="T444" s="263"/>
      <c r="U444" s="263"/>
      <c r="V444" s="263"/>
      <c r="W444" s="263"/>
      <c r="X444" s="263"/>
      <c r="Y444" s="263"/>
      <c r="Z444" s="263"/>
    </row>
    <row r="445" spans="1:26" ht="14.25" customHeight="1">
      <c r="A445" s="263"/>
      <c r="B445" s="263"/>
      <c r="C445" s="263"/>
      <c r="D445" s="263"/>
      <c r="E445" s="263"/>
      <c r="F445" s="263"/>
      <c r="G445" s="263"/>
      <c r="H445" s="263"/>
      <c r="I445" s="263"/>
      <c r="J445" s="263"/>
      <c r="K445" s="263"/>
      <c r="L445" s="263"/>
      <c r="M445" s="263"/>
      <c r="N445" s="263"/>
      <c r="O445" s="263"/>
      <c r="P445" s="263"/>
      <c r="Q445" s="263"/>
      <c r="R445" s="263"/>
      <c r="S445" s="263"/>
      <c r="T445" s="263"/>
      <c r="U445" s="263"/>
      <c r="V445" s="263"/>
      <c r="W445" s="263"/>
      <c r="X445" s="263"/>
      <c r="Y445" s="263"/>
      <c r="Z445" s="263"/>
    </row>
    <row r="446" spans="1:26" ht="14.25" customHeight="1">
      <c r="A446" s="263"/>
      <c r="B446" s="263"/>
      <c r="C446" s="263"/>
      <c r="D446" s="263"/>
      <c r="E446" s="263"/>
      <c r="F446" s="263"/>
      <c r="G446" s="263"/>
      <c r="H446" s="263"/>
      <c r="I446" s="263"/>
      <c r="J446" s="263"/>
      <c r="K446" s="263"/>
      <c r="L446" s="263"/>
      <c r="M446" s="263"/>
      <c r="N446" s="263"/>
      <c r="O446" s="263"/>
      <c r="P446" s="263"/>
      <c r="Q446" s="263"/>
      <c r="R446" s="263"/>
      <c r="S446" s="263"/>
      <c r="T446" s="263"/>
      <c r="U446" s="263"/>
      <c r="V446" s="263"/>
      <c r="W446" s="263"/>
      <c r="X446" s="263"/>
      <c r="Y446" s="263"/>
      <c r="Z446" s="263"/>
    </row>
    <row r="447" spans="1:26" ht="14.25" customHeight="1">
      <c r="A447" s="263"/>
      <c r="B447" s="263"/>
      <c r="C447" s="263"/>
      <c r="D447" s="263"/>
      <c r="E447" s="263"/>
      <c r="F447" s="263"/>
      <c r="G447" s="263"/>
      <c r="H447" s="263"/>
      <c r="I447" s="263"/>
      <c r="J447" s="263"/>
      <c r="K447" s="263"/>
      <c r="L447" s="263"/>
      <c r="M447" s="263"/>
      <c r="N447" s="263"/>
      <c r="O447" s="263"/>
      <c r="P447" s="263"/>
      <c r="Q447" s="263"/>
      <c r="R447" s="263"/>
      <c r="S447" s="263"/>
      <c r="T447" s="263"/>
      <c r="U447" s="263"/>
      <c r="V447" s="263"/>
      <c r="W447" s="263"/>
      <c r="X447" s="263"/>
      <c r="Y447" s="263"/>
      <c r="Z447" s="263"/>
    </row>
    <row r="448" spans="1:26" ht="14.25" customHeight="1">
      <c r="A448" s="263"/>
      <c r="B448" s="263"/>
      <c r="C448" s="263"/>
      <c r="D448" s="263"/>
      <c r="E448" s="263"/>
      <c r="F448" s="263"/>
      <c r="G448" s="263"/>
      <c r="H448" s="263"/>
      <c r="I448" s="263"/>
      <c r="J448" s="263"/>
      <c r="K448" s="263"/>
      <c r="L448" s="263"/>
      <c r="M448" s="263"/>
      <c r="N448" s="263"/>
      <c r="O448" s="263"/>
      <c r="P448" s="263"/>
      <c r="Q448" s="263"/>
      <c r="R448" s="263"/>
      <c r="S448" s="263"/>
      <c r="T448" s="263"/>
      <c r="U448" s="263"/>
      <c r="V448" s="263"/>
      <c r="W448" s="263"/>
      <c r="X448" s="263"/>
      <c r="Y448" s="263"/>
      <c r="Z448" s="263"/>
    </row>
    <row r="449" spans="1:26" ht="14.25" customHeight="1">
      <c r="A449" s="263"/>
      <c r="B449" s="263"/>
      <c r="C449" s="263"/>
      <c r="D449" s="263"/>
      <c r="E449" s="263"/>
      <c r="F449" s="263"/>
      <c r="G449" s="263"/>
      <c r="H449" s="263"/>
      <c r="I449" s="263"/>
      <c r="J449" s="263"/>
      <c r="K449" s="263"/>
      <c r="L449" s="263"/>
      <c r="M449" s="263"/>
      <c r="N449" s="263"/>
      <c r="O449" s="263"/>
      <c r="P449" s="263"/>
      <c r="Q449" s="263"/>
      <c r="R449" s="263"/>
      <c r="S449" s="263"/>
      <c r="T449" s="263"/>
      <c r="U449" s="263"/>
      <c r="V449" s="263"/>
      <c r="W449" s="263"/>
      <c r="X449" s="263"/>
      <c r="Y449" s="263"/>
      <c r="Z449" s="263"/>
    </row>
    <row r="450" spans="1:26" ht="14.25" customHeight="1">
      <c r="A450" s="263"/>
      <c r="B450" s="263"/>
      <c r="C450" s="263"/>
      <c r="D450" s="263"/>
      <c r="E450" s="263"/>
      <c r="F450" s="263"/>
      <c r="G450" s="263"/>
      <c r="H450" s="263"/>
      <c r="I450" s="263"/>
      <c r="J450" s="263"/>
      <c r="K450" s="263"/>
      <c r="L450" s="263"/>
      <c r="M450" s="263"/>
      <c r="N450" s="263"/>
      <c r="O450" s="263"/>
      <c r="P450" s="263"/>
      <c r="Q450" s="263"/>
      <c r="R450" s="263"/>
      <c r="S450" s="263"/>
      <c r="T450" s="263"/>
      <c r="U450" s="263"/>
      <c r="V450" s="263"/>
      <c r="W450" s="263"/>
      <c r="X450" s="263"/>
      <c r="Y450" s="263"/>
      <c r="Z450" s="263"/>
    </row>
    <row r="451" spans="1:26" ht="14.25" customHeight="1">
      <c r="A451" s="263"/>
      <c r="B451" s="263"/>
      <c r="C451" s="263"/>
      <c r="D451" s="263"/>
      <c r="E451" s="263"/>
      <c r="F451" s="263"/>
      <c r="G451" s="263"/>
      <c r="H451" s="263"/>
      <c r="I451" s="263"/>
      <c r="J451" s="263"/>
      <c r="K451" s="263"/>
      <c r="L451" s="263"/>
      <c r="M451" s="263"/>
      <c r="N451" s="263"/>
      <c r="O451" s="263"/>
      <c r="P451" s="263"/>
      <c r="Q451" s="263"/>
      <c r="R451" s="263"/>
      <c r="S451" s="263"/>
      <c r="T451" s="263"/>
      <c r="U451" s="263"/>
      <c r="V451" s="263"/>
      <c r="W451" s="263"/>
      <c r="X451" s="263"/>
      <c r="Y451" s="263"/>
      <c r="Z451" s="263"/>
    </row>
    <row r="452" spans="1:26" ht="14.25" customHeight="1">
      <c r="A452" s="263"/>
      <c r="B452" s="263"/>
      <c r="C452" s="263"/>
      <c r="D452" s="263"/>
      <c r="E452" s="263"/>
      <c r="F452" s="263"/>
      <c r="G452" s="263"/>
      <c r="H452" s="263"/>
      <c r="I452" s="263"/>
      <c r="J452" s="263"/>
      <c r="K452" s="263"/>
      <c r="L452" s="263"/>
      <c r="M452" s="263"/>
      <c r="N452" s="263"/>
      <c r="O452" s="263"/>
      <c r="P452" s="263"/>
      <c r="Q452" s="263"/>
      <c r="R452" s="263"/>
      <c r="S452" s="263"/>
      <c r="T452" s="263"/>
      <c r="U452" s="263"/>
      <c r="V452" s="263"/>
      <c r="W452" s="263"/>
      <c r="X452" s="263"/>
      <c r="Y452" s="263"/>
      <c r="Z452" s="263"/>
    </row>
    <row r="453" spans="1:26" ht="14.25" customHeight="1">
      <c r="A453" s="263"/>
      <c r="B453" s="263"/>
      <c r="C453" s="263"/>
      <c r="D453" s="263"/>
      <c r="E453" s="263"/>
      <c r="F453" s="263"/>
      <c r="G453" s="263"/>
      <c r="H453" s="263"/>
      <c r="I453" s="263"/>
      <c r="J453" s="263"/>
      <c r="K453" s="263"/>
      <c r="L453" s="263"/>
      <c r="M453" s="263"/>
      <c r="N453" s="263"/>
      <c r="O453" s="263"/>
      <c r="P453" s="263"/>
      <c r="Q453" s="263"/>
      <c r="R453" s="263"/>
      <c r="S453" s="263"/>
      <c r="T453" s="263"/>
      <c r="U453" s="263"/>
      <c r="V453" s="263"/>
      <c r="W453" s="263"/>
      <c r="X453" s="263"/>
      <c r="Y453" s="263"/>
      <c r="Z453" s="263"/>
    </row>
    <row r="454" spans="1:26" ht="14.25" customHeight="1">
      <c r="A454" s="263"/>
      <c r="B454" s="263"/>
      <c r="C454" s="263"/>
      <c r="D454" s="263"/>
      <c r="E454" s="263"/>
      <c r="F454" s="263"/>
      <c r="G454" s="263"/>
      <c r="H454" s="263"/>
      <c r="I454" s="263"/>
      <c r="J454" s="263"/>
      <c r="K454" s="263"/>
      <c r="L454" s="263"/>
      <c r="M454" s="263"/>
      <c r="N454" s="263"/>
      <c r="O454" s="263"/>
      <c r="P454" s="263"/>
      <c r="Q454" s="263"/>
      <c r="R454" s="263"/>
      <c r="S454" s="263"/>
      <c r="T454" s="263"/>
      <c r="U454" s="263"/>
      <c r="V454" s="263"/>
      <c r="W454" s="263"/>
      <c r="X454" s="263"/>
      <c r="Y454" s="263"/>
      <c r="Z454" s="263"/>
    </row>
    <row r="455" spans="1:26" ht="14.25" customHeight="1">
      <c r="A455" s="263"/>
      <c r="B455" s="263"/>
      <c r="C455" s="263"/>
      <c r="D455" s="263"/>
      <c r="E455" s="263"/>
      <c r="F455" s="263"/>
      <c r="G455" s="263"/>
      <c r="H455" s="263"/>
      <c r="I455" s="263"/>
      <c r="J455" s="263"/>
      <c r="K455" s="263"/>
      <c r="L455" s="263"/>
      <c r="M455" s="263"/>
      <c r="N455" s="263"/>
      <c r="O455" s="263"/>
      <c r="P455" s="263"/>
      <c r="Q455" s="263"/>
      <c r="R455" s="263"/>
      <c r="S455" s="263"/>
      <c r="T455" s="263"/>
      <c r="U455" s="263"/>
      <c r="V455" s="263"/>
      <c r="W455" s="263"/>
      <c r="X455" s="263"/>
      <c r="Y455" s="263"/>
      <c r="Z455" s="263"/>
    </row>
    <row r="456" spans="1:26" ht="14.25" customHeight="1">
      <c r="A456" s="263"/>
      <c r="B456" s="263"/>
      <c r="C456" s="263"/>
      <c r="D456" s="263"/>
      <c r="E456" s="263"/>
      <c r="F456" s="263"/>
      <c r="G456" s="263"/>
      <c r="H456" s="263"/>
      <c r="I456" s="263"/>
      <c r="J456" s="263"/>
      <c r="K456" s="263"/>
      <c r="L456" s="263"/>
      <c r="M456" s="263"/>
      <c r="N456" s="263"/>
      <c r="O456" s="263"/>
      <c r="P456" s="263"/>
      <c r="Q456" s="263"/>
      <c r="R456" s="263"/>
      <c r="S456" s="263"/>
      <c r="T456" s="263"/>
      <c r="U456" s="263"/>
      <c r="V456" s="263"/>
      <c r="W456" s="263"/>
      <c r="X456" s="263"/>
      <c r="Y456" s="263"/>
      <c r="Z456" s="263"/>
    </row>
    <row r="457" spans="1:26" ht="14.25" customHeight="1">
      <c r="A457" s="263"/>
      <c r="B457" s="263"/>
      <c r="C457" s="263"/>
      <c r="D457" s="263"/>
      <c r="E457" s="263"/>
      <c r="F457" s="263"/>
      <c r="G457" s="263"/>
      <c r="H457" s="263"/>
      <c r="I457" s="263"/>
      <c r="J457" s="263"/>
      <c r="K457" s="263"/>
      <c r="L457" s="263"/>
      <c r="M457" s="263"/>
      <c r="N457" s="263"/>
      <c r="O457" s="263"/>
      <c r="P457" s="263"/>
      <c r="Q457" s="263"/>
      <c r="R457" s="263"/>
      <c r="S457" s="263"/>
      <c r="T457" s="263"/>
      <c r="U457" s="263"/>
      <c r="V457" s="263"/>
      <c r="W457" s="263"/>
      <c r="X457" s="263"/>
      <c r="Y457" s="263"/>
      <c r="Z457" s="263"/>
    </row>
    <row r="458" spans="1:26" ht="14.25" customHeight="1">
      <c r="A458" s="263"/>
      <c r="B458" s="263"/>
      <c r="C458" s="263"/>
      <c r="D458" s="263"/>
      <c r="E458" s="263"/>
      <c r="F458" s="263"/>
      <c r="G458" s="263"/>
      <c r="H458" s="263"/>
      <c r="I458" s="263"/>
      <c r="J458" s="263"/>
      <c r="K458" s="263"/>
      <c r="L458" s="263"/>
      <c r="M458" s="263"/>
      <c r="N458" s="263"/>
      <c r="O458" s="263"/>
      <c r="P458" s="263"/>
      <c r="Q458" s="263"/>
      <c r="R458" s="263"/>
      <c r="S458" s="263"/>
      <c r="T458" s="263"/>
      <c r="U458" s="263"/>
      <c r="V458" s="263"/>
      <c r="W458" s="263"/>
      <c r="X458" s="263"/>
      <c r="Y458" s="263"/>
      <c r="Z458" s="263"/>
    </row>
    <row r="459" spans="1:26" ht="14.25" customHeight="1">
      <c r="A459" s="263"/>
      <c r="B459" s="263"/>
      <c r="C459" s="263"/>
      <c r="D459" s="263"/>
      <c r="E459" s="263"/>
      <c r="F459" s="263"/>
      <c r="G459" s="263"/>
      <c r="H459" s="263"/>
      <c r="I459" s="263"/>
      <c r="J459" s="263"/>
      <c r="K459" s="263"/>
      <c r="L459" s="263"/>
      <c r="M459" s="263"/>
      <c r="N459" s="263"/>
      <c r="O459" s="263"/>
      <c r="P459" s="263"/>
      <c r="Q459" s="263"/>
      <c r="R459" s="263"/>
      <c r="S459" s="263"/>
      <c r="T459" s="263"/>
      <c r="U459" s="263"/>
      <c r="V459" s="263"/>
      <c r="W459" s="263"/>
      <c r="X459" s="263"/>
      <c r="Y459" s="263"/>
      <c r="Z459" s="263"/>
    </row>
    <row r="460" spans="1:26" ht="14.25" customHeight="1">
      <c r="A460" s="263"/>
      <c r="B460" s="263"/>
      <c r="C460" s="263"/>
      <c r="D460" s="263"/>
      <c r="E460" s="263"/>
      <c r="F460" s="263"/>
      <c r="G460" s="263"/>
      <c r="H460" s="263"/>
      <c r="I460" s="263"/>
      <c r="J460" s="263"/>
      <c r="K460" s="263"/>
      <c r="L460" s="263"/>
      <c r="M460" s="263"/>
      <c r="N460" s="263"/>
      <c r="O460" s="263"/>
      <c r="P460" s="263"/>
      <c r="Q460" s="263"/>
      <c r="R460" s="263"/>
      <c r="S460" s="263"/>
      <c r="T460" s="263"/>
      <c r="U460" s="263"/>
      <c r="V460" s="263"/>
      <c r="W460" s="263"/>
      <c r="X460" s="263"/>
      <c r="Y460" s="263"/>
      <c r="Z460" s="263"/>
    </row>
    <row r="461" spans="1:26" ht="14.25" customHeight="1">
      <c r="A461" s="263"/>
      <c r="B461" s="263"/>
      <c r="C461" s="263"/>
      <c r="D461" s="263"/>
      <c r="E461" s="263"/>
      <c r="F461" s="263"/>
      <c r="G461" s="263"/>
      <c r="H461" s="263"/>
      <c r="I461" s="263"/>
      <c r="J461" s="263"/>
      <c r="K461" s="263"/>
      <c r="L461" s="263"/>
      <c r="M461" s="263"/>
      <c r="N461" s="263"/>
      <c r="O461" s="263"/>
      <c r="P461" s="263"/>
      <c r="Q461" s="263"/>
      <c r="R461" s="263"/>
      <c r="S461" s="263"/>
      <c r="T461" s="263"/>
      <c r="U461" s="263"/>
      <c r="V461" s="263"/>
      <c r="W461" s="263"/>
      <c r="X461" s="263"/>
      <c r="Y461" s="263"/>
      <c r="Z461" s="263"/>
    </row>
    <row r="462" spans="1:26" ht="14.25" customHeight="1">
      <c r="A462" s="263"/>
      <c r="B462" s="263"/>
      <c r="C462" s="263"/>
      <c r="D462" s="263"/>
      <c r="E462" s="263"/>
      <c r="F462" s="263"/>
      <c r="G462" s="263"/>
      <c r="H462" s="263"/>
      <c r="I462" s="263"/>
      <c r="J462" s="263"/>
      <c r="K462" s="263"/>
      <c r="L462" s="263"/>
      <c r="M462" s="263"/>
      <c r="N462" s="263"/>
      <c r="O462" s="263"/>
      <c r="P462" s="263"/>
      <c r="Q462" s="263"/>
      <c r="R462" s="263"/>
      <c r="S462" s="263"/>
      <c r="T462" s="263"/>
      <c r="U462" s="263"/>
      <c r="V462" s="263"/>
      <c r="W462" s="263"/>
      <c r="X462" s="263"/>
      <c r="Y462" s="263"/>
      <c r="Z462" s="263"/>
    </row>
    <row r="463" spans="1:26" ht="14.25" customHeight="1">
      <c r="A463" s="263"/>
      <c r="B463" s="263"/>
      <c r="C463" s="263"/>
      <c r="D463" s="263"/>
      <c r="E463" s="263"/>
      <c r="F463" s="263"/>
      <c r="G463" s="263"/>
      <c r="H463" s="263"/>
      <c r="I463" s="263"/>
      <c r="J463" s="263"/>
      <c r="K463" s="263"/>
      <c r="L463" s="263"/>
      <c r="M463" s="263"/>
      <c r="N463" s="263"/>
      <c r="O463" s="263"/>
      <c r="P463" s="263"/>
      <c r="Q463" s="263"/>
      <c r="R463" s="263"/>
      <c r="S463" s="263"/>
      <c r="T463" s="263"/>
      <c r="U463" s="263"/>
      <c r="V463" s="263"/>
      <c r="W463" s="263"/>
      <c r="X463" s="263"/>
      <c r="Y463" s="263"/>
      <c r="Z463" s="263"/>
    </row>
    <row r="464" spans="1:26" ht="14.25" customHeight="1">
      <c r="A464" s="263"/>
      <c r="B464" s="263"/>
      <c r="C464" s="263"/>
      <c r="D464" s="263"/>
      <c r="E464" s="263"/>
      <c r="F464" s="263"/>
      <c r="G464" s="263"/>
      <c r="H464" s="263"/>
      <c r="I464" s="263"/>
      <c r="J464" s="263"/>
      <c r="K464" s="263"/>
      <c r="L464" s="263"/>
      <c r="M464" s="263"/>
      <c r="N464" s="263"/>
      <c r="O464" s="263"/>
      <c r="P464" s="263"/>
      <c r="Q464" s="263"/>
      <c r="R464" s="263"/>
      <c r="S464" s="263"/>
      <c r="T464" s="263"/>
      <c r="U464" s="263"/>
      <c r="V464" s="263"/>
      <c r="W464" s="263"/>
      <c r="X464" s="263"/>
      <c r="Y464" s="263"/>
      <c r="Z464" s="263"/>
    </row>
    <row r="465" spans="1:26" ht="14.25" customHeight="1">
      <c r="A465" s="263"/>
      <c r="B465" s="263"/>
      <c r="C465" s="263"/>
      <c r="D465" s="263"/>
      <c r="E465" s="263"/>
      <c r="F465" s="263"/>
      <c r="G465" s="263"/>
      <c r="H465" s="263"/>
      <c r="I465" s="263"/>
      <c r="J465" s="263"/>
      <c r="K465" s="263"/>
      <c r="L465" s="263"/>
      <c r="M465" s="263"/>
      <c r="N465" s="263"/>
      <c r="O465" s="263"/>
      <c r="P465" s="263"/>
      <c r="Q465" s="263"/>
      <c r="R465" s="263"/>
      <c r="S465" s="263"/>
      <c r="T465" s="263"/>
      <c r="U465" s="263"/>
      <c r="V465" s="263"/>
      <c r="W465" s="263"/>
      <c r="X465" s="263"/>
      <c r="Y465" s="263"/>
      <c r="Z465" s="263"/>
    </row>
    <row r="466" spans="1:26" ht="14.25" customHeight="1">
      <c r="A466" s="263"/>
      <c r="B466" s="263"/>
      <c r="C466" s="263"/>
      <c r="D466" s="263"/>
      <c r="E466" s="263"/>
      <c r="F466" s="263"/>
      <c r="G466" s="263"/>
      <c r="H466" s="263"/>
      <c r="I466" s="263"/>
      <c r="J466" s="263"/>
      <c r="K466" s="263"/>
      <c r="L466" s="263"/>
      <c r="M466" s="263"/>
      <c r="N466" s="263"/>
      <c r="O466" s="263"/>
      <c r="P466" s="263"/>
      <c r="Q466" s="263"/>
      <c r="R466" s="263"/>
      <c r="S466" s="263"/>
      <c r="T466" s="263"/>
      <c r="U466" s="263"/>
      <c r="V466" s="263"/>
      <c r="W466" s="263"/>
      <c r="X466" s="263"/>
      <c r="Y466" s="263"/>
      <c r="Z466" s="263"/>
    </row>
    <row r="467" spans="1:26" ht="14.25" customHeight="1">
      <c r="A467" s="263"/>
      <c r="B467" s="263"/>
      <c r="C467" s="263"/>
      <c r="D467" s="263"/>
      <c r="E467" s="263"/>
      <c r="F467" s="263"/>
      <c r="G467" s="263"/>
      <c r="H467" s="263"/>
      <c r="I467" s="263"/>
      <c r="J467" s="263"/>
      <c r="K467" s="263"/>
      <c r="L467" s="263"/>
      <c r="M467" s="263"/>
      <c r="N467" s="263"/>
      <c r="O467" s="263"/>
      <c r="P467" s="263"/>
      <c r="Q467" s="263"/>
      <c r="R467" s="263"/>
      <c r="S467" s="263"/>
      <c r="T467" s="263"/>
      <c r="U467" s="263"/>
      <c r="V467" s="263"/>
      <c r="W467" s="263"/>
      <c r="X467" s="263"/>
      <c r="Y467" s="263"/>
      <c r="Z467" s="263"/>
    </row>
    <row r="468" spans="1:26" ht="14.25" customHeight="1">
      <c r="A468" s="263"/>
      <c r="B468" s="263"/>
      <c r="C468" s="263"/>
      <c r="D468" s="263"/>
      <c r="E468" s="263"/>
      <c r="F468" s="263"/>
      <c r="G468" s="263"/>
      <c r="H468" s="263"/>
      <c r="I468" s="263"/>
      <c r="J468" s="263"/>
      <c r="K468" s="263"/>
      <c r="L468" s="263"/>
      <c r="M468" s="263"/>
      <c r="N468" s="263"/>
      <c r="O468" s="263"/>
      <c r="P468" s="263"/>
      <c r="Q468" s="263"/>
      <c r="R468" s="263"/>
      <c r="S468" s="263"/>
      <c r="T468" s="263"/>
      <c r="U468" s="263"/>
      <c r="V468" s="263"/>
      <c r="W468" s="263"/>
      <c r="X468" s="263"/>
      <c r="Y468" s="263"/>
      <c r="Z468" s="263"/>
    </row>
    <row r="469" spans="1:26" ht="14.25" customHeight="1">
      <c r="A469" s="263"/>
      <c r="B469" s="263"/>
      <c r="C469" s="263"/>
      <c r="D469" s="263"/>
      <c r="E469" s="263"/>
      <c r="F469" s="263"/>
      <c r="G469" s="263"/>
      <c r="H469" s="263"/>
      <c r="I469" s="263"/>
      <c r="J469" s="263"/>
      <c r="K469" s="263"/>
      <c r="L469" s="263"/>
      <c r="M469" s="263"/>
      <c r="N469" s="263"/>
      <c r="O469" s="263"/>
      <c r="P469" s="263"/>
      <c r="Q469" s="263"/>
      <c r="R469" s="263"/>
      <c r="S469" s="263"/>
      <c r="T469" s="263"/>
      <c r="U469" s="263"/>
      <c r="V469" s="263"/>
      <c r="W469" s="263"/>
      <c r="X469" s="263"/>
      <c r="Y469" s="263"/>
      <c r="Z469" s="263"/>
    </row>
    <row r="470" spans="1:26" ht="14.25" customHeight="1">
      <c r="A470" s="263"/>
      <c r="B470" s="263"/>
      <c r="C470" s="263"/>
      <c r="D470" s="263"/>
      <c r="E470" s="263"/>
      <c r="F470" s="263"/>
      <c r="G470" s="263"/>
      <c r="H470" s="263"/>
      <c r="I470" s="263"/>
      <c r="J470" s="263"/>
      <c r="K470" s="263"/>
      <c r="L470" s="263"/>
      <c r="M470" s="263"/>
      <c r="N470" s="263"/>
      <c r="O470" s="263"/>
      <c r="P470" s="263"/>
      <c r="Q470" s="263"/>
      <c r="R470" s="263"/>
      <c r="S470" s="263"/>
      <c r="T470" s="263"/>
      <c r="U470" s="263"/>
      <c r="V470" s="263"/>
      <c r="W470" s="263"/>
      <c r="X470" s="263"/>
      <c r="Y470" s="263"/>
      <c r="Z470" s="263"/>
    </row>
    <row r="471" spans="1:26" ht="14.25" customHeight="1">
      <c r="A471" s="263"/>
      <c r="B471" s="263"/>
      <c r="C471" s="263"/>
      <c r="D471" s="263"/>
      <c r="E471" s="263"/>
      <c r="F471" s="263"/>
      <c r="G471" s="263"/>
      <c r="H471" s="263"/>
      <c r="I471" s="263"/>
      <c r="J471" s="263"/>
      <c r="K471" s="263"/>
      <c r="L471" s="263"/>
      <c r="M471" s="263"/>
      <c r="N471" s="263"/>
      <c r="O471" s="263"/>
      <c r="P471" s="263"/>
      <c r="Q471" s="263"/>
      <c r="R471" s="263"/>
      <c r="S471" s="263"/>
      <c r="T471" s="263"/>
      <c r="U471" s="263"/>
      <c r="V471" s="263"/>
      <c r="W471" s="263"/>
      <c r="X471" s="263"/>
      <c r="Y471" s="263"/>
      <c r="Z471" s="263"/>
    </row>
    <row r="472" spans="1:26" ht="14.25" customHeight="1">
      <c r="A472" s="263"/>
      <c r="B472" s="263"/>
      <c r="C472" s="263"/>
      <c r="D472" s="263"/>
      <c r="E472" s="263"/>
      <c r="F472" s="263"/>
      <c r="G472" s="263"/>
      <c r="H472" s="263"/>
      <c r="I472" s="263"/>
      <c r="J472" s="263"/>
      <c r="K472" s="263"/>
      <c r="L472" s="263"/>
      <c r="M472" s="263"/>
      <c r="N472" s="263"/>
      <c r="O472" s="263"/>
      <c r="P472" s="263"/>
      <c r="Q472" s="263"/>
      <c r="R472" s="263"/>
      <c r="S472" s="263"/>
      <c r="T472" s="263"/>
      <c r="U472" s="263"/>
      <c r="V472" s="263"/>
      <c r="W472" s="263"/>
      <c r="X472" s="263"/>
      <c r="Y472" s="263"/>
      <c r="Z472" s="263"/>
    </row>
    <row r="473" spans="1:26" ht="14.25" customHeight="1">
      <c r="A473" s="263"/>
      <c r="B473" s="263"/>
      <c r="C473" s="263"/>
      <c r="D473" s="263"/>
      <c r="E473" s="263"/>
      <c r="F473" s="263"/>
      <c r="G473" s="263"/>
      <c r="H473" s="263"/>
      <c r="I473" s="263"/>
      <c r="J473" s="263"/>
      <c r="K473" s="263"/>
      <c r="L473" s="263"/>
      <c r="M473" s="263"/>
      <c r="N473" s="263"/>
      <c r="O473" s="263"/>
      <c r="P473" s="263"/>
      <c r="Q473" s="263"/>
      <c r="R473" s="263"/>
      <c r="S473" s="263"/>
      <c r="T473" s="263"/>
      <c r="U473" s="263"/>
      <c r="V473" s="263"/>
      <c r="W473" s="263"/>
      <c r="X473" s="263"/>
      <c r="Y473" s="263"/>
      <c r="Z473" s="263"/>
    </row>
    <row r="474" spans="1:26" ht="14.25" customHeight="1">
      <c r="A474" s="263"/>
      <c r="B474" s="263"/>
      <c r="C474" s="263"/>
      <c r="D474" s="263"/>
      <c r="E474" s="263"/>
      <c r="F474" s="263"/>
      <c r="G474" s="263"/>
      <c r="H474" s="263"/>
      <c r="I474" s="263"/>
      <c r="J474" s="263"/>
      <c r="K474" s="263"/>
      <c r="L474" s="263"/>
      <c r="M474" s="263"/>
      <c r="N474" s="263"/>
      <c r="O474" s="263"/>
      <c r="P474" s="263"/>
      <c r="Q474" s="263"/>
      <c r="R474" s="263"/>
      <c r="S474" s="263"/>
      <c r="T474" s="263"/>
      <c r="U474" s="263"/>
      <c r="V474" s="263"/>
      <c r="W474" s="263"/>
      <c r="X474" s="263"/>
      <c r="Y474" s="263"/>
      <c r="Z474" s="263"/>
    </row>
    <row r="475" spans="1:26" ht="14.25" customHeight="1">
      <c r="A475" s="263"/>
      <c r="B475" s="263"/>
      <c r="C475" s="263"/>
      <c r="D475" s="263"/>
      <c r="E475" s="263"/>
      <c r="F475" s="263"/>
      <c r="G475" s="263"/>
      <c r="H475" s="263"/>
      <c r="I475" s="263"/>
      <c r="J475" s="263"/>
      <c r="K475" s="263"/>
      <c r="L475" s="263"/>
      <c r="M475" s="263"/>
      <c r="N475" s="263"/>
      <c r="O475" s="263"/>
      <c r="P475" s="263"/>
      <c r="Q475" s="263"/>
      <c r="R475" s="263"/>
      <c r="S475" s="263"/>
      <c r="T475" s="263"/>
      <c r="U475" s="263"/>
      <c r="V475" s="263"/>
      <c r="W475" s="263"/>
      <c r="X475" s="263"/>
      <c r="Y475" s="263"/>
      <c r="Z475" s="263"/>
    </row>
    <row r="476" spans="1:26" ht="14.25" customHeight="1">
      <c r="A476" s="263"/>
      <c r="B476" s="263"/>
      <c r="C476" s="263"/>
      <c r="D476" s="263"/>
      <c r="E476" s="263"/>
      <c r="F476" s="263"/>
      <c r="G476" s="263"/>
      <c r="H476" s="263"/>
      <c r="I476" s="263"/>
      <c r="J476" s="263"/>
      <c r="K476" s="263"/>
      <c r="L476" s="263"/>
      <c r="M476" s="263"/>
      <c r="N476" s="263"/>
      <c r="O476" s="263"/>
      <c r="P476" s="263"/>
      <c r="Q476" s="263"/>
      <c r="R476" s="263"/>
      <c r="S476" s="263"/>
      <c r="T476" s="263"/>
      <c r="U476" s="263"/>
      <c r="V476" s="263"/>
      <c r="W476" s="263"/>
      <c r="X476" s="263"/>
      <c r="Y476" s="263"/>
      <c r="Z476" s="263"/>
    </row>
    <row r="477" spans="1:26" ht="14.25" customHeight="1">
      <c r="A477" s="263"/>
      <c r="B477" s="263"/>
      <c r="C477" s="263"/>
      <c r="D477" s="263"/>
      <c r="E477" s="263"/>
      <c r="F477" s="263"/>
      <c r="G477" s="263"/>
      <c r="H477" s="263"/>
      <c r="I477" s="263"/>
      <c r="J477" s="263"/>
      <c r="K477" s="263"/>
      <c r="L477" s="263"/>
      <c r="M477" s="263"/>
      <c r="N477" s="263"/>
      <c r="O477" s="263"/>
      <c r="P477" s="263"/>
      <c r="Q477" s="263"/>
      <c r="R477" s="263"/>
      <c r="S477" s="263"/>
      <c r="T477" s="263"/>
      <c r="U477" s="263"/>
      <c r="V477" s="263"/>
      <c r="W477" s="263"/>
      <c r="X477" s="263"/>
      <c r="Y477" s="263"/>
      <c r="Z477" s="263"/>
    </row>
    <row r="478" spans="1:26" ht="14.25" customHeight="1">
      <c r="A478" s="263"/>
      <c r="B478" s="263"/>
      <c r="C478" s="263"/>
      <c r="D478" s="263"/>
      <c r="E478" s="263"/>
      <c r="F478" s="263"/>
      <c r="G478" s="263"/>
      <c r="H478" s="263"/>
      <c r="I478" s="263"/>
      <c r="J478" s="263"/>
      <c r="K478" s="263"/>
      <c r="L478" s="263"/>
      <c r="M478" s="263"/>
      <c r="N478" s="263"/>
      <c r="O478" s="263"/>
      <c r="P478" s="263"/>
      <c r="Q478" s="263"/>
      <c r="R478" s="263"/>
      <c r="S478" s="263"/>
      <c r="T478" s="263"/>
      <c r="U478" s="263"/>
      <c r="V478" s="263"/>
      <c r="W478" s="263"/>
      <c r="X478" s="263"/>
      <c r="Y478" s="263"/>
      <c r="Z478" s="263"/>
    </row>
    <row r="479" spans="1:26" ht="14.25" customHeight="1">
      <c r="A479" s="263"/>
      <c r="B479" s="263"/>
      <c r="C479" s="263"/>
      <c r="D479" s="263"/>
      <c r="E479" s="263"/>
      <c r="F479" s="263"/>
      <c r="G479" s="263"/>
      <c r="H479" s="263"/>
      <c r="I479" s="263"/>
      <c r="J479" s="263"/>
      <c r="K479" s="263"/>
      <c r="L479" s="263"/>
      <c r="M479" s="263"/>
      <c r="N479" s="263"/>
      <c r="O479" s="263"/>
      <c r="P479" s="263"/>
      <c r="Q479" s="263"/>
      <c r="R479" s="263"/>
      <c r="S479" s="263"/>
      <c r="T479" s="263"/>
      <c r="U479" s="263"/>
      <c r="V479" s="263"/>
      <c r="W479" s="263"/>
      <c r="X479" s="263"/>
      <c r="Y479" s="263"/>
      <c r="Z479" s="263"/>
    </row>
    <row r="480" spans="1:26" ht="14.25" customHeight="1">
      <c r="A480" s="263"/>
      <c r="B480" s="263"/>
      <c r="C480" s="263"/>
      <c r="D480" s="263"/>
      <c r="E480" s="263"/>
      <c r="F480" s="263"/>
      <c r="G480" s="263"/>
      <c r="H480" s="263"/>
      <c r="I480" s="263"/>
      <c r="J480" s="263"/>
      <c r="K480" s="263"/>
      <c r="L480" s="263"/>
      <c r="M480" s="263"/>
      <c r="N480" s="263"/>
      <c r="O480" s="263"/>
      <c r="P480" s="263"/>
      <c r="Q480" s="263"/>
      <c r="R480" s="263"/>
      <c r="S480" s="263"/>
      <c r="T480" s="263"/>
      <c r="U480" s="263"/>
      <c r="V480" s="263"/>
      <c r="W480" s="263"/>
      <c r="X480" s="263"/>
      <c r="Y480" s="263"/>
      <c r="Z480" s="263"/>
    </row>
    <row r="481" spans="1:26" ht="14.25" customHeight="1">
      <c r="A481" s="263"/>
      <c r="B481" s="263"/>
      <c r="C481" s="263"/>
      <c r="D481" s="263"/>
      <c r="E481" s="263"/>
      <c r="F481" s="263"/>
      <c r="G481" s="263"/>
      <c r="H481" s="263"/>
      <c r="I481" s="263"/>
      <c r="J481" s="263"/>
      <c r="K481" s="263"/>
      <c r="L481" s="263"/>
      <c r="M481" s="263"/>
      <c r="N481" s="263"/>
      <c r="O481" s="263"/>
      <c r="P481" s="263"/>
      <c r="Q481" s="263"/>
      <c r="R481" s="263"/>
      <c r="S481" s="263"/>
      <c r="T481" s="263"/>
      <c r="U481" s="263"/>
      <c r="V481" s="263"/>
      <c r="W481" s="263"/>
      <c r="X481" s="263"/>
      <c r="Y481" s="263"/>
      <c r="Z481" s="263"/>
    </row>
    <row r="482" spans="1:26" ht="14.25" customHeight="1">
      <c r="A482" s="263"/>
      <c r="B482" s="263"/>
      <c r="C482" s="263"/>
      <c r="D482" s="263"/>
      <c r="E482" s="263"/>
      <c r="F482" s="263"/>
      <c r="G482" s="263"/>
      <c r="H482" s="263"/>
      <c r="I482" s="263"/>
      <c r="J482" s="263"/>
      <c r="K482" s="263"/>
      <c r="L482" s="263"/>
      <c r="M482" s="263"/>
      <c r="N482" s="263"/>
      <c r="O482" s="263"/>
      <c r="P482" s="263"/>
      <c r="Q482" s="263"/>
      <c r="R482" s="263"/>
      <c r="S482" s="263"/>
      <c r="T482" s="263"/>
      <c r="U482" s="263"/>
      <c r="V482" s="263"/>
      <c r="W482" s="263"/>
      <c r="X482" s="263"/>
      <c r="Y482" s="263"/>
      <c r="Z482" s="263"/>
    </row>
    <row r="483" spans="1:26" ht="14.25" customHeight="1">
      <c r="A483" s="263"/>
      <c r="B483" s="263"/>
      <c r="C483" s="263"/>
      <c r="D483" s="263"/>
      <c r="E483" s="263"/>
      <c r="F483" s="263"/>
      <c r="G483" s="263"/>
      <c r="H483" s="263"/>
      <c r="I483" s="263"/>
      <c r="J483" s="263"/>
      <c r="K483" s="263"/>
      <c r="L483" s="263"/>
      <c r="M483" s="263"/>
      <c r="N483" s="263"/>
      <c r="O483" s="263"/>
      <c r="P483" s="263"/>
      <c r="Q483" s="263"/>
      <c r="R483" s="263"/>
      <c r="S483" s="263"/>
      <c r="T483" s="263"/>
      <c r="U483" s="263"/>
      <c r="V483" s="263"/>
      <c r="W483" s="263"/>
      <c r="X483" s="263"/>
      <c r="Y483" s="263"/>
      <c r="Z483" s="263"/>
    </row>
    <row r="484" spans="1:26" ht="14.25" customHeight="1">
      <c r="A484" s="263"/>
      <c r="B484" s="263"/>
      <c r="C484" s="263"/>
      <c r="D484" s="263"/>
      <c r="E484" s="263"/>
      <c r="F484" s="263"/>
      <c r="G484" s="263"/>
      <c r="H484" s="263"/>
      <c r="I484" s="263"/>
      <c r="J484" s="263"/>
      <c r="K484" s="263"/>
      <c r="L484" s="263"/>
      <c r="M484" s="263"/>
      <c r="N484" s="263"/>
      <c r="O484" s="263"/>
      <c r="P484" s="263"/>
      <c r="Q484" s="263"/>
      <c r="R484" s="263"/>
      <c r="S484" s="263"/>
      <c r="T484" s="263"/>
      <c r="U484" s="263"/>
      <c r="V484" s="263"/>
      <c r="W484" s="263"/>
      <c r="X484" s="263"/>
      <c r="Y484" s="263"/>
      <c r="Z484" s="263"/>
    </row>
    <row r="485" spans="1:26" ht="14.25" customHeight="1">
      <c r="A485" s="263"/>
      <c r="B485" s="263"/>
      <c r="C485" s="263"/>
      <c r="D485" s="263"/>
      <c r="E485" s="263"/>
      <c r="F485" s="263"/>
      <c r="G485" s="263"/>
      <c r="H485" s="263"/>
      <c r="I485" s="263"/>
      <c r="J485" s="263"/>
      <c r="K485" s="263"/>
      <c r="L485" s="263"/>
      <c r="M485" s="263"/>
      <c r="N485" s="263"/>
      <c r="O485" s="263"/>
      <c r="P485" s="263"/>
      <c r="Q485" s="263"/>
      <c r="R485" s="263"/>
      <c r="S485" s="263"/>
      <c r="T485" s="263"/>
      <c r="U485" s="263"/>
      <c r="V485" s="263"/>
      <c r="W485" s="263"/>
      <c r="X485" s="263"/>
      <c r="Y485" s="263"/>
      <c r="Z485" s="263"/>
    </row>
    <row r="486" spans="1:26" ht="14.25" customHeight="1">
      <c r="A486" s="263"/>
      <c r="B486" s="263"/>
      <c r="C486" s="263"/>
      <c r="D486" s="263"/>
      <c r="E486" s="263"/>
      <c r="F486" s="263"/>
      <c r="G486" s="263"/>
      <c r="H486" s="263"/>
      <c r="I486" s="263"/>
      <c r="J486" s="263"/>
      <c r="K486" s="263"/>
      <c r="L486" s="263"/>
      <c r="M486" s="263"/>
      <c r="N486" s="263"/>
      <c r="O486" s="263"/>
      <c r="P486" s="263"/>
      <c r="Q486" s="263"/>
      <c r="R486" s="263"/>
      <c r="S486" s="263"/>
      <c r="T486" s="263"/>
      <c r="U486" s="263"/>
      <c r="V486" s="263"/>
      <c r="W486" s="263"/>
      <c r="X486" s="263"/>
      <c r="Y486" s="263"/>
      <c r="Z486" s="263"/>
    </row>
    <row r="487" spans="1:26" ht="14.25" customHeight="1">
      <c r="A487" s="263"/>
      <c r="B487" s="263"/>
      <c r="C487" s="263"/>
      <c r="D487" s="263"/>
      <c r="E487" s="263"/>
      <c r="F487" s="263"/>
      <c r="G487" s="263"/>
      <c r="H487" s="263"/>
      <c r="I487" s="263"/>
      <c r="J487" s="263"/>
      <c r="K487" s="263"/>
      <c r="L487" s="263"/>
      <c r="M487" s="263"/>
      <c r="N487" s="263"/>
      <c r="O487" s="263"/>
      <c r="P487" s="263"/>
      <c r="Q487" s="263"/>
      <c r="R487" s="263"/>
      <c r="S487" s="263"/>
      <c r="T487" s="263"/>
      <c r="U487" s="263"/>
      <c r="V487" s="263"/>
      <c r="W487" s="263"/>
      <c r="X487" s="263"/>
      <c r="Y487" s="263"/>
      <c r="Z487" s="263"/>
    </row>
    <row r="488" spans="1:26" ht="14.25" customHeight="1">
      <c r="A488" s="263"/>
      <c r="B488" s="263"/>
      <c r="C488" s="263"/>
      <c r="D488" s="263"/>
      <c r="E488" s="263"/>
      <c r="F488" s="263"/>
      <c r="G488" s="263"/>
      <c r="H488" s="263"/>
      <c r="I488" s="263"/>
      <c r="J488" s="263"/>
      <c r="K488" s="263"/>
      <c r="L488" s="263"/>
      <c r="M488" s="263"/>
      <c r="N488" s="263"/>
      <c r="O488" s="263"/>
      <c r="P488" s="263"/>
      <c r="Q488" s="263"/>
      <c r="R488" s="263"/>
      <c r="S488" s="263"/>
      <c r="T488" s="263"/>
      <c r="U488" s="263"/>
      <c r="V488" s="263"/>
      <c r="W488" s="263"/>
      <c r="X488" s="263"/>
      <c r="Y488" s="263"/>
      <c r="Z488" s="263"/>
    </row>
    <row r="489" spans="1:26" ht="14.25" customHeight="1">
      <c r="A489" s="263"/>
      <c r="B489" s="263"/>
      <c r="C489" s="263"/>
      <c r="D489" s="263"/>
      <c r="E489" s="263"/>
      <c r="F489" s="263"/>
      <c r="G489" s="263"/>
      <c r="H489" s="263"/>
      <c r="I489" s="263"/>
      <c r="J489" s="263"/>
      <c r="K489" s="263"/>
      <c r="L489" s="263"/>
      <c r="M489" s="263"/>
      <c r="N489" s="263"/>
      <c r="O489" s="263"/>
      <c r="P489" s="263"/>
      <c r="Q489" s="263"/>
      <c r="R489" s="263"/>
      <c r="S489" s="263"/>
      <c r="T489" s="263"/>
      <c r="U489" s="263"/>
      <c r="V489" s="263"/>
      <c r="W489" s="263"/>
      <c r="X489" s="263"/>
      <c r="Y489" s="263"/>
      <c r="Z489" s="263"/>
    </row>
    <row r="490" spans="1:26" ht="14.25" customHeight="1">
      <c r="A490" s="263"/>
      <c r="B490" s="263"/>
      <c r="C490" s="263"/>
      <c r="D490" s="263"/>
      <c r="E490" s="263"/>
      <c r="F490" s="263"/>
      <c r="G490" s="263"/>
      <c r="H490" s="263"/>
      <c r="I490" s="263"/>
      <c r="J490" s="263"/>
      <c r="K490" s="263"/>
      <c r="L490" s="263"/>
      <c r="M490" s="263"/>
      <c r="N490" s="263"/>
      <c r="O490" s="263"/>
      <c r="P490" s="263"/>
      <c r="Q490" s="263"/>
      <c r="R490" s="263"/>
      <c r="S490" s="263"/>
      <c r="T490" s="263"/>
      <c r="U490" s="263"/>
      <c r="V490" s="263"/>
      <c r="W490" s="263"/>
      <c r="X490" s="263"/>
      <c r="Y490" s="263"/>
      <c r="Z490" s="263"/>
    </row>
    <row r="491" spans="1:26" ht="14.25" customHeight="1">
      <c r="A491" s="263"/>
      <c r="B491" s="263"/>
      <c r="C491" s="263"/>
      <c r="D491" s="263"/>
      <c r="E491" s="263"/>
      <c r="F491" s="263"/>
      <c r="G491" s="263"/>
      <c r="H491" s="263"/>
      <c r="I491" s="263"/>
      <c r="J491" s="263"/>
      <c r="K491" s="263"/>
      <c r="L491" s="263"/>
      <c r="M491" s="263"/>
      <c r="N491" s="263"/>
      <c r="O491" s="263"/>
      <c r="P491" s="263"/>
      <c r="Q491" s="263"/>
      <c r="R491" s="263"/>
      <c r="S491" s="263"/>
      <c r="T491" s="263"/>
      <c r="U491" s="263"/>
      <c r="V491" s="263"/>
      <c r="W491" s="263"/>
      <c r="X491" s="263"/>
      <c r="Y491" s="263"/>
      <c r="Z491" s="263"/>
    </row>
    <row r="492" spans="1:26" ht="14.25" customHeight="1">
      <c r="A492" s="263"/>
      <c r="B492" s="263"/>
      <c r="C492" s="263"/>
      <c r="D492" s="263"/>
      <c r="E492" s="263"/>
      <c r="F492" s="263"/>
      <c r="G492" s="263"/>
      <c r="H492" s="263"/>
      <c r="I492" s="263"/>
      <c r="J492" s="263"/>
      <c r="K492" s="263"/>
      <c r="L492" s="263"/>
      <c r="M492" s="263"/>
      <c r="N492" s="263"/>
      <c r="O492" s="263"/>
      <c r="P492" s="263"/>
      <c r="Q492" s="263"/>
      <c r="R492" s="263"/>
      <c r="S492" s="263"/>
      <c r="T492" s="263"/>
      <c r="U492" s="263"/>
      <c r="V492" s="263"/>
      <c r="W492" s="263"/>
      <c r="X492" s="263"/>
      <c r="Y492" s="263"/>
      <c r="Z492" s="263"/>
    </row>
    <row r="493" spans="1:26" ht="14.25" customHeight="1">
      <c r="A493" s="263"/>
      <c r="B493" s="263"/>
      <c r="C493" s="263"/>
      <c r="D493" s="263"/>
      <c r="E493" s="263"/>
      <c r="F493" s="263"/>
      <c r="G493" s="263"/>
      <c r="H493" s="263"/>
      <c r="I493" s="263"/>
      <c r="J493" s="263"/>
      <c r="K493" s="263"/>
      <c r="L493" s="263"/>
      <c r="M493" s="263"/>
      <c r="N493" s="263"/>
      <c r="O493" s="263"/>
      <c r="P493" s="263"/>
      <c r="Q493" s="263"/>
      <c r="R493" s="263"/>
      <c r="S493" s="263"/>
      <c r="T493" s="263"/>
      <c r="U493" s="263"/>
      <c r="V493" s="263"/>
      <c r="W493" s="263"/>
      <c r="X493" s="263"/>
      <c r="Y493" s="263"/>
      <c r="Z493" s="263"/>
    </row>
    <row r="494" spans="1:26" ht="14.25" customHeight="1">
      <c r="A494" s="263"/>
      <c r="B494" s="263"/>
      <c r="C494" s="263"/>
      <c r="D494" s="263"/>
      <c r="E494" s="263"/>
      <c r="F494" s="263"/>
      <c r="G494" s="263"/>
      <c r="H494" s="263"/>
      <c r="I494" s="263"/>
      <c r="J494" s="263"/>
      <c r="K494" s="263"/>
      <c r="L494" s="263"/>
      <c r="M494" s="263"/>
      <c r="N494" s="263"/>
      <c r="O494" s="263"/>
      <c r="P494" s="263"/>
      <c r="Q494" s="263"/>
      <c r="R494" s="263"/>
      <c r="S494" s="263"/>
      <c r="T494" s="263"/>
      <c r="U494" s="263"/>
      <c r="V494" s="263"/>
      <c r="W494" s="263"/>
      <c r="X494" s="263"/>
      <c r="Y494" s="263"/>
      <c r="Z494" s="263"/>
    </row>
    <row r="495" spans="1:26" ht="14.25" customHeight="1">
      <c r="A495" s="263"/>
      <c r="B495" s="263"/>
      <c r="C495" s="263"/>
      <c r="D495" s="263"/>
      <c r="E495" s="263"/>
      <c r="F495" s="263"/>
      <c r="G495" s="263"/>
      <c r="H495" s="263"/>
      <c r="I495" s="263"/>
      <c r="J495" s="263"/>
      <c r="K495" s="263"/>
      <c r="L495" s="263"/>
      <c r="M495" s="263"/>
      <c r="N495" s="263"/>
      <c r="O495" s="263"/>
      <c r="P495" s="263"/>
      <c r="Q495" s="263"/>
      <c r="R495" s="263"/>
      <c r="S495" s="263"/>
      <c r="T495" s="263"/>
      <c r="U495" s="263"/>
      <c r="V495" s="263"/>
      <c r="W495" s="263"/>
      <c r="X495" s="263"/>
      <c r="Y495" s="263"/>
      <c r="Z495" s="263"/>
    </row>
    <row r="496" spans="1:26" ht="14.25" customHeight="1">
      <c r="A496" s="263"/>
      <c r="B496" s="263"/>
      <c r="C496" s="263"/>
      <c r="D496" s="263"/>
      <c r="E496" s="263"/>
      <c r="F496" s="263"/>
      <c r="G496" s="263"/>
      <c r="H496" s="263"/>
      <c r="I496" s="263"/>
      <c r="J496" s="263"/>
      <c r="K496" s="263"/>
      <c r="L496" s="263"/>
      <c r="M496" s="263"/>
      <c r="N496" s="263"/>
      <c r="O496" s="263"/>
      <c r="P496" s="263"/>
      <c r="Q496" s="263"/>
      <c r="R496" s="263"/>
      <c r="S496" s="263"/>
      <c r="T496" s="263"/>
      <c r="U496" s="263"/>
      <c r="V496" s="263"/>
      <c r="W496" s="263"/>
      <c r="X496" s="263"/>
      <c r="Y496" s="263"/>
      <c r="Z496" s="263"/>
    </row>
    <row r="497" spans="1:26" ht="14.25" customHeight="1">
      <c r="A497" s="263"/>
      <c r="B497" s="263"/>
      <c r="C497" s="263"/>
      <c r="D497" s="263"/>
      <c r="E497" s="263"/>
      <c r="F497" s="263"/>
      <c r="G497" s="263"/>
      <c r="H497" s="263"/>
      <c r="I497" s="263"/>
      <c r="J497" s="263"/>
      <c r="K497" s="263"/>
      <c r="L497" s="263"/>
      <c r="M497" s="263"/>
      <c r="N497" s="263"/>
      <c r="O497" s="263"/>
      <c r="P497" s="263"/>
      <c r="Q497" s="263"/>
      <c r="R497" s="263"/>
      <c r="S497" s="263"/>
      <c r="T497" s="263"/>
      <c r="U497" s="263"/>
      <c r="V497" s="263"/>
      <c r="W497" s="263"/>
      <c r="X497" s="263"/>
      <c r="Y497" s="263"/>
      <c r="Z497" s="263"/>
    </row>
    <row r="498" spans="1:26" ht="14.25" customHeight="1">
      <c r="A498" s="263"/>
      <c r="B498" s="263"/>
      <c r="C498" s="263"/>
      <c r="D498" s="263"/>
      <c r="E498" s="263"/>
      <c r="F498" s="263"/>
      <c r="G498" s="263"/>
      <c r="H498" s="263"/>
      <c r="I498" s="263"/>
      <c r="J498" s="263"/>
      <c r="K498" s="263"/>
      <c r="L498" s="263"/>
      <c r="M498" s="263"/>
      <c r="N498" s="263"/>
      <c r="O498" s="263"/>
      <c r="P498" s="263"/>
      <c r="Q498" s="263"/>
      <c r="R498" s="263"/>
      <c r="S498" s="263"/>
      <c r="T498" s="263"/>
      <c r="U498" s="263"/>
      <c r="V498" s="263"/>
      <c r="W498" s="263"/>
      <c r="X498" s="263"/>
      <c r="Y498" s="263"/>
      <c r="Z498" s="263"/>
    </row>
    <row r="499" spans="1:26" ht="14.25" customHeight="1">
      <c r="A499" s="263"/>
      <c r="B499" s="263"/>
      <c r="C499" s="263"/>
      <c r="D499" s="263"/>
      <c r="E499" s="263"/>
      <c r="F499" s="263"/>
      <c r="G499" s="263"/>
      <c r="H499" s="263"/>
      <c r="I499" s="263"/>
      <c r="J499" s="263"/>
      <c r="K499" s="263"/>
      <c r="L499" s="263"/>
      <c r="M499" s="263"/>
      <c r="N499" s="263"/>
      <c r="O499" s="263"/>
      <c r="P499" s="263"/>
      <c r="Q499" s="263"/>
      <c r="R499" s="263"/>
      <c r="S499" s="263"/>
      <c r="T499" s="263"/>
      <c r="U499" s="263"/>
      <c r="V499" s="263"/>
      <c r="W499" s="263"/>
      <c r="X499" s="263"/>
      <c r="Y499" s="263"/>
      <c r="Z499" s="263"/>
    </row>
    <row r="500" spans="1:26" ht="14.25" customHeight="1">
      <c r="A500" s="263"/>
      <c r="B500" s="263"/>
      <c r="C500" s="263"/>
      <c r="D500" s="263"/>
      <c r="E500" s="263"/>
      <c r="F500" s="263"/>
      <c r="G500" s="263"/>
      <c r="H500" s="263"/>
      <c r="I500" s="263"/>
      <c r="J500" s="263"/>
      <c r="K500" s="263"/>
      <c r="L500" s="263"/>
      <c r="M500" s="263"/>
      <c r="N500" s="263"/>
      <c r="O500" s="263"/>
      <c r="P500" s="263"/>
      <c r="Q500" s="263"/>
      <c r="R500" s="263"/>
      <c r="S500" s="263"/>
      <c r="T500" s="263"/>
      <c r="U500" s="263"/>
      <c r="V500" s="263"/>
      <c r="W500" s="263"/>
      <c r="X500" s="263"/>
      <c r="Y500" s="263"/>
      <c r="Z500" s="263"/>
    </row>
    <row r="501" spans="1:26" ht="14.25" customHeight="1">
      <c r="A501" s="263"/>
      <c r="B501" s="263"/>
      <c r="C501" s="263"/>
      <c r="D501" s="263"/>
      <c r="E501" s="263"/>
      <c r="F501" s="263"/>
      <c r="G501" s="263"/>
      <c r="H501" s="263"/>
      <c r="I501" s="263"/>
      <c r="J501" s="263"/>
      <c r="K501" s="263"/>
      <c r="L501" s="263"/>
      <c r="M501" s="263"/>
      <c r="N501" s="263"/>
      <c r="O501" s="263"/>
      <c r="P501" s="263"/>
      <c r="Q501" s="263"/>
      <c r="R501" s="263"/>
      <c r="S501" s="263"/>
      <c r="T501" s="263"/>
      <c r="U501" s="263"/>
      <c r="V501" s="263"/>
      <c r="W501" s="263"/>
      <c r="X501" s="263"/>
      <c r="Y501" s="263"/>
      <c r="Z501" s="263"/>
    </row>
    <row r="502" spans="1:26" ht="14.25" customHeight="1">
      <c r="A502" s="263"/>
      <c r="B502" s="263"/>
      <c r="C502" s="263"/>
      <c r="D502" s="263"/>
      <c r="E502" s="263"/>
      <c r="F502" s="263"/>
      <c r="G502" s="263"/>
      <c r="H502" s="263"/>
      <c r="I502" s="263"/>
      <c r="J502" s="263"/>
      <c r="K502" s="263"/>
      <c r="L502" s="263"/>
      <c r="M502" s="263"/>
      <c r="N502" s="263"/>
      <c r="O502" s="263"/>
      <c r="P502" s="263"/>
      <c r="Q502" s="263"/>
      <c r="R502" s="263"/>
      <c r="S502" s="263"/>
      <c r="T502" s="263"/>
      <c r="U502" s="263"/>
      <c r="V502" s="263"/>
      <c r="W502" s="263"/>
      <c r="X502" s="263"/>
      <c r="Y502" s="263"/>
      <c r="Z502" s="263"/>
    </row>
    <row r="503" spans="1:26" ht="14.25" customHeight="1">
      <c r="A503" s="263"/>
      <c r="B503" s="263"/>
      <c r="C503" s="263"/>
      <c r="D503" s="263"/>
      <c r="E503" s="263"/>
      <c r="F503" s="263"/>
      <c r="G503" s="263"/>
      <c r="H503" s="263"/>
      <c r="I503" s="263"/>
      <c r="J503" s="263"/>
      <c r="K503" s="263"/>
      <c r="L503" s="263"/>
      <c r="M503" s="263"/>
      <c r="N503" s="263"/>
      <c r="O503" s="263"/>
      <c r="P503" s="263"/>
      <c r="Q503" s="263"/>
      <c r="R503" s="263"/>
      <c r="S503" s="263"/>
      <c r="T503" s="263"/>
      <c r="U503" s="263"/>
      <c r="V503" s="263"/>
      <c r="W503" s="263"/>
      <c r="X503" s="263"/>
      <c r="Y503" s="263"/>
      <c r="Z503" s="263"/>
    </row>
    <row r="504" spans="1:26" ht="14.25" customHeight="1">
      <c r="A504" s="263"/>
      <c r="B504" s="263"/>
      <c r="C504" s="263"/>
      <c r="D504" s="263"/>
      <c r="E504" s="263"/>
      <c r="F504" s="263"/>
      <c r="G504" s="263"/>
      <c r="H504" s="263"/>
      <c r="I504" s="263"/>
      <c r="J504" s="263"/>
      <c r="K504" s="263"/>
      <c r="L504" s="263"/>
      <c r="M504" s="263"/>
      <c r="N504" s="263"/>
      <c r="O504" s="263"/>
      <c r="P504" s="263"/>
      <c r="Q504" s="263"/>
      <c r="R504" s="263"/>
      <c r="S504" s="263"/>
      <c r="T504" s="263"/>
      <c r="U504" s="263"/>
      <c r="V504" s="263"/>
      <c r="W504" s="263"/>
      <c r="X504" s="263"/>
      <c r="Y504" s="263"/>
      <c r="Z504" s="263"/>
    </row>
    <row r="505" spans="1:26" ht="14.25" customHeight="1">
      <c r="A505" s="263"/>
      <c r="B505" s="263"/>
      <c r="C505" s="263"/>
      <c r="D505" s="263"/>
      <c r="E505" s="263"/>
      <c r="F505" s="263"/>
      <c r="G505" s="263"/>
      <c r="H505" s="263"/>
      <c r="I505" s="263"/>
      <c r="J505" s="263"/>
      <c r="K505" s="263"/>
      <c r="L505" s="263"/>
      <c r="M505" s="263"/>
      <c r="N505" s="263"/>
      <c r="O505" s="263"/>
      <c r="P505" s="263"/>
      <c r="Q505" s="263"/>
      <c r="R505" s="263"/>
      <c r="S505" s="263"/>
      <c r="T505" s="263"/>
      <c r="U505" s="263"/>
      <c r="V505" s="263"/>
      <c r="W505" s="263"/>
      <c r="X505" s="263"/>
      <c r="Y505" s="263"/>
      <c r="Z505" s="263"/>
    </row>
    <row r="506" spans="1:26" ht="14.25" customHeight="1">
      <c r="A506" s="263"/>
      <c r="B506" s="263"/>
      <c r="C506" s="263"/>
      <c r="D506" s="263"/>
      <c r="E506" s="263"/>
      <c r="F506" s="263"/>
      <c r="G506" s="263"/>
      <c r="H506" s="263"/>
      <c r="I506" s="263"/>
      <c r="J506" s="263"/>
      <c r="K506" s="263"/>
      <c r="L506" s="263"/>
      <c r="M506" s="263"/>
      <c r="N506" s="263"/>
      <c r="O506" s="263"/>
      <c r="P506" s="263"/>
      <c r="Q506" s="263"/>
      <c r="R506" s="263"/>
      <c r="S506" s="263"/>
      <c r="T506" s="263"/>
      <c r="U506" s="263"/>
      <c r="V506" s="263"/>
      <c r="W506" s="263"/>
      <c r="X506" s="263"/>
      <c r="Y506" s="263"/>
      <c r="Z506" s="263"/>
    </row>
    <row r="507" spans="1:26" ht="14.25" customHeight="1">
      <c r="A507" s="263"/>
      <c r="B507" s="263"/>
      <c r="C507" s="263"/>
      <c r="D507" s="263"/>
      <c r="E507" s="263"/>
      <c r="F507" s="263"/>
      <c r="G507" s="263"/>
      <c r="H507" s="263"/>
      <c r="I507" s="263"/>
      <c r="J507" s="263"/>
      <c r="K507" s="263"/>
      <c r="L507" s="263"/>
      <c r="M507" s="263"/>
      <c r="N507" s="263"/>
      <c r="O507" s="263"/>
      <c r="P507" s="263"/>
      <c r="Q507" s="263"/>
      <c r="R507" s="263"/>
      <c r="S507" s="263"/>
      <c r="T507" s="263"/>
      <c r="U507" s="263"/>
      <c r="V507" s="263"/>
      <c r="W507" s="263"/>
      <c r="X507" s="263"/>
      <c r="Y507" s="263"/>
      <c r="Z507" s="263"/>
    </row>
    <row r="508" spans="1:26" ht="14.25" customHeight="1">
      <c r="A508" s="263"/>
      <c r="B508" s="263"/>
      <c r="C508" s="263"/>
      <c r="D508" s="263"/>
      <c r="E508" s="263"/>
      <c r="F508" s="263"/>
      <c r="G508" s="263"/>
      <c r="H508" s="263"/>
      <c r="I508" s="263"/>
      <c r="J508" s="263"/>
      <c r="K508" s="263"/>
      <c r="L508" s="263"/>
      <c r="M508" s="263"/>
      <c r="N508" s="263"/>
      <c r="O508" s="263"/>
      <c r="P508" s="263"/>
      <c r="Q508" s="263"/>
      <c r="R508" s="263"/>
      <c r="S508" s="263"/>
      <c r="T508" s="263"/>
      <c r="U508" s="263"/>
      <c r="V508" s="263"/>
      <c r="W508" s="263"/>
      <c r="X508" s="263"/>
      <c r="Y508" s="263"/>
      <c r="Z508" s="263"/>
    </row>
    <row r="509" spans="1:26" ht="14.25" customHeight="1">
      <c r="A509" s="263"/>
      <c r="B509" s="263"/>
      <c r="C509" s="263"/>
      <c r="D509" s="263"/>
      <c r="E509" s="263"/>
      <c r="F509" s="263"/>
      <c r="G509" s="263"/>
      <c r="H509" s="263"/>
      <c r="I509" s="263"/>
      <c r="J509" s="263"/>
      <c r="K509" s="263"/>
      <c r="L509" s="263"/>
      <c r="M509" s="263"/>
      <c r="N509" s="263"/>
      <c r="O509" s="263"/>
      <c r="P509" s="263"/>
      <c r="Q509" s="263"/>
      <c r="R509" s="263"/>
      <c r="S509" s="263"/>
      <c r="T509" s="263"/>
      <c r="U509" s="263"/>
      <c r="V509" s="263"/>
      <c r="W509" s="263"/>
      <c r="X509" s="263"/>
      <c r="Y509" s="263"/>
      <c r="Z509" s="263"/>
    </row>
    <row r="510" spans="1:26" ht="14.25" customHeight="1">
      <c r="A510" s="263"/>
      <c r="B510" s="263"/>
      <c r="C510" s="263"/>
      <c r="D510" s="263"/>
      <c r="E510" s="263"/>
      <c r="F510" s="263"/>
      <c r="G510" s="263"/>
      <c r="H510" s="263"/>
      <c r="I510" s="263"/>
      <c r="J510" s="263"/>
      <c r="K510" s="263"/>
      <c r="L510" s="263"/>
      <c r="M510" s="263"/>
      <c r="N510" s="263"/>
      <c r="O510" s="263"/>
      <c r="P510" s="263"/>
      <c r="Q510" s="263"/>
      <c r="R510" s="263"/>
      <c r="S510" s="263"/>
      <c r="T510" s="263"/>
      <c r="U510" s="263"/>
      <c r="V510" s="263"/>
      <c r="W510" s="263"/>
      <c r="X510" s="263"/>
      <c r="Y510" s="263"/>
      <c r="Z510" s="263"/>
    </row>
    <row r="511" spans="1:26" ht="14.25" customHeight="1">
      <c r="A511" s="263"/>
      <c r="B511" s="263"/>
      <c r="C511" s="263"/>
      <c r="D511" s="263"/>
      <c r="E511" s="263"/>
      <c r="F511" s="263"/>
      <c r="G511" s="263"/>
      <c r="H511" s="263"/>
      <c r="I511" s="263"/>
      <c r="J511" s="263"/>
      <c r="K511" s="263"/>
      <c r="L511" s="263"/>
      <c r="M511" s="263"/>
      <c r="N511" s="263"/>
      <c r="O511" s="263"/>
      <c r="P511" s="263"/>
      <c r="Q511" s="263"/>
      <c r="R511" s="263"/>
      <c r="S511" s="263"/>
      <c r="T511" s="263"/>
      <c r="U511" s="263"/>
      <c r="V511" s="263"/>
      <c r="W511" s="263"/>
      <c r="X511" s="263"/>
      <c r="Y511" s="263"/>
      <c r="Z511" s="263"/>
    </row>
    <row r="512" spans="1:26" ht="14.25" customHeight="1">
      <c r="A512" s="263"/>
      <c r="B512" s="263"/>
      <c r="C512" s="263"/>
      <c r="D512" s="263"/>
      <c r="E512" s="263"/>
      <c r="F512" s="263"/>
      <c r="G512" s="263"/>
      <c r="H512" s="263"/>
      <c r="I512" s="263"/>
      <c r="J512" s="263"/>
      <c r="K512" s="263"/>
      <c r="L512" s="263"/>
      <c r="M512" s="263"/>
      <c r="N512" s="263"/>
      <c r="O512" s="263"/>
      <c r="P512" s="263"/>
      <c r="Q512" s="263"/>
      <c r="R512" s="263"/>
      <c r="S512" s="263"/>
      <c r="T512" s="263"/>
      <c r="U512" s="263"/>
      <c r="V512" s="263"/>
      <c r="W512" s="263"/>
      <c r="X512" s="263"/>
      <c r="Y512" s="263"/>
      <c r="Z512" s="263"/>
    </row>
    <row r="513" spans="1:26" ht="14.25" customHeight="1">
      <c r="A513" s="263"/>
      <c r="B513" s="263"/>
      <c r="C513" s="263"/>
      <c r="D513" s="263"/>
      <c r="E513" s="263"/>
      <c r="F513" s="263"/>
      <c r="G513" s="263"/>
      <c r="H513" s="263"/>
      <c r="I513" s="263"/>
      <c r="J513" s="263"/>
      <c r="K513" s="263"/>
      <c r="L513" s="263"/>
      <c r="M513" s="263"/>
      <c r="N513" s="263"/>
      <c r="O513" s="263"/>
      <c r="P513" s="263"/>
      <c r="Q513" s="263"/>
      <c r="R513" s="263"/>
      <c r="S513" s="263"/>
      <c r="T513" s="263"/>
      <c r="U513" s="263"/>
      <c r="V513" s="263"/>
      <c r="W513" s="263"/>
      <c r="X513" s="263"/>
      <c r="Y513" s="263"/>
      <c r="Z513" s="263"/>
    </row>
    <row r="514" spans="1:26" ht="14.25" customHeight="1">
      <c r="A514" s="263"/>
      <c r="B514" s="263"/>
      <c r="C514" s="263"/>
      <c r="D514" s="263"/>
      <c r="E514" s="263"/>
      <c r="F514" s="263"/>
      <c r="G514" s="263"/>
      <c r="H514" s="263"/>
      <c r="I514" s="263"/>
      <c r="J514" s="263"/>
      <c r="K514" s="263"/>
      <c r="L514" s="263"/>
      <c r="M514" s="263"/>
      <c r="N514" s="263"/>
      <c r="O514" s="263"/>
      <c r="P514" s="263"/>
      <c r="Q514" s="263"/>
      <c r="R514" s="263"/>
      <c r="S514" s="263"/>
      <c r="T514" s="263"/>
      <c r="U514" s="263"/>
      <c r="V514" s="263"/>
      <c r="W514" s="263"/>
      <c r="X514" s="263"/>
      <c r="Y514" s="263"/>
      <c r="Z514" s="263"/>
    </row>
    <row r="515" spans="1:26" ht="14.25" customHeight="1">
      <c r="A515" s="263"/>
      <c r="B515" s="263"/>
      <c r="C515" s="263"/>
      <c r="D515" s="263"/>
      <c r="E515" s="263"/>
      <c r="F515" s="263"/>
      <c r="G515" s="263"/>
      <c r="H515" s="263"/>
      <c r="I515" s="263"/>
      <c r="J515" s="263"/>
      <c r="K515" s="263"/>
      <c r="L515" s="263"/>
      <c r="M515" s="263"/>
      <c r="N515" s="263"/>
      <c r="O515" s="263"/>
      <c r="P515" s="263"/>
      <c r="Q515" s="263"/>
      <c r="R515" s="263"/>
      <c r="S515" s="263"/>
      <c r="T515" s="263"/>
      <c r="U515" s="263"/>
      <c r="V515" s="263"/>
      <c r="W515" s="263"/>
      <c r="X515" s="263"/>
      <c r="Y515" s="263"/>
      <c r="Z515" s="263"/>
    </row>
    <row r="516" spans="1:26" ht="14.25" customHeight="1">
      <c r="A516" s="263"/>
      <c r="B516" s="263"/>
      <c r="C516" s="263"/>
      <c r="D516" s="263"/>
      <c r="E516" s="263"/>
      <c r="F516" s="263"/>
      <c r="G516" s="263"/>
      <c r="H516" s="263"/>
      <c r="I516" s="263"/>
      <c r="J516" s="263"/>
      <c r="K516" s="263"/>
      <c r="L516" s="263"/>
      <c r="M516" s="263"/>
      <c r="N516" s="263"/>
      <c r="O516" s="263"/>
      <c r="P516" s="263"/>
      <c r="Q516" s="263"/>
      <c r="R516" s="263"/>
      <c r="S516" s="263"/>
      <c r="T516" s="263"/>
      <c r="U516" s="263"/>
      <c r="V516" s="263"/>
      <c r="W516" s="263"/>
      <c r="X516" s="263"/>
      <c r="Y516" s="263"/>
      <c r="Z516" s="263"/>
    </row>
    <row r="517" spans="1:26" ht="14.25" customHeight="1">
      <c r="A517" s="263"/>
      <c r="B517" s="263"/>
      <c r="C517" s="263"/>
      <c r="D517" s="263"/>
      <c r="E517" s="263"/>
      <c r="F517" s="263"/>
      <c r="G517" s="263"/>
      <c r="H517" s="263"/>
      <c r="I517" s="263"/>
      <c r="J517" s="263"/>
      <c r="K517" s="263"/>
      <c r="L517" s="263"/>
      <c r="M517" s="263"/>
      <c r="N517" s="263"/>
      <c r="O517" s="263"/>
      <c r="P517" s="263"/>
      <c r="Q517" s="263"/>
      <c r="R517" s="263"/>
      <c r="S517" s="263"/>
      <c r="T517" s="263"/>
      <c r="U517" s="263"/>
      <c r="V517" s="263"/>
      <c r="W517" s="263"/>
      <c r="X517" s="263"/>
      <c r="Y517" s="263"/>
      <c r="Z517" s="263"/>
    </row>
    <row r="518" spans="1:26" ht="14.25" customHeight="1">
      <c r="A518" s="263"/>
      <c r="B518" s="263"/>
      <c r="C518" s="263"/>
      <c r="D518" s="263"/>
      <c r="E518" s="263"/>
      <c r="F518" s="263"/>
      <c r="G518" s="263"/>
      <c r="H518" s="263"/>
      <c r="I518" s="263"/>
      <c r="J518" s="263"/>
      <c r="K518" s="263"/>
      <c r="L518" s="263"/>
      <c r="M518" s="263"/>
      <c r="N518" s="263"/>
      <c r="O518" s="263"/>
      <c r="P518" s="263"/>
      <c r="Q518" s="263"/>
      <c r="R518" s="263"/>
      <c r="S518" s="263"/>
      <c r="T518" s="263"/>
      <c r="U518" s="263"/>
      <c r="V518" s="263"/>
      <c r="W518" s="263"/>
      <c r="X518" s="263"/>
      <c r="Y518" s="263"/>
      <c r="Z518" s="263"/>
    </row>
    <row r="519" spans="1:26" ht="14.25" customHeight="1">
      <c r="A519" s="263"/>
      <c r="B519" s="263"/>
      <c r="C519" s="263"/>
      <c r="D519" s="263"/>
      <c r="E519" s="263"/>
      <c r="F519" s="263"/>
      <c r="G519" s="263"/>
      <c r="H519" s="263"/>
      <c r="I519" s="263"/>
      <c r="J519" s="263"/>
      <c r="K519" s="263"/>
      <c r="L519" s="263"/>
      <c r="M519" s="263"/>
      <c r="N519" s="263"/>
      <c r="O519" s="263"/>
      <c r="P519" s="263"/>
      <c r="Q519" s="263"/>
      <c r="R519" s="263"/>
      <c r="S519" s="263"/>
      <c r="T519" s="263"/>
      <c r="U519" s="263"/>
      <c r="V519" s="263"/>
      <c r="W519" s="263"/>
      <c r="X519" s="263"/>
      <c r="Y519" s="263"/>
      <c r="Z519" s="263"/>
    </row>
    <row r="520" spans="1:26" ht="14.25" customHeight="1">
      <c r="A520" s="263"/>
      <c r="B520" s="263"/>
      <c r="C520" s="263"/>
      <c r="D520" s="263"/>
      <c r="E520" s="263"/>
      <c r="F520" s="263"/>
      <c r="G520" s="263"/>
      <c r="H520" s="263"/>
      <c r="I520" s="263"/>
      <c r="J520" s="263"/>
      <c r="K520" s="263"/>
      <c r="L520" s="263"/>
      <c r="M520" s="263"/>
      <c r="N520" s="263"/>
      <c r="O520" s="263"/>
      <c r="P520" s="263"/>
      <c r="Q520" s="263"/>
      <c r="R520" s="263"/>
      <c r="S520" s="263"/>
      <c r="T520" s="263"/>
      <c r="U520" s="263"/>
      <c r="V520" s="263"/>
      <c r="W520" s="263"/>
      <c r="X520" s="263"/>
      <c r="Y520" s="263"/>
      <c r="Z520" s="263"/>
    </row>
    <row r="521" spans="1:26" ht="14.25" customHeight="1">
      <c r="A521" s="263"/>
      <c r="B521" s="263"/>
      <c r="C521" s="263"/>
      <c r="D521" s="263"/>
      <c r="E521" s="263"/>
      <c r="F521" s="263"/>
      <c r="G521" s="263"/>
      <c r="H521" s="263"/>
      <c r="I521" s="263"/>
      <c r="J521" s="263"/>
      <c r="K521" s="263"/>
      <c r="L521" s="263"/>
      <c r="M521" s="263"/>
      <c r="N521" s="263"/>
      <c r="O521" s="263"/>
      <c r="P521" s="263"/>
      <c r="Q521" s="263"/>
      <c r="R521" s="263"/>
      <c r="S521" s="263"/>
      <c r="T521" s="263"/>
      <c r="U521" s="263"/>
      <c r="V521" s="263"/>
      <c r="W521" s="263"/>
      <c r="X521" s="263"/>
      <c r="Y521" s="263"/>
      <c r="Z521" s="263"/>
    </row>
    <row r="522" spans="1:26" ht="14.25" customHeight="1">
      <c r="A522" s="263"/>
      <c r="B522" s="263"/>
      <c r="C522" s="263"/>
      <c r="D522" s="263"/>
      <c r="E522" s="263"/>
      <c r="F522" s="263"/>
      <c r="G522" s="263"/>
      <c r="H522" s="263"/>
      <c r="I522" s="263"/>
      <c r="J522" s="263"/>
      <c r="K522" s="263"/>
      <c r="L522" s="263"/>
      <c r="M522" s="263"/>
      <c r="N522" s="263"/>
      <c r="O522" s="263"/>
      <c r="P522" s="263"/>
      <c r="Q522" s="263"/>
      <c r="R522" s="263"/>
      <c r="S522" s="263"/>
      <c r="T522" s="263"/>
      <c r="U522" s="263"/>
      <c r="V522" s="263"/>
      <c r="W522" s="263"/>
      <c r="X522" s="263"/>
      <c r="Y522" s="263"/>
      <c r="Z522" s="263"/>
    </row>
    <row r="523" spans="1:26" ht="14.25" customHeight="1">
      <c r="A523" s="263"/>
      <c r="B523" s="263"/>
      <c r="C523" s="263"/>
      <c r="D523" s="263"/>
      <c r="E523" s="263"/>
      <c r="F523" s="263"/>
      <c r="G523" s="263"/>
      <c r="H523" s="263"/>
      <c r="I523" s="263"/>
      <c r="J523" s="263"/>
      <c r="K523" s="263"/>
      <c r="L523" s="263"/>
      <c r="M523" s="263"/>
      <c r="N523" s="263"/>
      <c r="O523" s="263"/>
      <c r="P523" s="263"/>
      <c r="Q523" s="263"/>
      <c r="R523" s="263"/>
      <c r="S523" s="263"/>
      <c r="T523" s="263"/>
      <c r="U523" s="263"/>
      <c r="V523" s="263"/>
      <c r="W523" s="263"/>
      <c r="X523" s="263"/>
      <c r="Y523" s="263"/>
      <c r="Z523" s="263"/>
    </row>
    <row r="524" spans="1:26" ht="14.25" customHeight="1">
      <c r="A524" s="263"/>
      <c r="B524" s="263"/>
      <c r="C524" s="263"/>
      <c r="D524" s="263"/>
      <c r="E524" s="263"/>
      <c r="F524" s="263"/>
      <c r="G524" s="263"/>
      <c r="H524" s="263"/>
      <c r="I524" s="263"/>
      <c r="J524" s="263"/>
      <c r="K524" s="263"/>
      <c r="L524" s="263"/>
      <c r="M524" s="263"/>
      <c r="N524" s="263"/>
      <c r="O524" s="263"/>
      <c r="P524" s="263"/>
      <c r="Q524" s="263"/>
      <c r="R524" s="263"/>
      <c r="S524" s="263"/>
      <c r="T524" s="263"/>
      <c r="U524" s="263"/>
      <c r="V524" s="263"/>
      <c r="W524" s="263"/>
      <c r="X524" s="263"/>
      <c r="Y524" s="263"/>
      <c r="Z524" s="263"/>
    </row>
    <row r="525" spans="1:26" ht="14.25" customHeight="1">
      <c r="A525" s="263"/>
      <c r="B525" s="263"/>
      <c r="C525" s="263"/>
      <c r="D525" s="263"/>
      <c r="E525" s="263"/>
      <c r="F525" s="263"/>
      <c r="G525" s="263"/>
      <c r="H525" s="263"/>
      <c r="I525" s="263"/>
      <c r="J525" s="263"/>
      <c r="K525" s="263"/>
      <c r="L525" s="263"/>
      <c r="M525" s="263"/>
      <c r="N525" s="263"/>
      <c r="O525" s="263"/>
      <c r="P525" s="263"/>
      <c r="Q525" s="263"/>
      <c r="R525" s="263"/>
      <c r="S525" s="263"/>
      <c r="T525" s="263"/>
      <c r="U525" s="263"/>
      <c r="V525" s="263"/>
      <c r="W525" s="263"/>
      <c r="X525" s="263"/>
      <c r="Y525" s="263"/>
      <c r="Z525" s="263"/>
    </row>
    <row r="526" spans="1:26" ht="14.25" customHeight="1">
      <c r="A526" s="263"/>
      <c r="B526" s="263"/>
      <c r="C526" s="263"/>
      <c r="D526" s="263"/>
      <c r="E526" s="263"/>
      <c r="F526" s="263"/>
      <c r="G526" s="263"/>
      <c r="H526" s="263"/>
      <c r="I526" s="263"/>
      <c r="J526" s="263"/>
      <c r="K526" s="263"/>
      <c r="L526" s="263"/>
      <c r="M526" s="263"/>
      <c r="N526" s="263"/>
      <c r="O526" s="263"/>
      <c r="P526" s="263"/>
      <c r="Q526" s="263"/>
      <c r="R526" s="263"/>
      <c r="S526" s="263"/>
      <c r="T526" s="263"/>
      <c r="U526" s="263"/>
      <c r="V526" s="263"/>
      <c r="W526" s="263"/>
      <c r="X526" s="263"/>
      <c r="Y526" s="263"/>
      <c r="Z526" s="263"/>
    </row>
    <row r="527" spans="1:26" ht="14.25" customHeight="1">
      <c r="A527" s="263"/>
      <c r="B527" s="263"/>
      <c r="C527" s="263"/>
      <c r="D527" s="263"/>
      <c r="E527" s="263"/>
      <c r="F527" s="263"/>
      <c r="G527" s="263"/>
      <c r="H527" s="263"/>
      <c r="I527" s="263"/>
      <c r="J527" s="263"/>
      <c r="K527" s="263"/>
      <c r="L527" s="263"/>
      <c r="M527" s="263"/>
      <c r="N527" s="263"/>
      <c r="O527" s="263"/>
      <c r="P527" s="263"/>
      <c r="Q527" s="263"/>
      <c r="R527" s="263"/>
      <c r="S527" s="263"/>
      <c r="T527" s="263"/>
      <c r="U527" s="263"/>
      <c r="V527" s="263"/>
      <c r="W527" s="263"/>
      <c r="X527" s="263"/>
      <c r="Y527" s="263"/>
      <c r="Z527" s="263"/>
    </row>
    <row r="528" spans="1:26" ht="14.25" customHeight="1">
      <c r="A528" s="263"/>
      <c r="B528" s="263"/>
      <c r="C528" s="263"/>
      <c r="D528" s="263"/>
      <c r="E528" s="263"/>
      <c r="F528" s="263"/>
      <c r="G528" s="263"/>
      <c r="H528" s="263"/>
      <c r="I528" s="263"/>
      <c r="J528" s="263"/>
      <c r="K528" s="263"/>
      <c r="L528" s="263"/>
      <c r="M528" s="263"/>
      <c r="N528" s="263"/>
      <c r="O528" s="263"/>
      <c r="P528" s="263"/>
      <c r="Q528" s="263"/>
      <c r="R528" s="263"/>
      <c r="S528" s="263"/>
      <c r="T528" s="263"/>
      <c r="U528" s="263"/>
      <c r="V528" s="263"/>
      <c r="W528" s="263"/>
      <c r="X528" s="263"/>
      <c r="Y528" s="263"/>
      <c r="Z528" s="263"/>
    </row>
    <row r="529" spans="1:26" ht="14.25" customHeight="1">
      <c r="A529" s="263"/>
      <c r="B529" s="263"/>
      <c r="C529" s="263"/>
      <c r="D529" s="263"/>
      <c r="E529" s="263"/>
      <c r="F529" s="263"/>
      <c r="G529" s="263"/>
      <c r="H529" s="263"/>
      <c r="I529" s="263"/>
      <c r="J529" s="263"/>
      <c r="K529" s="263"/>
      <c r="L529" s="263"/>
      <c r="M529" s="263"/>
      <c r="N529" s="263"/>
      <c r="O529" s="263"/>
      <c r="P529" s="263"/>
      <c r="Q529" s="263"/>
      <c r="R529" s="263"/>
      <c r="S529" s="263"/>
      <c r="T529" s="263"/>
      <c r="U529" s="263"/>
      <c r="V529" s="263"/>
      <c r="W529" s="263"/>
      <c r="X529" s="263"/>
      <c r="Y529" s="263"/>
      <c r="Z529" s="263"/>
    </row>
    <row r="530" spans="1:26" ht="14.25" customHeight="1">
      <c r="A530" s="263"/>
      <c r="B530" s="263"/>
      <c r="C530" s="263"/>
      <c r="D530" s="263"/>
      <c r="E530" s="263"/>
      <c r="F530" s="263"/>
      <c r="G530" s="263"/>
      <c r="H530" s="263"/>
      <c r="I530" s="263"/>
      <c r="J530" s="263"/>
      <c r="K530" s="263"/>
      <c r="L530" s="263"/>
      <c r="M530" s="263"/>
      <c r="N530" s="263"/>
      <c r="O530" s="263"/>
      <c r="P530" s="263"/>
      <c r="Q530" s="263"/>
      <c r="R530" s="263"/>
      <c r="S530" s="263"/>
      <c r="T530" s="263"/>
      <c r="U530" s="263"/>
      <c r="V530" s="263"/>
      <c r="W530" s="263"/>
      <c r="X530" s="263"/>
      <c r="Y530" s="263"/>
      <c r="Z530" s="263"/>
    </row>
    <row r="531" spans="1:26" ht="14.25" customHeight="1">
      <c r="A531" s="263"/>
      <c r="B531" s="263"/>
      <c r="C531" s="263"/>
      <c r="D531" s="263"/>
      <c r="E531" s="263"/>
      <c r="F531" s="263"/>
      <c r="G531" s="263"/>
      <c r="H531" s="263"/>
      <c r="I531" s="263"/>
      <c r="J531" s="263"/>
      <c r="K531" s="263"/>
      <c r="L531" s="263"/>
      <c r="M531" s="263"/>
      <c r="N531" s="263"/>
      <c r="O531" s="263"/>
      <c r="P531" s="263"/>
      <c r="Q531" s="263"/>
      <c r="R531" s="263"/>
      <c r="S531" s="263"/>
      <c r="T531" s="263"/>
      <c r="U531" s="263"/>
      <c r="V531" s="263"/>
      <c r="W531" s="263"/>
      <c r="X531" s="263"/>
      <c r="Y531" s="263"/>
      <c r="Z531" s="263"/>
    </row>
    <row r="532" spans="1:26" ht="14.25" customHeight="1">
      <c r="A532" s="263"/>
      <c r="B532" s="263"/>
      <c r="C532" s="263"/>
      <c r="D532" s="263"/>
      <c r="E532" s="263"/>
      <c r="F532" s="263"/>
      <c r="G532" s="263"/>
      <c r="H532" s="263"/>
      <c r="I532" s="263"/>
      <c r="J532" s="263"/>
      <c r="K532" s="263"/>
      <c r="L532" s="263"/>
      <c r="M532" s="263"/>
      <c r="N532" s="263"/>
      <c r="O532" s="263"/>
      <c r="P532" s="263"/>
      <c r="Q532" s="263"/>
      <c r="R532" s="263"/>
      <c r="S532" s="263"/>
      <c r="T532" s="263"/>
      <c r="U532" s="263"/>
      <c r="V532" s="263"/>
      <c r="W532" s="263"/>
      <c r="X532" s="263"/>
      <c r="Y532" s="263"/>
      <c r="Z532" s="263"/>
    </row>
    <row r="533" spans="1:26" ht="14.25" customHeight="1">
      <c r="A533" s="263"/>
      <c r="B533" s="263"/>
      <c r="C533" s="263"/>
      <c r="D533" s="263"/>
      <c r="E533" s="263"/>
      <c r="F533" s="263"/>
      <c r="G533" s="263"/>
      <c r="H533" s="263"/>
      <c r="I533" s="263"/>
      <c r="J533" s="263"/>
      <c r="K533" s="263"/>
      <c r="L533" s="263"/>
      <c r="M533" s="263"/>
      <c r="N533" s="263"/>
      <c r="O533" s="263"/>
      <c r="P533" s="263"/>
      <c r="Q533" s="263"/>
      <c r="R533" s="263"/>
      <c r="S533" s="263"/>
      <c r="T533" s="263"/>
      <c r="U533" s="263"/>
      <c r="V533" s="263"/>
      <c r="W533" s="263"/>
      <c r="X533" s="263"/>
      <c r="Y533" s="263"/>
      <c r="Z533" s="263"/>
    </row>
    <row r="534" spans="1:26" ht="14.25" customHeight="1">
      <c r="A534" s="263"/>
      <c r="B534" s="263"/>
      <c r="C534" s="263"/>
      <c r="D534" s="263"/>
      <c r="E534" s="263"/>
      <c r="F534" s="263"/>
      <c r="G534" s="263"/>
      <c r="H534" s="263"/>
      <c r="I534" s="263"/>
      <c r="J534" s="263"/>
      <c r="K534" s="263"/>
      <c r="L534" s="263"/>
      <c r="M534" s="263"/>
      <c r="N534" s="263"/>
      <c r="O534" s="263"/>
      <c r="P534" s="263"/>
      <c r="Q534" s="263"/>
      <c r="R534" s="263"/>
      <c r="S534" s="263"/>
      <c r="T534" s="263"/>
      <c r="U534" s="263"/>
      <c r="V534" s="263"/>
      <c r="W534" s="263"/>
      <c r="X534" s="263"/>
      <c r="Y534" s="263"/>
      <c r="Z534" s="263"/>
    </row>
    <row r="535" spans="1:26" ht="14.25" customHeight="1">
      <c r="A535" s="263"/>
      <c r="B535" s="263"/>
      <c r="C535" s="263"/>
      <c r="D535" s="263"/>
      <c r="E535" s="263"/>
      <c r="F535" s="263"/>
      <c r="G535" s="263"/>
      <c r="H535" s="263"/>
      <c r="I535" s="263"/>
      <c r="J535" s="263"/>
      <c r="K535" s="263"/>
      <c r="L535" s="263"/>
      <c r="M535" s="263"/>
      <c r="N535" s="263"/>
      <c r="O535" s="263"/>
      <c r="P535" s="263"/>
      <c r="Q535" s="263"/>
      <c r="R535" s="263"/>
      <c r="S535" s="263"/>
      <c r="T535" s="263"/>
      <c r="U535" s="263"/>
      <c r="V535" s="263"/>
      <c r="W535" s="263"/>
      <c r="X535" s="263"/>
      <c r="Y535" s="263"/>
      <c r="Z535" s="263"/>
    </row>
    <row r="536" spans="1:26" ht="14.25" customHeight="1">
      <c r="A536" s="263"/>
      <c r="B536" s="263"/>
      <c r="C536" s="263"/>
      <c r="D536" s="263"/>
      <c r="E536" s="263"/>
      <c r="F536" s="263"/>
      <c r="G536" s="263"/>
      <c r="H536" s="263"/>
      <c r="I536" s="263"/>
      <c r="J536" s="263"/>
      <c r="K536" s="263"/>
      <c r="L536" s="263"/>
      <c r="M536" s="263"/>
      <c r="N536" s="263"/>
      <c r="O536" s="263"/>
      <c r="P536" s="263"/>
      <c r="Q536" s="263"/>
      <c r="R536" s="263"/>
      <c r="S536" s="263"/>
      <c r="T536" s="263"/>
      <c r="U536" s="263"/>
      <c r="V536" s="263"/>
      <c r="W536" s="263"/>
      <c r="X536" s="263"/>
      <c r="Y536" s="263"/>
      <c r="Z536" s="263"/>
    </row>
    <row r="537" spans="1:26" ht="14.25" customHeight="1">
      <c r="A537" s="263"/>
      <c r="B537" s="263"/>
      <c r="C537" s="263"/>
      <c r="D537" s="263"/>
      <c r="E537" s="263"/>
      <c r="F537" s="263"/>
      <c r="G537" s="263"/>
      <c r="H537" s="263"/>
      <c r="I537" s="263"/>
      <c r="J537" s="263"/>
      <c r="K537" s="263"/>
      <c r="L537" s="263"/>
      <c r="M537" s="263"/>
      <c r="N537" s="263"/>
      <c r="O537" s="263"/>
      <c r="P537" s="263"/>
      <c r="Q537" s="263"/>
      <c r="R537" s="263"/>
      <c r="S537" s="263"/>
      <c r="T537" s="263"/>
      <c r="U537" s="263"/>
      <c r="V537" s="263"/>
      <c r="W537" s="263"/>
      <c r="X537" s="263"/>
      <c r="Y537" s="263"/>
      <c r="Z537" s="263"/>
    </row>
    <row r="538" spans="1:26" ht="14.25" customHeight="1">
      <c r="A538" s="263"/>
      <c r="B538" s="263"/>
      <c r="C538" s="263"/>
      <c r="D538" s="263"/>
      <c r="E538" s="263"/>
      <c r="F538" s="263"/>
      <c r="G538" s="263"/>
      <c r="H538" s="263"/>
      <c r="I538" s="263"/>
      <c r="J538" s="263"/>
      <c r="K538" s="263"/>
      <c r="L538" s="263"/>
      <c r="M538" s="263"/>
      <c r="N538" s="263"/>
      <c r="O538" s="263"/>
      <c r="P538" s="263"/>
      <c r="Q538" s="263"/>
      <c r="R538" s="263"/>
      <c r="S538" s="263"/>
      <c r="T538" s="263"/>
      <c r="U538" s="263"/>
      <c r="V538" s="263"/>
      <c r="W538" s="263"/>
      <c r="X538" s="263"/>
      <c r="Y538" s="263"/>
      <c r="Z538" s="263"/>
    </row>
    <row r="539" spans="1:26" ht="14.25" customHeight="1">
      <c r="A539" s="263"/>
      <c r="B539" s="263"/>
      <c r="C539" s="263"/>
      <c r="D539" s="263"/>
      <c r="E539" s="263"/>
      <c r="F539" s="263"/>
      <c r="G539" s="263"/>
      <c r="H539" s="263"/>
      <c r="I539" s="263"/>
      <c r="J539" s="263"/>
      <c r="K539" s="263"/>
      <c r="L539" s="263"/>
      <c r="M539" s="263"/>
      <c r="N539" s="263"/>
      <c r="O539" s="263"/>
      <c r="P539" s="263"/>
      <c r="Q539" s="263"/>
      <c r="R539" s="263"/>
      <c r="S539" s="263"/>
      <c r="T539" s="263"/>
      <c r="U539" s="263"/>
      <c r="V539" s="263"/>
      <c r="W539" s="263"/>
      <c r="X539" s="263"/>
      <c r="Y539" s="263"/>
      <c r="Z539" s="263"/>
    </row>
    <row r="540" spans="1:26" ht="14.25" customHeight="1">
      <c r="A540" s="263"/>
      <c r="B540" s="263"/>
      <c r="C540" s="263"/>
      <c r="D540" s="263"/>
      <c r="E540" s="263"/>
      <c r="F540" s="263"/>
      <c r="G540" s="263"/>
      <c r="H540" s="263"/>
      <c r="I540" s="263"/>
      <c r="J540" s="263"/>
      <c r="K540" s="263"/>
      <c r="L540" s="263"/>
      <c r="M540" s="263"/>
      <c r="N540" s="263"/>
      <c r="O540" s="263"/>
      <c r="P540" s="263"/>
      <c r="Q540" s="263"/>
      <c r="R540" s="263"/>
      <c r="S540" s="263"/>
      <c r="T540" s="263"/>
      <c r="U540" s="263"/>
      <c r="V540" s="263"/>
      <c r="W540" s="263"/>
      <c r="X540" s="263"/>
      <c r="Y540" s="263"/>
      <c r="Z540" s="263"/>
    </row>
    <row r="541" spans="1:26" ht="14.25" customHeight="1">
      <c r="A541" s="263"/>
      <c r="B541" s="263"/>
      <c r="C541" s="263"/>
      <c r="D541" s="263"/>
      <c r="E541" s="263"/>
      <c r="F541" s="263"/>
      <c r="G541" s="263"/>
      <c r="H541" s="263"/>
      <c r="I541" s="263"/>
      <c r="J541" s="263"/>
      <c r="K541" s="263"/>
      <c r="L541" s="263"/>
      <c r="M541" s="263"/>
      <c r="N541" s="263"/>
      <c r="O541" s="263"/>
      <c r="P541" s="263"/>
      <c r="Q541" s="263"/>
      <c r="R541" s="263"/>
      <c r="S541" s="263"/>
      <c r="T541" s="263"/>
      <c r="U541" s="263"/>
      <c r="V541" s="263"/>
      <c r="W541" s="263"/>
      <c r="X541" s="263"/>
      <c r="Y541" s="263"/>
      <c r="Z541" s="263"/>
    </row>
    <row r="542" spans="1:26" ht="14.25" customHeight="1">
      <c r="A542" s="263"/>
      <c r="B542" s="263"/>
      <c r="C542" s="263"/>
      <c r="D542" s="263"/>
      <c r="E542" s="263"/>
      <c r="F542" s="263"/>
      <c r="G542" s="263"/>
      <c r="H542" s="263"/>
      <c r="I542" s="263"/>
      <c r="J542" s="263"/>
      <c r="K542" s="263"/>
      <c r="L542" s="263"/>
      <c r="M542" s="263"/>
      <c r="N542" s="263"/>
      <c r="O542" s="263"/>
      <c r="P542" s="263"/>
      <c r="Q542" s="263"/>
      <c r="R542" s="263"/>
      <c r="S542" s="263"/>
      <c r="T542" s="263"/>
      <c r="U542" s="263"/>
      <c r="V542" s="263"/>
      <c r="W542" s="263"/>
      <c r="X542" s="263"/>
      <c r="Y542" s="263"/>
      <c r="Z542" s="263"/>
    </row>
    <row r="543" spans="1:26" ht="14.25" customHeight="1">
      <c r="A543" s="263"/>
      <c r="B543" s="263"/>
      <c r="C543" s="263"/>
      <c r="D543" s="263"/>
      <c r="E543" s="263"/>
      <c r="F543" s="263"/>
      <c r="G543" s="263"/>
      <c r="H543" s="263"/>
      <c r="I543" s="263"/>
      <c r="J543" s="263"/>
      <c r="K543" s="263"/>
      <c r="L543" s="263"/>
      <c r="M543" s="263"/>
      <c r="N543" s="263"/>
      <c r="O543" s="263"/>
      <c r="P543" s="263"/>
      <c r="Q543" s="263"/>
      <c r="R543" s="263"/>
      <c r="S543" s="263"/>
      <c r="T543" s="263"/>
      <c r="U543" s="263"/>
      <c r="V543" s="263"/>
      <c r="W543" s="263"/>
      <c r="X543" s="263"/>
      <c r="Y543" s="263"/>
      <c r="Z543" s="263"/>
    </row>
    <row r="544" spans="1:26" ht="14.25" customHeight="1">
      <c r="A544" s="263"/>
      <c r="B544" s="263"/>
      <c r="C544" s="263"/>
      <c r="D544" s="263"/>
      <c r="E544" s="263"/>
      <c r="F544" s="263"/>
      <c r="G544" s="263"/>
      <c r="H544" s="263"/>
      <c r="I544" s="263"/>
      <c r="J544" s="263"/>
      <c r="K544" s="263"/>
      <c r="L544" s="263"/>
      <c r="M544" s="263"/>
      <c r="N544" s="263"/>
      <c r="O544" s="263"/>
      <c r="P544" s="263"/>
      <c r="Q544" s="263"/>
      <c r="R544" s="263"/>
      <c r="S544" s="263"/>
      <c r="T544" s="263"/>
      <c r="U544" s="263"/>
      <c r="V544" s="263"/>
      <c r="W544" s="263"/>
      <c r="X544" s="263"/>
      <c r="Y544" s="263"/>
      <c r="Z544" s="263"/>
    </row>
    <row r="545" spans="1:26" ht="14.25" customHeight="1">
      <c r="A545" s="263"/>
      <c r="B545" s="263"/>
      <c r="C545" s="263"/>
      <c r="D545" s="263"/>
      <c r="E545" s="263"/>
      <c r="F545" s="263"/>
      <c r="G545" s="263"/>
      <c r="H545" s="263"/>
      <c r="I545" s="263"/>
      <c r="J545" s="263"/>
      <c r="K545" s="263"/>
      <c r="L545" s="263"/>
      <c r="M545" s="263"/>
      <c r="N545" s="263"/>
      <c r="O545" s="263"/>
      <c r="P545" s="263"/>
      <c r="Q545" s="263"/>
      <c r="R545" s="263"/>
      <c r="S545" s="263"/>
      <c r="T545" s="263"/>
      <c r="U545" s="263"/>
      <c r="V545" s="263"/>
      <c r="W545" s="263"/>
      <c r="X545" s="263"/>
      <c r="Y545" s="263"/>
      <c r="Z545" s="263"/>
    </row>
    <row r="546" spans="1:26" ht="14.25" customHeight="1">
      <c r="A546" s="263"/>
      <c r="B546" s="263"/>
      <c r="C546" s="263"/>
      <c r="D546" s="263"/>
      <c r="E546" s="263"/>
      <c r="F546" s="263"/>
      <c r="G546" s="263"/>
      <c r="H546" s="263"/>
      <c r="I546" s="263"/>
      <c r="J546" s="263"/>
      <c r="K546" s="263"/>
      <c r="L546" s="263"/>
      <c r="M546" s="263"/>
      <c r="N546" s="263"/>
      <c r="O546" s="263"/>
      <c r="P546" s="263"/>
      <c r="Q546" s="263"/>
      <c r="R546" s="263"/>
      <c r="S546" s="263"/>
      <c r="T546" s="263"/>
      <c r="U546" s="263"/>
      <c r="V546" s="263"/>
      <c r="W546" s="263"/>
      <c r="X546" s="263"/>
      <c r="Y546" s="263"/>
      <c r="Z546" s="263"/>
    </row>
    <row r="547" spans="1:26" ht="14.25" customHeight="1">
      <c r="A547" s="263"/>
      <c r="B547" s="263"/>
      <c r="C547" s="263"/>
      <c r="D547" s="263"/>
      <c r="E547" s="263"/>
      <c r="F547" s="263"/>
      <c r="G547" s="263"/>
      <c r="H547" s="263"/>
      <c r="I547" s="263"/>
      <c r="J547" s="263"/>
      <c r="K547" s="263"/>
      <c r="L547" s="263"/>
      <c r="M547" s="263"/>
      <c r="N547" s="263"/>
      <c r="O547" s="263"/>
      <c r="P547" s="263"/>
      <c r="Q547" s="263"/>
      <c r="R547" s="263"/>
      <c r="S547" s="263"/>
      <c r="T547" s="263"/>
      <c r="U547" s="263"/>
      <c r="V547" s="263"/>
      <c r="W547" s="263"/>
      <c r="X547" s="263"/>
      <c r="Y547" s="263"/>
      <c r="Z547" s="263"/>
    </row>
    <row r="548" spans="1:26" ht="14.25" customHeight="1">
      <c r="A548" s="263"/>
      <c r="B548" s="263"/>
      <c r="C548" s="263"/>
      <c r="D548" s="263"/>
      <c r="E548" s="263"/>
      <c r="F548" s="263"/>
      <c r="G548" s="263"/>
      <c r="H548" s="263"/>
      <c r="I548" s="263"/>
      <c r="J548" s="263"/>
      <c r="K548" s="263"/>
      <c r="L548" s="263"/>
      <c r="M548" s="263"/>
      <c r="N548" s="263"/>
      <c r="O548" s="263"/>
      <c r="P548" s="263"/>
      <c r="Q548" s="263"/>
      <c r="R548" s="263"/>
      <c r="S548" s="263"/>
      <c r="T548" s="263"/>
      <c r="U548" s="263"/>
      <c r="V548" s="263"/>
      <c r="W548" s="263"/>
      <c r="X548" s="263"/>
      <c r="Y548" s="263"/>
      <c r="Z548" s="263"/>
    </row>
    <row r="549" spans="1:26" ht="14.25" customHeight="1">
      <c r="A549" s="263"/>
      <c r="B549" s="263"/>
      <c r="C549" s="263"/>
      <c r="D549" s="263"/>
      <c r="E549" s="263"/>
      <c r="F549" s="263"/>
      <c r="G549" s="263"/>
      <c r="H549" s="263"/>
      <c r="I549" s="263"/>
      <c r="J549" s="263"/>
      <c r="K549" s="263"/>
      <c r="L549" s="263"/>
      <c r="M549" s="263"/>
      <c r="N549" s="263"/>
      <c r="O549" s="263"/>
      <c r="P549" s="263"/>
      <c r="Q549" s="263"/>
      <c r="R549" s="263"/>
      <c r="S549" s="263"/>
      <c r="T549" s="263"/>
      <c r="U549" s="263"/>
      <c r="V549" s="263"/>
      <c r="W549" s="263"/>
      <c r="X549" s="263"/>
      <c r="Y549" s="263"/>
      <c r="Z549" s="263"/>
    </row>
    <row r="550" spans="1:26" ht="14.25" customHeight="1">
      <c r="A550" s="263"/>
      <c r="B550" s="263"/>
      <c r="C550" s="263"/>
      <c r="D550" s="263"/>
      <c r="E550" s="263"/>
      <c r="F550" s="263"/>
      <c r="G550" s="263"/>
      <c r="H550" s="263"/>
      <c r="I550" s="263"/>
      <c r="J550" s="263"/>
      <c r="K550" s="263"/>
      <c r="L550" s="263"/>
      <c r="M550" s="263"/>
      <c r="N550" s="263"/>
      <c r="O550" s="263"/>
      <c r="P550" s="263"/>
      <c r="Q550" s="263"/>
      <c r="R550" s="263"/>
      <c r="S550" s="263"/>
      <c r="T550" s="263"/>
      <c r="U550" s="263"/>
      <c r="V550" s="263"/>
      <c r="W550" s="263"/>
      <c r="X550" s="263"/>
      <c r="Y550" s="263"/>
      <c r="Z550" s="263"/>
    </row>
    <row r="551" spans="1:26" ht="14.25" customHeight="1">
      <c r="A551" s="263"/>
      <c r="B551" s="263"/>
      <c r="C551" s="263"/>
      <c r="D551" s="263"/>
      <c r="E551" s="263"/>
      <c r="F551" s="263"/>
      <c r="G551" s="263"/>
      <c r="H551" s="263"/>
      <c r="I551" s="263"/>
      <c r="J551" s="263"/>
      <c r="K551" s="263"/>
      <c r="L551" s="263"/>
      <c r="M551" s="263"/>
      <c r="N551" s="263"/>
      <c r="O551" s="263"/>
      <c r="P551" s="263"/>
      <c r="Q551" s="263"/>
      <c r="R551" s="263"/>
      <c r="S551" s="263"/>
      <c r="T551" s="263"/>
      <c r="U551" s="263"/>
      <c r="V551" s="263"/>
      <c r="W551" s="263"/>
      <c r="X551" s="263"/>
      <c r="Y551" s="263"/>
      <c r="Z551" s="263"/>
    </row>
    <row r="552" spans="1:26" ht="14.25" customHeight="1">
      <c r="A552" s="263"/>
      <c r="B552" s="263"/>
      <c r="C552" s="263"/>
      <c r="D552" s="263"/>
      <c r="E552" s="263"/>
      <c r="F552" s="263"/>
      <c r="G552" s="263"/>
      <c r="H552" s="263"/>
      <c r="I552" s="263"/>
      <c r="J552" s="263"/>
      <c r="K552" s="263"/>
      <c r="L552" s="263"/>
      <c r="M552" s="263"/>
      <c r="N552" s="263"/>
      <c r="O552" s="263"/>
      <c r="P552" s="263"/>
      <c r="Q552" s="263"/>
      <c r="R552" s="263"/>
      <c r="S552" s="263"/>
      <c r="T552" s="263"/>
      <c r="U552" s="263"/>
      <c r="V552" s="263"/>
      <c r="W552" s="263"/>
      <c r="X552" s="263"/>
      <c r="Y552" s="263"/>
      <c r="Z552" s="263"/>
    </row>
    <row r="553" spans="1:26" ht="14.25" customHeight="1">
      <c r="A553" s="263"/>
      <c r="B553" s="263"/>
      <c r="C553" s="263"/>
      <c r="D553" s="263"/>
      <c r="E553" s="263"/>
      <c r="F553" s="263"/>
      <c r="G553" s="263"/>
      <c r="H553" s="263"/>
      <c r="I553" s="263"/>
      <c r="J553" s="263"/>
      <c r="K553" s="263"/>
      <c r="L553" s="263"/>
      <c r="M553" s="263"/>
      <c r="N553" s="263"/>
      <c r="O553" s="263"/>
      <c r="P553" s="263"/>
      <c r="Q553" s="263"/>
      <c r="R553" s="263"/>
      <c r="S553" s="263"/>
      <c r="T553" s="263"/>
      <c r="U553" s="263"/>
      <c r="V553" s="263"/>
      <c r="W553" s="263"/>
      <c r="X553" s="263"/>
      <c r="Y553" s="263"/>
      <c r="Z553" s="263"/>
    </row>
    <row r="554" spans="1:26" ht="14.25" customHeight="1">
      <c r="A554" s="263"/>
      <c r="B554" s="263"/>
      <c r="C554" s="263"/>
      <c r="D554" s="263"/>
      <c r="E554" s="263"/>
      <c r="F554" s="263"/>
      <c r="G554" s="263"/>
      <c r="H554" s="263"/>
      <c r="I554" s="263"/>
      <c r="J554" s="263"/>
      <c r="K554" s="263"/>
      <c r="L554" s="263"/>
      <c r="M554" s="263"/>
      <c r="N554" s="263"/>
      <c r="O554" s="263"/>
      <c r="P554" s="263"/>
      <c r="Q554" s="263"/>
      <c r="R554" s="263"/>
      <c r="S554" s="263"/>
      <c r="T554" s="263"/>
      <c r="U554" s="263"/>
      <c r="V554" s="263"/>
      <c r="W554" s="263"/>
      <c r="X554" s="263"/>
      <c r="Y554" s="263"/>
      <c r="Z554" s="263"/>
    </row>
    <row r="555" spans="1:26" ht="14.25" customHeight="1">
      <c r="A555" s="263"/>
      <c r="B555" s="263"/>
      <c r="C555" s="263"/>
      <c r="D555" s="263"/>
      <c r="E555" s="263"/>
      <c r="F555" s="263"/>
      <c r="G555" s="263"/>
      <c r="H555" s="263"/>
      <c r="I555" s="263"/>
      <c r="J555" s="263"/>
      <c r="K555" s="263"/>
      <c r="L555" s="263"/>
      <c r="M555" s="263"/>
      <c r="N555" s="263"/>
      <c r="O555" s="263"/>
      <c r="P555" s="263"/>
      <c r="Q555" s="263"/>
      <c r="R555" s="263"/>
      <c r="S555" s="263"/>
      <c r="T555" s="263"/>
      <c r="U555" s="263"/>
      <c r="V555" s="263"/>
      <c r="W555" s="263"/>
      <c r="X555" s="263"/>
      <c r="Y555" s="263"/>
      <c r="Z555" s="263"/>
    </row>
    <row r="556" spans="1:26" ht="14.25" customHeight="1">
      <c r="A556" s="263"/>
      <c r="B556" s="263"/>
      <c r="C556" s="263"/>
      <c r="D556" s="263"/>
      <c r="E556" s="263"/>
      <c r="F556" s="263"/>
      <c r="G556" s="263"/>
      <c r="H556" s="263"/>
      <c r="I556" s="263"/>
      <c r="J556" s="263"/>
      <c r="K556" s="263"/>
      <c r="L556" s="263"/>
      <c r="M556" s="263"/>
      <c r="N556" s="263"/>
      <c r="O556" s="263"/>
      <c r="P556" s="263"/>
      <c r="Q556" s="263"/>
      <c r="R556" s="263"/>
      <c r="S556" s="263"/>
      <c r="T556" s="263"/>
      <c r="U556" s="263"/>
      <c r="V556" s="263"/>
      <c r="W556" s="263"/>
      <c r="X556" s="263"/>
      <c r="Y556" s="263"/>
      <c r="Z556" s="263"/>
    </row>
    <row r="557" spans="1:26" ht="14.25" customHeight="1">
      <c r="A557" s="263"/>
      <c r="B557" s="263"/>
      <c r="C557" s="263"/>
      <c r="D557" s="263"/>
      <c r="E557" s="263"/>
      <c r="F557" s="263"/>
      <c r="G557" s="263"/>
      <c r="H557" s="263"/>
      <c r="I557" s="263"/>
      <c r="J557" s="263"/>
      <c r="K557" s="263"/>
      <c r="L557" s="263"/>
      <c r="M557" s="263"/>
      <c r="N557" s="263"/>
      <c r="O557" s="263"/>
      <c r="P557" s="263"/>
      <c r="Q557" s="263"/>
      <c r="R557" s="263"/>
      <c r="S557" s="263"/>
      <c r="T557" s="263"/>
      <c r="U557" s="263"/>
      <c r="V557" s="263"/>
      <c r="W557" s="263"/>
      <c r="X557" s="263"/>
      <c r="Y557" s="263"/>
      <c r="Z557" s="263"/>
    </row>
    <row r="558" spans="1:26" ht="14.25" customHeight="1">
      <c r="A558" s="263"/>
      <c r="B558" s="263"/>
      <c r="C558" s="263"/>
      <c r="D558" s="263"/>
      <c r="E558" s="263"/>
      <c r="F558" s="263"/>
      <c r="G558" s="263"/>
      <c r="H558" s="263"/>
      <c r="I558" s="263"/>
      <c r="J558" s="263"/>
      <c r="K558" s="263"/>
      <c r="L558" s="263"/>
      <c r="M558" s="263"/>
      <c r="N558" s="263"/>
      <c r="O558" s="263"/>
      <c r="P558" s="263"/>
      <c r="Q558" s="263"/>
      <c r="R558" s="263"/>
      <c r="S558" s="263"/>
      <c r="T558" s="263"/>
      <c r="U558" s="263"/>
      <c r="V558" s="263"/>
      <c r="W558" s="263"/>
      <c r="X558" s="263"/>
      <c r="Y558" s="263"/>
      <c r="Z558" s="263"/>
    </row>
    <row r="559" spans="1:26" ht="14.25" customHeight="1">
      <c r="A559" s="263"/>
      <c r="B559" s="263"/>
      <c r="C559" s="263"/>
      <c r="D559" s="263"/>
      <c r="E559" s="263"/>
      <c r="F559" s="263"/>
      <c r="G559" s="263"/>
      <c r="H559" s="263"/>
      <c r="I559" s="263"/>
      <c r="J559" s="263"/>
      <c r="K559" s="263"/>
      <c r="L559" s="263"/>
      <c r="M559" s="263"/>
      <c r="N559" s="263"/>
      <c r="O559" s="263"/>
      <c r="P559" s="263"/>
      <c r="Q559" s="263"/>
      <c r="R559" s="263"/>
      <c r="S559" s="263"/>
      <c r="T559" s="263"/>
      <c r="U559" s="263"/>
      <c r="V559" s="263"/>
      <c r="W559" s="263"/>
      <c r="X559" s="263"/>
      <c r="Y559" s="263"/>
      <c r="Z559" s="263"/>
    </row>
    <row r="560" spans="1:26" ht="14.25" customHeight="1">
      <c r="A560" s="263"/>
      <c r="B560" s="263"/>
      <c r="C560" s="263"/>
      <c r="D560" s="263"/>
      <c r="E560" s="263"/>
      <c r="F560" s="263"/>
      <c r="G560" s="263"/>
      <c r="H560" s="263"/>
      <c r="I560" s="263"/>
      <c r="J560" s="263"/>
      <c r="K560" s="263"/>
      <c r="L560" s="263"/>
      <c r="M560" s="263"/>
      <c r="N560" s="263"/>
      <c r="O560" s="263"/>
      <c r="P560" s="263"/>
      <c r="Q560" s="263"/>
      <c r="R560" s="263"/>
      <c r="S560" s="263"/>
      <c r="T560" s="263"/>
      <c r="U560" s="263"/>
      <c r="V560" s="263"/>
      <c r="W560" s="263"/>
      <c r="X560" s="263"/>
      <c r="Y560" s="263"/>
      <c r="Z560" s="263"/>
    </row>
    <row r="561" spans="1:26" ht="14.25" customHeight="1">
      <c r="A561" s="263"/>
      <c r="B561" s="263"/>
      <c r="C561" s="263"/>
      <c r="D561" s="263"/>
      <c r="E561" s="263"/>
      <c r="F561" s="263"/>
      <c r="G561" s="263"/>
      <c r="H561" s="263"/>
      <c r="I561" s="263"/>
      <c r="J561" s="263"/>
      <c r="K561" s="263"/>
      <c r="L561" s="263"/>
      <c r="M561" s="263"/>
      <c r="N561" s="263"/>
      <c r="O561" s="263"/>
      <c r="P561" s="263"/>
      <c r="Q561" s="263"/>
      <c r="R561" s="263"/>
      <c r="S561" s="263"/>
      <c r="T561" s="263"/>
      <c r="U561" s="263"/>
      <c r="V561" s="263"/>
      <c r="W561" s="263"/>
      <c r="X561" s="263"/>
      <c r="Y561" s="263"/>
      <c r="Z561" s="263"/>
    </row>
    <row r="562" spans="1:26" ht="14.25" customHeight="1">
      <c r="A562" s="263"/>
      <c r="B562" s="263"/>
      <c r="C562" s="263"/>
      <c r="D562" s="263"/>
      <c r="E562" s="263"/>
      <c r="F562" s="263"/>
      <c r="G562" s="263"/>
      <c r="H562" s="263"/>
      <c r="I562" s="263"/>
      <c r="J562" s="263"/>
      <c r="K562" s="263"/>
      <c r="L562" s="263"/>
      <c r="M562" s="263"/>
      <c r="N562" s="263"/>
      <c r="O562" s="263"/>
      <c r="P562" s="263"/>
      <c r="Q562" s="263"/>
      <c r="R562" s="263"/>
      <c r="S562" s="263"/>
      <c r="T562" s="263"/>
      <c r="U562" s="263"/>
      <c r="V562" s="263"/>
      <c r="W562" s="263"/>
      <c r="X562" s="263"/>
      <c r="Y562" s="263"/>
      <c r="Z562" s="263"/>
    </row>
    <row r="563" spans="1:26" ht="14.25" customHeight="1">
      <c r="A563" s="263"/>
      <c r="B563" s="263"/>
      <c r="C563" s="263"/>
      <c r="D563" s="263"/>
      <c r="E563" s="263"/>
      <c r="F563" s="263"/>
      <c r="G563" s="263"/>
      <c r="H563" s="263"/>
      <c r="I563" s="263"/>
      <c r="J563" s="263"/>
      <c r="K563" s="263"/>
      <c r="L563" s="263"/>
      <c r="M563" s="263"/>
      <c r="N563" s="263"/>
      <c r="O563" s="263"/>
      <c r="P563" s="263"/>
      <c r="Q563" s="263"/>
      <c r="R563" s="263"/>
      <c r="S563" s="263"/>
      <c r="T563" s="263"/>
      <c r="U563" s="263"/>
      <c r="V563" s="263"/>
      <c r="W563" s="263"/>
      <c r="X563" s="263"/>
      <c r="Y563" s="263"/>
      <c r="Z563" s="263"/>
    </row>
    <row r="564" spans="1:26" ht="14.25" customHeight="1">
      <c r="A564" s="263"/>
      <c r="B564" s="263"/>
      <c r="C564" s="263"/>
      <c r="D564" s="263"/>
      <c r="E564" s="263"/>
      <c r="F564" s="263"/>
      <c r="G564" s="263"/>
      <c r="H564" s="263"/>
      <c r="I564" s="263"/>
      <c r="J564" s="263"/>
      <c r="K564" s="263"/>
      <c r="L564" s="263"/>
      <c r="M564" s="263"/>
      <c r="N564" s="263"/>
      <c r="O564" s="263"/>
      <c r="P564" s="263"/>
      <c r="Q564" s="263"/>
      <c r="R564" s="263"/>
      <c r="S564" s="263"/>
      <c r="T564" s="263"/>
      <c r="U564" s="263"/>
      <c r="V564" s="263"/>
      <c r="W564" s="263"/>
      <c r="X564" s="263"/>
      <c r="Y564" s="263"/>
      <c r="Z564" s="263"/>
    </row>
    <row r="565" spans="1:26" ht="14.25" customHeight="1">
      <c r="A565" s="263"/>
      <c r="B565" s="263"/>
      <c r="C565" s="263"/>
      <c r="D565" s="263"/>
      <c r="E565" s="263"/>
      <c r="F565" s="263"/>
      <c r="G565" s="263"/>
      <c r="H565" s="263"/>
      <c r="I565" s="263"/>
      <c r="J565" s="263"/>
      <c r="K565" s="263"/>
      <c r="L565" s="263"/>
      <c r="M565" s="263"/>
      <c r="N565" s="263"/>
      <c r="O565" s="263"/>
      <c r="P565" s="263"/>
      <c r="Q565" s="263"/>
      <c r="R565" s="263"/>
      <c r="S565" s="263"/>
      <c r="T565" s="263"/>
      <c r="U565" s="263"/>
      <c r="V565" s="263"/>
      <c r="W565" s="263"/>
      <c r="X565" s="263"/>
      <c r="Y565" s="263"/>
      <c r="Z565" s="263"/>
    </row>
    <row r="566" spans="1:26" ht="14.25" customHeight="1">
      <c r="A566" s="263"/>
      <c r="B566" s="263"/>
      <c r="C566" s="263"/>
      <c r="D566" s="263"/>
      <c r="E566" s="263"/>
      <c r="F566" s="263"/>
      <c r="G566" s="263"/>
      <c r="H566" s="263"/>
      <c r="I566" s="263"/>
      <c r="J566" s="263"/>
      <c r="K566" s="263"/>
      <c r="L566" s="263"/>
      <c r="M566" s="263"/>
      <c r="N566" s="263"/>
      <c r="O566" s="263"/>
      <c r="P566" s="263"/>
      <c r="Q566" s="263"/>
      <c r="R566" s="263"/>
      <c r="S566" s="263"/>
      <c r="T566" s="263"/>
      <c r="U566" s="263"/>
      <c r="V566" s="263"/>
      <c r="W566" s="263"/>
      <c r="X566" s="263"/>
      <c r="Y566" s="263"/>
      <c r="Z566" s="263"/>
    </row>
    <row r="567" spans="1:26" ht="14.25" customHeight="1">
      <c r="A567" s="263"/>
      <c r="B567" s="263"/>
      <c r="C567" s="263"/>
      <c r="D567" s="263"/>
      <c r="E567" s="263"/>
      <c r="F567" s="263"/>
      <c r="G567" s="263"/>
      <c r="H567" s="263"/>
      <c r="I567" s="263"/>
      <c r="J567" s="263"/>
      <c r="K567" s="263"/>
      <c r="L567" s="263"/>
      <c r="M567" s="263"/>
      <c r="N567" s="263"/>
      <c r="O567" s="263"/>
      <c r="P567" s="263"/>
      <c r="Q567" s="263"/>
      <c r="R567" s="263"/>
      <c r="S567" s="263"/>
      <c r="T567" s="263"/>
      <c r="U567" s="263"/>
      <c r="V567" s="263"/>
      <c r="W567" s="263"/>
      <c r="X567" s="263"/>
      <c r="Y567" s="263"/>
      <c r="Z567" s="263"/>
    </row>
    <row r="568" spans="1:26" ht="14.25" customHeight="1">
      <c r="A568" s="263"/>
      <c r="B568" s="263"/>
      <c r="C568" s="263"/>
      <c r="D568" s="263"/>
      <c r="E568" s="263"/>
      <c r="F568" s="263"/>
      <c r="G568" s="263"/>
      <c r="H568" s="263"/>
      <c r="I568" s="263"/>
      <c r="J568" s="263"/>
      <c r="K568" s="263"/>
      <c r="L568" s="263"/>
      <c r="M568" s="263"/>
      <c r="N568" s="263"/>
      <c r="O568" s="263"/>
      <c r="P568" s="263"/>
      <c r="Q568" s="263"/>
      <c r="R568" s="263"/>
      <c r="S568" s="263"/>
      <c r="T568" s="263"/>
      <c r="U568" s="263"/>
      <c r="V568" s="263"/>
      <c r="W568" s="263"/>
      <c r="X568" s="263"/>
      <c r="Y568" s="263"/>
      <c r="Z568" s="263"/>
    </row>
    <row r="569" spans="1:26" ht="14.25" customHeight="1">
      <c r="A569" s="263"/>
      <c r="B569" s="263"/>
      <c r="C569" s="263"/>
      <c r="D569" s="263"/>
      <c r="E569" s="263"/>
      <c r="F569" s="263"/>
      <c r="G569" s="263"/>
      <c r="H569" s="263"/>
      <c r="I569" s="263"/>
      <c r="J569" s="263"/>
      <c r="K569" s="263"/>
      <c r="L569" s="263"/>
      <c r="M569" s="263"/>
      <c r="N569" s="263"/>
      <c r="O569" s="263"/>
      <c r="P569" s="263"/>
      <c r="Q569" s="263"/>
      <c r="R569" s="263"/>
      <c r="S569" s="263"/>
      <c r="T569" s="263"/>
      <c r="U569" s="263"/>
      <c r="V569" s="263"/>
      <c r="W569" s="263"/>
      <c r="X569" s="263"/>
      <c r="Y569" s="263"/>
      <c r="Z569" s="263"/>
    </row>
    <row r="570" spans="1:26" ht="14.25" customHeight="1">
      <c r="A570" s="263"/>
      <c r="B570" s="263"/>
      <c r="C570" s="263"/>
      <c r="D570" s="263"/>
      <c r="E570" s="263"/>
      <c r="F570" s="263"/>
      <c r="G570" s="263"/>
      <c r="H570" s="263"/>
      <c r="I570" s="263"/>
      <c r="J570" s="263"/>
      <c r="K570" s="263"/>
      <c r="L570" s="263"/>
      <c r="M570" s="263"/>
      <c r="N570" s="263"/>
      <c r="O570" s="263"/>
      <c r="P570" s="263"/>
      <c r="Q570" s="263"/>
      <c r="R570" s="263"/>
      <c r="S570" s="263"/>
      <c r="T570" s="263"/>
      <c r="U570" s="263"/>
      <c r="V570" s="263"/>
      <c r="W570" s="263"/>
      <c r="X570" s="263"/>
      <c r="Y570" s="263"/>
      <c r="Z570" s="263"/>
    </row>
    <row r="571" spans="1:26" ht="14.25" customHeight="1">
      <c r="A571" s="263"/>
      <c r="B571" s="263"/>
      <c r="C571" s="263"/>
      <c r="D571" s="263"/>
      <c r="E571" s="263"/>
      <c r="F571" s="263"/>
      <c r="G571" s="263"/>
      <c r="H571" s="263"/>
      <c r="I571" s="263"/>
      <c r="J571" s="263"/>
      <c r="K571" s="263"/>
      <c r="L571" s="263"/>
      <c r="M571" s="263"/>
      <c r="N571" s="263"/>
      <c r="O571" s="263"/>
      <c r="P571" s="263"/>
      <c r="Q571" s="263"/>
      <c r="R571" s="263"/>
      <c r="S571" s="263"/>
      <c r="T571" s="263"/>
      <c r="U571" s="263"/>
      <c r="V571" s="263"/>
      <c r="W571" s="263"/>
      <c r="X571" s="263"/>
      <c r="Y571" s="263"/>
      <c r="Z571" s="263"/>
    </row>
    <row r="572" spans="1:26" ht="14.25" customHeight="1">
      <c r="A572" s="263"/>
      <c r="B572" s="263"/>
      <c r="C572" s="263"/>
      <c r="D572" s="263"/>
      <c r="E572" s="263"/>
      <c r="F572" s="263"/>
      <c r="G572" s="263"/>
      <c r="H572" s="263"/>
      <c r="I572" s="263"/>
      <c r="J572" s="263"/>
      <c r="K572" s="263"/>
      <c r="L572" s="263"/>
      <c r="M572" s="263"/>
      <c r="N572" s="263"/>
      <c r="O572" s="263"/>
      <c r="P572" s="263"/>
      <c r="Q572" s="263"/>
      <c r="R572" s="263"/>
      <c r="S572" s="263"/>
      <c r="T572" s="263"/>
      <c r="U572" s="263"/>
      <c r="V572" s="263"/>
      <c r="W572" s="263"/>
      <c r="X572" s="263"/>
      <c r="Y572" s="263"/>
      <c r="Z572" s="263"/>
    </row>
    <row r="573" spans="1:26" ht="14.25" customHeight="1">
      <c r="A573" s="263"/>
      <c r="B573" s="263"/>
      <c r="C573" s="263"/>
      <c r="D573" s="263"/>
      <c r="E573" s="263"/>
      <c r="F573" s="263"/>
      <c r="G573" s="263"/>
      <c r="H573" s="263"/>
      <c r="I573" s="263"/>
      <c r="J573" s="263"/>
      <c r="K573" s="263"/>
      <c r="L573" s="263"/>
      <c r="M573" s="263"/>
      <c r="N573" s="263"/>
      <c r="O573" s="263"/>
      <c r="P573" s="263"/>
      <c r="Q573" s="263"/>
      <c r="R573" s="263"/>
      <c r="S573" s="263"/>
      <c r="T573" s="263"/>
      <c r="U573" s="263"/>
      <c r="V573" s="263"/>
      <c r="W573" s="263"/>
      <c r="X573" s="263"/>
      <c r="Y573" s="263"/>
      <c r="Z573" s="263"/>
    </row>
    <row r="574" spans="1:26" ht="14.25" customHeight="1">
      <c r="A574" s="263"/>
      <c r="B574" s="263"/>
      <c r="C574" s="263"/>
      <c r="D574" s="263"/>
      <c r="E574" s="263"/>
      <c r="F574" s="263"/>
      <c r="G574" s="263"/>
      <c r="H574" s="263"/>
      <c r="I574" s="263"/>
      <c r="J574" s="263"/>
      <c r="K574" s="263"/>
      <c r="L574" s="263"/>
      <c r="M574" s="263"/>
      <c r="N574" s="263"/>
      <c r="O574" s="263"/>
      <c r="P574" s="263"/>
      <c r="Q574" s="263"/>
      <c r="R574" s="263"/>
      <c r="S574" s="263"/>
      <c r="T574" s="263"/>
      <c r="U574" s="263"/>
      <c r="V574" s="263"/>
      <c r="W574" s="263"/>
      <c r="X574" s="263"/>
      <c r="Y574" s="263"/>
      <c r="Z574" s="263"/>
    </row>
    <row r="575" spans="1:26" ht="14.25" customHeight="1">
      <c r="A575" s="263"/>
      <c r="B575" s="263"/>
      <c r="C575" s="263"/>
      <c r="D575" s="263"/>
      <c r="E575" s="263"/>
      <c r="F575" s="263"/>
      <c r="G575" s="263"/>
      <c r="H575" s="263"/>
      <c r="I575" s="263"/>
      <c r="J575" s="263"/>
      <c r="K575" s="263"/>
      <c r="L575" s="263"/>
      <c r="M575" s="263"/>
      <c r="N575" s="263"/>
      <c r="O575" s="263"/>
      <c r="P575" s="263"/>
      <c r="Q575" s="263"/>
      <c r="R575" s="263"/>
      <c r="S575" s="263"/>
      <c r="T575" s="263"/>
      <c r="U575" s="263"/>
      <c r="V575" s="263"/>
      <c r="W575" s="263"/>
      <c r="X575" s="263"/>
      <c r="Y575" s="263"/>
      <c r="Z575" s="263"/>
    </row>
    <row r="576" spans="1:26" ht="14.25" customHeight="1">
      <c r="A576" s="263"/>
      <c r="B576" s="263"/>
      <c r="C576" s="263"/>
      <c r="D576" s="263"/>
      <c r="E576" s="263"/>
      <c r="F576" s="263"/>
      <c r="G576" s="263"/>
      <c r="H576" s="263"/>
      <c r="I576" s="263"/>
      <c r="J576" s="263"/>
      <c r="K576" s="263"/>
      <c r="L576" s="263"/>
      <c r="M576" s="263"/>
      <c r="N576" s="263"/>
      <c r="O576" s="263"/>
      <c r="P576" s="263"/>
      <c r="Q576" s="263"/>
      <c r="R576" s="263"/>
      <c r="S576" s="263"/>
      <c r="T576" s="263"/>
      <c r="U576" s="263"/>
      <c r="V576" s="263"/>
      <c r="W576" s="263"/>
      <c r="X576" s="263"/>
      <c r="Y576" s="263"/>
      <c r="Z576" s="263"/>
    </row>
    <row r="577" spans="1:26" ht="14.25" customHeight="1">
      <c r="A577" s="263"/>
      <c r="B577" s="263"/>
      <c r="C577" s="263"/>
      <c r="D577" s="263"/>
      <c r="E577" s="263"/>
      <c r="F577" s="263"/>
      <c r="G577" s="263"/>
      <c r="H577" s="263"/>
      <c r="I577" s="263"/>
      <c r="J577" s="263"/>
      <c r="K577" s="263"/>
      <c r="L577" s="263"/>
      <c r="M577" s="263"/>
      <c r="N577" s="263"/>
      <c r="O577" s="263"/>
      <c r="P577" s="263"/>
      <c r="Q577" s="263"/>
      <c r="R577" s="263"/>
      <c r="S577" s="263"/>
      <c r="T577" s="263"/>
      <c r="U577" s="263"/>
      <c r="V577" s="263"/>
      <c r="W577" s="263"/>
      <c r="X577" s="263"/>
      <c r="Y577" s="263"/>
      <c r="Z577" s="263"/>
    </row>
    <row r="578" spans="1:26" ht="14.25" customHeight="1">
      <c r="A578" s="263"/>
      <c r="B578" s="263"/>
      <c r="C578" s="263"/>
      <c r="D578" s="263"/>
      <c r="E578" s="263"/>
      <c r="F578" s="263"/>
      <c r="G578" s="263"/>
      <c r="H578" s="263"/>
      <c r="I578" s="263"/>
      <c r="J578" s="263"/>
      <c r="K578" s="263"/>
      <c r="L578" s="263"/>
      <c r="M578" s="263"/>
      <c r="N578" s="263"/>
      <c r="O578" s="263"/>
      <c r="P578" s="263"/>
      <c r="Q578" s="263"/>
      <c r="R578" s="263"/>
      <c r="S578" s="263"/>
      <c r="T578" s="263"/>
      <c r="U578" s="263"/>
      <c r="V578" s="263"/>
      <c r="W578" s="263"/>
      <c r="X578" s="263"/>
      <c r="Y578" s="263"/>
      <c r="Z578" s="263"/>
    </row>
    <row r="579" spans="1:26" ht="14.25" customHeight="1">
      <c r="A579" s="263"/>
      <c r="B579" s="263"/>
      <c r="C579" s="263"/>
      <c r="D579" s="263"/>
      <c r="E579" s="263"/>
      <c r="F579" s="263"/>
      <c r="G579" s="263"/>
      <c r="H579" s="263"/>
      <c r="I579" s="263"/>
      <c r="J579" s="263"/>
      <c r="K579" s="263"/>
      <c r="L579" s="263"/>
      <c r="M579" s="263"/>
      <c r="N579" s="263"/>
      <c r="O579" s="263"/>
      <c r="P579" s="263"/>
      <c r="Q579" s="263"/>
      <c r="R579" s="263"/>
      <c r="S579" s="263"/>
      <c r="T579" s="263"/>
      <c r="U579" s="263"/>
      <c r="V579" s="263"/>
      <c r="W579" s="263"/>
      <c r="X579" s="263"/>
      <c r="Y579" s="263"/>
      <c r="Z579" s="263"/>
    </row>
    <row r="580" spans="1:26" ht="14.25" customHeight="1">
      <c r="A580" s="263"/>
      <c r="B580" s="263"/>
      <c r="C580" s="263"/>
      <c r="D580" s="263"/>
      <c r="E580" s="263"/>
      <c r="F580" s="263"/>
      <c r="G580" s="263"/>
      <c r="H580" s="263"/>
      <c r="I580" s="263"/>
      <c r="J580" s="263"/>
      <c r="K580" s="263"/>
      <c r="L580" s="263"/>
      <c r="M580" s="263"/>
      <c r="N580" s="263"/>
      <c r="O580" s="263"/>
      <c r="P580" s="263"/>
      <c r="Q580" s="263"/>
      <c r="R580" s="263"/>
      <c r="S580" s="263"/>
      <c r="T580" s="263"/>
      <c r="U580" s="263"/>
      <c r="V580" s="263"/>
      <c r="W580" s="263"/>
      <c r="X580" s="263"/>
      <c r="Y580" s="263"/>
      <c r="Z580" s="263"/>
    </row>
    <row r="581" spans="1:26" ht="14.25" customHeight="1">
      <c r="A581" s="263"/>
      <c r="B581" s="263"/>
      <c r="C581" s="263"/>
      <c r="D581" s="263"/>
      <c r="E581" s="263"/>
      <c r="F581" s="263"/>
      <c r="G581" s="263"/>
      <c r="H581" s="263"/>
      <c r="I581" s="263"/>
      <c r="J581" s="263"/>
      <c r="K581" s="263"/>
      <c r="L581" s="263"/>
      <c r="M581" s="263"/>
      <c r="N581" s="263"/>
      <c r="O581" s="263"/>
      <c r="P581" s="263"/>
      <c r="Q581" s="263"/>
      <c r="R581" s="263"/>
      <c r="S581" s="263"/>
      <c r="T581" s="263"/>
      <c r="U581" s="263"/>
      <c r="V581" s="263"/>
      <c r="W581" s="263"/>
      <c r="X581" s="263"/>
      <c r="Y581" s="263"/>
      <c r="Z581" s="263"/>
    </row>
    <row r="582" spans="1:26" ht="14.25" customHeight="1">
      <c r="A582" s="263"/>
      <c r="B582" s="263"/>
      <c r="C582" s="263"/>
      <c r="D582" s="263"/>
      <c r="E582" s="263"/>
      <c r="F582" s="263"/>
      <c r="G582" s="263"/>
      <c r="H582" s="263"/>
      <c r="I582" s="263"/>
      <c r="J582" s="263"/>
      <c r="K582" s="263"/>
      <c r="L582" s="263"/>
      <c r="M582" s="263"/>
      <c r="N582" s="263"/>
      <c r="O582" s="263"/>
      <c r="P582" s="263"/>
      <c r="Q582" s="263"/>
      <c r="R582" s="263"/>
      <c r="S582" s="263"/>
      <c r="T582" s="263"/>
      <c r="U582" s="263"/>
      <c r="V582" s="263"/>
      <c r="W582" s="263"/>
      <c r="X582" s="263"/>
      <c r="Y582" s="263"/>
      <c r="Z582" s="263"/>
    </row>
    <row r="583" spans="1:26" ht="14.25" customHeight="1">
      <c r="A583" s="263"/>
      <c r="B583" s="263"/>
      <c r="C583" s="263"/>
      <c r="D583" s="263"/>
      <c r="E583" s="263"/>
      <c r="F583" s="263"/>
      <c r="G583" s="263"/>
      <c r="H583" s="263"/>
      <c r="I583" s="263"/>
      <c r="J583" s="263"/>
      <c r="K583" s="263"/>
      <c r="L583" s="263"/>
      <c r="M583" s="263"/>
      <c r="N583" s="263"/>
      <c r="O583" s="263"/>
      <c r="P583" s="263"/>
      <c r="Q583" s="263"/>
      <c r="R583" s="263"/>
      <c r="S583" s="263"/>
      <c r="T583" s="263"/>
      <c r="U583" s="263"/>
      <c r="V583" s="263"/>
      <c r="W583" s="263"/>
      <c r="X583" s="263"/>
      <c r="Y583" s="263"/>
      <c r="Z583" s="263"/>
    </row>
    <row r="584" spans="1:26" ht="14.25" customHeight="1">
      <c r="A584" s="263"/>
      <c r="B584" s="263"/>
      <c r="C584" s="263"/>
      <c r="D584" s="263"/>
      <c r="E584" s="263"/>
      <c r="F584" s="263"/>
      <c r="G584" s="263"/>
      <c r="H584" s="263"/>
      <c r="I584" s="263"/>
      <c r="J584" s="263"/>
      <c r="K584" s="263"/>
      <c r="L584" s="263"/>
      <c r="M584" s="263"/>
      <c r="N584" s="263"/>
      <c r="O584" s="263"/>
      <c r="P584" s="263"/>
      <c r="Q584" s="263"/>
      <c r="R584" s="263"/>
      <c r="S584" s="263"/>
      <c r="T584" s="263"/>
      <c r="U584" s="263"/>
      <c r="V584" s="263"/>
      <c r="W584" s="263"/>
      <c r="X584" s="263"/>
      <c r="Y584" s="263"/>
      <c r="Z584" s="263"/>
    </row>
    <row r="585" spans="1:26" ht="14.25" customHeight="1">
      <c r="A585" s="263"/>
      <c r="B585" s="263"/>
      <c r="C585" s="263"/>
      <c r="D585" s="263"/>
      <c r="E585" s="263"/>
      <c r="F585" s="263"/>
      <c r="G585" s="263"/>
      <c r="H585" s="263"/>
      <c r="I585" s="263"/>
      <c r="J585" s="263"/>
      <c r="K585" s="263"/>
      <c r="L585" s="263"/>
      <c r="M585" s="263"/>
      <c r="N585" s="263"/>
      <c r="O585" s="263"/>
      <c r="P585" s="263"/>
      <c r="Q585" s="263"/>
      <c r="R585" s="263"/>
      <c r="S585" s="263"/>
      <c r="T585" s="263"/>
      <c r="U585" s="263"/>
      <c r="V585" s="263"/>
      <c r="W585" s="263"/>
      <c r="X585" s="263"/>
      <c r="Y585" s="263"/>
      <c r="Z585" s="263"/>
    </row>
    <row r="586" spans="1:26" ht="14.25" customHeight="1">
      <c r="A586" s="263"/>
      <c r="B586" s="263"/>
      <c r="C586" s="263"/>
      <c r="D586" s="263"/>
      <c r="E586" s="263"/>
      <c r="F586" s="263"/>
      <c r="G586" s="263"/>
      <c r="H586" s="263"/>
      <c r="I586" s="263"/>
      <c r="J586" s="263"/>
      <c r="K586" s="263"/>
      <c r="L586" s="263"/>
      <c r="M586" s="263"/>
      <c r="N586" s="263"/>
      <c r="O586" s="263"/>
      <c r="P586" s="263"/>
      <c r="Q586" s="263"/>
      <c r="R586" s="263"/>
      <c r="S586" s="263"/>
      <c r="T586" s="263"/>
      <c r="U586" s="263"/>
      <c r="V586" s="263"/>
      <c r="W586" s="263"/>
      <c r="X586" s="263"/>
      <c r="Y586" s="263"/>
      <c r="Z586" s="263"/>
    </row>
    <row r="587" spans="1:26" ht="14.25" customHeight="1">
      <c r="A587" s="263"/>
      <c r="B587" s="263"/>
      <c r="C587" s="263"/>
      <c r="D587" s="263"/>
      <c r="E587" s="263"/>
      <c r="F587" s="263"/>
      <c r="G587" s="263"/>
      <c r="H587" s="263"/>
      <c r="I587" s="263"/>
      <c r="J587" s="263"/>
      <c r="K587" s="263"/>
      <c r="L587" s="263"/>
      <c r="M587" s="263"/>
      <c r="N587" s="263"/>
      <c r="O587" s="263"/>
      <c r="P587" s="263"/>
      <c r="Q587" s="263"/>
      <c r="R587" s="263"/>
      <c r="S587" s="263"/>
      <c r="T587" s="263"/>
      <c r="U587" s="263"/>
      <c r="V587" s="263"/>
      <c r="W587" s="263"/>
      <c r="X587" s="263"/>
      <c r="Y587" s="263"/>
      <c r="Z587" s="263"/>
    </row>
    <row r="588" spans="1:26" ht="14.25" customHeight="1">
      <c r="A588" s="263"/>
      <c r="B588" s="263"/>
      <c r="C588" s="263"/>
      <c r="D588" s="263"/>
      <c r="E588" s="263"/>
      <c r="F588" s="263"/>
      <c r="G588" s="263"/>
      <c r="H588" s="263"/>
      <c r="I588" s="263"/>
      <c r="J588" s="263"/>
      <c r="K588" s="263"/>
      <c r="L588" s="263"/>
      <c r="M588" s="263"/>
      <c r="N588" s="263"/>
      <c r="O588" s="263"/>
      <c r="P588" s="263"/>
      <c r="Q588" s="263"/>
      <c r="R588" s="263"/>
      <c r="S588" s="263"/>
      <c r="T588" s="263"/>
      <c r="U588" s="263"/>
      <c r="V588" s="263"/>
      <c r="W588" s="263"/>
      <c r="X588" s="263"/>
      <c r="Y588" s="263"/>
      <c r="Z588" s="263"/>
    </row>
    <row r="589" spans="1:26" ht="14.25" customHeight="1">
      <c r="A589" s="263"/>
      <c r="B589" s="263"/>
      <c r="C589" s="263"/>
      <c r="D589" s="263"/>
      <c r="E589" s="263"/>
      <c r="F589" s="263"/>
      <c r="G589" s="263"/>
      <c r="H589" s="263"/>
      <c r="I589" s="263"/>
      <c r="J589" s="263"/>
      <c r="K589" s="263"/>
      <c r="L589" s="263"/>
      <c r="M589" s="263"/>
      <c r="N589" s="263"/>
      <c r="O589" s="263"/>
      <c r="P589" s="263"/>
      <c r="Q589" s="263"/>
      <c r="R589" s="263"/>
      <c r="S589" s="263"/>
      <c r="T589" s="263"/>
      <c r="U589" s="263"/>
      <c r="V589" s="263"/>
      <c r="W589" s="263"/>
      <c r="X589" s="263"/>
      <c r="Y589" s="263"/>
      <c r="Z589" s="263"/>
    </row>
    <row r="590" spans="1:26" ht="14.25" customHeight="1">
      <c r="A590" s="263"/>
      <c r="B590" s="263"/>
      <c r="C590" s="263"/>
      <c r="D590" s="263"/>
      <c r="E590" s="263"/>
      <c r="F590" s="263"/>
      <c r="G590" s="263"/>
      <c r="H590" s="263"/>
      <c r="I590" s="263"/>
      <c r="J590" s="263"/>
      <c r="K590" s="263"/>
      <c r="L590" s="263"/>
      <c r="M590" s="263"/>
      <c r="N590" s="263"/>
      <c r="O590" s="263"/>
      <c r="P590" s="263"/>
      <c r="Q590" s="263"/>
      <c r="R590" s="263"/>
      <c r="S590" s="263"/>
      <c r="T590" s="263"/>
      <c r="U590" s="263"/>
      <c r="V590" s="263"/>
      <c r="W590" s="263"/>
      <c r="X590" s="263"/>
      <c r="Y590" s="263"/>
      <c r="Z590" s="263"/>
    </row>
    <row r="591" spans="1:26" ht="14.25" customHeight="1">
      <c r="A591" s="263"/>
      <c r="B591" s="263"/>
      <c r="C591" s="263"/>
      <c r="D591" s="263"/>
      <c r="E591" s="263"/>
      <c r="F591" s="263"/>
      <c r="G591" s="263"/>
      <c r="H591" s="263"/>
      <c r="I591" s="263"/>
      <c r="J591" s="263"/>
      <c r="K591" s="263"/>
      <c r="L591" s="263"/>
      <c r="M591" s="263"/>
      <c r="N591" s="263"/>
      <c r="O591" s="263"/>
      <c r="P591" s="263"/>
      <c r="Q591" s="263"/>
      <c r="R591" s="263"/>
      <c r="S591" s="263"/>
      <c r="T591" s="263"/>
      <c r="U591" s="263"/>
      <c r="V591" s="263"/>
      <c r="W591" s="263"/>
      <c r="X591" s="263"/>
      <c r="Y591" s="263"/>
      <c r="Z591" s="263"/>
    </row>
    <row r="592" spans="1:26" ht="14.25" customHeight="1">
      <c r="A592" s="263"/>
      <c r="B592" s="263"/>
      <c r="C592" s="263"/>
      <c r="D592" s="263"/>
      <c r="E592" s="263"/>
      <c r="F592" s="263"/>
      <c r="G592" s="263"/>
      <c r="H592" s="263"/>
      <c r="I592" s="263"/>
      <c r="J592" s="263"/>
      <c r="K592" s="263"/>
      <c r="L592" s="263"/>
      <c r="M592" s="263"/>
      <c r="N592" s="263"/>
      <c r="O592" s="263"/>
      <c r="P592" s="263"/>
      <c r="Q592" s="263"/>
      <c r="R592" s="263"/>
      <c r="S592" s="263"/>
      <c r="T592" s="263"/>
      <c r="U592" s="263"/>
      <c r="V592" s="263"/>
      <c r="W592" s="263"/>
      <c r="X592" s="263"/>
      <c r="Y592" s="263"/>
      <c r="Z592" s="263"/>
    </row>
    <row r="593" spans="1:26" ht="14.25" customHeight="1">
      <c r="A593" s="263"/>
      <c r="B593" s="263"/>
      <c r="C593" s="263"/>
      <c r="D593" s="263"/>
      <c r="E593" s="263"/>
      <c r="F593" s="263"/>
      <c r="G593" s="263"/>
      <c r="H593" s="263"/>
      <c r="I593" s="263"/>
      <c r="J593" s="263"/>
      <c r="K593" s="263"/>
      <c r="L593" s="263"/>
      <c r="M593" s="263"/>
      <c r="N593" s="263"/>
      <c r="O593" s="263"/>
      <c r="P593" s="263"/>
      <c r="Q593" s="263"/>
      <c r="R593" s="263"/>
      <c r="S593" s="263"/>
      <c r="T593" s="263"/>
      <c r="U593" s="263"/>
      <c r="V593" s="263"/>
      <c r="W593" s="263"/>
      <c r="X593" s="263"/>
      <c r="Y593" s="263"/>
      <c r="Z593" s="263"/>
    </row>
    <row r="594" spans="1:26" ht="14.25" customHeight="1">
      <c r="A594" s="263"/>
      <c r="B594" s="263"/>
      <c r="C594" s="263"/>
      <c r="D594" s="263"/>
      <c r="E594" s="263"/>
      <c r="F594" s="263"/>
      <c r="G594" s="263"/>
      <c r="H594" s="263"/>
      <c r="I594" s="263"/>
      <c r="J594" s="263"/>
      <c r="K594" s="263"/>
      <c r="L594" s="263"/>
      <c r="M594" s="263"/>
      <c r="N594" s="263"/>
      <c r="O594" s="263"/>
      <c r="P594" s="263"/>
      <c r="Q594" s="263"/>
      <c r="R594" s="263"/>
      <c r="S594" s="263"/>
      <c r="T594" s="263"/>
      <c r="U594" s="263"/>
      <c r="V594" s="263"/>
      <c r="W594" s="263"/>
      <c r="X594" s="263"/>
      <c r="Y594" s="263"/>
      <c r="Z594" s="263"/>
    </row>
    <row r="595" spans="1:26" ht="14.25" customHeight="1">
      <c r="A595" s="263"/>
      <c r="B595" s="263"/>
      <c r="C595" s="263"/>
      <c r="D595" s="263"/>
      <c r="E595" s="263"/>
      <c r="F595" s="263"/>
      <c r="G595" s="263"/>
      <c r="H595" s="263"/>
      <c r="I595" s="263"/>
      <c r="J595" s="263"/>
      <c r="K595" s="263"/>
      <c r="L595" s="263"/>
      <c r="M595" s="263"/>
      <c r="N595" s="263"/>
      <c r="O595" s="263"/>
      <c r="P595" s="263"/>
      <c r="Q595" s="263"/>
      <c r="R595" s="263"/>
      <c r="S595" s="263"/>
      <c r="T595" s="263"/>
      <c r="U595" s="263"/>
      <c r="V595" s="263"/>
      <c r="W595" s="263"/>
      <c r="X595" s="263"/>
      <c r="Y595" s="263"/>
      <c r="Z595" s="263"/>
    </row>
    <row r="596" spans="1:26" ht="14.25" customHeight="1">
      <c r="A596" s="263"/>
      <c r="B596" s="263"/>
      <c r="C596" s="263"/>
      <c r="D596" s="263"/>
      <c r="E596" s="263"/>
      <c r="F596" s="263"/>
      <c r="G596" s="263"/>
      <c r="H596" s="263"/>
      <c r="I596" s="263"/>
      <c r="J596" s="263"/>
      <c r="K596" s="263"/>
      <c r="L596" s="263"/>
      <c r="M596" s="263"/>
      <c r="N596" s="263"/>
      <c r="O596" s="263"/>
      <c r="P596" s="263"/>
      <c r="Q596" s="263"/>
      <c r="R596" s="263"/>
      <c r="S596" s="263"/>
      <c r="T596" s="263"/>
      <c r="U596" s="263"/>
      <c r="V596" s="263"/>
      <c r="W596" s="263"/>
      <c r="X596" s="263"/>
      <c r="Y596" s="263"/>
      <c r="Z596" s="263"/>
    </row>
    <row r="597" spans="1:26" ht="14.25" customHeight="1">
      <c r="A597" s="263"/>
      <c r="B597" s="263"/>
      <c r="C597" s="263"/>
      <c r="D597" s="263"/>
      <c r="E597" s="263"/>
      <c r="F597" s="263"/>
      <c r="G597" s="263"/>
      <c r="H597" s="263"/>
      <c r="I597" s="263"/>
      <c r="J597" s="263"/>
      <c r="K597" s="263"/>
      <c r="L597" s="263"/>
      <c r="M597" s="263"/>
      <c r="N597" s="263"/>
      <c r="O597" s="263"/>
      <c r="P597" s="263"/>
      <c r="Q597" s="263"/>
      <c r="R597" s="263"/>
      <c r="S597" s="263"/>
      <c r="T597" s="263"/>
      <c r="U597" s="263"/>
      <c r="V597" s="263"/>
      <c r="W597" s="263"/>
      <c r="X597" s="263"/>
      <c r="Y597" s="263"/>
      <c r="Z597" s="263"/>
    </row>
    <row r="598" spans="1:26" ht="14.25" customHeight="1">
      <c r="A598" s="263"/>
      <c r="B598" s="263"/>
      <c r="C598" s="263"/>
      <c r="D598" s="263"/>
      <c r="E598" s="263"/>
      <c r="F598" s="263"/>
      <c r="G598" s="263"/>
      <c r="H598" s="263"/>
      <c r="I598" s="263"/>
      <c r="J598" s="263"/>
      <c r="K598" s="263"/>
      <c r="L598" s="263"/>
      <c r="M598" s="263"/>
      <c r="N598" s="263"/>
      <c r="O598" s="263"/>
      <c r="P598" s="263"/>
      <c r="Q598" s="263"/>
      <c r="R598" s="263"/>
      <c r="S598" s="263"/>
      <c r="T598" s="263"/>
      <c r="U598" s="263"/>
      <c r="V598" s="263"/>
      <c r="W598" s="263"/>
      <c r="X598" s="263"/>
      <c r="Y598" s="263"/>
      <c r="Z598" s="263"/>
    </row>
    <row r="599" spans="1:26" ht="14.25" customHeight="1">
      <c r="A599" s="263"/>
      <c r="B599" s="263"/>
      <c r="C599" s="263"/>
      <c r="D599" s="263"/>
      <c r="E599" s="263"/>
      <c r="F599" s="263"/>
      <c r="G599" s="263"/>
      <c r="H599" s="263"/>
      <c r="I599" s="263"/>
      <c r="J599" s="263"/>
      <c r="K599" s="263"/>
      <c r="L599" s="263"/>
      <c r="M599" s="263"/>
      <c r="N599" s="263"/>
      <c r="O599" s="263"/>
      <c r="P599" s="263"/>
      <c r="Q599" s="263"/>
      <c r="R599" s="263"/>
      <c r="S599" s="263"/>
      <c r="T599" s="263"/>
      <c r="U599" s="263"/>
      <c r="V599" s="263"/>
      <c r="W599" s="263"/>
      <c r="X599" s="263"/>
      <c r="Y599" s="263"/>
      <c r="Z599" s="263"/>
    </row>
    <row r="600" spans="1:26" ht="14.25" customHeight="1">
      <c r="A600" s="263"/>
      <c r="B600" s="263"/>
      <c r="C600" s="263"/>
      <c r="D600" s="263"/>
      <c r="E600" s="263"/>
      <c r="F600" s="263"/>
      <c r="G600" s="263"/>
      <c r="H600" s="263"/>
      <c r="I600" s="263"/>
      <c r="J600" s="263"/>
      <c r="K600" s="263"/>
      <c r="L600" s="263"/>
      <c r="M600" s="263"/>
      <c r="N600" s="263"/>
      <c r="O600" s="263"/>
      <c r="P600" s="263"/>
      <c r="Q600" s="263"/>
      <c r="R600" s="263"/>
      <c r="S600" s="263"/>
      <c r="T600" s="263"/>
      <c r="U600" s="263"/>
      <c r="V600" s="263"/>
      <c r="W600" s="263"/>
      <c r="X600" s="263"/>
      <c r="Y600" s="263"/>
      <c r="Z600" s="263"/>
    </row>
    <row r="601" spans="1:26" ht="14.25" customHeight="1">
      <c r="A601" s="263"/>
      <c r="B601" s="263"/>
      <c r="C601" s="263"/>
      <c r="D601" s="263"/>
      <c r="E601" s="263"/>
      <c r="F601" s="263"/>
      <c r="G601" s="263"/>
      <c r="H601" s="263"/>
      <c r="I601" s="263"/>
      <c r="J601" s="263"/>
      <c r="K601" s="263"/>
      <c r="L601" s="263"/>
      <c r="M601" s="263"/>
      <c r="N601" s="263"/>
      <c r="O601" s="263"/>
      <c r="P601" s="263"/>
      <c r="Q601" s="263"/>
      <c r="R601" s="263"/>
      <c r="S601" s="263"/>
      <c r="T601" s="263"/>
      <c r="U601" s="263"/>
      <c r="V601" s="263"/>
      <c r="W601" s="263"/>
      <c r="X601" s="263"/>
      <c r="Y601" s="263"/>
      <c r="Z601" s="263"/>
    </row>
    <row r="602" spans="1:26" ht="14.25" customHeight="1">
      <c r="A602" s="263"/>
      <c r="B602" s="263"/>
      <c r="C602" s="263"/>
      <c r="D602" s="263"/>
      <c r="E602" s="263"/>
      <c r="F602" s="263"/>
      <c r="G602" s="263"/>
      <c r="H602" s="263"/>
      <c r="I602" s="263"/>
      <c r="J602" s="263"/>
      <c r="K602" s="263"/>
      <c r="L602" s="263"/>
      <c r="M602" s="263"/>
      <c r="N602" s="263"/>
      <c r="O602" s="263"/>
      <c r="P602" s="263"/>
      <c r="Q602" s="263"/>
      <c r="R602" s="263"/>
      <c r="S602" s="263"/>
      <c r="T602" s="263"/>
      <c r="U602" s="263"/>
      <c r="V602" s="263"/>
      <c r="W602" s="263"/>
      <c r="X602" s="263"/>
      <c r="Y602" s="263"/>
      <c r="Z602" s="263"/>
    </row>
    <row r="603" spans="1:26" ht="14.25" customHeight="1">
      <c r="A603" s="263"/>
      <c r="B603" s="263"/>
      <c r="C603" s="263"/>
      <c r="D603" s="263"/>
      <c r="E603" s="263"/>
      <c r="F603" s="263"/>
      <c r="G603" s="263"/>
      <c r="H603" s="263"/>
      <c r="I603" s="263"/>
      <c r="J603" s="263"/>
      <c r="K603" s="263"/>
      <c r="L603" s="263"/>
      <c r="M603" s="263"/>
      <c r="N603" s="263"/>
      <c r="O603" s="263"/>
      <c r="P603" s="263"/>
      <c r="Q603" s="263"/>
      <c r="R603" s="263"/>
      <c r="S603" s="263"/>
      <c r="T603" s="263"/>
      <c r="U603" s="263"/>
      <c r="V603" s="263"/>
      <c r="W603" s="263"/>
      <c r="X603" s="263"/>
      <c r="Y603" s="263"/>
      <c r="Z603" s="263"/>
    </row>
    <row r="604" spans="1:26" ht="14.25" customHeight="1">
      <c r="A604" s="263"/>
      <c r="B604" s="263"/>
      <c r="C604" s="263"/>
      <c r="D604" s="263"/>
      <c r="E604" s="263"/>
      <c r="F604" s="263"/>
      <c r="G604" s="263"/>
      <c r="H604" s="263"/>
      <c r="I604" s="263"/>
      <c r="J604" s="263"/>
      <c r="K604" s="263"/>
      <c r="L604" s="263"/>
      <c r="M604" s="263"/>
      <c r="N604" s="263"/>
      <c r="O604" s="263"/>
      <c r="P604" s="263"/>
      <c r="Q604" s="263"/>
      <c r="R604" s="263"/>
      <c r="S604" s="263"/>
      <c r="T604" s="263"/>
      <c r="U604" s="263"/>
      <c r="V604" s="263"/>
      <c r="W604" s="263"/>
      <c r="X604" s="263"/>
      <c r="Y604" s="263"/>
      <c r="Z604" s="263"/>
    </row>
    <row r="605" spans="1:26" ht="14.25" customHeight="1">
      <c r="A605" s="263"/>
      <c r="B605" s="263"/>
      <c r="C605" s="263"/>
      <c r="D605" s="263"/>
      <c r="E605" s="263"/>
      <c r="F605" s="263"/>
      <c r="G605" s="263"/>
      <c r="H605" s="263"/>
      <c r="I605" s="263"/>
      <c r="J605" s="263"/>
      <c r="K605" s="263"/>
      <c r="L605" s="263"/>
      <c r="M605" s="263"/>
      <c r="N605" s="263"/>
      <c r="O605" s="263"/>
      <c r="P605" s="263"/>
      <c r="Q605" s="263"/>
      <c r="R605" s="263"/>
      <c r="S605" s="263"/>
      <c r="T605" s="263"/>
      <c r="U605" s="263"/>
      <c r="V605" s="263"/>
      <c r="W605" s="263"/>
      <c r="X605" s="263"/>
      <c r="Y605" s="263"/>
      <c r="Z605" s="263"/>
    </row>
    <row r="606" spans="1:26" ht="14.25" customHeight="1">
      <c r="A606" s="263"/>
      <c r="B606" s="263"/>
      <c r="C606" s="263"/>
      <c r="D606" s="263"/>
      <c r="E606" s="263"/>
      <c r="F606" s="263"/>
      <c r="G606" s="263"/>
      <c r="H606" s="263"/>
      <c r="I606" s="263"/>
      <c r="J606" s="263"/>
      <c r="K606" s="263"/>
      <c r="L606" s="263"/>
      <c r="M606" s="263"/>
      <c r="N606" s="263"/>
      <c r="O606" s="263"/>
      <c r="P606" s="263"/>
      <c r="Q606" s="263"/>
      <c r="R606" s="263"/>
      <c r="S606" s="263"/>
      <c r="T606" s="263"/>
      <c r="U606" s="263"/>
      <c r="V606" s="263"/>
      <c r="W606" s="263"/>
      <c r="X606" s="263"/>
      <c r="Y606" s="263"/>
      <c r="Z606" s="263"/>
    </row>
    <row r="607" spans="1:26" ht="14.25" customHeight="1">
      <c r="A607" s="263"/>
      <c r="B607" s="263"/>
      <c r="C607" s="263"/>
      <c r="D607" s="263"/>
      <c r="E607" s="263"/>
      <c r="F607" s="263"/>
      <c r="G607" s="263"/>
      <c r="H607" s="263"/>
      <c r="I607" s="263"/>
      <c r="J607" s="263"/>
      <c r="K607" s="263"/>
      <c r="L607" s="263"/>
      <c r="M607" s="263"/>
      <c r="N607" s="263"/>
      <c r="O607" s="263"/>
      <c r="P607" s="263"/>
      <c r="Q607" s="263"/>
      <c r="R607" s="263"/>
      <c r="S607" s="263"/>
      <c r="T607" s="263"/>
      <c r="U607" s="263"/>
      <c r="V607" s="263"/>
      <c r="W607" s="263"/>
      <c r="X607" s="263"/>
      <c r="Y607" s="263"/>
      <c r="Z607" s="263"/>
    </row>
    <row r="608" spans="1:26" ht="14.25" customHeight="1">
      <c r="A608" s="263"/>
      <c r="B608" s="263"/>
      <c r="C608" s="263"/>
      <c r="D608" s="263"/>
      <c r="E608" s="263"/>
      <c r="F608" s="263"/>
      <c r="G608" s="263"/>
      <c r="H608" s="263"/>
      <c r="I608" s="263"/>
      <c r="J608" s="263"/>
      <c r="K608" s="263"/>
      <c r="L608" s="263"/>
      <c r="M608" s="263"/>
      <c r="N608" s="263"/>
      <c r="O608" s="263"/>
      <c r="P608" s="263"/>
      <c r="Q608" s="263"/>
      <c r="R608" s="263"/>
      <c r="S608" s="263"/>
      <c r="T608" s="263"/>
      <c r="U608" s="263"/>
      <c r="V608" s="263"/>
      <c r="W608" s="263"/>
      <c r="X608" s="263"/>
      <c r="Y608" s="263"/>
      <c r="Z608" s="263"/>
    </row>
    <row r="609" spans="1:26" ht="14.25" customHeight="1">
      <c r="A609" s="263"/>
      <c r="B609" s="263"/>
      <c r="C609" s="263"/>
      <c r="D609" s="263"/>
      <c r="E609" s="263"/>
      <c r="F609" s="263"/>
      <c r="G609" s="263"/>
      <c r="H609" s="263"/>
      <c r="I609" s="263"/>
      <c r="J609" s="263"/>
      <c r="K609" s="263"/>
      <c r="L609" s="263"/>
      <c r="M609" s="263"/>
      <c r="N609" s="263"/>
      <c r="O609" s="263"/>
      <c r="P609" s="263"/>
      <c r="Q609" s="263"/>
      <c r="R609" s="263"/>
      <c r="S609" s="263"/>
      <c r="T609" s="263"/>
      <c r="U609" s="263"/>
      <c r="V609" s="263"/>
      <c r="W609" s="263"/>
      <c r="X609" s="263"/>
      <c r="Y609" s="263"/>
      <c r="Z609" s="263"/>
    </row>
    <row r="610" spans="1:26" ht="14.25" customHeight="1">
      <c r="A610" s="263"/>
      <c r="B610" s="263"/>
      <c r="C610" s="263"/>
      <c r="D610" s="263"/>
      <c r="E610" s="263"/>
      <c r="F610" s="263"/>
      <c r="G610" s="263"/>
      <c r="H610" s="263"/>
      <c r="I610" s="263"/>
      <c r="J610" s="263"/>
      <c r="K610" s="263"/>
      <c r="L610" s="263"/>
      <c r="M610" s="263"/>
      <c r="N610" s="263"/>
      <c r="O610" s="263"/>
      <c r="P610" s="263"/>
      <c r="Q610" s="263"/>
      <c r="R610" s="263"/>
      <c r="S610" s="263"/>
      <c r="T610" s="263"/>
      <c r="U610" s="263"/>
      <c r="V610" s="263"/>
      <c r="W610" s="263"/>
      <c r="X610" s="263"/>
      <c r="Y610" s="263"/>
      <c r="Z610" s="263"/>
    </row>
    <row r="611" spans="1:26" ht="14.25" customHeight="1">
      <c r="A611" s="263"/>
      <c r="B611" s="263"/>
      <c r="C611" s="263"/>
      <c r="D611" s="263"/>
      <c r="E611" s="263"/>
      <c r="F611" s="263"/>
      <c r="G611" s="263"/>
      <c r="H611" s="263"/>
      <c r="I611" s="263"/>
      <c r="J611" s="263"/>
      <c r="K611" s="263"/>
      <c r="L611" s="263"/>
      <c r="M611" s="263"/>
      <c r="N611" s="263"/>
      <c r="O611" s="263"/>
      <c r="P611" s="263"/>
      <c r="Q611" s="263"/>
      <c r="R611" s="263"/>
      <c r="S611" s="263"/>
      <c r="T611" s="263"/>
      <c r="U611" s="263"/>
      <c r="V611" s="263"/>
      <c r="W611" s="263"/>
      <c r="X611" s="263"/>
      <c r="Y611" s="263"/>
      <c r="Z611" s="263"/>
    </row>
    <row r="612" spans="1:26" ht="14.25" customHeight="1">
      <c r="A612" s="263"/>
      <c r="B612" s="263"/>
      <c r="C612" s="263"/>
      <c r="D612" s="263"/>
      <c r="E612" s="263"/>
      <c r="F612" s="263"/>
      <c r="G612" s="263"/>
      <c r="H612" s="263"/>
      <c r="I612" s="263"/>
      <c r="J612" s="263"/>
      <c r="K612" s="263"/>
      <c r="L612" s="263"/>
      <c r="M612" s="263"/>
      <c r="N612" s="263"/>
      <c r="O612" s="263"/>
      <c r="P612" s="263"/>
      <c r="Q612" s="263"/>
      <c r="R612" s="263"/>
      <c r="S612" s="263"/>
      <c r="T612" s="263"/>
      <c r="U612" s="263"/>
      <c r="V612" s="263"/>
      <c r="W612" s="263"/>
      <c r="X612" s="263"/>
      <c r="Y612" s="263"/>
      <c r="Z612" s="263"/>
    </row>
    <row r="613" spans="1:26" ht="14.25" customHeight="1">
      <c r="A613" s="263"/>
      <c r="B613" s="263"/>
      <c r="C613" s="263"/>
      <c r="D613" s="263"/>
      <c r="E613" s="263"/>
      <c r="F613" s="263"/>
      <c r="G613" s="263"/>
      <c r="H613" s="263"/>
      <c r="I613" s="263"/>
      <c r="J613" s="263"/>
      <c r="K613" s="263"/>
      <c r="L613" s="263"/>
      <c r="M613" s="263"/>
      <c r="N613" s="263"/>
      <c r="O613" s="263"/>
      <c r="P613" s="263"/>
      <c r="Q613" s="263"/>
      <c r="R613" s="263"/>
      <c r="S613" s="263"/>
      <c r="T613" s="263"/>
      <c r="U613" s="263"/>
      <c r="V613" s="263"/>
      <c r="W613" s="263"/>
      <c r="X613" s="263"/>
      <c r="Y613" s="263"/>
      <c r="Z613" s="263"/>
    </row>
    <row r="614" spans="1:26" ht="14.25" customHeight="1">
      <c r="A614" s="263"/>
      <c r="B614" s="263"/>
      <c r="C614" s="263"/>
      <c r="D614" s="263"/>
      <c r="E614" s="263"/>
      <c r="F614" s="263"/>
      <c r="G614" s="263"/>
      <c r="H614" s="263"/>
      <c r="I614" s="263"/>
      <c r="J614" s="263"/>
      <c r="K614" s="263"/>
      <c r="L614" s="263"/>
      <c r="M614" s="263"/>
      <c r="N614" s="263"/>
      <c r="O614" s="263"/>
      <c r="P614" s="263"/>
      <c r="Q614" s="263"/>
      <c r="R614" s="263"/>
      <c r="S614" s="263"/>
      <c r="T614" s="263"/>
      <c r="U614" s="263"/>
      <c r="V614" s="263"/>
      <c r="W614" s="263"/>
      <c r="X614" s="263"/>
      <c r="Y614" s="263"/>
      <c r="Z614" s="263"/>
    </row>
    <row r="615" spans="1:26" ht="14.25" customHeight="1">
      <c r="A615" s="263"/>
      <c r="B615" s="263"/>
      <c r="C615" s="263"/>
      <c r="D615" s="263"/>
      <c r="E615" s="263"/>
      <c r="F615" s="263"/>
      <c r="G615" s="263"/>
      <c r="H615" s="263"/>
      <c r="I615" s="263"/>
      <c r="J615" s="263"/>
      <c r="K615" s="263"/>
      <c r="L615" s="263"/>
      <c r="M615" s="263"/>
      <c r="N615" s="263"/>
      <c r="O615" s="263"/>
      <c r="P615" s="263"/>
      <c r="Q615" s="263"/>
      <c r="R615" s="263"/>
      <c r="S615" s="263"/>
      <c r="T615" s="263"/>
      <c r="U615" s="263"/>
      <c r="V615" s="263"/>
      <c r="W615" s="263"/>
      <c r="X615" s="263"/>
      <c r="Y615" s="263"/>
      <c r="Z615" s="263"/>
    </row>
    <row r="616" spans="1:26" ht="14.25" customHeight="1">
      <c r="A616" s="263"/>
      <c r="B616" s="263"/>
      <c r="C616" s="263"/>
      <c r="D616" s="263"/>
      <c r="E616" s="263"/>
      <c r="F616" s="263"/>
      <c r="G616" s="263"/>
      <c r="H616" s="263"/>
      <c r="I616" s="263"/>
      <c r="J616" s="263"/>
      <c r="K616" s="263"/>
      <c r="L616" s="263"/>
      <c r="M616" s="263"/>
      <c r="N616" s="263"/>
      <c r="O616" s="263"/>
      <c r="P616" s="263"/>
      <c r="Q616" s="263"/>
      <c r="R616" s="263"/>
      <c r="S616" s="263"/>
      <c r="T616" s="263"/>
      <c r="U616" s="263"/>
      <c r="V616" s="263"/>
      <c r="W616" s="263"/>
      <c r="X616" s="263"/>
      <c r="Y616" s="263"/>
      <c r="Z616" s="263"/>
    </row>
    <row r="617" spans="1:26" ht="14.25" customHeight="1">
      <c r="A617" s="263"/>
      <c r="B617" s="263"/>
      <c r="C617" s="263"/>
      <c r="D617" s="263"/>
      <c r="E617" s="263"/>
      <c r="F617" s="263"/>
      <c r="G617" s="263"/>
      <c r="H617" s="263"/>
      <c r="I617" s="263"/>
      <c r="J617" s="263"/>
      <c r="K617" s="263"/>
      <c r="L617" s="263"/>
      <c r="M617" s="263"/>
      <c r="N617" s="263"/>
      <c r="O617" s="263"/>
      <c r="P617" s="263"/>
      <c r="Q617" s="263"/>
      <c r="R617" s="263"/>
      <c r="S617" s="263"/>
      <c r="T617" s="263"/>
      <c r="U617" s="263"/>
      <c r="V617" s="263"/>
      <c r="W617" s="263"/>
      <c r="X617" s="263"/>
      <c r="Y617" s="263"/>
      <c r="Z617" s="263"/>
    </row>
    <row r="618" spans="1:26" ht="14.25" customHeight="1">
      <c r="A618" s="263"/>
      <c r="B618" s="263"/>
      <c r="C618" s="263"/>
      <c r="D618" s="263"/>
      <c r="E618" s="263"/>
      <c r="F618" s="263"/>
      <c r="G618" s="263"/>
      <c r="H618" s="263"/>
      <c r="I618" s="263"/>
      <c r="J618" s="263"/>
      <c r="K618" s="263"/>
      <c r="L618" s="263"/>
      <c r="M618" s="263"/>
      <c r="N618" s="263"/>
      <c r="O618" s="263"/>
      <c r="P618" s="263"/>
      <c r="Q618" s="263"/>
      <c r="R618" s="263"/>
      <c r="S618" s="263"/>
      <c r="T618" s="263"/>
      <c r="U618" s="263"/>
      <c r="V618" s="263"/>
      <c r="W618" s="263"/>
      <c r="X618" s="263"/>
      <c r="Y618" s="263"/>
      <c r="Z618" s="263"/>
    </row>
    <row r="619" spans="1:26" ht="14.25" customHeight="1">
      <c r="A619" s="263"/>
      <c r="B619" s="263"/>
      <c r="C619" s="263"/>
      <c r="D619" s="263"/>
      <c r="E619" s="263"/>
      <c r="F619" s="263"/>
      <c r="G619" s="263"/>
      <c r="H619" s="263"/>
      <c r="I619" s="263"/>
      <c r="J619" s="263"/>
      <c r="K619" s="263"/>
      <c r="L619" s="263"/>
      <c r="M619" s="263"/>
      <c r="N619" s="263"/>
      <c r="O619" s="263"/>
      <c r="P619" s="263"/>
      <c r="Q619" s="263"/>
      <c r="R619" s="263"/>
      <c r="S619" s="263"/>
      <c r="T619" s="263"/>
      <c r="U619" s="263"/>
      <c r="V619" s="263"/>
      <c r="W619" s="263"/>
      <c r="X619" s="263"/>
      <c r="Y619" s="263"/>
      <c r="Z619" s="263"/>
    </row>
    <row r="620" spans="1:26" ht="14.25" customHeight="1">
      <c r="A620" s="263"/>
      <c r="B620" s="263"/>
      <c r="C620" s="263"/>
      <c r="D620" s="263"/>
      <c r="E620" s="263"/>
      <c r="F620" s="263"/>
      <c r="G620" s="263"/>
      <c r="H620" s="263"/>
      <c r="I620" s="263"/>
      <c r="J620" s="263"/>
      <c r="K620" s="263"/>
      <c r="L620" s="263"/>
      <c r="M620" s="263"/>
      <c r="N620" s="263"/>
      <c r="O620" s="263"/>
      <c r="P620" s="263"/>
      <c r="Q620" s="263"/>
      <c r="R620" s="263"/>
      <c r="S620" s="263"/>
      <c r="T620" s="263"/>
      <c r="U620" s="263"/>
      <c r="V620" s="263"/>
      <c r="W620" s="263"/>
      <c r="X620" s="263"/>
      <c r="Y620" s="263"/>
      <c r="Z620" s="263"/>
    </row>
    <row r="621" spans="1:26" ht="14.25" customHeight="1">
      <c r="A621" s="263"/>
      <c r="B621" s="263"/>
      <c r="C621" s="263"/>
      <c r="D621" s="263"/>
      <c r="E621" s="263"/>
      <c r="F621" s="263"/>
      <c r="G621" s="263"/>
      <c r="H621" s="263"/>
      <c r="I621" s="263"/>
      <c r="J621" s="263"/>
      <c r="K621" s="263"/>
      <c r="L621" s="263"/>
      <c r="M621" s="263"/>
      <c r="N621" s="263"/>
      <c r="O621" s="263"/>
      <c r="P621" s="263"/>
      <c r="Q621" s="263"/>
      <c r="R621" s="263"/>
      <c r="S621" s="263"/>
      <c r="T621" s="263"/>
      <c r="U621" s="263"/>
      <c r="V621" s="263"/>
      <c r="W621" s="263"/>
      <c r="X621" s="263"/>
      <c r="Y621" s="263"/>
      <c r="Z621" s="263"/>
    </row>
    <row r="622" spans="1:26" ht="14.25" customHeight="1">
      <c r="A622" s="263"/>
      <c r="B622" s="263"/>
      <c r="C622" s="263"/>
      <c r="D622" s="263"/>
      <c r="E622" s="263"/>
      <c r="F622" s="263"/>
      <c r="G622" s="263"/>
      <c r="H622" s="263"/>
      <c r="I622" s="263"/>
      <c r="J622" s="263"/>
      <c r="K622" s="263"/>
      <c r="L622" s="263"/>
      <c r="M622" s="263"/>
      <c r="N622" s="263"/>
      <c r="O622" s="263"/>
      <c r="P622" s="263"/>
      <c r="Q622" s="263"/>
      <c r="R622" s="263"/>
      <c r="S622" s="263"/>
      <c r="T622" s="263"/>
      <c r="U622" s="263"/>
      <c r="V622" s="263"/>
      <c r="W622" s="263"/>
      <c r="X622" s="263"/>
      <c r="Y622" s="263"/>
      <c r="Z622" s="263"/>
    </row>
    <row r="623" spans="1:26" ht="14.25" customHeight="1">
      <c r="A623" s="263"/>
      <c r="B623" s="263"/>
      <c r="C623" s="263"/>
      <c r="D623" s="263"/>
      <c r="E623" s="263"/>
      <c r="F623" s="263"/>
      <c r="G623" s="263"/>
      <c r="H623" s="263"/>
      <c r="I623" s="263"/>
      <c r="J623" s="263"/>
      <c r="K623" s="263"/>
      <c r="L623" s="263"/>
      <c r="M623" s="263"/>
      <c r="N623" s="263"/>
      <c r="O623" s="263"/>
      <c r="P623" s="263"/>
      <c r="Q623" s="263"/>
      <c r="R623" s="263"/>
      <c r="S623" s="263"/>
      <c r="T623" s="263"/>
      <c r="U623" s="263"/>
      <c r="V623" s="263"/>
      <c r="W623" s="263"/>
      <c r="X623" s="263"/>
      <c r="Y623" s="263"/>
      <c r="Z623" s="263"/>
    </row>
    <row r="624" spans="1:26" ht="14.25" customHeight="1">
      <c r="A624" s="263"/>
      <c r="B624" s="263"/>
      <c r="C624" s="263"/>
      <c r="D624" s="263"/>
      <c r="E624" s="263"/>
      <c r="F624" s="263"/>
      <c r="G624" s="263"/>
      <c r="H624" s="263"/>
      <c r="I624" s="263"/>
      <c r="J624" s="263"/>
      <c r="K624" s="263"/>
      <c r="L624" s="263"/>
      <c r="M624" s="263"/>
      <c r="N624" s="263"/>
      <c r="O624" s="263"/>
      <c r="P624" s="263"/>
      <c r="Q624" s="263"/>
      <c r="R624" s="263"/>
      <c r="S624" s="263"/>
      <c r="T624" s="263"/>
      <c r="U624" s="263"/>
      <c r="V624" s="263"/>
      <c r="W624" s="263"/>
      <c r="X624" s="263"/>
      <c r="Y624" s="263"/>
      <c r="Z624" s="263"/>
    </row>
    <row r="625" spans="1:26" ht="14.25" customHeight="1">
      <c r="A625" s="263"/>
      <c r="B625" s="263"/>
      <c r="C625" s="263"/>
      <c r="D625" s="263"/>
      <c r="E625" s="263"/>
      <c r="F625" s="263"/>
      <c r="G625" s="263"/>
      <c r="H625" s="263"/>
      <c r="I625" s="263"/>
      <c r="J625" s="263"/>
      <c r="K625" s="263"/>
      <c r="L625" s="263"/>
      <c r="M625" s="263"/>
      <c r="N625" s="263"/>
      <c r="O625" s="263"/>
      <c r="P625" s="263"/>
      <c r="Q625" s="263"/>
      <c r="R625" s="263"/>
      <c r="S625" s="263"/>
      <c r="T625" s="263"/>
      <c r="U625" s="263"/>
      <c r="V625" s="263"/>
      <c r="W625" s="263"/>
      <c r="X625" s="263"/>
      <c r="Y625" s="263"/>
      <c r="Z625" s="263"/>
    </row>
    <row r="626" spans="1:26" ht="14.25" customHeight="1">
      <c r="A626" s="263"/>
      <c r="B626" s="263"/>
      <c r="C626" s="263"/>
      <c r="D626" s="263"/>
      <c r="E626" s="263"/>
      <c r="F626" s="263"/>
      <c r="G626" s="263"/>
      <c r="H626" s="263"/>
      <c r="I626" s="263"/>
      <c r="J626" s="263"/>
      <c r="K626" s="263"/>
      <c r="L626" s="263"/>
      <c r="M626" s="263"/>
      <c r="N626" s="263"/>
      <c r="O626" s="263"/>
      <c r="P626" s="263"/>
      <c r="Q626" s="263"/>
      <c r="R626" s="263"/>
      <c r="S626" s="263"/>
      <c r="T626" s="263"/>
      <c r="U626" s="263"/>
      <c r="V626" s="263"/>
      <c r="W626" s="263"/>
      <c r="X626" s="263"/>
      <c r="Y626" s="263"/>
      <c r="Z626" s="263"/>
    </row>
    <row r="627" spans="1:26" ht="14.25" customHeight="1">
      <c r="A627" s="263"/>
      <c r="B627" s="263"/>
      <c r="C627" s="263"/>
      <c r="D627" s="263"/>
      <c r="E627" s="263"/>
      <c r="F627" s="263"/>
      <c r="G627" s="263"/>
      <c r="H627" s="263"/>
      <c r="I627" s="263"/>
      <c r="J627" s="263"/>
      <c r="K627" s="263"/>
      <c r="L627" s="263"/>
      <c r="M627" s="263"/>
      <c r="N627" s="263"/>
      <c r="O627" s="263"/>
      <c r="P627" s="263"/>
      <c r="Q627" s="263"/>
      <c r="R627" s="263"/>
      <c r="S627" s="263"/>
      <c r="T627" s="263"/>
      <c r="U627" s="263"/>
      <c r="V627" s="263"/>
      <c r="W627" s="263"/>
      <c r="X627" s="263"/>
      <c r="Y627" s="263"/>
      <c r="Z627" s="263"/>
    </row>
    <row r="628" spans="1:26" ht="14.25" customHeight="1">
      <c r="A628" s="263"/>
      <c r="B628" s="263"/>
      <c r="C628" s="263"/>
      <c r="D628" s="263"/>
      <c r="E628" s="263"/>
      <c r="F628" s="263"/>
      <c r="G628" s="263"/>
      <c r="H628" s="263"/>
      <c r="I628" s="263"/>
      <c r="J628" s="263"/>
      <c r="K628" s="263"/>
      <c r="L628" s="263"/>
      <c r="M628" s="263"/>
      <c r="N628" s="263"/>
      <c r="O628" s="263"/>
      <c r="P628" s="263"/>
      <c r="Q628" s="263"/>
      <c r="R628" s="263"/>
      <c r="S628" s="263"/>
      <c r="T628" s="263"/>
      <c r="U628" s="263"/>
      <c r="V628" s="263"/>
      <c r="W628" s="263"/>
      <c r="X628" s="263"/>
      <c r="Y628" s="263"/>
      <c r="Z628" s="263"/>
    </row>
    <row r="629" spans="1:26" ht="14.25" customHeight="1">
      <c r="A629" s="263"/>
      <c r="B629" s="263"/>
      <c r="C629" s="263"/>
      <c r="D629" s="263"/>
      <c r="E629" s="263"/>
      <c r="F629" s="263"/>
      <c r="G629" s="263"/>
      <c r="H629" s="263"/>
      <c r="I629" s="263"/>
      <c r="J629" s="263"/>
      <c r="K629" s="263"/>
      <c r="L629" s="263"/>
      <c r="M629" s="263"/>
      <c r="N629" s="263"/>
      <c r="O629" s="263"/>
      <c r="P629" s="263"/>
      <c r="Q629" s="263"/>
      <c r="R629" s="263"/>
      <c r="S629" s="263"/>
      <c r="T629" s="263"/>
      <c r="U629" s="263"/>
      <c r="V629" s="263"/>
      <c r="W629" s="263"/>
      <c r="X629" s="263"/>
      <c r="Y629" s="263"/>
      <c r="Z629" s="263"/>
    </row>
    <row r="630" spans="1:26" ht="14.25" customHeight="1">
      <c r="A630" s="263"/>
      <c r="B630" s="263"/>
      <c r="C630" s="263"/>
      <c r="D630" s="263"/>
      <c r="E630" s="263"/>
      <c r="F630" s="263"/>
      <c r="G630" s="263"/>
      <c r="H630" s="263"/>
      <c r="I630" s="263"/>
      <c r="J630" s="263"/>
      <c r="K630" s="263"/>
      <c r="L630" s="263"/>
      <c r="M630" s="263"/>
      <c r="N630" s="263"/>
      <c r="O630" s="263"/>
      <c r="P630" s="263"/>
      <c r="Q630" s="263"/>
      <c r="R630" s="263"/>
      <c r="S630" s="263"/>
      <c r="T630" s="263"/>
      <c r="U630" s="263"/>
      <c r="V630" s="263"/>
      <c r="W630" s="263"/>
      <c r="X630" s="263"/>
      <c r="Y630" s="263"/>
      <c r="Z630" s="263"/>
    </row>
    <row r="631" spans="1:26" ht="14.25" customHeight="1">
      <c r="A631" s="263"/>
      <c r="B631" s="263"/>
      <c r="C631" s="263"/>
      <c r="D631" s="263"/>
      <c r="E631" s="263"/>
      <c r="F631" s="263"/>
      <c r="G631" s="263"/>
      <c r="H631" s="263"/>
      <c r="I631" s="263"/>
      <c r="J631" s="263"/>
      <c r="K631" s="263"/>
      <c r="L631" s="263"/>
      <c r="M631" s="263"/>
      <c r="N631" s="263"/>
      <c r="O631" s="263"/>
      <c r="P631" s="263"/>
      <c r="Q631" s="263"/>
      <c r="R631" s="263"/>
      <c r="S631" s="263"/>
      <c r="T631" s="263"/>
      <c r="U631" s="263"/>
      <c r="V631" s="263"/>
      <c r="W631" s="263"/>
      <c r="X631" s="263"/>
      <c r="Y631" s="263"/>
      <c r="Z631" s="263"/>
    </row>
    <row r="632" spans="1:26" ht="14.25" customHeight="1">
      <c r="A632" s="263"/>
      <c r="B632" s="263"/>
      <c r="C632" s="263"/>
      <c r="D632" s="263"/>
      <c r="E632" s="263"/>
      <c r="F632" s="263"/>
      <c r="G632" s="263"/>
      <c r="H632" s="263"/>
      <c r="I632" s="263"/>
      <c r="J632" s="263"/>
      <c r="K632" s="263"/>
      <c r="L632" s="263"/>
      <c r="M632" s="263"/>
      <c r="N632" s="263"/>
      <c r="O632" s="263"/>
      <c r="P632" s="263"/>
      <c r="Q632" s="263"/>
      <c r="R632" s="263"/>
      <c r="S632" s="263"/>
      <c r="T632" s="263"/>
      <c r="U632" s="263"/>
      <c r="V632" s="263"/>
      <c r="W632" s="263"/>
      <c r="X632" s="263"/>
      <c r="Y632" s="263"/>
      <c r="Z632" s="263"/>
    </row>
    <row r="633" spans="1:26" ht="14.25" customHeight="1">
      <c r="A633" s="263"/>
      <c r="B633" s="263"/>
      <c r="C633" s="263"/>
      <c r="D633" s="263"/>
      <c r="E633" s="263"/>
      <c r="F633" s="263"/>
      <c r="G633" s="263"/>
      <c r="H633" s="263"/>
      <c r="I633" s="263"/>
      <c r="J633" s="263"/>
      <c r="K633" s="263"/>
      <c r="L633" s="263"/>
      <c r="M633" s="263"/>
      <c r="N633" s="263"/>
      <c r="O633" s="263"/>
      <c r="P633" s="263"/>
      <c r="Q633" s="263"/>
      <c r="R633" s="263"/>
      <c r="S633" s="263"/>
      <c r="T633" s="263"/>
      <c r="U633" s="263"/>
      <c r="V633" s="263"/>
      <c r="W633" s="263"/>
      <c r="X633" s="263"/>
      <c r="Y633" s="263"/>
      <c r="Z633" s="263"/>
    </row>
    <row r="634" spans="1:26" ht="14.25" customHeight="1">
      <c r="A634" s="263"/>
      <c r="B634" s="263"/>
      <c r="C634" s="263"/>
      <c r="D634" s="263"/>
      <c r="E634" s="263"/>
      <c r="F634" s="263"/>
      <c r="G634" s="263"/>
      <c r="H634" s="263"/>
      <c r="I634" s="263"/>
      <c r="J634" s="263"/>
      <c r="K634" s="263"/>
      <c r="L634" s="263"/>
      <c r="M634" s="263"/>
      <c r="N634" s="263"/>
      <c r="O634" s="263"/>
      <c r="P634" s="263"/>
      <c r="Q634" s="263"/>
      <c r="R634" s="263"/>
      <c r="S634" s="263"/>
      <c r="T634" s="263"/>
      <c r="U634" s="263"/>
      <c r="V634" s="263"/>
      <c r="W634" s="263"/>
      <c r="X634" s="263"/>
      <c r="Y634" s="263"/>
      <c r="Z634" s="263"/>
    </row>
    <row r="635" spans="1:26" ht="14.25" customHeight="1">
      <c r="A635" s="263"/>
      <c r="B635" s="263"/>
      <c r="C635" s="263"/>
      <c r="D635" s="263"/>
      <c r="E635" s="263"/>
      <c r="F635" s="263"/>
      <c r="G635" s="263"/>
      <c r="H635" s="263"/>
      <c r="I635" s="263"/>
      <c r="J635" s="263"/>
      <c r="K635" s="263"/>
      <c r="L635" s="263"/>
      <c r="M635" s="263"/>
      <c r="N635" s="263"/>
      <c r="O635" s="263"/>
      <c r="P635" s="263"/>
      <c r="Q635" s="263"/>
      <c r="R635" s="263"/>
      <c r="S635" s="263"/>
      <c r="T635" s="263"/>
      <c r="U635" s="263"/>
      <c r="V635" s="263"/>
      <c r="W635" s="263"/>
      <c r="X635" s="263"/>
      <c r="Y635" s="263"/>
      <c r="Z635" s="263"/>
    </row>
    <row r="636" spans="1:26" ht="14.25" customHeight="1">
      <c r="A636" s="263"/>
      <c r="B636" s="263"/>
      <c r="C636" s="263"/>
      <c r="D636" s="263"/>
      <c r="E636" s="263"/>
      <c r="F636" s="263"/>
      <c r="G636" s="263"/>
      <c r="H636" s="263"/>
      <c r="I636" s="263"/>
      <c r="J636" s="263"/>
      <c r="K636" s="263"/>
      <c r="L636" s="263"/>
      <c r="M636" s="263"/>
      <c r="N636" s="263"/>
      <c r="O636" s="263"/>
      <c r="P636" s="263"/>
      <c r="Q636" s="263"/>
      <c r="R636" s="263"/>
      <c r="S636" s="263"/>
      <c r="T636" s="263"/>
      <c r="U636" s="263"/>
      <c r="V636" s="263"/>
      <c r="W636" s="263"/>
      <c r="X636" s="263"/>
      <c r="Y636" s="263"/>
      <c r="Z636" s="263"/>
    </row>
    <row r="637" spans="1:26" ht="14.25" customHeight="1">
      <c r="A637" s="263"/>
      <c r="B637" s="263"/>
      <c r="C637" s="263"/>
      <c r="D637" s="263"/>
      <c r="E637" s="263"/>
      <c r="F637" s="263"/>
      <c r="G637" s="263"/>
      <c r="H637" s="263"/>
      <c r="I637" s="263"/>
      <c r="J637" s="263"/>
      <c r="K637" s="263"/>
      <c r="L637" s="263"/>
      <c r="M637" s="263"/>
      <c r="N637" s="263"/>
      <c r="O637" s="263"/>
      <c r="P637" s="263"/>
      <c r="Q637" s="263"/>
      <c r="R637" s="263"/>
      <c r="S637" s="263"/>
      <c r="T637" s="263"/>
      <c r="U637" s="263"/>
      <c r="V637" s="263"/>
      <c r="W637" s="263"/>
      <c r="X637" s="263"/>
      <c r="Y637" s="263"/>
      <c r="Z637" s="263"/>
    </row>
    <row r="638" spans="1:26" ht="14.25" customHeight="1">
      <c r="A638" s="263"/>
      <c r="B638" s="263"/>
      <c r="C638" s="263"/>
      <c r="D638" s="263"/>
      <c r="E638" s="263"/>
      <c r="F638" s="263"/>
      <c r="G638" s="263"/>
      <c r="H638" s="263"/>
      <c r="I638" s="263"/>
      <c r="J638" s="263"/>
      <c r="K638" s="263"/>
      <c r="L638" s="263"/>
      <c r="M638" s="263"/>
      <c r="N638" s="263"/>
      <c r="O638" s="263"/>
      <c r="P638" s="263"/>
      <c r="Q638" s="263"/>
      <c r="R638" s="263"/>
      <c r="S638" s="263"/>
      <c r="T638" s="263"/>
      <c r="U638" s="263"/>
      <c r="V638" s="263"/>
      <c r="W638" s="263"/>
      <c r="X638" s="263"/>
      <c r="Y638" s="263"/>
      <c r="Z638" s="263"/>
    </row>
    <row r="639" spans="1:26" ht="14.25" customHeight="1">
      <c r="A639" s="263"/>
      <c r="B639" s="263"/>
      <c r="C639" s="263"/>
      <c r="D639" s="263"/>
      <c r="E639" s="263"/>
      <c r="F639" s="263"/>
      <c r="G639" s="263"/>
      <c r="H639" s="263"/>
      <c r="I639" s="263"/>
      <c r="J639" s="263"/>
      <c r="K639" s="263"/>
      <c r="L639" s="263"/>
      <c r="M639" s="263"/>
      <c r="N639" s="263"/>
      <c r="O639" s="263"/>
      <c r="P639" s="263"/>
      <c r="Q639" s="263"/>
      <c r="R639" s="263"/>
      <c r="S639" s="263"/>
      <c r="T639" s="263"/>
      <c r="U639" s="263"/>
      <c r="V639" s="263"/>
      <c r="W639" s="263"/>
      <c r="X639" s="263"/>
      <c r="Y639" s="263"/>
      <c r="Z639" s="263"/>
    </row>
    <row r="640" spans="1:26" ht="14.25" customHeight="1">
      <c r="A640" s="263"/>
      <c r="B640" s="263"/>
      <c r="C640" s="263"/>
      <c r="D640" s="263"/>
      <c r="E640" s="263"/>
      <c r="F640" s="263"/>
      <c r="G640" s="263"/>
      <c r="H640" s="263"/>
      <c r="I640" s="263"/>
      <c r="J640" s="263"/>
      <c r="K640" s="263"/>
      <c r="L640" s="263"/>
      <c r="M640" s="263"/>
      <c r="N640" s="263"/>
      <c r="O640" s="263"/>
      <c r="P640" s="263"/>
      <c r="Q640" s="263"/>
      <c r="R640" s="263"/>
      <c r="S640" s="263"/>
      <c r="T640" s="263"/>
      <c r="U640" s="263"/>
      <c r="V640" s="263"/>
      <c r="W640" s="263"/>
      <c r="X640" s="263"/>
      <c r="Y640" s="263"/>
      <c r="Z640" s="263"/>
    </row>
    <row r="641" spans="1:26" ht="14.25" customHeight="1">
      <c r="A641" s="263"/>
      <c r="B641" s="263"/>
      <c r="C641" s="263"/>
      <c r="D641" s="263"/>
      <c r="E641" s="263"/>
      <c r="F641" s="263"/>
      <c r="G641" s="263"/>
      <c r="H641" s="263"/>
      <c r="I641" s="263"/>
      <c r="J641" s="263"/>
      <c r="K641" s="263"/>
      <c r="L641" s="263"/>
      <c r="M641" s="263"/>
      <c r="N641" s="263"/>
      <c r="O641" s="263"/>
      <c r="P641" s="263"/>
      <c r="Q641" s="263"/>
      <c r="R641" s="263"/>
      <c r="S641" s="263"/>
      <c r="T641" s="263"/>
      <c r="U641" s="263"/>
      <c r="V641" s="263"/>
      <c r="W641" s="263"/>
      <c r="X641" s="263"/>
      <c r="Y641" s="263"/>
      <c r="Z641" s="263"/>
    </row>
    <row r="642" spans="1:26" ht="14.25" customHeight="1">
      <c r="A642" s="263"/>
      <c r="B642" s="263"/>
      <c r="C642" s="263"/>
      <c r="D642" s="263"/>
      <c r="E642" s="263"/>
      <c r="F642" s="263"/>
      <c r="G642" s="263"/>
      <c r="H642" s="263"/>
      <c r="I642" s="263"/>
      <c r="J642" s="263"/>
      <c r="K642" s="263"/>
      <c r="L642" s="263"/>
      <c r="M642" s="263"/>
      <c r="N642" s="263"/>
      <c r="O642" s="263"/>
      <c r="P642" s="263"/>
      <c r="Q642" s="263"/>
      <c r="R642" s="263"/>
      <c r="S642" s="263"/>
      <c r="T642" s="263"/>
      <c r="U642" s="263"/>
      <c r="V642" s="263"/>
      <c r="W642" s="263"/>
      <c r="X642" s="263"/>
      <c r="Y642" s="263"/>
      <c r="Z642" s="263"/>
    </row>
    <row r="643" spans="1:26" ht="14.25" customHeight="1">
      <c r="A643" s="263"/>
      <c r="B643" s="263"/>
      <c r="C643" s="263"/>
      <c r="D643" s="263"/>
      <c r="E643" s="263"/>
      <c r="F643" s="263"/>
      <c r="G643" s="263"/>
      <c r="H643" s="263"/>
      <c r="I643" s="263"/>
      <c r="J643" s="263"/>
      <c r="K643" s="263"/>
      <c r="L643" s="263"/>
      <c r="M643" s="263"/>
      <c r="N643" s="263"/>
      <c r="O643" s="263"/>
      <c r="P643" s="263"/>
      <c r="Q643" s="263"/>
      <c r="R643" s="263"/>
      <c r="S643" s="263"/>
      <c r="T643" s="263"/>
      <c r="U643" s="263"/>
      <c r="V643" s="263"/>
      <c r="W643" s="263"/>
      <c r="X643" s="263"/>
      <c r="Y643" s="263"/>
      <c r="Z643" s="263"/>
    </row>
    <row r="644" spans="1:26" ht="14.25" customHeight="1">
      <c r="A644" s="263"/>
      <c r="B644" s="263"/>
      <c r="C644" s="263"/>
      <c r="D644" s="263"/>
      <c r="E644" s="263"/>
      <c r="F644" s="263"/>
      <c r="G644" s="263"/>
      <c r="H644" s="263"/>
      <c r="I644" s="263"/>
      <c r="J644" s="263"/>
      <c r="K644" s="263"/>
      <c r="L644" s="263"/>
      <c r="M644" s="263"/>
      <c r="N644" s="263"/>
      <c r="O644" s="263"/>
      <c r="P644" s="263"/>
      <c r="Q644" s="263"/>
      <c r="R644" s="263"/>
      <c r="S644" s="263"/>
      <c r="T644" s="263"/>
      <c r="U644" s="263"/>
      <c r="V644" s="263"/>
      <c r="W644" s="263"/>
      <c r="X644" s="263"/>
      <c r="Y644" s="263"/>
      <c r="Z644" s="263"/>
    </row>
    <row r="645" spans="1:26" ht="14.25" customHeight="1">
      <c r="A645" s="263"/>
      <c r="B645" s="263"/>
      <c r="C645" s="263"/>
      <c r="D645" s="263"/>
      <c r="E645" s="263"/>
      <c r="F645" s="263"/>
      <c r="G645" s="263"/>
      <c r="H645" s="263"/>
      <c r="I645" s="263"/>
      <c r="J645" s="263"/>
      <c r="K645" s="263"/>
      <c r="L645" s="263"/>
      <c r="M645" s="263"/>
      <c r="N645" s="263"/>
      <c r="O645" s="263"/>
      <c r="P645" s="263"/>
      <c r="Q645" s="263"/>
      <c r="R645" s="263"/>
      <c r="S645" s="263"/>
      <c r="T645" s="263"/>
      <c r="U645" s="263"/>
      <c r="V645" s="263"/>
      <c r="W645" s="263"/>
      <c r="X645" s="263"/>
      <c r="Y645" s="263"/>
      <c r="Z645" s="263"/>
    </row>
    <row r="646" spans="1:26" ht="14.25" customHeight="1">
      <c r="A646" s="263"/>
      <c r="B646" s="263"/>
      <c r="C646" s="263"/>
      <c r="D646" s="263"/>
      <c r="E646" s="263"/>
      <c r="F646" s="263"/>
      <c r="G646" s="263"/>
      <c r="H646" s="263"/>
      <c r="I646" s="263"/>
      <c r="J646" s="263"/>
      <c r="K646" s="263"/>
      <c r="L646" s="263"/>
      <c r="M646" s="263"/>
      <c r="N646" s="263"/>
      <c r="O646" s="263"/>
      <c r="P646" s="263"/>
      <c r="Q646" s="263"/>
      <c r="R646" s="263"/>
      <c r="S646" s="263"/>
      <c r="T646" s="263"/>
      <c r="U646" s="263"/>
      <c r="V646" s="263"/>
      <c r="W646" s="263"/>
      <c r="X646" s="263"/>
      <c r="Y646" s="263"/>
      <c r="Z646" s="263"/>
    </row>
    <row r="647" spans="1:26" ht="14.25" customHeight="1">
      <c r="A647" s="263"/>
      <c r="B647" s="263"/>
      <c r="C647" s="263"/>
      <c r="D647" s="263"/>
      <c r="E647" s="263"/>
      <c r="F647" s="263"/>
      <c r="G647" s="263"/>
      <c r="H647" s="263"/>
      <c r="I647" s="263"/>
      <c r="J647" s="263"/>
      <c r="K647" s="263"/>
      <c r="L647" s="263"/>
      <c r="M647" s="263"/>
      <c r="N647" s="263"/>
      <c r="O647" s="263"/>
      <c r="P647" s="263"/>
      <c r="Q647" s="263"/>
      <c r="R647" s="263"/>
      <c r="S647" s="263"/>
      <c r="T647" s="263"/>
      <c r="U647" s="263"/>
      <c r="V647" s="263"/>
      <c r="W647" s="263"/>
      <c r="X647" s="263"/>
      <c r="Y647" s="263"/>
      <c r="Z647" s="263"/>
    </row>
    <row r="648" spans="1:26" ht="14.25" customHeight="1">
      <c r="A648" s="263"/>
      <c r="B648" s="263"/>
      <c r="C648" s="263"/>
      <c r="D648" s="263"/>
      <c r="E648" s="263"/>
      <c r="F648" s="263"/>
      <c r="G648" s="263"/>
      <c r="H648" s="263"/>
      <c r="I648" s="263"/>
      <c r="J648" s="263"/>
      <c r="K648" s="263"/>
      <c r="L648" s="263"/>
      <c r="M648" s="263"/>
      <c r="N648" s="263"/>
      <c r="O648" s="263"/>
      <c r="P648" s="263"/>
      <c r="Q648" s="263"/>
      <c r="R648" s="263"/>
      <c r="S648" s="263"/>
      <c r="T648" s="263"/>
      <c r="U648" s="263"/>
      <c r="V648" s="263"/>
      <c r="W648" s="263"/>
      <c r="X648" s="263"/>
      <c r="Y648" s="263"/>
      <c r="Z648" s="263"/>
    </row>
    <row r="649" spans="1:26" ht="14.25" customHeight="1">
      <c r="A649" s="263"/>
      <c r="B649" s="263"/>
      <c r="C649" s="263"/>
      <c r="D649" s="263"/>
      <c r="E649" s="263"/>
      <c r="F649" s="263"/>
      <c r="G649" s="263"/>
      <c r="H649" s="263"/>
      <c r="I649" s="263"/>
      <c r="J649" s="263"/>
      <c r="K649" s="263"/>
      <c r="L649" s="263"/>
      <c r="M649" s="263"/>
      <c r="N649" s="263"/>
      <c r="O649" s="263"/>
      <c r="P649" s="263"/>
      <c r="Q649" s="263"/>
      <c r="R649" s="263"/>
      <c r="S649" s="263"/>
      <c r="T649" s="263"/>
      <c r="U649" s="263"/>
      <c r="V649" s="263"/>
      <c r="W649" s="263"/>
      <c r="X649" s="263"/>
      <c r="Y649" s="263"/>
      <c r="Z649" s="263"/>
    </row>
    <row r="650" spans="1:26" ht="14.25" customHeight="1">
      <c r="A650" s="263"/>
      <c r="B650" s="263"/>
      <c r="C650" s="263"/>
      <c r="D650" s="263"/>
      <c r="E650" s="263"/>
      <c r="F650" s="263"/>
      <c r="G650" s="263"/>
      <c r="H650" s="263"/>
      <c r="I650" s="263"/>
      <c r="J650" s="263"/>
      <c r="K650" s="263"/>
      <c r="L650" s="263"/>
      <c r="M650" s="263"/>
      <c r="N650" s="263"/>
      <c r="O650" s="263"/>
      <c r="P650" s="263"/>
      <c r="Q650" s="263"/>
      <c r="R650" s="263"/>
      <c r="S650" s="263"/>
      <c r="T650" s="263"/>
      <c r="U650" s="263"/>
      <c r="V650" s="263"/>
      <c r="W650" s="263"/>
      <c r="X650" s="263"/>
      <c r="Y650" s="263"/>
      <c r="Z650" s="263"/>
    </row>
    <row r="651" spans="1:26" ht="14.25" customHeight="1">
      <c r="A651" s="263"/>
      <c r="B651" s="263"/>
      <c r="C651" s="263"/>
      <c r="D651" s="263"/>
      <c r="E651" s="263"/>
      <c r="F651" s="263"/>
      <c r="G651" s="263"/>
      <c r="H651" s="263"/>
      <c r="I651" s="263"/>
      <c r="J651" s="263"/>
      <c r="K651" s="263"/>
      <c r="L651" s="263"/>
      <c r="M651" s="263"/>
      <c r="N651" s="263"/>
      <c r="O651" s="263"/>
      <c r="P651" s="263"/>
      <c r="Q651" s="263"/>
      <c r="R651" s="263"/>
      <c r="S651" s="263"/>
      <c r="T651" s="263"/>
      <c r="U651" s="263"/>
      <c r="V651" s="263"/>
      <c r="W651" s="263"/>
      <c r="X651" s="263"/>
      <c r="Y651" s="263"/>
      <c r="Z651" s="263"/>
    </row>
    <row r="652" spans="1:26" ht="14.25" customHeight="1">
      <c r="A652" s="263"/>
      <c r="B652" s="263"/>
      <c r="C652" s="263"/>
      <c r="D652" s="263"/>
      <c r="E652" s="263"/>
      <c r="F652" s="263"/>
      <c r="G652" s="263"/>
      <c r="H652" s="263"/>
      <c r="I652" s="263"/>
      <c r="J652" s="263"/>
      <c r="K652" s="263"/>
      <c r="L652" s="263"/>
      <c r="M652" s="263"/>
      <c r="N652" s="263"/>
      <c r="O652" s="263"/>
      <c r="P652" s="263"/>
      <c r="Q652" s="263"/>
      <c r="R652" s="263"/>
      <c r="S652" s="263"/>
      <c r="T652" s="263"/>
      <c r="U652" s="263"/>
      <c r="V652" s="263"/>
      <c r="W652" s="263"/>
      <c r="X652" s="263"/>
      <c r="Y652" s="263"/>
      <c r="Z652" s="263"/>
    </row>
    <row r="653" spans="1:26" ht="14.25" customHeight="1">
      <c r="A653" s="263"/>
      <c r="B653" s="263"/>
      <c r="C653" s="263"/>
      <c r="D653" s="263"/>
      <c r="E653" s="263"/>
      <c r="F653" s="263"/>
      <c r="G653" s="263"/>
      <c r="H653" s="263"/>
      <c r="I653" s="263"/>
      <c r="J653" s="263"/>
      <c r="K653" s="263"/>
      <c r="L653" s="263"/>
      <c r="M653" s="263"/>
      <c r="N653" s="263"/>
      <c r="O653" s="263"/>
      <c r="P653" s="263"/>
      <c r="Q653" s="263"/>
      <c r="R653" s="263"/>
      <c r="S653" s="263"/>
      <c r="T653" s="263"/>
      <c r="U653" s="263"/>
      <c r="V653" s="263"/>
      <c r="W653" s="263"/>
      <c r="X653" s="263"/>
      <c r="Y653" s="263"/>
      <c r="Z653" s="263"/>
    </row>
    <row r="654" spans="1:26" ht="14.25" customHeight="1">
      <c r="A654" s="263"/>
      <c r="B654" s="263"/>
      <c r="C654" s="263"/>
      <c r="D654" s="263"/>
      <c r="E654" s="263"/>
      <c r="F654" s="263"/>
      <c r="G654" s="263"/>
      <c r="H654" s="263"/>
      <c r="I654" s="263"/>
      <c r="J654" s="263"/>
      <c r="K654" s="263"/>
      <c r="L654" s="263"/>
      <c r="M654" s="263"/>
      <c r="N654" s="263"/>
      <c r="O654" s="263"/>
      <c r="P654" s="263"/>
      <c r="Q654" s="263"/>
      <c r="R654" s="263"/>
      <c r="S654" s="263"/>
      <c r="T654" s="263"/>
      <c r="U654" s="263"/>
      <c r="V654" s="263"/>
      <c r="W654" s="263"/>
      <c r="X654" s="263"/>
      <c r="Y654" s="263"/>
      <c r="Z654" s="263"/>
    </row>
    <row r="655" spans="1:26" ht="14.25" customHeight="1">
      <c r="A655" s="263"/>
      <c r="B655" s="263"/>
      <c r="C655" s="263"/>
      <c r="D655" s="263"/>
      <c r="E655" s="263"/>
      <c r="F655" s="263"/>
      <c r="G655" s="263"/>
      <c r="H655" s="263"/>
      <c r="I655" s="263"/>
      <c r="J655" s="263"/>
      <c r="K655" s="263"/>
      <c r="L655" s="263"/>
      <c r="M655" s="263"/>
      <c r="N655" s="263"/>
      <c r="O655" s="263"/>
      <c r="P655" s="263"/>
      <c r="Q655" s="263"/>
      <c r="R655" s="263"/>
      <c r="S655" s="263"/>
      <c r="T655" s="263"/>
      <c r="U655" s="263"/>
      <c r="V655" s="263"/>
      <c r="W655" s="263"/>
      <c r="X655" s="263"/>
      <c r="Y655" s="263"/>
      <c r="Z655" s="263"/>
    </row>
    <row r="656" spans="1:26" ht="14.25" customHeight="1">
      <c r="A656" s="263"/>
      <c r="B656" s="263"/>
      <c r="C656" s="263"/>
      <c r="D656" s="263"/>
      <c r="E656" s="263"/>
      <c r="F656" s="263"/>
      <c r="G656" s="263"/>
      <c r="H656" s="263"/>
      <c r="I656" s="263"/>
      <c r="J656" s="263"/>
      <c r="K656" s="263"/>
      <c r="L656" s="263"/>
      <c r="M656" s="263"/>
      <c r="N656" s="263"/>
      <c r="O656" s="263"/>
      <c r="P656" s="263"/>
      <c r="Q656" s="263"/>
      <c r="R656" s="263"/>
      <c r="S656" s="263"/>
      <c r="T656" s="263"/>
      <c r="U656" s="263"/>
      <c r="V656" s="263"/>
      <c r="W656" s="263"/>
      <c r="X656" s="263"/>
      <c r="Y656" s="263"/>
      <c r="Z656" s="263"/>
    </row>
    <row r="657" spans="1:26" ht="14.25" customHeight="1">
      <c r="A657" s="263"/>
      <c r="B657" s="263"/>
      <c r="C657" s="263"/>
      <c r="D657" s="263"/>
      <c r="E657" s="263"/>
      <c r="F657" s="263"/>
      <c r="G657" s="263"/>
      <c r="H657" s="263"/>
      <c r="I657" s="263"/>
      <c r="J657" s="263"/>
      <c r="K657" s="263"/>
      <c r="L657" s="263"/>
      <c r="M657" s="263"/>
      <c r="N657" s="263"/>
      <c r="O657" s="263"/>
      <c r="P657" s="263"/>
      <c r="Q657" s="263"/>
      <c r="R657" s="263"/>
      <c r="S657" s="263"/>
      <c r="T657" s="263"/>
      <c r="U657" s="263"/>
      <c r="V657" s="263"/>
      <c r="W657" s="263"/>
      <c r="X657" s="263"/>
      <c r="Y657" s="263"/>
      <c r="Z657" s="263"/>
    </row>
    <row r="658" spans="1:26" ht="14.25" customHeight="1">
      <c r="A658" s="263"/>
      <c r="B658" s="263"/>
      <c r="C658" s="263"/>
      <c r="D658" s="263"/>
      <c r="E658" s="263"/>
      <c r="F658" s="263"/>
      <c r="G658" s="263"/>
      <c r="H658" s="263"/>
      <c r="I658" s="263"/>
      <c r="J658" s="263"/>
      <c r="K658" s="263"/>
      <c r="L658" s="263"/>
      <c r="M658" s="263"/>
      <c r="N658" s="263"/>
      <c r="O658" s="263"/>
      <c r="P658" s="263"/>
      <c r="Q658" s="263"/>
      <c r="R658" s="263"/>
      <c r="S658" s="263"/>
      <c r="T658" s="263"/>
      <c r="U658" s="263"/>
      <c r="V658" s="263"/>
      <c r="W658" s="263"/>
      <c r="X658" s="263"/>
      <c r="Y658" s="263"/>
      <c r="Z658" s="263"/>
    </row>
    <row r="659" spans="1:26" ht="14.25" customHeight="1">
      <c r="A659" s="263"/>
      <c r="B659" s="263"/>
      <c r="C659" s="263"/>
      <c r="D659" s="263"/>
      <c r="E659" s="263"/>
      <c r="F659" s="263"/>
      <c r="G659" s="263"/>
      <c r="H659" s="263"/>
      <c r="I659" s="263"/>
      <c r="J659" s="263"/>
      <c r="K659" s="263"/>
      <c r="L659" s="263"/>
      <c r="M659" s="263"/>
      <c r="N659" s="263"/>
      <c r="O659" s="263"/>
      <c r="P659" s="263"/>
      <c r="Q659" s="263"/>
      <c r="R659" s="263"/>
      <c r="S659" s="263"/>
      <c r="T659" s="263"/>
      <c r="U659" s="263"/>
      <c r="V659" s="263"/>
      <c r="W659" s="263"/>
      <c r="X659" s="263"/>
      <c r="Y659" s="263"/>
      <c r="Z659" s="263"/>
    </row>
    <row r="660" spans="1:26" ht="14.25" customHeight="1">
      <c r="A660" s="263"/>
      <c r="B660" s="263"/>
      <c r="C660" s="263"/>
      <c r="D660" s="263"/>
      <c r="E660" s="263"/>
      <c r="F660" s="263"/>
      <c r="G660" s="263"/>
      <c r="H660" s="263"/>
      <c r="I660" s="263"/>
      <c r="J660" s="263"/>
      <c r="K660" s="263"/>
      <c r="L660" s="263"/>
      <c r="M660" s="263"/>
      <c r="N660" s="263"/>
      <c r="O660" s="263"/>
      <c r="P660" s="263"/>
      <c r="Q660" s="263"/>
      <c r="R660" s="263"/>
      <c r="S660" s="263"/>
      <c r="T660" s="263"/>
      <c r="U660" s="263"/>
      <c r="V660" s="263"/>
      <c r="W660" s="263"/>
      <c r="X660" s="263"/>
      <c r="Y660" s="263"/>
      <c r="Z660" s="263"/>
    </row>
    <row r="661" spans="1:26" ht="14.25" customHeight="1">
      <c r="A661" s="263"/>
      <c r="B661" s="263"/>
      <c r="C661" s="263"/>
      <c r="D661" s="263"/>
      <c r="E661" s="263"/>
      <c r="F661" s="263"/>
      <c r="G661" s="263"/>
      <c r="H661" s="263"/>
      <c r="I661" s="263"/>
      <c r="J661" s="263"/>
      <c r="K661" s="263"/>
      <c r="L661" s="263"/>
      <c r="M661" s="263"/>
      <c r="N661" s="263"/>
      <c r="O661" s="263"/>
      <c r="P661" s="263"/>
      <c r="Q661" s="263"/>
      <c r="R661" s="263"/>
      <c r="S661" s="263"/>
      <c r="T661" s="263"/>
      <c r="U661" s="263"/>
      <c r="V661" s="263"/>
      <c r="W661" s="263"/>
      <c r="X661" s="263"/>
      <c r="Y661" s="263"/>
      <c r="Z661" s="263"/>
    </row>
    <row r="662" spans="1:26" ht="14.25" customHeight="1">
      <c r="A662" s="263"/>
      <c r="B662" s="263"/>
      <c r="C662" s="263"/>
      <c r="D662" s="263"/>
      <c r="E662" s="263"/>
      <c r="F662" s="263"/>
      <c r="G662" s="263"/>
      <c r="H662" s="263"/>
      <c r="I662" s="263"/>
      <c r="J662" s="263"/>
      <c r="K662" s="263"/>
      <c r="L662" s="263"/>
      <c r="M662" s="263"/>
      <c r="N662" s="263"/>
      <c r="O662" s="263"/>
      <c r="P662" s="263"/>
      <c r="Q662" s="263"/>
      <c r="R662" s="263"/>
      <c r="S662" s="263"/>
      <c r="T662" s="263"/>
      <c r="U662" s="263"/>
      <c r="V662" s="263"/>
      <c r="W662" s="263"/>
      <c r="X662" s="263"/>
      <c r="Y662" s="263"/>
      <c r="Z662" s="263"/>
    </row>
    <row r="663" spans="1:26" ht="14.25" customHeight="1">
      <c r="A663" s="263"/>
      <c r="B663" s="263"/>
      <c r="C663" s="263"/>
      <c r="D663" s="263"/>
      <c r="E663" s="263"/>
      <c r="F663" s="263"/>
      <c r="G663" s="263"/>
      <c r="H663" s="263"/>
      <c r="I663" s="263"/>
      <c r="J663" s="263"/>
      <c r="K663" s="263"/>
      <c r="L663" s="263"/>
      <c r="M663" s="263"/>
      <c r="N663" s="263"/>
      <c r="O663" s="263"/>
      <c r="P663" s="263"/>
      <c r="Q663" s="263"/>
      <c r="R663" s="263"/>
      <c r="S663" s="263"/>
      <c r="T663" s="263"/>
      <c r="U663" s="263"/>
      <c r="V663" s="263"/>
      <c r="W663" s="263"/>
      <c r="X663" s="263"/>
      <c r="Y663" s="263"/>
      <c r="Z663" s="263"/>
    </row>
    <row r="664" spans="1:26" ht="14.25" customHeight="1">
      <c r="A664" s="263"/>
      <c r="B664" s="263"/>
      <c r="C664" s="263"/>
      <c r="D664" s="263"/>
      <c r="E664" s="263"/>
      <c r="F664" s="263"/>
      <c r="G664" s="263"/>
      <c r="H664" s="263"/>
      <c r="I664" s="263"/>
      <c r="J664" s="263"/>
      <c r="K664" s="263"/>
      <c r="L664" s="263"/>
      <c r="M664" s="263"/>
      <c r="N664" s="263"/>
      <c r="O664" s="263"/>
      <c r="P664" s="263"/>
      <c r="Q664" s="263"/>
      <c r="R664" s="263"/>
      <c r="S664" s="263"/>
      <c r="T664" s="263"/>
      <c r="U664" s="263"/>
      <c r="V664" s="263"/>
      <c r="W664" s="263"/>
      <c r="X664" s="263"/>
      <c r="Y664" s="263"/>
      <c r="Z664" s="263"/>
    </row>
    <row r="665" spans="1:26" ht="14.25" customHeight="1">
      <c r="A665" s="263"/>
      <c r="B665" s="263"/>
      <c r="C665" s="263"/>
      <c r="D665" s="263"/>
      <c r="E665" s="263"/>
      <c r="F665" s="263"/>
      <c r="G665" s="263"/>
      <c r="H665" s="263"/>
      <c r="I665" s="263"/>
      <c r="J665" s="263"/>
      <c r="K665" s="263"/>
      <c r="L665" s="263"/>
      <c r="M665" s="263"/>
      <c r="N665" s="263"/>
      <c r="O665" s="263"/>
      <c r="P665" s="263"/>
      <c r="Q665" s="263"/>
      <c r="R665" s="263"/>
      <c r="S665" s="263"/>
      <c r="T665" s="263"/>
      <c r="U665" s="263"/>
      <c r="V665" s="263"/>
      <c r="W665" s="263"/>
      <c r="X665" s="263"/>
      <c r="Y665" s="263"/>
      <c r="Z665" s="263"/>
    </row>
    <row r="666" spans="1:26" ht="14.25" customHeight="1">
      <c r="A666" s="263"/>
      <c r="B666" s="263"/>
      <c r="C666" s="263"/>
      <c r="D666" s="263"/>
      <c r="E666" s="263"/>
      <c r="F666" s="263"/>
      <c r="G666" s="263"/>
      <c r="H666" s="263"/>
      <c r="I666" s="263"/>
      <c r="J666" s="263"/>
      <c r="K666" s="263"/>
      <c r="L666" s="263"/>
      <c r="M666" s="263"/>
      <c r="N666" s="263"/>
      <c r="O666" s="263"/>
      <c r="P666" s="263"/>
      <c r="Q666" s="263"/>
      <c r="R666" s="263"/>
      <c r="S666" s="263"/>
      <c r="T666" s="263"/>
      <c r="U666" s="263"/>
      <c r="V666" s="263"/>
      <c r="W666" s="263"/>
      <c r="X666" s="263"/>
      <c r="Y666" s="263"/>
      <c r="Z666" s="263"/>
    </row>
    <row r="667" spans="1:26" ht="14.25" customHeight="1">
      <c r="A667" s="263"/>
      <c r="B667" s="263"/>
      <c r="C667" s="263"/>
      <c r="D667" s="263"/>
      <c r="E667" s="263"/>
      <c r="F667" s="263"/>
      <c r="G667" s="263"/>
      <c r="H667" s="263"/>
      <c r="I667" s="263"/>
      <c r="J667" s="263"/>
      <c r="K667" s="263"/>
      <c r="L667" s="263"/>
      <c r="M667" s="263"/>
      <c r="N667" s="263"/>
      <c r="O667" s="263"/>
      <c r="P667" s="263"/>
      <c r="Q667" s="263"/>
      <c r="R667" s="263"/>
      <c r="S667" s="263"/>
      <c r="T667" s="263"/>
      <c r="U667" s="263"/>
      <c r="V667" s="263"/>
      <c r="W667" s="263"/>
      <c r="X667" s="263"/>
      <c r="Y667" s="263"/>
      <c r="Z667" s="263"/>
    </row>
    <row r="668" spans="1:26" ht="14.25" customHeight="1">
      <c r="A668" s="263"/>
      <c r="B668" s="263"/>
      <c r="C668" s="263"/>
      <c r="D668" s="263"/>
      <c r="E668" s="263"/>
      <c r="F668" s="263"/>
      <c r="G668" s="263"/>
      <c r="H668" s="263"/>
      <c r="I668" s="263"/>
      <c r="J668" s="263"/>
      <c r="K668" s="263"/>
      <c r="L668" s="263"/>
      <c r="M668" s="263"/>
      <c r="N668" s="263"/>
      <c r="O668" s="263"/>
      <c r="P668" s="263"/>
      <c r="Q668" s="263"/>
      <c r="R668" s="263"/>
      <c r="S668" s="263"/>
      <c r="T668" s="263"/>
      <c r="U668" s="263"/>
      <c r="V668" s="263"/>
      <c r="W668" s="263"/>
      <c r="X668" s="263"/>
      <c r="Y668" s="263"/>
      <c r="Z668" s="263"/>
    </row>
    <row r="669" spans="1:26" ht="14.25" customHeight="1">
      <c r="A669" s="263"/>
      <c r="B669" s="263"/>
      <c r="C669" s="263"/>
      <c r="D669" s="263"/>
      <c r="E669" s="263"/>
      <c r="F669" s="263"/>
      <c r="G669" s="263"/>
      <c r="H669" s="263"/>
      <c r="I669" s="263"/>
      <c r="J669" s="263"/>
      <c r="K669" s="263"/>
      <c r="L669" s="263"/>
      <c r="M669" s="263"/>
      <c r="N669" s="263"/>
      <c r="O669" s="263"/>
      <c r="P669" s="263"/>
      <c r="Q669" s="263"/>
      <c r="R669" s="263"/>
      <c r="S669" s="263"/>
      <c r="T669" s="263"/>
      <c r="U669" s="263"/>
      <c r="V669" s="263"/>
      <c r="W669" s="263"/>
      <c r="X669" s="263"/>
      <c r="Y669" s="263"/>
      <c r="Z669" s="263"/>
    </row>
    <row r="670" spans="1:26" ht="14.25" customHeight="1">
      <c r="A670" s="263"/>
      <c r="B670" s="263"/>
      <c r="C670" s="263"/>
      <c r="D670" s="263"/>
      <c r="E670" s="263"/>
      <c r="F670" s="263"/>
      <c r="G670" s="263"/>
      <c r="H670" s="263"/>
      <c r="I670" s="263"/>
      <c r="J670" s="263"/>
      <c r="K670" s="263"/>
      <c r="L670" s="263"/>
      <c r="M670" s="263"/>
      <c r="N670" s="263"/>
      <c r="O670" s="263"/>
      <c r="P670" s="263"/>
      <c r="Q670" s="263"/>
      <c r="R670" s="263"/>
      <c r="S670" s="263"/>
      <c r="T670" s="263"/>
      <c r="U670" s="263"/>
      <c r="V670" s="263"/>
      <c r="W670" s="263"/>
      <c r="X670" s="263"/>
      <c r="Y670" s="263"/>
      <c r="Z670" s="263"/>
    </row>
    <row r="671" spans="1:26" ht="14.25" customHeight="1">
      <c r="A671" s="263"/>
      <c r="B671" s="263"/>
      <c r="C671" s="263"/>
      <c r="D671" s="263"/>
      <c r="E671" s="263"/>
      <c r="F671" s="263"/>
      <c r="G671" s="263"/>
      <c r="H671" s="263"/>
      <c r="I671" s="263"/>
      <c r="J671" s="263"/>
      <c r="K671" s="263"/>
      <c r="L671" s="263"/>
      <c r="M671" s="263"/>
      <c r="N671" s="263"/>
      <c r="O671" s="263"/>
      <c r="P671" s="263"/>
      <c r="Q671" s="263"/>
      <c r="R671" s="263"/>
      <c r="S671" s="263"/>
      <c r="T671" s="263"/>
      <c r="U671" s="263"/>
      <c r="V671" s="263"/>
      <c r="W671" s="263"/>
      <c r="X671" s="263"/>
      <c r="Y671" s="263"/>
      <c r="Z671" s="263"/>
    </row>
    <row r="672" spans="1:26" ht="14.25" customHeight="1">
      <c r="A672" s="263"/>
      <c r="B672" s="263"/>
      <c r="C672" s="263"/>
      <c r="D672" s="263"/>
      <c r="E672" s="263"/>
      <c r="F672" s="263"/>
      <c r="G672" s="263"/>
      <c r="H672" s="263"/>
      <c r="I672" s="263"/>
      <c r="J672" s="263"/>
      <c r="K672" s="263"/>
      <c r="L672" s="263"/>
      <c r="M672" s="263"/>
      <c r="N672" s="263"/>
      <c r="O672" s="263"/>
      <c r="P672" s="263"/>
      <c r="Q672" s="263"/>
      <c r="R672" s="263"/>
      <c r="S672" s="263"/>
      <c r="T672" s="263"/>
      <c r="U672" s="263"/>
      <c r="V672" s="263"/>
      <c r="W672" s="263"/>
      <c r="X672" s="263"/>
      <c r="Y672" s="263"/>
      <c r="Z672" s="263"/>
    </row>
    <row r="673" spans="1:26" ht="14.25" customHeight="1">
      <c r="A673" s="263"/>
      <c r="B673" s="263"/>
      <c r="C673" s="263"/>
      <c r="D673" s="263"/>
      <c r="E673" s="263"/>
      <c r="F673" s="263"/>
      <c r="G673" s="263"/>
      <c r="H673" s="263"/>
      <c r="I673" s="263"/>
      <c r="J673" s="263"/>
      <c r="K673" s="263"/>
      <c r="L673" s="263"/>
      <c r="M673" s="263"/>
      <c r="N673" s="263"/>
      <c r="O673" s="263"/>
      <c r="P673" s="263"/>
      <c r="Q673" s="263"/>
      <c r="R673" s="263"/>
      <c r="S673" s="263"/>
      <c r="T673" s="263"/>
      <c r="U673" s="263"/>
      <c r="V673" s="263"/>
      <c r="W673" s="263"/>
      <c r="X673" s="263"/>
      <c r="Y673" s="263"/>
      <c r="Z673" s="263"/>
    </row>
    <row r="674" spans="1:26" ht="14.25" customHeight="1">
      <c r="A674" s="263"/>
      <c r="B674" s="263"/>
      <c r="C674" s="263"/>
      <c r="D674" s="263"/>
      <c r="E674" s="263"/>
      <c r="F674" s="263"/>
      <c r="G674" s="263"/>
      <c r="H674" s="263"/>
      <c r="I674" s="263"/>
      <c r="J674" s="263"/>
      <c r="K674" s="263"/>
      <c r="L674" s="263"/>
      <c r="M674" s="263"/>
      <c r="N674" s="263"/>
      <c r="O674" s="263"/>
      <c r="P674" s="263"/>
      <c r="Q674" s="263"/>
      <c r="R674" s="263"/>
      <c r="S674" s="263"/>
      <c r="T674" s="263"/>
      <c r="U674" s="263"/>
      <c r="V674" s="263"/>
      <c r="W674" s="263"/>
      <c r="X674" s="263"/>
      <c r="Y674" s="263"/>
      <c r="Z674" s="263"/>
    </row>
    <row r="675" spans="1:26" ht="14.25" customHeight="1">
      <c r="A675" s="263"/>
      <c r="B675" s="263"/>
      <c r="C675" s="263"/>
      <c r="D675" s="263"/>
      <c r="E675" s="263"/>
      <c r="F675" s="263"/>
      <c r="G675" s="263"/>
      <c r="H675" s="263"/>
      <c r="I675" s="263"/>
      <c r="J675" s="263"/>
      <c r="K675" s="263"/>
      <c r="L675" s="263"/>
      <c r="M675" s="263"/>
      <c r="N675" s="263"/>
      <c r="O675" s="263"/>
      <c r="P675" s="263"/>
      <c r="Q675" s="263"/>
      <c r="R675" s="263"/>
      <c r="S675" s="263"/>
      <c r="T675" s="263"/>
      <c r="U675" s="263"/>
      <c r="V675" s="263"/>
      <c r="W675" s="263"/>
      <c r="X675" s="263"/>
      <c r="Y675" s="263"/>
      <c r="Z675" s="263"/>
    </row>
    <row r="676" spans="1:26" ht="14.25" customHeight="1">
      <c r="A676" s="263"/>
      <c r="B676" s="263"/>
      <c r="C676" s="263"/>
      <c r="D676" s="263"/>
      <c r="E676" s="263"/>
      <c r="F676" s="263"/>
      <c r="G676" s="263"/>
      <c r="H676" s="263"/>
      <c r="I676" s="263"/>
      <c r="J676" s="263"/>
      <c r="K676" s="263"/>
      <c r="L676" s="263"/>
      <c r="M676" s="263"/>
      <c r="N676" s="263"/>
      <c r="O676" s="263"/>
      <c r="P676" s="263"/>
      <c r="Q676" s="263"/>
      <c r="R676" s="263"/>
      <c r="S676" s="263"/>
      <c r="T676" s="263"/>
      <c r="U676" s="263"/>
      <c r="V676" s="263"/>
      <c r="W676" s="263"/>
      <c r="X676" s="263"/>
      <c r="Y676" s="263"/>
      <c r="Z676" s="263"/>
    </row>
    <row r="677" spans="1:26" ht="14.25" customHeight="1">
      <c r="A677" s="263"/>
      <c r="B677" s="263"/>
      <c r="C677" s="263"/>
      <c r="D677" s="263"/>
      <c r="E677" s="263"/>
      <c r="F677" s="263"/>
      <c r="G677" s="263"/>
      <c r="H677" s="263"/>
      <c r="I677" s="263"/>
      <c r="J677" s="263"/>
      <c r="K677" s="263"/>
      <c r="L677" s="263"/>
      <c r="M677" s="263"/>
      <c r="N677" s="263"/>
      <c r="O677" s="263"/>
      <c r="P677" s="263"/>
      <c r="Q677" s="263"/>
      <c r="R677" s="263"/>
      <c r="S677" s="263"/>
      <c r="T677" s="263"/>
      <c r="U677" s="263"/>
      <c r="V677" s="263"/>
      <c r="W677" s="263"/>
      <c r="X677" s="263"/>
      <c r="Y677" s="263"/>
      <c r="Z677" s="263"/>
    </row>
    <row r="678" spans="1:26" ht="14.25" customHeight="1">
      <c r="A678" s="263"/>
      <c r="B678" s="263"/>
      <c r="C678" s="263"/>
      <c r="D678" s="263"/>
      <c r="E678" s="263"/>
      <c r="F678" s="263"/>
      <c r="G678" s="263"/>
      <c r="H678" s="263"/>
      <c r="I678" s="263"/>
      <c r="J678" s="263"/>
      <c r="K678" s="263"/>
      <c r="L678" s="263"/>
      <c r="M678" s="263"/>
      <c r="N678" s="263"/>
      <c r="O678" s="263"/>
      <c r="P678" s="263"/>
      <c r="Q678" s="263"/>
      <c r="R678" s="263"/>
      <c r="S678" s="263"/>
      <c r="T678" s="263"/>
      <c r="U678" s="263"/>
      <c r="V678" s="263"/>
      <c r="W678" s="263"/>
      <c r="X678" s="263"/>
      <c r="Y678" s="263"/>
      <c r="Z678" s="263"/>
    </row>
    <row r="679" spans="1:26" ht="14.25" customHeight="1">
      <c r="A679" s="263"/>
      <c r="B679" s="263"/>
      <c r="C679" s="263"/>
      <c r="D679" s="263"/>
      <c r="E679" s="263"/>
      <c r="F679" s="263"/>
      <c r="G679" s="263"/>
      <c r="H679" s="263"/>
      <c r="I679" s="263"/>
      <c r="J679" s="263"/>
      <c r="K679" s="263"/>
      <c r="L679" s="263"/>
      <c r="M679" s="263"/>
      <c r="N679" s="263"/>
      <c r="O679" s="263"/>
      <c r="P679" s="263"/>
      <c r="Q679" s="263"/>
      <c r="R679" s="263"/>
      <c r="S679" s="263"/>
      <c r="T679" s="263"/>
      <c r="U679" s="263"/>
      <c r="V679" s="263"/>
      <c r="W679" s="263"/>
      <c r="X679" s="263"/>
      <c r="Y679" s="263"/>
      <c r="Z679" s="263"/>
    </row>
    <row r="680" spans="1:26" ht="14.25" customHeight="1">
      <c r="A680" s="263"/>
      <c r="B680" s="263"/>
      <c r="C680" s="263"/>
      <c r="D680" s="263"/>
      <c r="E680" s="263"/>
      <c r="F680" s="263"/>
      <c r="G680" s="263"/>
      <c r="H680" s="263"/>
      <c r="I680" s="263"/>
      <c r="J680" s="263"/>
      <c r="K680" s="263"/>
      <c r="L680" s="263"/>
      <c r="M680" s="263"/>
      <c r="N680" s="263"/>
      <c r="O680" s="263"/>
      <c r="P680" s="263"/>
      <c r="Q680" s="263"/>
      <c r="R680" s="263"/>
      <c r="S680" s="263"/>
      <c r="T680" s="263"/>
      <c r="U680" s="263"/>
      <c r="V680" s="263"/>
      <c r="W680" s="263"/>
      <c r="X680" s="263"/>
      <c r="Y680" s="263"/>
      <c r="Z680" s="263"/>
    </row>
    <row r="681" spans="1:26" ht="14.25" customHeight="1">
      <c r="A681" s="263"/>
      <c r="B681" s="263"/>
      <c r="C681" s="263"/>
      <c r="D681" s="263"/>
      <c r="E681" s="263"/>
      <c r="F681" s="263"/>
      <c r="G681" s="263"/>
      <c r="H681" s="263"/>
      <c r="I681" s="263"/>
      <c r="J681" s="263"/>
      <c r="K681" s="263"/>
      <c r="L681" s="263"/>
      <c r="M681" s="263"/>
      <c r="N681" s="263"/>
      <c r="O681" s="263"/>
      <c r="P681" s="263"/>
      <c r="Q681" s="263"/>
      <c r="R681" s="263"/>
      <c r="S681" s="263"/>
      <c r="T681" s="263"/>
      <c r="U681" s="263"/>
      <c r="V681" s="263"/>
      <c r="W681" s="263"/>
      <c r="X681" s="263"/>
      <c r="Y681" s="263"/>
      <c r="Z681" s="263"/>
    </row>
    <row r="682" spans="1:26" ht="14.25" customHeight="1">
      <c r="A682" s="263"/>
      <c r="B682" s="263"/>
      <c r="C682" s="263"/>
      <c r="D682" s="263"/>
      <c r="E682" s="263"/>
      <c r="F682" s="263"/>
      <c r="G682" s="263"/>
      <c r="H682" s="263"/>
      <c r="I682" s="263"/>
      <c r="J682" s="263"/>
      <c r="K682" s="263"/>
      <c r="L682" s="263"/>
      <c r="M682" s="263"/>
      <c r="N682" s="263"/>
      <c r="O682" s="263"/>
      <c r="P682" s="263"/>
      <c r="Q682" s="263"/>
      <c r="R682" s="263"/>
      <c r="S682" s="263"/>
      <c r="T682" s="263"/>
      <c r="U682" s="263"/>
      <c r="V682" s="263"/>
      <c r="W682" s="263"/>
      <c r="X682" s="263"/>
      <c r="Y682" s="263"/>
      <c r="Z682" s="263"/>
    </row>
    <row r="683" spans="1:26" ht="14.25" customHeight="1">
      <c r="A683" s="263"/>
      <c r="B683" s="263"/>
      <c r="C683" s="263"/>
      <c r="D683" s="263"/>
      <c r="E683" s="263"/>
      <c r="F683" s="263"/>
      <c r="G683" s="263"/>
      <c r="H683" s="263"/>
      <c r="I683" s="263"/>
      <c r="J683" s="263"/>
      <c r="K683" s="263"/>
      <c r="L683" s="263"/>
      <c r="M683" s="263"/>
      <c r="N683" s="263"/>
      <c r="O683" s="263"/>
      <c r="P683" s="263"/>
      <c r="Q683" s="263"/>
      <c r="R683" s="263"/>
      <c r="S683" s="263"/>
      <c r="T683" s="263"/>
      <c r="U683" s="263"/>
      <c r="V683" s="263"/>
      <c r="W683" s="263"/>
      <c r="X683" s="263"/>
      <c r="Y683" s="263"/>
      <c r="Z683" s="263"/>
    </row>
    <row r="684" spans="1:26" ht="14.25" customHeight="1">
      <c r="A684" s="263"/>
      <c r="B684" s="263"/>
      <c r="C684" s="263"/>
      <c r="D684" s="263"/>
      <c r="E684" s="263"/>
      <c r="F684" s="263"/>
      <c r="G684" s="263"/>
      <c r="H684" s="263"/>
      <c r="I684" s="263"/>
      <c r="J684" s="263"/>
      <c r="K684" s="263"/>
      <c r="L684" s="263"/>
      <c r="M684" s="263"/>
      <c r="N684" s="263"/>
      <c r="O684" s="263"/>
      <c r="P684" s="263"/>
      <c r="Q684" s="263"/>
      <c r="R684" s="263"/>
      <c r="S684" s="263"/>
      <c r="T684" s="263"/>
      <c r="U684" s="263"/>
      <c r="V684" s="263"/>
      <c r="W684" s="263"/>
      <c r="X684" s="263"/>
      <c r="Y684" s="263"/>
      <c r="Z684" s="263"/>
    </row>
    <row r="685" spans="1:26" ht="14.25" customHeight="1">
      <c r="A685" s="263"/>
      <c r="B685" s="263"/>
      <c r="C685" s="263"/>
      <c r="D685" s="263"/>
      <c r="E685" s="263"/>
      <c r="F685" s="263"/>
      <c r="G685" s="263"/>
      <c r="H685" s="263"/>
      <c r="I685" s="263"/>
      <c r="J685" s="263"/>
      <c r="K685" s="263"/>
      <c r="L685" s="263"/>
      <c r="M685" s="263"/>
      <c r="N685" s="263"/>
      <c r="O685" s="263"/>
      <c r="P685" s="263"/>
      <c r="Q685" s="263"/>
      <c r="R685" s="263"/>
      <c r="S685" s="263"/>
      <c r="T685" s="263"/>
      <c r="U685" s="263"/>
      <c r="V685" s="263"/>
      <c r="W685" s="263"/>
      <c r="X685" s="263"/>
      <c r="Y685" s="263"/>
      <c r="Z685" s="263"/>
    </row>
    <row r="686" spans="1:26" ht="14.25" customHeight="1">
      <c r="A686" s="263"/>
      <c r="B686" s="263"/>
      <c r="C686" s="263"/>
      <c r="D686" s="263"/>
      <c r="E686" s="263"/>
      <c r="F686" s="263"/>
      <c r="G686" s="263"/>
      <c r="H686" s="263"/>
      <c r="I686" s="263"/>
      <c r="J686" s="263"/>
      <c r="K686" s="263"/>
      <c r="L686" s="263"/>
      <c r="M686" s="263"/>
      <c r="N686" s="263"/>
      <c r="O686" s="263"/>
      <c r="P686" s="263"/>
      <c r="Q686" s="263"/>
      <c r="R686" s="263"/>
      <c r="S686" s="263"/>
      <c r="T686" s="263"/>
      <c r="U686" s="263"/>
      <c r="V686" s="263"/>
      <c r="W686" s="263"/>
      <c r="X686" s="263"/>
      <c r="Y686" s="263"/>
      <c r="Z686" s="263"/>
    </row>
    <row r="687" spans="1:26" ht="14.25" customHeight="1">
      <c r="A687" s="263"/>
      <c r="B687" s="263"/>
      <c r="C687" s="263"/>
      <c r="D687" s="263"/>
      <c r="E687" s="263"/>
      <c r="F687" s="263"/>
      <c r="G687" s="263"/>
      <c r="H687" s="263"/>
      <c r="I687" s="263"/>
      <c r="J687" s="263"/>
      <c r="K687" s="263"/>
      <c r="L687" s="263"/>
      <c r="M687" s="263"/>
      <c r="N687" s="263"/>
      <c r="O687" s="263"/>
      <c r="P687" s="263"/>
      <c r="Q687" s="263"/>
      <c r="R687" s="263"/>
      <c r="S687" s="263"/>
      <c r="T687" s="263"/>
      <c r="U687" s="263"/>
      <c r="V687" s="263"/>
      <c r="W687" s="263"/>
      <c r="X687" s="263"/>
      <c r="Y687" s="263"/>
      <c r="Z687" s="263"/>
    </row>
    <row r="688" spans="1:26" ht="14.25" customHeight="1">
      <c r="A688" s="263"/>
      <c r="B688" s="263"/>
      <c r="C688" s="263"/>
      <c r="D688" s="263"/>
      <c r="E688" s="263"/>
      <c r="F688" s="263"/>
      <c r="G688" s="263"/>
      <c r="H688" s="263"/>
      <c r="I688" s="263"/>
      <c r="J688" s="263"/>
      <c r="K688" s="263"/>
      <c r="L688" s="263"/>
      <c r="M688" s="263"/>
      <c r="N688" s="263"/>
      <c r="O688" s="263"/>
      <c r="P688" s="263"/>
      <c r="Q688" s="263"/>
      <c r="R688" s="263"/>
      <c r="S688" s="263"/>
      <c r="T688" s="263"/>
      <c r="U688" s="263"/>
      <c r="V688" s="263"/>
      <c r="W688" s="263"/>
      <c r="X688" s="263"/>
      <c r="Y688" s="263"/>
      <c r="Z688" s="263"/>
    </row>
    <row r="689" spans="1:26" ht="14.25" customHeight="1">
      <c r="A689" s="263"/>
      <c r="B689" s="263"/>
      <c r="C689" s="263"/>
      <c r="D689" s="263"/>
      <c r="E689" s="263"/>
      <c r="F689" s="263"/>
      <c r="G689" s="263"/>
      <c r="H689" s="263"/>
      <c r="I689" s="263"/>
      <c r="J689" s="263"/>
      <c r="K689" s="263"/>
      <c r="L689" s="263"/>
      <c r="M689" s="263"/>
      <c r="N689" s="263"/>
      <c r="O689" s="263"/>
      <c r="P689" s="263"/>
      <c r="Q689" s="263"/>
      <c r="R689" s="263"/>
      <c r="S689" s="263"/>
      <c r="T689" s="263"/>
      <c r="U689" s="263"/>
      <c r="V689" s="263"/>
      <c r="W689" s="263"/>
      <c r="X689" s="263"/>
      <c r="Y689" s="263"/>
      <c r="Z689" s="263"/>
    </row>
    <row r="690" spans="1:26" ht="14.25" customHeight="1">
      <c r="A690" s="263"/>
      <c r="B690" s="263"/>
      <c r="C690" s="263"/>
      <c r="D690" s="263"/>
      <c r="E690" s="263"/>
      <c r="F690" s="263"/>
      <c r="G690" s="263"/>
      <c r="H690" s="263"/>
      <c r="I690" s="263"/>
      <c r="J690" s="263"/>
      <c r="K690" s="263"/>
      <c r="L690" s="263"/>
      <c r="M690" s="263"/>
      <c r="N690" s="263"/>
      <c r="O690" s="263"/>
      <c r="P690" s="263"/>
      <c r="Q690" s="263"/>
      <c r="R690" s="263"/>
      <c r="S690" s="263"/>
      <c r="T690" s="263"/>
      <c r="U690" s="263"/>
      <c r="V690" s="263"/>
      <c r="W690" s="263"/>
      <c r="X690" s="263"/>
      <c r="Y690" s="263"/>
      <c r="Z690" s="263"/>
    </row>
    <row r="691" spans="1:26" ht="14.25" customHeight="1">
      <c r="A691" s="263"/>
      <c r="B691" s="263"/>
      <c r="C691" s="263"/>
      <c r="D691" s="263"/>
      <c r="E691" s="263"/>
      <c r="F691" s="263"/>
      <c r="G691" s="263"/>
      <c r="H691" s="263"/>
      <c r="I691" s="263"/>
      <c r="J691" s="263"/>
      <c r="K691" s="263"/>
      <c r="L691" s="263"/>
      <c r="M691" s="263"/>
      <c r="N691" s="263"/>
      <c r="O691" s="263"/>
      <c r="P691" s="263"/>
      <c r="Q691" s="263"/>
      <c r="R691" s="263"/>
      <c r="S691" s="263"/>
      <c r="T691" s="263"/>
      <c r="U691" s="263"/>
      <c r="V691" s="263"/>
      <c r="W691" s="263"/>
      <c r="X691" s="263"/>
      <c r="Y691" s="263"/>
      <c r="Z691" s="263"/>
    </row>
    <row r="692" spans="1:26" ht="14.25" customHeight="1">
      <c r="A692" s="263"/>
      <c r="B692" s="263"/>
      <c r="C692" s="263"/>
      <c r="D692" s="263"/>
      <c r="E692" s="263"/>
      <c r="F692" s="263"/>
      <c r="G692" s="263"/>
      <c r="H692" s="263"/>
      <c r="I692" s="263"/>
      <c r="J692" s="263"/>
      <c r="K692" s="263"/>
      <c r="L692" s="263"/>
      <c r="M692" s="263"/>
      <c r="N692" s="263"/>
      <c r="O692" s="263"/>
      <c r="P692" s="263"/>
      <c r="Q692" s="263"/>
      <c r="R692" s="263"/>
      <c r="S692" s="263"/>
      <c r="T692" s="263"/>
      <c r="U692" s="263"/>
      <c r="V692" s="263"/>
      <c r="W692" s="263"/>
      <c r="X692" s="263"/>
      <c r="Y692" s="263"/>
      <c r="Z692" s="263"/>
    </row>
    <row r="693" spans="1:26" ht="14.25" customHeight="1">
      <c r="A693" s="263"/>
      <c r="B693" s="263"/>
      <c r="C693" s="263"/>
      <c r="D693" s="263"/>
      <c r="E693" s="263"/>
      <c r="F693" s="263"/>
      <c r="G693" s="263"/>
      <c r="H693" s="263"/>
      <c r="I693" s="263"/>
      <c r="J693" s="263"/>
      <c r="K693" s="263"/>
      <c r="L693" s="263"/>
      <c r="M693" s="263"/>
      <c r="N693" s="263"/>
      <c r="O693" s="263"/>
      <c r="P693" s="263"/>
      <c r="Q693" s="263"/>
      <c r="R693" s="263"/>
      <c r="S693" s="263"/>
      <c r="T693" s="263"/>
      <c r="U693" s="263"/>
      <c r="V693" s="263"/>
      <c r="W693" s="263"/>
      <c r="X693" s="263"/>
      <c r="Y693" s="263"/>
      <c r="Z693" s="263"/>
    </row>
    <row r="694" spans="1:26" ht="14.25" customHeight="1">
      <c r="A694" s="263"/>
      <c r="B694" s="263"/>
      <c r="C694" s="263"/>
      <c r="D694" s="263"/>
      <c r="E694" s="263"/>
      <c r="F694" s="263"/>
      <c r="G694" s="263"/>
      <c r="H694" s="263"/>
      <c r="I694" s="263"/>
      <c r="J694" s="263"/>
      <c r="K694" s="263"/>
      <c r="L694" s="263"/>
      <c r="M694" s="263"/>
      <c r="N694" s="263"/>
      <c r="O694" s="263"/>
      <c r="P694" s="263"/>
      <c r="Q694" s="263"/>
      <c r="R694" s="263"/>
      <c r="S694" s="263"/>
      <c r="T694" s="263"/>
      <c r="U694" s="263"/>
      <c r="V694" s="263"/>
      <c r="W694" s="263"/>
      <c r="X694" s="263"/>
      <c r="Y694" s="263"/>
      <c r="Z694" s="263"/>
    </row>
    <row r="695" spans="1:26" ht="14.25" customHeight="1">
      <c r="A695" s="263"/>
      <c r="B695" s="263"/>
      <c r="C695" s="263"/>
      <c r="D695" s="263"/>
      <c r="E695" s="263"/>
      <c r="F695" s="263"/>
      <c r="G695" s="263"/>
      <c r="H695" s="263"/>
      <c r="I695" s="263"/>
      <c r="J695" s="263"/>
      <c r="K695" s="263"/>
      <c r="L695" s="263"/>
      <c r="M695" s="263"/>
      <c r="N695" s="263"/>
      <c r="O695" s="263"/>
      <c r="P695" s="263"/>
      <c r="Q695" s="263"/>
      <c r="R695" s="263"/>
      <c r="S695" s="263"/>
      <c r="T695" s="263"/>
      <c r="U695" s="263"/>
      <c r="V695" s="263"/>
      <c r="W695" s="263"/>
      <c r="X695" s="263"/>
      <c r="Y695" s="263"/>
      <c r="Z695" s="263"/>
    </row>
    <row r="696" spans="1:26" ht="14.25" customHeight="1">
      <c r="A696" s="263"/>
      <c r="B696" s="263"/>
      <c r="C696" s="263"/>
      <c r="D696" s="263"/>
      <c r="E696" s="263"/>
      <c r="F696" s="263"/>
      <c r="G696" s="263"/>
      <c r="H696" s="263"/>
      <c r="I696" s="263"/>
      <c r="J696" s="263"/>
      <c r="K696" s="263"/>
      <c r="L696" s="263"/>
      <c r="M696" s="263"/>
      <c r="N696" s="263"/>
      <c r="O696" s="263"/>
      <c r="P696" s="263"/>
      <c r="Q696" s="263"/>
      <c r="R696" s="263"/>
      <c r="S696" s="263"/>
      <c r="T696" s="263"/>
      <c r="U696" s="263"/>
      <c r="V696" s="263"/>
      <c r="W696" s="263"/>
      <c r="X696" s="263"/>
      <c r="Y696" s="263"/>
      <c r="Z696" s="263"/>
    </row>
    <row r="697" spans="1:26" ht="14.25" customHeight="1">
      <c r="A697" s="263"/>
      <c r="B697" s="263"/>
      <c r="C697" s="263"/>
      <c r="D697" s="263"/>
      <c r="E697" s="263"/>
      <c r="F697" s="263"/>
      <c r="G697" s="263"/>
      <c r="H697" s="263"/>
      <c r="I697" s="263"/>
      <c r="J697" s="263"/>
      <c r="K697" s="263"/>
      <c r="L697" s="263"/>
      <c r="M697" s="263"/>
      <c r="N697" s="263"/>
      <c r="O697" s="263"/>
      <c r="P697" s="263"/>
      <c r="Q697" s="263"/>
      <c r="R697" s="263"/>
      <c r="S697" s="263"/>
      <c r="T697" s="263"/>
      <c r="U697" s="263"/>
      <c r="V697" s="263"/>
      <c r="W697" s="263"/>
      <c r="X697" s="263"/>
      <c r="Y697" s="263"/>
      <c r="Z697" s="263"/>
    </row>
    <row r="698" spans="1:26" ht="14.25" customHeight="1">
      <c r="A698" s="263"/>
      <c r="B698" s="263"/>
      <c r="C698" s="263"/>
      <c r="D698" s="263"/>
      <c r="E698" s="263"/>
      <c r="F698" s="263"/>
      <c r="G698" s="263"/>
      <c r="H698" s="263"/>
      <c r="I698" s="263"/>
      <c r="J698" s="263"/>
      <c r="K698" s="263"/>
      <c r="L698" s="263"/>
      <c r="M698" s="263"/>
      <c r="N698" s="263"/>
      <c r="O698" s="263"/>
      <c r="P698" s="263"/>
      <c r="Q698" s="263"/>
      <c r="R698" s="263"/>
      <c r="S698" s="263"/>
      <c r="T698" s="263"/>
      <c r="U698" s="263"/>
      <c r="V698" s="263"/>
      <c r="W698" s="263"/>
      <c r="X698" s="263"/>
      <c r="Y698" s="263"/>
      <c r="Z698" s="263"/>
    </row>
    <row r="699" spans="1:26" ht="14.25" customHeight="1">
      <c r="A699" s="263"/>
      <c r="B699" s="263"/>
      <c r="C699" s="263"/>
      <c r="D699" s="263"/>
      <c r="E699" s="263"/>
      <c r="F699" s="263"/>
      <c r="G699" s="263"/>
      <c r="H699" s="263"/>
      <c r="I699" s="263"/>
      <c r="J699" s="263"/>
      <c r="K699" s="263"/>
      <c r="L699" s="263"/>
      <c r="M699" s="263"/>
      <c r="N699" s="263"/>
      <c r="O699" s="263"/>
      <c r="P699" s="263"/>
      <c r="Q699" s="263"/>
      <c r="R699" s="263"/>
      <c r="S699" s="263"/>
      <c r="T699" s="263"/>
      <c r="U699" s="263"/>
      <c r="V699" s="263"/>
      <c r="W699" s="263"/>
      <c r="X699" s="263"/>
      <c r="Y699" s="263"/>
      <c r="Z699" s="263"/>
    </row>
    <row r="700" spans="1:26" ht="14.25" customHeight="1">
      <c r="A700" s="263"/>
      <c r="B700" s="263"/>
      <c r="C700" s="263"/>
      <c r="D700" s="263"/>
      <c r="E700" s="263"/>
      <c r="F700" s="263"/>
      <c r="G700" s="263"/>
      <c r="H700" s="263"/>
      <c r="I700" s="263"/>
      <c r="J700" s="263"/>
      <c r="K700" s="263"/>
      <c r="L700" s="263"/>
      <c r="M700" s="263"/>
      <c r="N700" s="263"/>
      <c r="O700" s="263"/>
      <c r="P700" s="263"/>
      <c r="Q700" s="263"/>
      <c r="R700" s="263"/>
      <c r="S700" s="263"/>
      <c r="T700" s="263"/>
      <c r="U700" s="263"/>
      <c r="V700" s="263"/>
      <c r="W700" s="263"/>
      <c r="X700" s="263"/>
      <c r="Y700" s="263"/>
      <c r="Z700" s="263"/>
    </row>
    <row r="701" spans="1:26" ht="14.25" customHeight="1">
      <c r="A701" s="263"/>
      <c r="B701" s="263"/>
      <c r="C701" s="263"/>
      <c r="D701" s="263"/>
      <c r="E701" s="263"/>
      <c r="F701" s="263"/>
      <c r="G701" s="263"/>
      <c r="H701" s="263"/>
      <c r="I701" s="263"/>
      <c r="J701" s="263"/>
      <c r="K701" s="263"/>
      <c r="L701" s="263"/>
      <c r="M701" s="263"/>
      <c r="N701" s="263"/>
      <c r="O701" s="263"/>
      <c r="P701" s="263"/>
      <c r="Q701" s="263"/>
      <c r="R701" s="263"/>
      <c r="S701" s="263"/>
      <c r="T701" s="263"/>
      <c r="U701" s="263"/>
      <c r="V701" s="263"/>
      <c r="W701" s="263"/>
      <c r="X701" s="263"/>
      <c r="Y701" s="263"/>
      <c r="Z701" s="263"/>
    </row>
    <row r="702" spans="1:26" ht="14.25" customHeight="1">
      <c r="A702" s="263"/>
      <c r="B702" s="263"/>
      <c r="C702" s="263"/>
      <c r="D702" s="263"/>
      <c r="E702" s="263"/>
      <c r="F702" s="263"/>
      <c r="G702" s="263"/>
      <c r="H702" s="263"/>
      <c r="I702" s="263"/>
      <c r="J702" s="263"/>
      <c r="K702" s="263"/>
      <c r="L702" s="263"/>
      <c r="M702" s="263"/>
      <c r="N702" s="263"/>
      <c r="O702" s="263"/>
      <c r="P702" s="263"/>
      <c r="Q702" s="263"/>
      <c r="R702" s="263"/>
      <c r="S702" s="263"/>
      <c r="T702" s="263"/>
      <c r="U702" s="263"/>
      <c r="V702" s="263"/>
      <c r="W702" s="263"/>
      <c r="X702" s="263"/>
      <c r="Y702" s="263"/>
      <c r="Z702" s="263"/>
    </row>
    <row r="703" spans="1:26" ht="14.25" customHeight="1">
      <c r="A703" s="263"/>
      <c r="B703" s="263"/>
      <c r="C703" s="263"/>
      <c r="D703" s="263"/>
      <c r="E703" s="263"/>
      <c r="F703" s="263"/>
      <c r="G703" s="263"/>
      <c r="H703" s="263"/>
      <c r="I703" s="263"/>
      <c r="J703" s="263"/>
      <c r="K703" s="263"/>
      <c r="L703" s="263"/>
      <c r="M703" s="263"/>
      <c r="N703" s="263"/>
      <c r="O703" s="263"/>
      <c r="P703" s="263"/>
      <c r="Q703" s="263"/>
      <c r="R703" s="263"/>
      <c r="S703" s="263"/>
      <c r="T703" s="263"/>
      <c r="U703" s="263"/>
      <c r="V703" s="263"/>
      <c r="W703" s="263"/>
      <c r="X703" s="263"/>
      <c r="Y703" s="263"/>
      <c r="Z703" s="263"/>
    </row>
    <row r="704" spans="1:26" ht="14.25" customHeight="1">
      <c r="A704" s="263"/>
      <c r="B704" s="263"/>
      <c r="C704" s="263"/>
      <c r="D704" s="263"/>
      <c r="E704" s="263"/>
      <c r="F704" s="263"/>
      <c r="G704" s="263"/>
      <c r="H704" s="263"/>
      <c r="I704" s="263"/>
      <c r="J704" s="263"/>
      <c r="K704" s="263"/>
      <c r="L704" s="263"/>
      <c r="M704" s="263"/>
      <c r="N704" s="263"/>
      <c r="O704" s="263"/>
      <c r="P704" s="263"/>
      <c r="Q704" s="263"/>
      <c r="R704" s="263"/>
      <c r="S704" s="263"/>
      <c r="T704" s="263"/>
      <c r="U704" s="263"/>
      <c r="V704" s="263"/>
      <c r="W704" s="263"/>
      <c r="X704" s="263"/>
      <c r="Y704" s="263"/>
      <c r="Z704" s="263"/>
    </row>
    <row r="705" spans="1:26" ht="14.25" customHeight="1">
      <c r="A705" s="263"/>
      <c r="B705" s="263"/>
      <c r="C705" s="263"/>
      <c r="D705" s="263"/>
      <c r="E705" s="263"/>
      <c r="F705" s="263"/>
      <c r="G705" s="263"/>
      <c r="H705" s="263"/>
      <c r="I705" s="263"/>
      <c r="J705" s="263"/>
      <c r="K705" s="263"/>
      <c r="L705" s="263"/>
      <c r="M705" s="263"/>
      <c r="N705" s="263"/>
      <c r="O705" s="263"/>
      <c r="P705" s="263"/>
      <c r="Q705" s="263"/>
      <c r="R705" s="263"/>
      <c r="S705" s="263"/>
      <c r="T705" s="263"/>
      <c r="U705" s="263"/>
      <c r="V705" s="263"/>
      <c r="W705" s="263"/>
      <c r="X705" s="263"/>
      <c r="Y705" s="263"/>
      <c r="Z705" s="263"/>
    </row>
    <row r="706" spans="1:26" ht="14.25" customHeight="1">
      <c r="A706" s="263"/>
      <c r="B706" s="263"/>
      <c r="C706" s="263"/>
      <c r="D706" s="263"/>
      <c r="E706" s="263"/>
      <c r="F706" s="263"/>
      <c r="G706" s="263"/>
      <c r="H706" s="263"/>
      <c r="I706" s="263"/>
      <c r="J706" s="263"/>
      <c r="K706" s="263"/>
      <c r="L706" s="263"/>
      <c r="M706" s="263"/>
      <c r="N706" s="263"/>
      <c r="O706" s="263"/>
      <c r="P706" s="263"/>
      <c r="Q706" s="263"/>
      <c r="R706" s="263"/>
      <c r="S706" s="263"/>
      <c r="T706" s="263"/>
      <c r="U706" s="263"/>
      <c r="V706" s="263"/>
      <c r="W706" s="263"/>
      <c r="X706" s="263"/>
      <c r="Y706" s="263"/>
      <c r="Z706" s="263"/>
    </row>
    <row r="707" spans="1:26" ht="14.25" customHeight="1">
      <c r="A707" s="263"/>
      <c r="B707" s="263"/>
      <c r="C707" s="263"/>
      <c r="D707" s="263"/>
      <c r="E707" s="263"/>
      <c r="F707" s="263"/>
      <c r="G707" s="263"/>
      <c r="H707" s="263"/>
      <c r="I707" s="263"/>
      <c r="J707" s="263"/>
      <c r="K707" s="263"/>
      <c r="L707" s="263"/>
      <c r="M707" s="263"/>
      <c r="N707" s="263"/>
      <c r="O707" s="263"/>
      <c r="P707" s="263"/>
      <c r="Q707" s="263"/>
      <c r="R707" s="263"/>
      <c r="S707" s="263"/>
      <c r="T707" s="263"/>
      <c r="U707" s="263"/>
      <c r="V707" s="263"/>
      <c r="W707" s="263"/>
      <c r="X707" s="263"/>
      <c r="Y707" s="263"/>
      <c r="Z707" s="263"/>
    </row>
    <row r="708" spans="1:26" ht="14.25" customHeight="1">
      <c r="A708" s="263"/>
      <c r="B708" s="263"/>
      <c r="C708" s="263"/>
      <c r="D708" s="263"/>
      <c r="E708" s="263"/>
      <c r="F708" s="263"/>
      <c r="G708" s="263"/>
      <c r="H708" s="263"/>
      <c r="I708" s="263"/>
      <c r="J708" s="263"/>
      <c r="K708" s="263"/>
      <c r="L708" s="263"/>
      <c r="M708" s="263"/>
      <c r="N708" s="263"/>
      <c r="O708" s="263"/>
      <c r="P708" s="263"/>
      <c r="Q708" s="263"/>
      <c r="R708" s="263"/>
      <c r="S708" s="263"/>
      <c r="T708" s="263"/>
      <c r="U708" s="263"/>
      <c r="V708" s="263"/>
      <c r="W708" s="263"/>
      <c r="X708" s="263"/>
      <c r="Y708" s="263"/>
      <c r="Z708" s="263"/>
    </row>
    <row r="709" spans="1:26" ht="14.25" customHeight="1">
      <c r="A709" s="263"/>
      <c r="B709" s="263"/>
      <c r="C709" s="263"/>
      <c r="D709" s="263"/>
      <c r="E709" s="263"/>
      <c r="F709" s="263"/>
      <c r="G709" s="263"/>
      <c r="H709" s="263"/>
      <c r="I709" s="263"/>
      <c r="J709" s="263"/>
      <c r="K709" s="263"/>
      <c r="L709" s="263"/>
      <c r="M709" s="263"/>
      <c r="N709" s="263"/>
      <c r="O709" s="263"/>
      <c r="P709" s="263"/>
      <c r="Q709" s="263"/>
      <c r="R709" s="263"/>
      <c r="S709" s="263"/>
      <c r="T709" s="263"/>
      <c r="U709" s="263"/>
      <c r="V709" s="263"/>
      <c r="W709" s="263"/>
      <c r="X709" s="263"/>
      <c r="Y709" s="263"/>
      <c r="Z709" s="263"/>
    </row>
    <row r="710" spans="1:26" ht="14.25" customHeight="1">
      <c r="A710" s="263"/>
      <c r="B710" s="263"/>
      <c r="C710" s="263"/>
      <c r="D710" s="263"/>
      <c r="E710" s="263"/>
      <c r="F710" s="263"/>
      <c r="G710" s="263"/>
      <c r="H710" s="263"/>
      <c r="I710" s="263"/>
      <c r="J710" s="263"/>
      <c r="K710" s="263"/>
      <c r="L710" s="263"/>
      <c r="M710" s="263"/>
      <c r="N710" s="263"/>
      <c r="O710" s="263"/>
      <c r="P710" s="263"/>
      <c r="Q710" s="263"/>
      <c r="R710" s="263"/>
      <c r="S710" s="263"/>
      <c r="T710" s="263"/>
      <c r="U710" s="263"/>
      <c r="V710" s="263"/>
      <c r="W710" s="263"/>
      <c r="X710" s="263"/>
      <c r="Y710" s="263"/>
      <c r="Z710" s="263"/>
    </row>
    <row r="711" spans="1:26" ht="14.25" customHeight="1">
      <c r="A711" s="263"/>
      <c r="B711" s="263"/>
      <c r="C711" s="263"/>
      <c r="D711" s="263"/>
      <c r="E711" s="263"/>
      <c r="F711" s="263"/>
      <c r="G711" s="263"/>
      <c r="H711" s="263"/>
      <c r="I711" s="263"/>
      <c r="J711" s="263"/>
      <c r="K711" s="263"/>
      <c r="L711" s="263"/>
      <c r="M711" s="263"/>
      <c r="N711" s="263"/>
      <c r="O711" s="263"/>
      <c r="P711" s="263"/>
      <c r="Q711" s="263"/>
      <c r="R711" s="263"/>
      <c r="S711" s="263"/>
      <c r="T711" s="263"/>
      <c r="U711" s="263"/>
      <c r="V711" s="263"/>
      <c r="W711" s="263"/>
      <c r="X711" s="263"/>
      <c r="Y711" s="263"/>
      <c r="Z711" s="263"/>
    </row>
    <row r="712" spans="1:26" ht="14.25" customHeight="1">
      <c r="A712" s="263"/>
      <c r="B712" s="263"/>
      <c r="C712" s="263"/>
      <c r="D712" s="263"/>
      <c r="E712" s="263"/>
      <c r="F712" s="263"/>
      <c r="G712" s="263"/>
      <c r="H712" s="263"/>
      <c r="I712" s="263"/>
      <c r="J712" s="263"/>
      <c r="K712" s="263"/>
      <c r="L712" s="263"/>
      <c r="M712" s="263"/>
      <c r="N712" s="263"/>
      <c r="O712" s="263"/>
      <c r="P712" s="263"/>
      <c r="Q712" s="263"/>
      <c r="R712" s="263"/>
      <c r="S712" s="263"/>
      <c r="T712" s="263"/>
      <c r="U712" s="263"/>
      <c r="V712" s="263"/>
      <c r="W712" s="263"/>
      <c r="X712" s="263"/>
      <c r="Y712" s="263"/>
      <c r="Z712" s="263"/>
    </row>
    <row r="713" spans="1:26" ht="14.25" customHeight="1">
      <c r="A713" s="263"/>
      <c r="B713" s="263"/>
      <c r="C713" s="263"/>
      <c r="D713" s="263"/>
      <c r="E713" s="263"/>
      <c r="F713" s="263"/>
      <c r="G713" s="263"/>
      <c r="H713" s="263"/>
      <c r="I713" s="263"/>
      <c r="J713" s="263"/>
      <c r="K713" s="263"/>
      <c r="L713" s="263"/>
      <c r="M713" s="263"/>
      <c r="N713" s="263"/>
      <c r="O713" s="263"/>
      <c r="P713" s="263"/>
      <c r="Q713" s="263"/>
      <c r="R713" s="263"/>
      <c r="S713" s="263"/>
      <c r="T713" s="263"/>
      <c r="U713" s="263"/>
      <c r="V713" s="263"/>
      <c r="W713" s="263"/>
      <c r="X713" s="263"/>
      <c r="Y713" s="263"/>
      <c r="Z713" s="263"/>
    </row>
    <row r="714" spans="1:26" ht="14.25" customHeight="1">
      <c r="A714" s="263"/>
      <c r="B714" s="263"/>
      <c r="C714" s="263"/>
      <c r="D714" s="263"/>
      <c r="E714" s="263"/>
      <c r="F714" s="263"/>
      <c r="G714" s="263"/>
      <c r="H714" s="263"/>
      <c r="I714" s="263"/>
      <c r="J714" s="263"/>
      <c r="K714" s="263"/>
      <c r="L714" s="263"/>
      <c r="M714" s="263"/>
      <c r="N714" s="263"/>
      <c r="O714" s="263"/>
      <c r="P714" s="263"/>
      <c r="Q714" s="263"/>
      <c r="R714" s="263"/>
      <c r="S714" s="263"/>
      <c r="T714" s="263"/>
      <c r="U714" s="263"/>
      <c r="V714" s="263"/>
      <c r="W714" s="263"/>
      <c r="X714" s="263"/>
      <c r="Y714" s="263"/>
      <c r="Z714" s="263"/>
    </row>
    <row r="715" spans="1:26" ht="14.25" customHeight="1">
      <c r="A715" s="263"/>
      <c r="B715" s="263"/>
      <c r="C715" s="263"/>
      <c r="D715" s="263"/>
      <c r="E715" s="263"/>
      <c r="F715" s="263"/>
      <c r="G715" s="263"/>
      <c r="H715" s="263"/>
      <c r="I715" s="263"/>
      <c r="J715" s="263"/>
      <c r="K715" s="263"/>
      <c r="L715" s="263"/>
      <c r="M715" s="263"/>
      <c r="N715" s="263"/>
      <c r="O715" s="263"/>
      <c r="P715" s="263"/>
      <c r="Q715" s="263"/>
      <c r="R715" s="263"/>
      <c r="S715" s="263"/>
      <c r="T715" s="263"/>
      <c r="U715" s="263"/>
      <c r="V715" s="263"/>
      <c r="W715" s="263"/>
      <c r="X715" s="263"/>
      <c r="Y715" s="263"/>
      <c r="Z715" s="263"/>
    </row>
    <row r="716" spans="1:26" ht="14.25" customHeight="1">
      <c r="A716" s="263"/>
      <c r="B716" s="263"/>
      <c r="C716" s="263"/>
      <c r="D716" s="263"/>
      <c r="E716" s="263"/>
      <c r="F716" s="263"/>
      <c r="G716" s="263"/>
      <c r="H716" s="263"/>
      <c r="I716" s="263"/>
      <c r="J716" s="263"/>
      <c r="K716" s="263"/>
      <c r="L716" s="263"/>
      <c r="M716" s="263"/>
      <c r="N716" s="263"/>
      <c r="O716" s="263"/>
      <c r="P716" s="263"/>
      <c r="Q716" s="263"/>
      <c r="R716" s="263"/>
      <c r="S716" s="263"/>
      <c r="T716" s="263"/>
      <c r="U716" s="263"/>
      <c r="V716" s="263"/>
      <c r="W716" s="263"/>
      <c r="X716" s="263"/>
      <c r="Y716" s="263"/>
      <c r="Z716" s="263"/>
    </row>
    <row r="717" spans="1:26" ht="14.25" customHeight="1">
      <c r="A717" s="263"/>
      <c r="B717" s="263"/>
      <c r="C717" s="263"/>
      <c r="D717" s="263"/>
      <c r="E717" s="263"/>
      <c r="F717" s="263"/>
      <c r="G717" s="263"/>
      <c r="H717" s="263"/>
      <c r="I717" s="263"/>
      <c r="J717" s="263"/>
      <c r="K717" s="263"/>
      <c r="L717" s="263"/>
      <c r="M717" s="263"/>
      <c r="N717" s="263"/>
      <c r="O717" s="263"/>
      <c r="P717" s="263"/>
      <c r="Q717" s="263"/>
      <c r="R717" s="263"/>
      <c r="S717" s="263"/>
      <c r="T717" s="263"/>
      <c r="U717" s="263"/>
      <c r="V717" s="263"/>
      <c r="W717" s="263"/>
      <c r="X717" s="263"/>
      <c r="Y717" s="263"/>
      <c r="Z717" s="263"/>
    </row>
    <row r="718" spans="1:26" ht="14.25" customHeight="1">
      <c r="A718" s="263"/>
      <c r="B718" s="263"/>
      <c r="C718" s="263"/>
      <c r="D718" s="263"/>
      <c r="E718" s="263"/>
      <c r="F718" s="263"/>
      <c r="G718" s="263"/>
      <c r="H718" s="263"/>
      <c r="I718" s="263"/>
      <c r="J718" s="263"/>
      <c r="K718" s="263"/>
      <c r="L718" s="263"/>
      <c r="M718" s="263"/>
      <c r="N718" s="263"/>
      <c r="O718" s="263"/>
      <c r="P718" s="263"/>
      <c r="Q718" s="263"/>
      <c r="R718" s="263"/>
      <c r="S718" s="263"/>
      <c r="T718" s="263"/>
      <c r="U718" s="263"/>
      <c r="V718" s="263"/>
      <c r="W718" s="263"/>
      <c r="X718" s="263"/>
      <c r="Y718" s="263"/>
      <c r="Z718" s="263"/>
    </row>
    <row r="719" spans="1:26" ht="14.25" customHeight="1">
      <c r="A719" s="263"/>
      <c r="B719" s="263"/>
      <c r="C719" s="263"/>
      <c r="D719" s="263"/>
      <c r="E719" s="263"/>
      <c r="F719" s="263"/>
      <c r="G719" s="263"/>
      <c r="H719" s="263"/>
      <c r="I719" s="263"/>
      <c r="J719" s="263"/>
      <c r="K719" s="263"/>
      <c r="L719" s="263"/>
      <c r="M719" s="263"/>
      <c r="N719" s="263"/>
      <c r="O719" s="263"/>
      <c r="P719" s="263"/>
      <c r="Q719" s="263"/>
      <c r="R719" s="263"/>
      <c r="S719" s="263"/>
      <c r="T719" s="263"/>
      <c r="U719" s="263"/>
      <c r="V719" s="263"/>
      <c r="W719" s="263"/>
      <c r="X719" s="263"/>
      <c r="Y719" s="263"/>
      <c r="Z719" s="263"/>
    </row>
    <row r="720" spans="1:26" ht="14.25" customHeight="1">
      <c r="A720" s="263"/>
      <c r="B720" s="263"/>
      <c r="C720" s="263"/>
      <c r="D720" s="263"/>
      <c r="E720" s="263"/>
      <c r="F720" s="263"/>
      <c r="G720" s="263"/>
      <c r="H720" s="263"/>
      <c r="I720" s="263"/>
      <c r="J720" s="263"/>
      <c r="K720" s="263"/>
      <c r="L720" s="263"/>
      <c r="M720" s="263"/>
      <c r="N720" s="263"/>
      <c r="O720" s="263"/>
      <c r="P720" s="263"/>
      <c r="Q720" s="263"/>
      <c r="R720" s="263"/>
      <c r="S720" s="263"/>
      <c r="T720" s="263"/>
      <c r="U720" s="263"/>
      <c r="V720" s="263"/>
      <c r="W720" s="263"/>
      <c r="X720" s="263"/>
      <c r="Y720" s="263"/>
      <c r="Z720" s="263"/>
    </row>
    <row r="721" spans="1:26" ht="14.25" customHeight="1">
      <c r="A721" s="263"/>
      <c r="B721" s="263"/>
      <c r="C721" s="263"/>
      <c r="D721" s="263"/>
      <c r="E721" s="263"/>
      <c r="F721" s="263"/>
      <c r="G721" s="263"/>
      <c r="H721" s="263"/>
      <c r="I721" s="263"/>
      <c r="J721" s="263"/>
      <c r="K721" s="263"/>
      <c r="L721" s="263"/>
      <c r="M721" s="263"/>
      <c r="N721" s="263"/>
      <c r="O721" s="263"/>
      <c r="P721" s="263"/>
      <c r="Q721" s="263"/>
      <c r="R721" s="263"/>
      <c r="S721" s="263"/>
      <c r="T721" s="263"/>
      <c r="U721" s="263"/>
      <c r="V721" s="263"/>
      <c r="W721" s="263"/>
      <c r="X721" s="263"/>
      <c r="Y721" s="263"/>
      <c r="Z721" s="263"/>
    </row>
    <row r="722" spans="1:26" ht="14.25" customHeight="1">
      <c r="A722" s="263"/>
      <c r="B722" s="263"/>
      <c r="C722" s="263"/>
      <c r="D722" s="263"/>
      <c r="E722" s="263"/>
      <c r="F722" s="263"/>
      <c r="G722" s="263"/>
      <c r="H722" s="263"/>
      <c r="I722" s="263"/>
      <c r="J722" s="263"/>
      <c r="K722" s="263"/>
      <c r="L722" s="263"/>
      <c r="M722" s="263"/>
      <c r="N722" s="263"/>
      <c r="O722" s="263"/>
      <c r="P722" s="263"/>
      <c r="Q722" s="263"/>
      <c r="R722" s="263"/>
      <c r="S722" s="263"/>
      <c r="T722" s="263"/>
      <c r="U722" s="263"/>
      <c r="V722" s="263"/>
      <c r="W722" s="263"/>
      <c r="X722" s="263"/>
      <c r="Y722" s="263"/>
      <c r="Z722" s="263"/>
    </row>
    <row r="723" spans="1:26" ht="14.25" customHeight="1">
      <c r="A723" s="263"/>
      <c r="B723" s="263"/>
      <c r="C723" s="263"/>
      <c r="D723" s="263"/>
      <c r="E723" s="263"/>
      <c r="F723" s="263"/>
      <c r="G723" s="263"/>
      <c r="H723" s="263"/>
      <c r="I723" s="263"/>
      <c r="J723" s="263"/>
      <c r="K723" s="263"/>
      <c r="L723" s="263"/>
      <c r="M723" s="263"/>
      <c r="N723" s="263"/>
      <c r="O723" s="263"/>
      <c r="P723" s="263"/>
      <c r="Q723" s="263"/>
      <c r="R723" s="263"/>
      <c r="S723" s="263"/>
      <c r="T723" s="263"/>
      <c r="U723" s="263"/>
      <c r="V723" s="263"/>
      <c r="W723" s="263"/>
      <c r="X723" s="263"/>
      <c r="Y723" s="263"/>
      <c r="Z723" s="263"/>
    </row>
    <row r="724" spans="1:26" ht="14.25" customHeight="1">
      <c r="A724" s="263"/>
      <c r="B724" s="263"/>
      <c r="C724" s="263"/>
      <c r="D724" s="263"/>
      <c r="E724" s="263"/>
      <c r="F724" s="263"/>
      <c r="G724" s="263"/>
      <c r="H724" s="263"/>
      <c r="I724" s="263"/>
      <c r="J724" s="263"/>
      <c r="K724" s="263"/>
      <c r="L724" s="263"/>
      <c r="M724" s="263"/>
      <c r="N724" s="263"/>
      <c r="O724" s="263"/>
      <c r="P724" s="263"/>
      <c r="Q724" s="263"/>
      <c r="R724" s="263"/>
      <c r="S724" s="263"/>
      <c r="T724" s="263"/>
      <c r="U724" s="263"/>
      <c r="V724" s="263"/>
      <c r="W724" s="263"/>
      <c r="X724" s="263"/>
      <c r="Y724" s="263"/>
      <c r="Z724" s="263"/>
    </row>
    <row r="725" spans="1:26" ht="14.25" customHeight="1">
      <c r="A725" s="263"/>
      <c r="B725" s="263"/>
      <c r="C725" s="263"/>
      <c r="D725" s="263"/>
      <c r="E725" s="263"/>
      <c r="F725" s="263"/>
      <c r="G725" s="263"/>
      <c r="H725" s="263"/>
      <c r="I725" s="263"/>
      <c r="J725" s="263"/>
      <c r="K725" s="263"/>
      <c r="L725" s="263"/>
      <c r="M725" s="263"/>
      <c r="N725" s="263"/>
      <c r="O725" s="263"/>
      <c r="P725" s="263"/>
      <c r="Q725" s="263"/>
      <c r="R725" s="263"/>
      <c r="S725" s="263"/>
      <c r="T725" s="263"/>
      <c r="U725" s="263"/>
      <c r="V725" s="263"/>
      <c r="W725" s="263"/>
      <c r="X725" s="263"/>
      <c r="Y725" s="263"/>
      <c r="Z725" s="263"/>
    </row>
    <row r="726" spans="1:26" ht="14.25" customHeight="1">
      <c r="A726" s="263"/>
      <c r="B726" s="263"/>
      <c r="C726" s="263"/>
      <c r="D726" s="263"/>
      <c r="E726" s="263"/>
      <c r="F726" s="263"/>
      <c r="G726" s="263"/>
      <c r="H726" s="263"/>
      <c r="I726" s="263"/>
      <c r="J726" s="263"/>
      <c r="K726" s="263"/>
      <c r="L726" s="263"/>
      <c r="M726" s="263"/>
      <c r="N726" s="263"/>
      <c r="O726" s="263"/>
      <c r="P726" s="263"/>
      <c r="Q726" s="263"/>
      <c r="R726" s="263"/>
      <c r="S726" s="263"/>
      <c r="T726" s="263"/>
      <c r="U726" s="263"/>
      <c r="V726" s="263"/>
      <c r="W726" s="263"/>
      <c r="X726" s="263"/>
      <c r="Y726" s="263"/>
      <c r="Z726" s="263"/>
    </row>
    <row r="727" spans="1:26" ht="14.25" customHeight="1">
      <c r="A727" s="263"/>
      <c r="B727" s="263"/>
      <c r="C727" s="263"/>
      <c r="D727" s="263"/>
      <c r="E727" s="263"/>
      <c r="F727" s="263"/>
      <c r="G727" s="263"/>
      <c r="H727" s="263"/>
      <c r="I727" s="263"/>
      <c r="J727" s="263"/>
      <c r="K727" s="263"/>
      <c r="L727" s="263"/>
      <c r="M727" s="263"/>
      <c r="N727" s="263"/>
      <c r="O727" s="263"/>
      <c r="P727" s="263"/>
      <c r="Q727" s="263"/>
      <c r="R727" s="263"/>
      <c r="S727" s="263"/>
      <c r="T727" s="263"/>
      <c r="U727" s="263"/>
      <c r="V727" s="263"/>
      <c r="W727" s="263"/>
      <c r="X727" s="263"/>
      <c r="Y727" s="263"/>
      <c r="Z727" s="263"/>
    </row>
    <row r="728" spans="1:26" ht="14.25" customHeight="1">
      <c r="A728" s="263"/>
      <c r="B728" s="263"/>
      <c r="C728" s="263"/>
      <c r="D728" s="263"/>
      <c r="E728" s="263"/>
      <c r="F728" s="263"/>
      <c r="G728" s="263"/>
      <c r="H728" s="263"/>
      <c r="I728" s="263"/>
      <c r="J728" s="263"/>
      <c r="K728" s="263"/>
      <c r="L728" s="263"/>
      <c r="M728" s="263"/>
      <c r="N728" s="263"/>
      <c r="O728" s="263"/>
      <c r="P728" s="263"/>
      <c r="Q728" s="263"/>
      <c r="R728" s="263"/>
      <c r="S728" s="263"/>
      <c r="T728" s="263"/>
      <c r="U728" s="263"/>
      <c r="V728" s="263"/>
      <c r="W728" s="263"/>
      <c r="X728" s="263"/>
      <c r="Y728" s="263"/>
      <c r="Z728" s="263"/>
    </row>
    <row r="729" spans="1:26" ht="14.25" customHeight="1">
      <c r="A729" s="263"/>
      <c r="B729" s="263"/>
      <c r="C729" s="263"/>
      <c r="D729" s="263"/>
      <c r="E729" s="263"/>
      <c r="F729" s="263"/>
      <c r="G729" s="263"/>
      <c r="H729" s="263"/>
      <c r="I729" s="263"/>
      <c r="J729" s="263"/>
      <c r="K729" s="263"/>
      <c r="L729" s="263"/>
      <c r="M729" s="263"/>
      <c r="N729" s="263"/>
      <c r="O729" s="263"/>
      <c r="P729" s="263"/>
      <c r="Q729" s="263"/>
      <c r="R729" s="263"/>
      <c r="S729" s="263"/>
      <c r="T729" s="263"/>
      <c r="U729" s="263"/>
      <c r="V729" s="263"/>
      <c r="W729" s="263"/>
      <c r="X729" s="263"/>
      <c r="Y729" s="263"/>
      <c r="Z729" s="263"/>
    </row>
    <row r="730" spans="1:26" ht="14.25" customHeight="1">
      <c r="A730" s="263"/>
      <c r="B730" s="263"/>
      <c r="C730" s="263"/>
      <c r="D730" s="263"/>
      <c r="E730" s="263"/>
      <c r="F730" s="263"/>
      <c r="G730" s="263"/>
      <c r="H730" s="263"/>
      <c r="I730" s="263"/>
      <c r="J730" s="263"/>
      <c r="K730" s="263"/>
      <c r="L730" s="263"/>
      <c r="M730" s="263"/>
      <c r="N730" s="263"/>
      <c r="O730" s="263"/>
      <c r="P730" s="263"/>
      <c r="Q730" s="263"/>
      <c r="R730" s="263"/>
      <c r="S730" s="263"/>
      <c r="T730" s="263"/>
      <c r="U730" s="263"/>
      <c r="V730" s="263"/>
      <c r="W730" s="263"/>
      <c r="X730" s="263"/>
      <c r="Y730" s="263"/>
      <c r="Z730" s="263"/>
    </row>
    <row r="731" spans="1:26" ht="14.25" customHeight="1">
      <c r="A731" s="263"/>
      <c r="B731" s="263"/>
      <c r="C731" s="263"/>
      <c r="D731" s="263"/>
      <c r="E731" s="263"/>
      <c r="F731" s="263"/>
      <c r="G731" s="263"/>
      <c r="H731" s="263"/>
      <c r="I731" s="263"/>
      <c r="J731" s="263"/>
      <c r="K731" s="263"/>
      <c r="L731" s="263"/>
      <c r="M731" s="263"/>
      <c r="N731" s="263"/>
      <c r="O731" s="263"/>
      <c r="P731" s="263"/>
      <c r="Q731" s="263"/>
      <c r="R731" s="263"/>
      <c r="S731" s="263"/>
      <c r="T731" s="263"/>
      <c r="U731" s="263"/>
      <c r="V731" s="263"/>
      <c r="W731" s="263"/>
      <c r="X731" s="263"/>
      <c r="Y731" s="263"/>
      <c r="Z731" s="263"/>
    </row>
    <row r="732" spans="1:26" ht="14.25" customHeight="1">
      <c r="A732" s="263"/>
      <c r="B732" s="263"/>
      <c r="C732" s="263"/>
      <c r="D732" s="263"/>
      <c r="E732" s="263"/>
      <c r="F732" s="263"/>
      <c r="G732" s="263"/>
      <c r="H732" s="263"/>
      <c r="I732" s="263"/>
      <c r="J732" s="263"/>
      <c r="K732" s="263"/>
      <c r="L732" s="263"/>
      <c r="M732" s="263"/>
      <c r="N732" s="263"/>
      <c r="O732" s="263"/>
      <c r="P732" s="263"/>
      <c r="Q732" s="263"/>
      <c r="R732" s="263"/>
      <c r="S732" s="263"/>
      <c r="T732" s="263"/>
      <c r="U732" s="263"/>
      <c r="V732" s="263"/>
      <c r="W732" s="263"/>
      <c r="X732" s="263"/>
      <c r="Y732" s="263"/>
      <c r="Z732" s="263"/>
    </row>
    <row r="733" spans="1:26" ht="14.25" customHeight="1">
      <c r="A733" s="263"/>
      <c r="B733" s="263"/>
      <c r="C733" s="263"/>
      <c r="D733" s="263"/>
      <c r="E733" s="263"/>
      <c r="F733" s="263"/>
      <c r="G733" s="263"/>
      <c r="H733" s="263"/>
      <c r="I733" s="263"/>
      <c r="J733" s="263"/>
      <c r="K733" s="263"/>
      <c r="L733" s="263"/>
      <c r="M733" s="263"/>
      <c r="N733" s="263"/>
      <c r="O733" s="263"/>
      <c r="P733" s="263"/>
      <c r="Q733" s="263"/>
      <c r="R733" s="263"/>
      <c r="S733" s="263"/>
      <c r="T733" s="263"/>
      <c r="U733" s="263"/>
      <c r="V733" s="263"/>
      <c r="W733" s="263"/>
      <c r="X733" s="263"/>
      <c r="Y733" s="263"/>
      <c r="Z733" s="263"/>
    </row>
    <row r="734" spans="1:26" ht="14.25" customHeight="1">
      <c r="A734" s="263"/>
      <c r="B734" s="263"/>
      <c r="C734" s="263"/>
      <c r="D734" s="263"/>
      <c r="E734" s="263"/>
      <c r="F734" s="263"/>
      <c r="G734" s="263"/>
      <c r="H734" s="263"/>
      <c r="I734" s="263"/>
      <c r="J734" s="263"/>
      <c r="K734" s="263"/>
      <c r="L734" s="263"/>
      <c r="M734" s="263"/>
      <c r="N734" s="263"/>
      <c r="O734" s="263"/>
      <c r="P734" s="263"/>
      <c r="Q734" s="263"/>
      <c r="R734" s="263"/>
      <c r="S734" s="263"/>
      <c r="T734" s="263"/>
      <c r="U734" s="263"/>
      <c r="V734" s="263"/>
      <c r="W734" s="263"/>
      <c r="X734" s="263"/>
      <c r="Y734" s="263"/>
      <c r="Z734" s="263"/>
    </row>
    <row r="735" spans="1:26" ht="14.25" customHeight="1">
      <c r="A735" s="263"/>
      <c r="B735" s="263"/>
      <c r="C735" s="263"/>
      <c r="D735" s="263"/>
      <c r="E735" s="263"/>
      <c r="F735" s="263"/>
      <c r="G735" s="263"/>
      <c r="H735" s="263"/>
      <c r="I735" s="263"/>
      <c r="J735" s="263"/>
      <c r="K735" s="263"/>
      <c r="L735" s="263"/>
      <c r="M735" s="263"/>
      <c r="N735" s="263"/>
      <c r="O735" s="263"/>
      <c r="P735" s="263"/>
      <c r="Q735" s="263"/>
      <c r="R735" s="263"/>
      <c r="S735" s="263"/>
      <c r="T735" s="263"/>
      <c r="U735" s="263"/>
      <c r="V735" s="263"/>
      <c r="W735" s="263"/>
      <c r="X735" s="263"/>
      <c r="Y735" s="263"/>
      <c r="Z735" s="263"/>
    </row>
    <row r="736" spans="1:26" ht="14.25" customHeight="1">
      <c r="A736" s="263"/>
      <c r="B736" s="263"/>
      <c r="C736" s="263"/>
      <c r="D736" s="263"/>
      <c r="E736" s="263"/>
      <c r="F736" s="263"/>
      <c r="G736" s="263"/>
      <c r="H736" s="263"/>
      <c r="I736" s="263"/>
      <c r="J736" s="263"/>
      <c r="K736" s="263"/>
      <c r="L736" s="263"/>
      <c r="M736" s="263"/>
      <c r="N736" s="263"/>
      <c r="O736" s="263"/>
      <c r="P736" s="263"/>
      <c r="Q736" s="263"/>
      <c r="R736" s="263"/>
      <c r="S736" s="263"/>
      <c r="T736" s="263"/>
      <c r="U736" s="263"/>
      <c r="V736" s="263"/>
      <c r="W736" s="263"/>
      <c r="X736" s="263"/>
      <c r="Y736" s="263"/>
      <c r="Z736" s="263"/>
    </row>
    <row r="737" spans="1:26" ht="14.25" customHeight="1">
      <c r="A737" s="263"/>
      <c r="B737" s="263"/>
      <c r="C737" s="263"/>
      <c r="D737" s="263"/>
      <c r="E737" s="263"/>
      <c r="F737" s="263"/>
      <c r="G737" s="263"/>
      <c r="H737" s="263"/>
      <c r="I737" s="263"/>
      <c r="J737" s="263"/>
      <c r="K737" s="263"/>
      <c r="L737" s="263"/>
      <c r="M737" s="263"/>
      <c r="N737" s="263"/>
      <c r="O737" s="263"/>
      <c r="P737" s="263"/>
      <c r="Q737" s="263"/>
      <c r="R737" s="263"/>
      <c r="S737" s="263"/>
      <c r="T737" s="263"/>
      <c r="U737" s="263"/>
      <c r="V737" s="263"/>
      <c r="W737" s="263"/>
      <c r="X737" s="263"/>
      <c r="Y737" s="263"/>
      <c r="Z737" s="263"/>
    </row>
    <row r="738" spans="1:26" ht="14.25" customHeight="1">
      <c r="A738" s="263"/>
      <c r="B738" s="263"/>
      <c r="C738" s="263"/>
      <c r="D738" s="263"/>
      <c r="E738" s="263"/>
      <c r="F738" s="263"/>
      <c r="G738" s="263"/>
      <c r="H738" s="263"/>
      <c r="I738" s="263"/>
      <c r="J738" s="263"/>
      <c r="K738" s="263"/>
      <c r="L738" s="263"/>
      <c r="M738" s="263"/>
      <c r="N738" s="263"/>
      <c r="O738" s="263"/>
      <c r="P738" s="263"/>
      <c r="Q738" s="263"/>
      <c r="R738" s="263"/>
      <c r="S738" s="263"/>
      <c r="T738" s="263"/>
      <c r="U738" s="263"/>
      <c r="V738" s="263"/>
      <c r="W738" s="263"/>
      <c r="X738" s="263"/>
      <c r="Y738" s="263"/>
      <c r="Z738" s="263"/>
    </row>
    <row r="739" spans="1:26" ht="14.25" customHeight="1">
      <c r="A739" s="263"/>
      <c r="B739" s="263"/>
      <c r="C739" s="263"/>
      <c r="D739" s="263"/>
      <c r="E739" s="263"/>
      <c r="F739" s="263"/>
      <c r="G739" s="263"/>
      <c r="H739" s="263"/>
      <c r="I739" s="263"/>
      <c r="J739" s="263"/>
      <c r="K739" s="263"/>
      <c r="L739" s="263"/>
      <c r="M739" s="263"/>
      <c r="N739" s="263"/>
      <c r="O739" s="263"/>
      <c r="P739" s="263"/>
      <c r="Q739" s="263"/>
      <c r="R739" s="263"/>
      <c r="S739" s="263"/>
      <c r="T739" s="263"/>
      <c r="U739" s="263"/>
      <c r="V739" s="263"/>
      <c r="W739" s="263"/>
      <c r="X739" s="263"/>
      <c r="Y739" s="263"/>
      <c r="Z739" s="263"/>
    </row>
    <row r="740" spans="1:26" ht="14.25" customHeight="1">
      <c r="A740" s="263"/>
      <c r="B740" s="263"/>
      <c r="C740" s="263"/>
      <c r="D740" s="263"/>
      <c r="E740" s="263"/>
      <c r="F740" s="263"/>
      <c r="G740" s="263"/>
      <c r="H740" s="263"/>
      <c r="I740" s="263"/>
      <c r="J740" s="263"/>
      <c r="K740" s="263"/>
      <c r="L740" s="263"/>
      <c r="M740" s="263"/>
      <c r="N740" s="263"/>
      <c r="O740" s="263"/>
      <c r="P740" s="263"/>
      <c r="Q740" s="263"/>
      <c r="R740" s="263"/>
      <c r="S740" s="263"/>
      <c r="T740" s="263"/>
      <c r="U740" s="263"/>
      <c r="V740" s="263"/>
      <c r="W740" s="263"/>
      <c r="X740" s="263"/>
      <c r="Y740" s="263"/>
      <c r="Z740" s="263"/>
    </row>
    <row r="741" spans="1:26" ht="14.25" customHeight="1">
      <c r="A741" s="263"/>
      <c r="B741" s="263"/>
      <c r="C741" s="263"/>
      <c r="D741" s="263"/>
      <c r="E741" s="263"/>
      <c r="F741" s="263"/>
      <c r="G741" s="263"/>
      <c r="H741" s="263"/>
      <c r="I741" s="263"/>
      <c r="J741" s="263"/>
      <c r="K741" s="263"/>
      <c r="L741" s="263"/>
      <c r="M741" s="263"/>
      <c r="N741" s="263"/>
      <c r="O741" s="263"/>
      <c r="P741" s="263"/>
      <c r="Q741" s="263"/>
      <c r="R741" s="263"/>
      <c r="S741" s="263"/>
      <c r="T741" s="263"/>
      <c r="U741" s="263"/>
      <c r="V741" s="263"/>
      <c r="W741" s="263"/>
      <c r="X741" s="263"/>
      <c r="Y741" s="263"/>
      <c r="Z741" s="263"/>
    </row>
    <row r="742" spans="1:26" ht="14.25" customHeight="1">
      <c r="A742" s="263"/>
      <c r="B742" s="263"/>
      <c r="C742" s="263"/>
      <c r="D742" s="263"/>
      <c r="E742" s="263"/>
      <c r="F742" s="263"/>
      <c r="G742" s="263"/>
      <c r="H742" s="263"/>
      <c r="I742" s="263"/>
      <c r="J742" s="263"/>
      <c r="K742" s="263"/>
      <c r="L742" s="263"/>
      <c r="M742" s="263"/>
      <c r="N742" s="263"/>
      <c r="O742" s="263"/>
      <c r="P742" s="263"/>
      <c r="Q742" s="263"/>
      <c r="R742" s="263"/>
      <c r="S742" s="263"/>
      <c r="T742" s="263"/>
      <c r="U742" s="263"/>
      <c r="V742" s="263"/>
      <c r="W742" s="263"/>
      <c r="X742" s="263"/>
      <c r="Y742" s="263"/>
      <c r="Z742" s="263"/>
    </row>
    <row r="743" spans="1:26" ht="14.25" customHeight="1">
      <c r="A743" s="263"/>
      <c r="B743" s="263"/>
      <c r="C743" s="263"/>
      <c r="D743" s="263"/>
      <c r="E743" s="263"/>
      <c r="F743" s="263"/>
      <c r="G743" s="263"/>
      <c r="H743" s="263"/>
      <c r="I743" s="263"/>
      <c r="J743" s="263"/>
      <c r="K743" s="263"/>
      <c r="L743" s="263"/>
      <c r="M743" s="263"/>
      <c r="N743" s="263"/>
      <c r="O743" s="263"/>
      <c r="P743" s="263"/>
      <c r="Q743" s="263"/>
      <c r="R743" s="263"/>
      <c r="S743" s="263"/>
      <c r="T743" s="263"/>
      <c r="U743" s="263"/>
      <c r="V743" s="263"/>
      <c r="W743" s="263"/>
      <c r="X743" s="263"/>
      <c r="Y743" s="263"/>
      <c r="Z743" s="263"/>
    </row>
    <row r="744" spans="1:26" ht="14.25" customHeight="1">
      <c r="A744" s="263"/>
      <c r="B744" s="263"/>
      <c r="C744" s="263"/>
      <c r="D744" s="263"/>
      <c r="E744" s="263"/>
      <c r="F744" s="263"/>
      <c r="G744" s="263"/>
      <c r="H744" s="263"/>
      <c r="I744" s="263"/>
      <c r="J744" s="263"/>
      <c r="K744" s="263"/>
      <c r="L744" s="263"/>
      <c r="M744" s="263"/>
      <c r="N744" s="263"/>
      <c r="O744" s="263"/>
      <c r="P744" s="263"/>
      <c r="Q744" s="263"/>
      <c r="R744" s="263"/>
      <c r="S744" s="263"/>
      <c r="T744" s="263"/>
      <c r="U744" s="263"/>
      <c r="V744" s="263"/>
      <c r="W744" s="263"/>
      <c r="X744" s="263"/>
      <c r="Y744" s="263"/>
      <c r="Z744" s="263"/>
    </row>
    <row r="745" spans="1:26" ht="14.25" customHeight="1">
      <c r="A745" s="263"/>
      <c r="B745" s="263"/>
      <c r="C745" s="263"/>
      <c r="D745" s="263"/>
      <c r="E745" s="263"/>
      <c r="F745" s="263"/>
      <c r="G745" s="263"/>
      <c r="H745" s="263"/>
      <c r="I745" s="263"/>
      <c r="J745" s="263"/>
      <c r="K745" s="263"/>
      <c r="L745" s="263"/>
      <c r="M745" s="263"/>
      <c r="N745" s="263"/>
      <c r="O745" s="263"/>
      <c r="P745" s="263"/>
      <c r="Q745" s="263"/>
      <c r="R745" s="263"/>
      <c r="S745" s="263"/>
      <c r="T745" s="263"/>
      <c r="U745" s="263"/>
      <c r="V745" s="263"/>
      <c r="W745" s="263"/>
      <c r="X745" s="263"/>
      <c r="Y745" s="263"/>
      <c r="Z745" s="263"/>
    </row>
    <row r="746" spans="1:26" ht="14.25" customHeight="1">
      <c r="A746" s="263"/>
      <c r="B746" s="263"/>
      <c r="C746" s="263"/>
      <c r="D746" s="263"/>
      <c r="E746" s="263"/>
      <c r="F746" s="263"/>
      <c r="G746" s="263"/>
      <c r="H746" s="263"/>
      <c r="I746" s="263"/>
      <c r="J746" s="263"/>
      <c r="K746" s="263"/>
      <c r="L746" s="263"/>
      <c r="M746" s="263"/>
      <c r="N746" s="263"/>
      <c r="O746" s="263"/>
      <c r="P746" s="263"/>
      <c r="Q746" s="263"/>
      <c r="R746" s="263"/>
      <c r="S746" s="263"/>
      <c r="T746" s="263"/>
      <c r="U746" s="263"/>
      <c r="V746" s="263"/>
      <c r="W746" s="263"/>
      <c r="X746" s="263"/>
      <c r="Y746" s="263"/>
      <c r="Z746" s="263"/>
    </row>
    <row r="747" spans="1:26" ht="14.25" customHeight="1">
      <c r="A747" s="263"/>
      <c r="B747" s="263"/>
      <c r="C747" s="263"/>
      <c r="D747" s="263"/>
      <c r="E747" s="263"/>
      <c r="F747" s="263"/>
      <c r="G747" s="263"/>
      <c r="H747" s="263"/>
      <c r="I747" s="263"/>
      <c r="J747" s="263"/>
      <c r="K747" s="263"/>
      <c r="L747" s="263"/>
      <c r="M747" s="263"/>
      <c r="N747" s="263"/>
      <c r="O747" s="263"/>
      <c r="P747" s="263"/>
      <c r="Q747" s="263"/>
      <c r="R747" s="263"/>
      <c r="S747" s="263"/>
      <c r="T747" s="263"/>
      <c r="U747" s="263"/>
      <c r="V747" s="263"/>
      <c r="W747" s="263"/>
      <c r="X747" s="263"/>
      <c r="Y747" s="263"/>
      <c r="Z747" s="263"/>
    </row>
    <row r="748" spans="1:26" ht="14.25" customHeight="1">
      <c r="A748" s="263"/>
      <c r="B748" s="263"/>
      <c r="C748" s="263"/>
      <c r="D748" s="263"/>
      <c r="E748" s="263"/>
      <c r="F748" s="263"/>
      <c r="G748" s="263"/>
      <c r="H748" s="263"/>
      <c r="I748" s="263"/>
      <c r="J748" s="263"/>
      <c r="K748" s="263"/>
      <c r="L748" s="263"/>
      <c r="M748" s="263"/>
      <c r="N748" s="263"/>
      <c r="O748" s="263"/>
      <c r="P748" s="263"/>
      <c r="Q748" s="263"/>
      <c r="R748" s="263"/>
      <c r="S748" s="263"/>
      <c r="T748" s="263"/>
      <c r="U748" s="263"/>
      <c r="V748" s="263"/>
      <c r="W748" s="263"/>
      <c r="X748" s="263"/>
      <c r="Y748" s="263"/>
      <c r="Z748" s="263"/>
    </row>
    <row r="749" spans="1:26" ht="14.25" customHeight="1">
      <c r="A749" s="263"/>
      <c r="B749" s="263"/>
      <c r="C749" s="263"/>
      <c r="D749" s="263"/>
      <c r="E749" s="263"/>
      <c r="F749" s="263"/>
      <c r="G749" s="263"/>
      <c r="H749" s="263"/>
      <c r="I749" s="263"/>
      <c r="J749" s="263"/>
      <c r="K749" s="263"/>
      <c r="L749" s="263"/>
      <c r="M749" s="263"/>
      <c r="N749" s="263"/>
      <c r="O749" s="263"/>
      <c r="P749" s="263"/>
      <c r="Q749" s="263"/>
      <c r="R749" s="263"/>
      <c r="S749" s="263"/>
      <c r="T749" s="263"/>
      <c r="U749" s="263"/>
      <c r="V749" s="263"/>
      <c r="W749" s="263"/>
      <c r="X749" s="263"/>
      <c r="Y749" s="263"/>
      <c r="Z749" s="263"/>
    </row>
    <row r="750" spans="1:26" ht="14.25" customHeight="1">
      <c r="A750" s="263"/>
      <c r="B750" s="263"/>
      <c r="C750" s="263"/>
      <c r="D750" s="263"/>
      <c r="E750" s="263"/>
      <c r="F750" s="263"/>
      <c r="G750" s="263"/>
      <c r="H750" s="263"/>
      <c r="I750" s="263"/>
      <c r="J750" s="263"/>
      <c r="K750" s="263"/>
      <c r="L750" s="263"/>
      <c r="M750" s="263"/>
      <c r="N750" s="263"/>
      <c r="O750" s="263"/>
      <c r="P750" s="263"/>
      <c r="Q750" s="263"/>
      <c r="R750" s="263"/>
      <c r="S750" s="263"/>
      <c r="T750" s="263"/>
      <c r="U750" s="263"/>
      <c r="V750" s="263"/>
      <c r="W750" s="263"/>
      <c r="X750" s="263"/>
      <c r="Y750" s="263"/>
      <c r="Z750" s="263"/>
    </row>
    <row r="751" spans="1:26" ht="14.25" customHeight="1">
      <c r="A751" s="263"/>
      <c r="B751" s="263"/>
      <c r="C751" s="263"/>
      <c r="D751" s="263"/>
      <c r="E751" s="263"/>
      <c r="F751" s="263"/>
      <c r="G751" s="263"/>
      <c r="H751" s="263"/>
      <c r="I751" s="263"/>
      <c r="J751" s="263"/>
      <c r="K751" s="263"/>
      <c r="L751" s="263"/>
      <c r="M751" s="263"/>
      <c r="N751" s="263"/>
      <c r="O751" s="263"/>
      <c r="P751" s="263"/>
      <c r="Q751" s="263"/>
      <c r="R751" s="263"/>
      <c r="S751" s="263"/>
      <c r="T751" s="263"/>
      <c r="U751" s="263"/>
      <c r="V751" s="263"/>
      <c r="W751" s="263"/>
      <c r="X751" s="263"/>
      <c r="Y751" s="263"/>
      <c r="Z751" s="263"/>
    </row>
    <row r="752" spans="1:26" ht="14.25" customHeight="1">
      <c r="A752" s="263"/>
      <c r="B752" s="263"/>
      <c r="C752" s="263"/>
      <c r="D752" s="263"/>
      <c r="E752" s="263"/>
      <c r="F752" s="263"/>
      <c r="G752" s="263"/>
      <c r="H752" s="263"/>
      <c r="I752" s="263"/>
      <c r="J752" s="263"/>
      <c r="K752" s="263"/>
      <c r="L752" s="263"/>
      <c r="M752" s="263"/>
      <c r="N752" s="263"/>
      <c r="O752" s="263"/>
      <c r="P752" s="263"/>
      <c r="Q752" s="263"/>
      <c r="R752" s="263"/>
      <c r="S752" s="263"/>
      <c r="T752" s="263"/>
      <c r="U752" s="263"/>
      <c r="V752" s="263"/>
      <c r="W752" s="263"/>
      <c r="X752" s="263"/>
      <c r="Y752" s="263"/>
      <c r="Z752" s="263"/>
    </row>
    <row r="753" spans="1:26" ht="14.25" customHeight="1">
      <c r="A753" s="263"/>
      <c r="B753" s="263"/>
      <c r="C753" s="263"/>
      <c r="D753" s="263"/>
      <c r="E753" s="263"/>
      <c r="F753" s="263"/>
      <c r="G753" s="263"/>
      <c r="H753" s="263"/>
      <c r="I753" s="263"/>
      <c r="J753" s="263"/>
      <c r="K753" s="263"/>
      <c r="L753" s="263"/>
      <c r="M753" s="263"/>
      <c r="N753" s="263"/>
      <c r="O753" s="263"/>
      <c r="P753" s="263"/>
      <c r="Q753" s="263"/>
      <c r="R753" s="263"/>
      <c r="S753" s="263"/>
      <c r="T753" s="263"/>
      <c r="U753" s="263"/>
      <c r="V753" s="263"/>
      <c r="W753" s="263"/>
      <c r="X753" s="263"/>
      <c r="Y753" s="263"/>
      <c r="Z753" s="263"/>
    </row>
    <row r="754" spans="1:26" ht="14.25" customHeight="1">
      <c r="A754" s="263"/>
      <c r="B754" s="263"/>
      <c r="C754" s="263"/>
      <c r="D754" s="263"/>
      <c r="E754" s="263"/>
      <c r="F754" s="263"/>
      <c r="G754" s="263"/>
      <c r="H754" s="263"/>
      <c r="I754" s="263"/>
      <c r="J754" s="263"/>
      <c r="K754" s="263"/>
      <c r="L754" s="263"/>
      <c r="M754" s="263"/>
      <c r="N754" s="263"/>
      <c r="O754" s="263"/>
      <c r="P754" s="263"/>
      <c r="Q754" s="263"/>
      <c r="R754" s="263"/>
      <c r="S754" s="263"/>
      <c r="T754" s="263"/>
      <c r="U754" s="263"/>
      <c r="V754" s="263"/>
      <c r="W754" s="263"/>
      <c r="X754" s="263"/>
      <c r="Y754" s="263"/>
      <c r="Z754" s="263"/>
    </row>
    <row r="755" spans="1:26" ht="14.25" customHeight="1">
      <c r="A755" s="263"/>
      <c r="B755" s="263"/>
      <c r="C755" s="263"/>
      <c r="D755" s="263"/>
      <c r="E755" s="263"/>
      <c r="F755" s="263"/>
      <c r="G755" s="263"/>
      <c r="H755" s="263"/>
      <c r="I755" s="263"/>
      <c r="J755" s="263"/>
      <c r="K755" s="263"/>
      <c r="L755" s="263"/>
      <c r="M755" s="263"/>
      <c r="N755" s="263"/>
      <c r="O755" s="263"/>
      <c r="P755" s="263"/>
      <c r="Q755" s="263"/>
      <c r="R755" s="263"/>
      <c r="S755" s="263"/>
      <c r="T755" s="263"/>
      <c r="U755" s="263"/>
      <c r="V755" s="263"/>
      <c r="W755" s="263"/>
      <c r="X755" s="263"/>
      <c r="Y755" s="263"/>
      <c r="Z755" s="263"/>
    </row>
    <row r="756" spans="1:26" ht="14.25" customHeight="1">
      <c r="A756" s="263"/>
      <c r="B756" s="263"/>
      <c r="C756" s="263"/>
      <c r="D756" s="263"/>
      <c r="E756" s="263"/>
      <c r="F756" s="263"/>
      <c r="G756" s="263"/>
      <c r="H756" s="263"/>
      <c r="I756" s="263"/>
      <c r="J756" s="263"/>
      <c r="K756" s="263"/>
      <c r="L756" s="263"/>
      <c r="M756" s="263"/>
      <c r="N756" s="263"/>
      <c r="O756" s="263"/>
      <c r="P756" s="263"/>
      <c r="Q756" s="263"/>
      <c r="R756" s="263"/>
      <c r="S756" s="263"/>
      <c r="T756" s="263"/>
      <c r="U756" s="263"/>
      <c r="V756" s="263"/>
      <c r="W756" s="263"/>
      <c r="X756" s="263"/>
      <c r="Y756" s="263"/>
      <c r="Z756" s="263"/>
    </row>
    <row r="757" spans="1:26" ht="14.25" customHeight="1">
      <c r="A757" s="263"/>
      <c r="B757" s="263"/>
      <c r="C757" s="263"/>
      <c r="D757" s="263"/>
      <c r="E757" s="263"/>
      <c r="F757" s="263"/>
      <c r="G757" s="263"/>
      <c r="H757" s="263"/>
      <c r="I757" s="263"/>
      <c r="J757" s="263"/>
      <c r="K757" s="263"/>
      <c r="L757" s="263"/>
      <c r="M757" s="263"/>
      <c r="N757" s="263"/>
      <c r="O757" s="263"/>
      <c r="P757" s="263"/>
      <c r="Q757" s="263"/>
      <c r="R757" s="263"/>
      <c r="S757" s="263"/>
      <c r="T757" s="263"/>
      <c r="U757" s="263"/>
      <c r="V757" s="263"/>
      <c r="W757" s="263"/>
      <c r="X757" s="263"/>
      <c r="Y757" s="263"/>
      <c r="Z757" s="263"/>
    </row>
    <row r="758" spans="1:26" ht="14.25" customHeight="1">
      <c r="A758" s="263"/>
      <c r="B758" s="263"/>
      <c r="C758" s="263"/>
      <c r="D758" s="263"/>
      <c r="E758" s="263"/>
      <c r="F758" s="263"/>
      <c r="G758" s="263"/>
      <c r="H758" s="263"/>
      <c r="I758" s="263"/>
      <c r="J758" s="263"/>
      <c r="K758" s="263"/>
      <c r="L758" s="263"/>
      <c r="M758" s="263"/>
      <c r="N758" s="263"/>
      <c r="O758" s="263"/>
      <c r="P758" s="263"/>
      <c r="Q758" s="263"/>
      <c r="R758" s="263"/>
      <c r="S758" s="263"/>
      <c r="T758" s="263"/>
      <c r="U758" s="263"/>
      <c r="V758" s="263"/>
      <c r="W758" s="263"/>
      <c r="X758" s="263"/>
      <c r="Y758" s="263"/>
      <c r="Z758" s="263"/>
    </row>
    <row r="759" spans="1:26" ht="14.25" customHeight="1">
      <c r="A759" s="263"/>
      <c r="B759" s="263"/>
      <c r="C759" s="263"/>
      <c r="D759" s="263"/>
      <c r="E759" s="263"/>
      <c r="F759" s="263"/>
      <c r="G759" s="263"/>
      <c r="H759" s="263"/>
      <c r="I759" s="263"/>
      <c r="J759" s="263"/>
      <c r="K759" s="263"/>
      <c r="L759" s="263"/>
      <c r="M759" s="263"/>
      <c r="N759" s="263"/>
      <c r="O759" s="263"/>
      <c r="P759" s="263"/>
      <c r="Q759" s="263"/>
      <c r="R759" s="263"/>
      <c r="S759" s="263"/>
      <c r="T759" s="263"/>
      <c r="U759" s="263"/>
      <c r="V759" s="263"/>
      <c r="W759" s="263"/>
      <c r="X759" s="263"/>
      <c r="Y759" s="263"/>
      <c r="Z759" s="263"/>
    </row>
    <row r="760" spans="1:26" ht="14.25" customHeight="1">
      <c r="A760" s="263"/>
      <c r="B760" s="263"/>
      <c r="C760" s="263"/>
      <c r="D760" s="263"/>
      <c r="E760" s="263"/>
      <c r="F760" s="263"/>
      <c r="G760" s="263"/>
      <c r="H760" s="263"/>
      <c r="I760" s="263"/>
      <c r="J760" s="263"/>
      <c r="K760" s="263"/>
      <c r="L760" s="263"/>
      <c r="M760" s="263"/>
      <c r="N760" s="263"/>
      <c r="O760" s="263"/>
      <c r="P760" s="263"/>
      <c r="Q760" s="263"/>
      <c r="R760" s="263"/>
      <c r="S760" s="263"/>
      <c r="T760" s="263"/>
      <c r="U760" s="263"/>
      <c r="V760" s="263"/>
      <c r="W760" s="263"/>
      <c r="X760" s="263"/>
      <c r="Y760" s="263"/>
      <c r="Z760" s="263"/>
    </row>
    <row r="761" spans="1:26" ht="14.25" customHeight="1">
      <c r="A761" s="263"/>
      <c r="B761" s="263"/>
      <c r="C761" s="263"/>
      <c r="D761" s="263"/>
      <c r="E761" s="263"/>
      <c r="F761" s="263"/>
      <c r="G761" s="263"/>
      <c r="H761" s="263"/>
      <c r="I761" s="263"/>
      <c r="J761" s="263"/>
      <c r="K761" s="263"/>
      <c r="L761" s="263"/>
      <c r="M761" s="263"/>
      <c r="N761" s="263"/>
      <c r="O761" s="263"/>
      <c r="P761" s="263"/>
      <c r="Q761" s="263"/>
      <c r="R761" s="263"/>
      <c r="S761" s="263"/>
      <c r="T761" s="263"/>
      <c r="U761" s="263"/>
      <c r="V761" s="263"/>
      <c r="W761" s="263"/>
      <c r="X761" s="263"/>
      <c r="Y761" s="263"/>
      <c r="Z761" s="263"/>
    </row>
    <row r="762" spans="1:26" ht="14.25" customHeight="1">
      <c r="A762" s="263"/>
      <c r="B762" s="263"/>
      <c r="C762" s="263"/>
      <c r="D762" s="263"/>
      <c r="E762" s="263"/>
      <c r="F762" s="263"/>
      <c r="G762" s="263"/>
      <c r="H762" s="263"/>
      <c r="I762" s="263"/>
      <c r="J762" s="263"/>
      <c r="K762" s="263"/>
      <c r="L762" s="263"/>
      <c r="M762" s="263"/>
      <c r="N762" s="263"/>
      <c r="O762" s="263"/>
      <c r="P762" s="263"/>
      <c r="Q762" s="263"/>
      <c r="R762" s="263"/>
      <c r="S762" s="263"/>
      <c r="T762" s="263"/>
      <c r="U762" s="263"/>
      <c r="V762" s="263"/>
      <c r="W762" s="263"/>
      <c r="X762" s="263"/>
      <c r="Y762" s="263"/>
      <c r="Z762" s="263"/>
    </row>
    <row r="763" spans="1:26" ht="14.25" customHeight="1">
      <c r="A763" s="263"/>
      <c r="B763" s="263"/>
      <c r="C763" s="263"/>
      <c r="D763" s="263"/>
      <c r="E763" s="263"/>
      <c r="F763" s="263"/>
      <c r="G763" s="263"/>
      <c r="H763" s="263"/>
      <c r="I763" s="263"/>
      <c r="J763" s="263"/>
      <c r="K763" s="263"/>
      <c r="L763" s="263"/>
      <c r="M763" s="263"/>
      <c r="N763" s="263"/>
      <c r="O763" s="263"/>
      <c r="P763" s="263"/>
      <c r="Q763" s="263"/>
      <c r="R763" s="263"/>
      <c r="S763" s="263"/>
      <c r="T763" s="263"/>
      <c r="U763" s="263"/>
      <c r="V763" s="263"/>
      <c r="W763" s="263"/>
      <c r="X763" s="263"/>
      <c r="Y763" s="263"/>
      <c r="Z763" s="263"/>
    </row>
    <row r="764" spans="1:26" ht="14.25" customHeight="1">
      <c r="A764" s="263"/>
      <c r="B764" s="263"/>
      <c r="C764" s="263"/>
      <c r="D764" s="263"/>
      <c r="E764" s="263"/>
      <c r="F764" s="263"/>
      <c r="G764" s="263"/>
      <c r="H764" s="263"/>
      <c r="I764" s="263"/>
      <c r="J764" s="263"/>
      <c r="K764" s="263"/>
      <c r="L764" s="263"/>
      <c r="M764" s="263"/>
      <c r="N764" s="263"/>
      <c r="O764" s="263"/>
      <c r="P764" s="263"/>
      <c r="Q764" s="263"/>
      <c r="R764" s="263"/>
      <c r="S764" s="263"/>
      <c r="T764" s="263"/>
      <c r="U764" s="263"/>
      <c r="V764" s="263"/>
      <c r="W764" s="263"/>
      <c r="X764" s="263"/>
      <c r="Y764" s="263"/>
      <c r="Z764" s="263"/>
    </row>
    <row r="765" spans="1:26" ht="14.25" customHeight="1">
      <c r="A765" s="263"/>
      <c r="B765" s="263"/>
      <c r="C765" s="263"/>
      <c r="D765" s="263"/>
      <c r="E765" s="263"/>
      <c r="F765" s="263"/>
      <c r="G765" s="263"/>
      <c r="H765" s="263"/>
      <c r="I765" s="263"/>
      <c r="J765" s="263"/>
      <c r="K765" s="263"/>
      <c r="L765" s="263"/>
      <c r="M765" s="263"/>
      <c r="N765" s="263"/>
      <c r="O765" s="263"/>
      <c r="P765" s="263"/>
      <c r="Q765" s="263"/>
      <c r="R765" s="263"/>
      <c r="S765" s="263"/>
      <c r="T765" s="263"/>
      <c r="U765" s="263"/>
      <c r="V765" s="263"/>
      <c r="W765" s="263"/>
      <c r="X765" s="263"/>
      <c r="Y765" s="263"/>
      <c r="Z765" s="263"/>
    </row>
    <row r="766" spans="1:26" ht="14.25" customHeight="1">
      <c r="A766" s="263"/>
      <c r="B766" s="263"/>
      <c r="C766" s="263"/>
      <c r="D766" s="263"/>
      <c r="E766" s="263"/>
      <c r="F766" s="263"/>
      <c r="G766" s="263"/>
      <c r="H766" s="263"/>
      <c r="I766" s="263"/>
      <c r="J766" s="263"/>
      <c r="K766" s="263"/>
      <c r="L766" s="263"/>
      <c r="M766" s="263"/>
      <c r="N766" s="263"/>
      <c r="O766" s="263"/>
      <c r="P766" s="263"/>
      <c r="Q766" s="263"/>
      <c r="R766" s="263"/>
      <c r="S766" s="263"/>
      <c r="T766" s="263"/>
      <c r="U766" s="263"/>
      <c r="V766" s="263"/>
      <c r="W766" s="263"/>
      <c r="X766" s="263"/>
      <c r="Y766" s="263"/>
      <c r="Z766" s="263"/>
    </row>
    <row r="767" spans="1:26" ht="14.25" customHeight="1">
      <c r="A767" s="263"/>
      <c r="B767" s="263"/>
      <c r="C767" s="263"/>
      <c r="D767" s="263"/>
      <c r="E767" s="263"/>
      <c r="F767" s="263"/>
      <c r="G767" s="263"/>
      <c r="H767" s="263"/>
      <c r="I767" s="263"/>
      <c r="J767" s="263"/>
      <c r="K767" s="263"/>
      <c r="L767" s="263"/>
      <c r="M767" s="263"/>
      <c r="N767" s="263"/>
      <c r="O767" s="263"/>
      <c r="P767" s="263"/>
      <c r="Q767" s="263"/>
      <c r="R767" s="263"/>
      <c r="S767" s="263"/>
      <c r="T767" s="263"/>
      <c r="U767" s="263"/>
      <c r="V767" s="263"/>
      <c r="W767" s="263"/>
      <c r="X767" s="263"/>
      <c r="Y767" s="263"/>
      <c r="Z767" s="263"/>
    </row>
    <row r="768" spans="1:26" ht="14.25" customHeight="1">
      <c r="A768" s="263"/>
      <c r="B768" s="263"/>
      <c r="C768" s="263"/>
      <c r="D768" s="263"/>
      <c r="E768" s="263"/>
      <c r="F768" s="263"/>
      <c r="G768" s="263"/>
      <c r="H768" s="263"/>
      <c r="I768" s="263"/>
      <c r="J768" s="263"/>
      <c r="K768" s="263"/>
      <c r="L768" s="263"/>
      <c r="M768" s="263"/>
      <c r="N768" s="263"/>
      <c r="O768" s="263"/>
      <c r="P768" s="263"/>
      <c r="Q768" s="263"/>
      <c r="R768" s="263"/>
      <c r="S768" s="263"/>
      <c r="T768" s="263"/>
      <c r="U768" s="263"/>
      <c r="V768" s="263"/>
      <c r="W768" s="263"/>
      <c r="X768" s="263"/>
      <c r="Y768" s="263"/>
      <c r="Z768" s="263"/>
    </row>
    <row r="769" spans="1:26" ht="14.25" customHeight="1">
      <c r="A769" s="263"/>
      <c r="B769" s="263"/>
      <c r="C769" s="263"/>
      <c r="D769" s="263"/>
      <c r="E769" s="263"/>
      <c r="F769" s="263"/>
      <c r="G769" s="263"/>
      <c r="H769" s="263"/>
      <c r="I769" s="263"/>
      <c r="J769" s="263"/>
      <c r="K769" s="263"/>
      <c r="L769" s="263"/>
      <c r="M769" s="263"/>
      <c r="N769" s="263"/>
      <c r="O769" s="263"/>
      <c r="P769" s="263"/>
      <c r="Q769" s="263"/>
      <c r="R769" s="263"/>
      <c r="S769" s="263"/>
      <c r="T769" s="263"/>
      <c r="U769" s="263"/>
      <c r="V769" s="263"/>
      <c r="W769" s="263"/>
      <c r="X769" s="263"/>
      <c r="Y769" s="263"/>
      <c r="Z769" s="263"/>
    </row>
    <row r="770" spans="1:26" ht="14.25" customHeight="1">
      <c r="A770" s="263"/>
      <c r="B770" s="263"/>
      <c r="C770" s="263"/>
      <c r="D770" s="263"/>
      <c r="E770" s="263"/>
      <c r="F770" s="263"/>
      <c r="G770" s="263"/>
      <c r="H770" s="263"/>
      <c r="I770" s="263"/>
      <c r="J770" s="263"/>
      <c r="K770" s="263"/>
      <c r="L770" s="263"/>
      <c r="M770" s="263"/>
      <c r="N770" s="263"/>
      <c r="O770" s="263"/>
      <c r="P770" s="263"/>
      <c r="Q770" s="263"/>
      <c r="R770" s="263"/>
      <c r="S770" s="263"/>
      <c r="T770" s="263"/>
      <c r="U770" s="263"/>
      <c r="V770" s="263"/>
      <c r="W770" s="263"/>
      <c r="X770" s="263"/>
      <c r="Y770" s="263"/>
      <c r="Z770" s="263"/>
    </row>
    <row r="771" spans="1:26" ht="14.25" customHeight="1">
      <c r="A771" s="263"/>
      <c r="B771" s="263"/>
      <c r="C771" s="263"/>
      <c r="D771" s="263"/>
      <c r="E771" s="263"/>
      <c r="F771" s="263"/>
      <c r="G771" s="263"/>
      <c r="H771" s="263"/>
      <c r="I771" s="263"/>
      <c r="J771" s="263"/>
      <c r="K771" s="263"/>
      <c r="L771" s="263"/>
      <c r="M771" s="263"/>
      <c r="N771" s="263"/>
      <c r="O771" s="263"/>
      <c r="P771" s="263"/>
      <c r="Q771" s="263"/>
      <c r="R771" s="263"/>
      <c r="S771" s="263"/>
      <c r="T771" s="263"/>
      <c r="U771" s="263"/>
      <c r="V771" s="263"/>
      <c r="W771" s="263"/>
      <c r="X771" s="263"/>
      <c r="Y771" s="263"/>
      <c r="Z771" s="263"/>
    </row>
    <row r="772" spans="1:26" ht="14.25" customHeight="1">
      <c r="A772" s="263"/>
      <c r="B772" s="263"/>
      <c r="C772" s="263"/>
      <c r="D772" s="263"/>
      <c r="E772" s="263"/>
      <c r="F772" s="263"/>
      <c r="G772" s="263"/>
      <c r="H772" s="263"/>
      <c r="I772" s="263"/>
      <c r="J772" s="263"/>
      <c r="K772" s="263"/>
      <c r="L772" s="263"/>
      <c r="M772" s="263"/>
      <c r="N772" s="263"/>
      <c r="O772" s="263"/>
      <c r="P772" s="263"/>
      <c r="Q772" s="263"/>
      <c r="R772" s="263"/>
      <c r="S772" s="263"/>
      <c r="T772" s="263"/>
      <c r="U772" s="263"/>
      <c r="V772" s="263"/>
      <c r="W772" s="263"/>
      <c r="X772" s="263"/>
      <c r="Y772" s="263"/>
      <c r="Z772" s="263"/>
    </row>
    <row r="773" spans="1:26" ht="14.25" customHeight="1">
      <c r="A773" s="263"/>
      <c r="B773" s="263"/>
      <c r="C773" s="263"/>
      <c r="D773" s="263"/>
      <c r="E773" s="263"/>
      <c r="F773" s="263"/>
      <c r="G773" s="263"/>
      <c r="H773" s="263"/>
      <c r="I773" s="263"/>
      <c r="J773" s="263"/>
      <c r="K773" s="263"/>
      <c r="L773" s="263"/>
      <c r="M773" s="263"/>
      <c r="N773" s="263"/>
      <c r="O773" s="263"/>
      <c r="P773" s="263"/>
      <c r="Q773" s="263"/>
      <c r="R773" s="263"/>
      <c r="S773" s="263"/>
      <c r="T773" s="263"/>
      <c r="U773" s="263"/>
      <c r="V773" s="263"/>
      <c r="W773" s="263"/>
      <c r="X773" s="263"/>
      <c r="Y773" s="263"/>
      <c r="Z773" s="263"/>
    </row>
    <row r="774" spans="1:26" ht="14.25" customHeight="1">
      <c r="A774" s="263"/>
      <c r="B774" s="263"/>
      <c r="C774" s="263"/>
      <c r="D774" s="263"/>
      <c r="E774" s="263"/>
      <c r="F774" s="263"/>
      <c r="G774" s="263"/>
      <c r="H774" s="263"/>
      <c r="I774" s="263"/>
      <c r="J774" s="263"/>
      <c r="K774" s="263"/>
      <c r="L774" s="263"/>
      <c r="M774" s="263"/>
      <c r="N774" s="263"/>
      <c r="O774" s="263"/>
      <c r="P774" s="263"/>
      <c r="Q774" s="263"/>
      <c r="R774" s="263"/>
      <c r="S774" s="263"/>
      <c r="T774" s="263"/>
      <c r="U774" s="263"/>
      <c r="V774" s="263"/>
      <c r="W774" s="263"/>
      <c r="X774" s="263"/>
      <c r="Y774" s="263"/>
      <c r="Z774" s="263"/>
    </row>
    <row r="775" spans="1:26" ht="14.25" customHeight="1">
      <c r="A775" s="263"/>
      <c r="B775" s="263"/>
      <c r="C775" s="263"/>
      <c r="D775" s="263"/>
      <c r="E775" s="263"/>
      <c r="F775" s="263"/>
      <c r="G775" s="263"/>
      <c r="H775" s="263"/>
      <c r="I775" s="263"/>
      <c r="J775" s="263"/>
      <c r="K775" s="263"/>
      <c r="L775" s="263"/>
      <c r="M775" s="263"/>
      <c r="N775" s="263"/>
      <c r="O775" s="263"/>
      <c r="P775" s="263"/>
      <c r="Q775" s="263"/>
      <c r="R775" s="263"/>
      <c r="S775" s="263"/>
      <c r="T775" s="263"/>
      <c r="U775" s="263"/>
      <c r="V775" s="263"/>
      <c r="W775" s="263"/>
      <c r="X775" s="263"/>
      <c r="Y775" s="263"/>
      <c r="Z775" s="263"/>
    </row>
    <row r="776" spans="1:26" ht="14.25" customHeight="1">
      <c r="A776" s="263"/>
      <c r="B776" s="263"/>
      <c r="C776" s="263"/>
      <c r="D776" s="263"/>
      <c r="E776" s="263"/>
      <c r="F776" s="263"/>
      <c r="G776" s="263"/>
      <c r="H776" s="263"/>
      <c r="I776" s="263"/>
      <c r="J776" s="263"/>
      <c r="K776" s="263"/>
      <c r="L776" s="263"/>
      <c r="M776" s="263"/>
      <c r="N776" s="263"/>
      <c r="O776" s="263"/>
      <c r="P776" s="263"/>
      <c r="Q776" s="263"/>
      <c r="R776" s="263"/>
      <c r="S776" s="263"/>
      <c r="T776" s="263"/>
      <c r="U776" s="263"/>
      <c r="V776" s="263"/>
      <c r="W776" s="263"/>
      <c r="X776" s="263"/>
      <c r="Y776" s="263"/>
      <c r="Z776" s="263"/>
    </row>
    <row r="777" spans="1:26" ht="14.25" customHeight="1">
      <c r="A777" s="263"/>
      <c r="B777" s="263"/>
      <c r="C777" s="263"/>
      <c r="D777" s="263"/>
      <c r="E777" s="263"/>
      <c r="F777" s="263"/>
      <c r="G777" s="263"/>
      <c r="H777" s="263"/>
      <c r="I777" s="263"/>
      <c r="J777" s="263"/>
      <c r="K777" s="263"/>
      <c r="L777" s="263"/>
      <c r="M777" s="263"/>
      <c r="N777" s="263"/>
      <c r="O777" s="263"/>
      <c r="P777" s="263"/>
      <c r="Q777" s="263"/>
      <c r="R777" s="263"/>
      <c r="S777" s="263"/>
      <c r="T777" s="263"/>
      <c r="U777" s="263"/>
      <c r="V777" s="263"/>
      <c r="W777" s="263"/>
      <c r="X777" s="263"/>
      <c r="Y777" s="263"/>
      <c r="Z777" s="263"/>
    </row>
    <row r="778" spans="1:26" ht="14.25" customHeight="1">
      <c r="A778" s="263"/>
      <c r="B778" s="263"/>
      <c r="C778" s="263"/>
      <c r="D778" s="263"/>
      <c r="E778" s="263"/>
      <c r="F778" s="263"/>
      <c r="G778" s="263"/>
      <c r="H778" s="263"/>
      <c r="I778" s="263"/>
      <c r="J778" s="263"/>
      <c r="K778" s="263"/>
      <c r="L778" s="263"/>
      <c r="M778" s="263"/>
      <c r="N778" s="263"/>
      <c r="O778" s="263"/>
      <c r="P778" s="263"/>
      <c r="Q778" s="263"/>
      <c r="R778" s="263"/>
      <c r="S778" s="263"/>
      <c r="T778" s="263"/>
      <c r="U778" s="263"/>
      <c r="V778" s="263"/>
      <c r="W778" s="263"/>
      <c r="X778" s="263"/>
      <c r="Y778" s="263"/>
      <c r="Z778" s="263"/>
    </row>
    <row r="779" spans="1:26" ht="14.25" customHeight="1">
      <c r="A779" s="263"/>
      <c r="B779" s="263"/>
      <c r="C779" s="263"/>
      <c r="D779" s="263"/>
      <c r="E779" s="263"/>
      <c r="F779" s="263"/>
      <c r="G779" s="263"/>
      <c r="H779" s="263"/>
      <c r="I779" s="263"/>
      <c r="J779" s="263"/>
      <c r="K779" s="263"/>
      <c r="L779" s="263"/>
      <c r="M779" s="263"/>
      <c r="N779" s="263"/>
      <c r="O779" s="263"/>
      <c r="P779" s="263"/>
      <c r="Q779" s="263"/>
      <c r="R779" s="263"/>
      <c r="S779" s="263"/>
      <c r="T779" s="263"/>
      <c r="U779" s="263"/>
      <c r="V779" s="263"/>
      <c r="W779" s="263"/>
      <c r="X779" s="263"/>
      <c r="Y779" s="263"/>
      <c r="Z779" s="263"/>
    </row>
    <row r="780" spans="1:26" ht="14.25" customHeight="1">
      <c r="A780" s="263"/>
      <c r="B780" s="263"/>
      <c r="C780" s="263"/>
      <c r="D780" s="263"/>
      <c r="E780" s="263"/>
      <c r="F780" s="263"/>
      <c r="G780" s="263"/>
      <c r="H780" s="263"/>
      <c r="I780" s="263"/>
      <c r="J780" s="263"/>
      <c r="K780" s="263"/>
      <c r="L780" s="263"/>
      <c r="M780" s="263"/>
      <c r="N780" s="263"/>
      <c r="O780" s="263"/>
      <c r="P780" s="263"/>
      <c r="Q780" s="263"/>
      <c r="R780" s="263"/>
      <c r="S780" s="263"/>
      <c r="T780" s="263"/>
      <c r="U780" s="263"/>
      <c r="V780" s="263"/>
      <c r="W780" s="263"/>
      <c r="X780" s="263"/>
      <c r="Y780" s="263"/>
      <c r="Z780" s="263"/>
    </row>
    <row r="781" spans="1:26" ht="14.25" customHeight="1">
      <c r="A781" s="263"/>
      <c r="B781" s="263"/>
      <c r="C781" s="263"/>
      <c r="D781" s="263"/>
      <c r="E781" s="263"/>
      <c r="F781" s="263"/>
      <c r="G781" s="263"/>
      <c r="H781" s="263"/>
      <c r="I781" s="263"/>
      <c r="J781" s="263"/>
      <c r="K781" s="263"/>
      <c r="L781" s="263"/>
      <c r="M781" s="263"/>
      <c r="N781" s="263"/>
      <c r="O781" s="263"/>
      <c r="P781" s="263"/>
      <c r="Q781" s="263"/>
      <c r="R781" s="263"/>
      <c r="S781" s="263"/>
      <c r="T781" s="263"/>
      <c r="U781" s="263"/>
      <c r="V781" s="263"/>
      <c r="W781" s="263"/>
      <c r="X781" s="263"/>
      <c r="Y781" s="263"/>
      <c r="Z781" s="263"/>
    </row>
    <row r="782" spans="1:26" ht="14.25" customHeight="1">
      <c r="A782" s="263"/>
      <c r="B782" s="263"/>
      <c r="C782" s="263"/>
      <c r="D782" s="263"/>
      <c r="E782" s="263"/>
      <c r="F782" s="263"/>
      <c r="G782" s="263"/>
      <c r="H782" s="263"/>
      <c r="I782" s="263"/>
      <c r="J782" s="263"/>
      <c r="K782" s="263"/>
      <c r="L782" s="263"/>
      <c r="M782" s="263"/>
      <c r="N782" s="263"/>
      <c r="O782" s="263"/>
      <c r="P782" s="263"/>
      <c r="Q782" s="263"/>
      <c r="R782" s="263"/>
      <c r="S782" s="263"/>
      <c r="T782" s="263"/>
      <c r="U782" s="263"/>
      <c r="V782" s="263"/>
      <c r="W782" s="263"/>
      <c r="X782" s="263"/>
      <c r="Y782" s="263"/>
      <c r="Z782" s="263"/>
    </row>
    <row r="783" spans="1:26" ht="14.25" customHeight="1">
      <c r="A783" s="263"/>
      <c r="B783" s="263"/>
      <c r="C783" s="263"/>
      <c r="D783" s="263"/>
      <c r="E783" s="263"/>
      <c r="F783" s="263"/>
      <c r="G783" s="263"/>
      <c r="H783" s="263"/>
      <c r="I783" s="263"/>
      <c r="J783" s="263"/>
      <c r="K783" s="263"/>
      <c r="L783" s="263"/>
      <c r="M783" s="263"/>
      <c r="N783" s="263"/>
      <c r="O783" s="263"/>
      <c r="P783" s="263"/>
      <c r="Q783" s="263"/>
      <c r="R783" s="263"/>
      <c r="S783" s="263"/>
      <c r="T783" s="263"/>
      <c r="U783" s="263"/>
      <c r="V783" s="263"/>
      <c r="W783" s="263"/>
      <c r="X783" s="263"/>
      <c r="Y783" s="263"/>
      <c r="Z783" s="263"/>
    </row>
    <row r="784" spans="1:26" ht="14.25" customHeight="1">
      <c r="A784" s="263"/>
      <c r="B784" s="263"/>
      <c r="C784" s="263"/>
      <c r="D784" s="263"/>
      <c r="E784" s="263"/>
      <c r="F784" s="263"/>
      <c r="G784" s="263"/>
      <c r="H784" s="263"/>
      <c r="I784" s="263"/>
      <c r="J784" s="263"/>
      <c r="K784" s="263"/>
      <c r="L784" s="263"/>
      <c r="M784" s="263"/>
      <c r="N784" s="263"/>
      <c r="O784" s="263"/>
      <c r="P784" s="263"/>
      <c r="Q784" s="263"/>
      <c r="R784" s="263"/>
      <c r="S784" s="263"/>
      <c r="T784" s="263"/>
      <c r="U784" s="263"/>
      <c r="V784" s="263"/>
      <c r="W784" s="263"/>
      <c r="X784" s="263"/>
      <c r="Y784" s="263"/>
      <c r="Z784" s="263"/>
    </row>
    <row r="785" spans="1:26" ht="14.25" customHeight="1">
      <c r="A785" s="263"/>
      <c r="B785" s="263"/>
      <c r="C785" s="263"/>
      <c r="D785" s="263"/>
      <c r="E785" s="263"/>
      <c r="F785" s="263"/>
      <c r="G785" s="263"/>
      <c r="H785" s="263"/>
      <c r="I785" s="263"/>
      <c r="J785" s="263"/>
      <c r="K785" s="263"/>
      <c r="L785" s="263"/>
      <c r="M785" s="263"/>
      <c r="N785" s="263"/>
      <c r="O785" s="263"/>
      <c r="P785" s="263"/>
      <c r="Q785" s="263"/>
      <c r="R785" s="263"/>
      <c r="S785" s="263"/>
      <c r="T785" s="263"/>
      <c r="U785" s="263"/>
      <c r="V785" s="263"/>
      <c r="W785" s="263"/>
      <c r="X785" s="263"/>
      <c r="Y785" s="263"/>
      <c r="Z785" s="263"/>
    </row>
    <row r="786" spans="1:26" ht="14.25" customHeight="1">
      <c r="A786" s="263"/>
      <c r="B786" s="263"/>
      <c r="C786" s="263"/>
      <c r="D786" s="263"/>
      <c r="E786" s="263"/>
      <c r="F786" s="263"/>
      <c r="G786" s="263"/>
      <c r="H786" s="263"/>
      <c r="I786" s="263"/>
      <c r="J786" s="263"/>
      <c r="K786" s="263"/>
      <c r="L786" s="263"/>
      <c r="M786" s="263"/>
      <c r="N786" s="263"/>
      <c r="O786" s="263"/>
      <c r="P786" s="263"/>
      <c r="Q786" s="263"/>
      <c r="R786" s="263"/>
      <c r="S786" s="263"/>
      <c r="T786" s="263"/>
      <c r="U786" s="263"/>
      <c r="V786" s="263"/>
      <c r="W786" s="263"/>
      <c r="X786" s="263"/>
      <c r="Y786" s="263"/>
      <c r="Z786" s="263"/>
    </row>
    <row r="787" spans="1:26" ht="14.25" customHeight="1">
      <c r="A787" s="263"/>
      <c r="B787" s="263"/>
      <c r="C787" s="263"/>
      <c r="D787" s="263"/>
      <c r="E787" s="263"/>
      <c r="F787" s="263"/>
      <c r="G787" s="263"/>
      <c r="H787" s="263"/>
      <c r="I787" s="263"/>
      <c r="J787" s="263"/>
      <c r="K787" s="263"/>
      <c r="L787" s="263"/>
      <c r="M787" s="263"/>
      <c r="N787" s="263"/>
      <c r="O787" s="263"/>
      <c r="P787" s="263"/>
      <c r="Q787" s="263"/>
      <c r="R787" s="263"/>
      <c r="S787" s="263"/>
      <c r="T787" s="263"/>
      <c r="U787" s="263"/>
      <c r="V787" s="263"/>
      <c r="W787" s="263"/>
      <c r="X787" s="263"/>
      <c r="Y787" s="263"/>
      <c r="Z787" s="263"/>
    </row>
    <row r="788" spans="1:26" ht="14.25" customHeight="1">
      <c r="A788" s="263"/>
      <c r="B788" s="263"/>
      <c r="C788" s="263"/>
      <c r="D788" s="263"/>
      <c r="E788" s="263"/>
      <c r="F788" s="263"/>
      <c r="G788" s="263"/>
      <c r="H788" s="263"/>
      <c r="I788" s="263"/>
      <c r="J788" s="263"/>
      <c r="K788" s="263"/>
      <c r="L788" s="263"/>
      <c r="M788" s="263"/>
      <c r="N788" s="263"/>
      <c r="O788" s="263"/>
      <c r="P788" s="263"/>
      <c r="Q788" s="263"/>
      <c r="R788" s="263"/>
      <c r="S788" s="263"/>
      <c r="T788" s="263"/>
      <c r="U788" s="263"/>
      <c r="V788" s="263"/>
      <c r="W788" s="263"/>
      <c r="X788" s="263"/>
      <c r="Y788" s="263"/>
      <c r="Z788" s="263"/>
    </row>
    <row r="789" spans="1:26" ht="14.25" customHeight="1">
      <c r="A789" s="263"/>
      <c r="B789" s="263"/>
      <c r="C789" s="263"/>
      <c r="D789" s="263"/>
      <c r="E789" s="263"/>
      <c r="F789" s="263"/>
      <c r="G789" s="263"/>
      <c r="H789" s="263"/>
      <c r="I789" s="263"/>
      <c r="J789" s="263"/>
      <c r="K789" s="263"/>
      <c r="L789" s="263"/>
      <c r="M789" s="263"/>
      <c r="N789" s="263"/>
      <c r="O789" s="263"/>
      <c r="P789" s="263"/>
      <c r="Q789" s="263"/>
      <c r="R789" s="263"/>
      <c r="S789" s="263"/>
      <c r="T789" s="263"/>
      <c r="U789" s="263"/>
      <c r="V789" s="263"/>
      <c r="W789" s="263"/>
      <c r="X789" s="263"/>
      <c r="Y789" s="263"/>
      <c r="Z789" s="263"/>
    </row>
    <row r="790" spans="1:26" ht="14.25" customHeight="1">
      <c r="A790" s="263"/>
      <c r="B790" s="263"/>
      <c r="C790" s="263"/>
      <c r="D790" s="263"/>
      <c r="E790" s="263"/>
      <c r="F790" s="263"/>
      <c r="G790" s="263"/>
      <c r="H790" s="263"/>
      <c r="I790" s="263"/>
      <c r="J790" s="263"/>
      <c r="K790" s="263"/>
      <c r="L790" s="263"/>
      <c r="M790" s="263"/>
      <c r="N790" s="263"/>
      <c r="O790" s="263"/>
      <c r="P790" s="263"/>
      <c r="Q790" s="263"/>
      <c r="R790" s="263"/>
      <c r="S790" s="263"/>
      <c r="T790" s="263"/>
      <c r="U790" s="263"/>
      <c r="V790" s="263"/>
      <c r="W790" s="263"/>
      <c r="X790" s="263"/>
      <c r="Y790" s="263"/>
      <c r="Z790" s="263"/>
    </row>
    <row r="791" spans="1:26" ht="14.25" customHeight="1">
      <c r="A791" s="263"/>
      <c r="B791" s="263"/>
      <c r="C791" s="263"/>
      <c r="D791" s="263"/>
      <c r="E791" s="263"/>
      <c r="F791" s="263"/>
      <c r="G791" s="263"/>
      <c r="H791" s="263"/>
      <c r="I791" s="263"/>
      <c r="J791" s="263"/>
      <c r="K791" s="263"/>
      <c r="L791" s="263"/>
      <c r="M791" s="263"/>
      <c r="N791" s="263"/>
      <c r="O791" s="263"/>
      <c r="P791" s="263"/>
      <c r="Q791" s="263"/>
      <c r="R791" s="263"/>
      <c r="S791" s="263"/>
      <c r="T791" s="263"/>
      <c r="U791" s="263"/>
      <c r="V791" s="263"/>
      <c r="W791" s="263"/>
      <c r="X791" s="263"/>
      <c r="Y791" s="263"/>
      <c r="Z791" s="263"/>
    </row>
    <row r="792" spans="1:26" ht="14.25" customHeight="1">
      <c r="A792" s="263"/>
      <c r="B792" s="263"/>
      <c r="C792" s="263"/>
      <c r="D792" s="263"/>
      <c r="E792" s="263"/>
      <c r="F792" s="263"/>
      <c r="G792" s="263"/>
      <c r="H792" s="263"/>
      <c r="I792" s="263"/>
      <c r="J792" s="263"/>
      <c r="K792" s="263"/>
      <c r="L792" s="263"/>
      <c r="M792" s="263"/>
      <c r="N792" s="263"/>
      <c r="O792" s="263"/>
      <c r="P792" s="263"/>
      <c r="Q792" s="263"/>
      <c r="R792" s="263"/>
      <c r="S792" s="263"/>
      <c r="T792" s="263"/>
      <c r="U792" s="263"/>
      <c r="V792" s="263"/>
      <c r="W792" s="263"/>
      <c r="X792" s="263"/>
      <c r="Y792" s="263"/>
      <c r="Z792" s="263"/>
    </row>
    <row r="793" spans="1:26" ht="14.25" customHeight="1">
      <c r="A793" s="263"/>
      <c r="B793" s="263"/>
      <c r="C793" s="263"/>
      <c r="D793" s="263"/>
      <c r="E793" s="263"/>
      <c r="F793" s="263"/>
      <c r="G793" s="263"/>
      <c r="H793" s="263"/>
      <c r="I793" s="263"/>
      <c r="J793" s="263"/>
      <c r="K793" s="263"/>
      <c r="L793" s="263"/>
      <c r="M793" s="263"/>
      <c r="N793" s="263"/>
      <c r="O793" s="263"/>
      <c r="P793" s="263"/>
      <c r="Q793" s="263"/>
      <c r="R793" s="263"/>
      <c r="S793" s="263"/>
      <c r="T793" s="263"/>
      <c r="U793" s="263"/>
      <c r="V793" s="263"/>
      <c r="W793" s="263"/>
      <c r="X793" s="263"/>
      <c r="Y793" s="263"/>
      <c r="Z793" s="263"/>
    </row>
    <row r="794" spans="1:26" ht="14.25" customHeight="1">
      <c r="A794" s="263"/>
      <c r="B794" s="263"/>
      <c r="C794" s="263"/>
      <c r="D794" s="263"/>
      <c r="E794" s="263"/>
      <c r="F794" s="263"/>
      <c r="G794" s="263"/>
      <c r="H794" s="263"/>
      <c r="I794" s="263"/>
      <c r="J794" s="263"/>
      <c r="K794" s="263"/>
      <c r="L794" s="263"/>
      <c r="M794" s="263"/>
      <c r="N794" s="263"/>
      <c r="O794" s="263"/>
      <c r="P794" s="263"/>
      <c r="Q794" s="263"/>
      <c r="R794" s="263"/>
      <c r="S794" s="263"/>
      <c r="T794" s="263"/>
      <c r="U794" s="263"/>
      <c r="V794" s="263"/>
      <c r="W794" s="263"/>
      <c r="X794" s="263"/>
      <c r="Y794" s="263"/>
      <c r="Z794" s="263"/>
    </row>
    <row r="795" spans="1:26" ht="14.25" customHeight="1">
      <c r="A795" s="263"/>
      <c r="B795" s="263"/>
      <c r="C795" s="263"/>
      <c r="D795" s="263"/>
      <c r="E795" s="263"/>
      <c r="F795" s="263"/>
      <c r="G795" s="263"/>
      <c r="H795" s="263"/>
      <c r="I795" s="263"/>
      <c r="J795" s="263"/>
      <c r="K795" s="263"/>
      <c r="L795" s="263"/>
      <c r="M795" s="263"/>
      <c r="N795" s="263"/>
      <c r="O795" s="263"/>
      <c r="P795" s="263"/>
      <c r="Q795" s="263"/>
      <c r="R795" s="263"/>
      <c r="S795" s="263"/>
      <c r="T795" s="263"/>
      <c r="U795" s="263"/>
      <c r="V795" s="263"/>
      <c r="W795" s="263"/>
      <c r="X795" s="263"/>
      <c r="Y795" s="263"/>
      <c r="Z795" s="263"/>
    </row>
    <row r="796" spans="1:26" ht="14.25" customHeight="1">
      <c r="A796" s="263"/>
      <c r="B796" s="263"/>
      <c r="C796" s="263"/>
      <c r="D796" s="263"/>
      <c r="E796" s="263"/>
      <c r="F796" s="263"/>
      <c r="G796" s="263"/>
      <c r="H796" s="263"/>
      <c r="I796" s="263"/>
      <c r="J796" s="263"/>
      <c r="K796" s="263"/>
      <c r="L796" s="263"/>
      <c r="M796" s="263"/>
      <c r="N796" s="263"/>
      <c r="O796" s="263"/>
      <c r="P796" s="263"/>
      <c r="Q796" s="263"/>
      <c r="R796" s="263"/>
      <c r="S796" s="263"/>
      <c r="T796" s="263"/>
      <c r="U796" s="263"/>
      <c r="V796" s="263"/>
      <c r="W796" s="263"/>
      <c r="X796" s="263"/>
      <c r="Y796" s="263"/>
      <c r="Z796" s="263"/>
    </row>
    <row r="797" spans="1:26" ht="14.25" customHeight="1">
      <c r="A797" s="263"/>
      <c r="B797" s="263"/>
      <c r="C797" s="263"/>
      <c r="D797" s="263"/>
      <c r="E797" s="263"/>
      <c r="F797" s="263"/>
      <c r="G797" s="263"/>
      <c r="H797" s="263"/>
      <c r="I797" s="263"/>
      <c r="J797" s="263"/>
      <c r="K797" s="263"/>
      <c r="L797" s="263"/>
      <c r="M797" s="263"/>
      <c r="N797" s="263"/>
      <c r="O797" s="263"/>
      <c r="P797" s="263"/>
      <c r="Q797" s="263"/>
      <c r="R797" s="263"/>
      <c r="S797" s="263"/>
      <c r="T797" s="263"/>
      <c r="U797" s="263"/>
      <c r="V797" s="263"/>
      <c r="W797" s="263"/>
      <c r="X797" s="263"/>
      <c r="Y797" s="263"/>
      <c r="Z797" s="263"/>
    </row>
    <row r="798" spans="1:26" ht="14.25" customHeight="1">
      <c r="A798" s="263"/>
      <c r="B798" s="263"/>
      <c r="C798" s="263"/>
      <c r="D798" s="263"/>
      <c r="E798" s="263"/>
      <c r="F798" s="263"/>
      <c r="G798" s="263"/>
      <c r="H798" s="263"/>
      <c r="I798" s="263"/>
      <c r="J798" s="263"/>
      <c r="K798" s="263"/>
      <c r="L798" s="263"/>
      <c r="M798" s="263"/>
      <c r="N798" s="263"/>
      <c r="O798" s="263"/>
      <c r="P798" s="263"/>
      <c r="Q798" s="263"/>
      <c r="R798" s="263"/>
      <c r="S798" s="263"/>
      <c r="T798" s="263"/>
      <c r="U798" s="263"/>
      <c r="V798" s="263"/>
      <c r="W798" s="263"/>
      <c r="X798" s="263"/>
      <c r="Y798" s="263"/>
      <c r="Z798" s="263"/>
    </row>
    <row r="799" spans="1:26" ht="14.25" customHeight="1">
      <c r="A799" s="263"/>
      <c r="B799" s="263"/>
      <c r="C799" s="263"/>
      <c r="D799" s="263"/>
      <c r="E799" s="263"/>
      <c r="F799" s="263"/>
      <c r="G799" s="263"/>
      <c r="H799" s="263"/>
      <c r="I799" s="263"/>
      <c r="J799" s="263"/>
      <c r="K799" s="263"/>
      <c r="L799" s="263"/>
      <c r="M799" s="263"/>
      <c r="N799" s="263"/>
      <c r="O799" s="263"/>
      <c r="P799" s="263"/>
      <c r="Q799" s="263"/>
      <c r="R799" s="263"/>
      <c r="S799" s="263"/>
      <c r="T799" s="263"/>
      <c r="U799" s="263"/>
      <c r="V799" s="263"/>
      <c r="W799" s="263"/>
      <c r="X799" s="263"/>
      <c r="Y799" s="263"/>
      <c r="Z799" s="263"/>
    </row>
    <row r="800" spans="1:26" ht="14.25" customHeight="1">
      <c r="A800" s="263"/>
      <c r="B800" s="263"/>
      <c r="C800" s="263"/>
      <c r="D800" s="263"/>
      <c r="E800" s="263"/>
      <c r="F800" s="263"/>
      <c r="G800" s="263"/>
      <c r="H800" s="263"/>
      <c r="I800" s="263"/>
      <c r="J800" s="263"/>
      <c r="K800" s="263"/>
      <c r="L800" s="263"/>
      <c r="M800" s="263"/>
      <c r="N800" s="263"/>
      <c r="O800" s="263"/>
      <c r="P800" s="263"/>
      <c r="Q800" s="263"/>
      <c r="R800" s="263"/>
      <c r="S800" s="263"/>
      <c r="T800" s="263"/>
      <c r="U800" s="263"/>
      <c r="V800" s="263"/>
      <c r="W800" s="263"/>
      <c r="X800" s="263"/>
      <c r="Y800" s="263"/>
      <c r="Z800" s="263"/>
    </row>
    <row r="801" spans="1:26" ht="14.25" customHeight="1">
      <c r="A801" s="263"/>
      <c r="B801" s="263"/>
      <c r="C801" s="263"/>
      <c r="D801" s="263"/>
      <c r="E801" s="263"/>
      <c r="F801" s="263"/>
      <c r="G801" s="263"/>
      <c r="H801" s="263"/>
      <c r="I801" s="263"/>
      <c r="J801" s="263"/>
      <c r="K801" s="263"/>
      <c r="L801" s="263"/>
      <c r="M801" s="263"/>
      <c r="N801" s="263"/>
      <c r="O801" s="263"/>
      <c r="P801" s="263"/>
      <c r="Q801" s="263"/>
      <c r="R801" s="263"/>
      <c r="S801" s="263"/>
      <c r="T801" s="263"/>
      <c r="U801" s="263"/>
      <c r="V801" s="263"/>
      <c r="W801" s="263"/>
      <c r="X801" s="263"/>
      <c r="Y801" s="263"/>
      <c r="Z801" s="263"/>
    </row>
    <row r="802" spans="1:26" ht="14.25" customHeight="1">
      <c r="A802" s="263"/>
      <c r="B802" s="263"/>
      <c r="C802" s="263"/>
      <c r="D802" s="263"/>
      <c r="E802" s="263"/>
      <c r="F802" s="263"/>
      <c r="G802" s="263"/>
      <c r="H802" s="263"/>
      <c r="I802" s="263"/>
      <c r="J802" s="263"/>
      <c r="K802" s="263"/>
      <c r="L802" s="263"/>
      <c r="M802" s="263"/>
      <c r="N802" s="263"/>
      <c r="O802" s="263"/>
      <c r="P802" s="263"/>
      <c r="Q802" s="263"/>
      <c r="R802" s="263"/>
      <c r="S802" s="263"/>
      <c r="T802" s="263"/>
      <c r="U802" s="263"/>
      <c r="V802" s="263"/>
      <c r="W802" s="263"/>
      <c r="X802" s="263"/>
      <c r="Y802" s="263"/>
      <c r="Z802" s="263"/>
    </row>
    <row r="803" spans="1:26" ht="14.25" customHeight="1">
      <c r="A803" s="263"/>
      <c r="B803" s="263"/>
      <c r="C803" s="263"/>
      <c r="D803" s="263"/>
      <c r="E803" s="263"/>
      <c r="F803" s="263"/>
      <c r="G803" s="263"/>
      <c r="H803" s="263"/>
      <c r="I803" s="263"/>
      <c r="J803" s="263"/>
      <c r="K803" s="263"/>
      <c r="L803" s="263"/>
      <c r="M803" s="263"/>
      <c r="N803" s="263"/>
      <c r="O803" s="263"/>
      <c r="P803" s="263"/>
      <c r="Q803" s="263"/>
      <c r="R803" s="263"/>
      <c r="S803" s="263"/>
      <c r="T803" s="263"/>
      <c r="U803" s="263"/>
      <c r="V803" s="263"/>
      <c r="W803" s="263"/>
      <c r="X803" s="263"/>
      <c r="Y803" s="263"/>
      <c r="Z803" s="263"/>
    </row>
    <row r="804" spans="1:26" ht="14.25" customHeight="1">
      <c r="A804" s="263"/>
      <c r="B804" s="263"/>
      <c r="C804" s="263"/>
      <c r="D804" s="263"/>
      <c r="E804" s="263"/>
      <c r="F804" s="263"/>
      <c r="G804" s="263"/>
      <c r="H804" s="263"/>
      <c r="I804" s="263"/>
      <c r="J804" s="263"/>
      <c r="K804" s="263"/>
      <c r="L804" s="263"/>
      <c r="M804" s="263"/>
      <c r="N804" s="263"/>
      <c r="O804" s="263"/>
      <c r="P804" s="263"/>
      <c r="Q804" s="263"/>
      <c r="R804" s="263"/>
      <c r="S804" s="263"/>
      <c r="T804" s="263"/>
      <c r="U804" s="263"/>
      <c r="V804" s="263"/>
      <c r="W804" s="263"/>
      <c r="X804" s="263"/>
      <c r="Y804" s="263"/>
      <c r="Z804" s="263"/>
    </row>
    <row r="805" spans="1:26" ht="14.25" customHeight="1">
      <c r="A805" s="263"/>
      <c r="B805" s="263"/>
      <c r="C805" s="263"/>
      <c r="D805" s="263"/>
      <c r="E805" s="263"/>
      <c r="F805" s="263"/>
      <c r="G805" s="263"/>
      <c r="H805" s="263"/>
      <c r="I805" s="263"/>
      <c r="J805" s="263"/>
      <c r="K805" s="263"/>
      <c r="L805" s="263"/>
      <c r="M805" s="263"/>
      <c r="N805" s="263"/>
      <c r="O805" s="263"/>
      <c r="P805" s="263"/>
      <c r="Q805" s="263"/>
      <c r="R805" s="263"/>
      <c r="S805" s="263"/>
      <c r="T805" s="263"/>
      <c r="U805" s="263"/>
      <c r="V805" s="263"/>
      <c r="W805" s="263"/>
      <c r="X805" s="263"/>
      <c r="Y805" s="263"/>
      <c r="Z805" s="263"/>
    </row>
    <row r="806" spans="1:26" ht="14.25" customHeight="1">
      <c r="A806" s="263"/>
      <c r="B806" s="263"/>
      <c r="C806" s="263"/>
      <c r="D806" s="263"/>
      <c r="E806" s="263"/>
      <c r="F806" s="263"/>
      <c r="G806" s="263"/>
      <c r="H806" s="263"/>
      <c r="I806" s="263"/>
      <c r="J806" s="263"/>
      <c r="K806" s="263"/>
      <c r="L806" s="263"/>
      <c r="M806" s="263"/>
      <c r="N806" s="263"/>
      <c r="O806" s="263"/>
      <c r="P806" s="263"/>
      <c r="Q806" s="263"/>
      <c r="R806" s="263"/>
      <c r="S806" s="263"/>
      <c r="T806" s="263"/>
      <c r="U806" s="263"/>
      <c r="V806" s="263"/>
      <c r="W806" s="263"/>
      <c r="X806" s="263"/>
      <c r="Y806" s="263"/>
      <c r="Z806" s="263"/>
    </row>
    <row r="807" spans="1:26" ht="14.25" customHeight="1">
      <c r="A807" s="263"/>
      <c r="B807" s="263"/>
      <c r="C807" s="263"/>
      <c r="D807" s="263"/>
      <c r="E807" s="263"/>
      <c r="F807" s="263"/>
      <c r="G807" s="263"/>
      <c r="H807" s="263"/>
      <c r="I807" s="263"/>
      <c r="J807" s="263"/>
      <c r="K807" s="263"/>
      <c r="L807" s="263"/>
      <c r="M807" s="263"/>
      <c r="N807" s="263"/>
      <c r="O807" s="263"/>
      <c r="P807" s="263"/>
      <c r="Q807" s="263"/>
      <c r="R807" s="263"/>
      <c r="S807" s="263"/>
      <c r="T807" s="263"/>
      <c r="U807" s="263"/>
      <c r="V807" s="263"/>
      <c r="W807" s="263"/>
      <c r="X807" s="263"/>
      <c r="Y807" s="263"/>
      <c r="Z807" s="263"/>
    </row>
    <row r="808" spans="1:26" ht="14.25" customHeight="1">
      <c r="A808" s="263"/>
      <c r="B808" s="263"/>
      <c r="C808" s="263"/>
      <c r="D808" s="263"/>
      <c r="E808" s="263"/>
      <c r="F808" s="263"/>
      <c r="G808" s="263"/>
      <c r="H808" s="263"/>
      <c r="I808" s="263"/>
      <c r="J808" s="263"/>
      <c r="K808" s="263"/>
      <c r="L808" s="263"/>
      <c r="M808" s="263"/>
      <c r="N808" s="263"/>
      <c r="O808" s="263"/>
      <c r="P808" s="263"/>
      <c r="Q808" s="263"/>
      <c r="R808" s="263"/>
      <c r="S808" s="263"/>
      <c r="T808" s="263"/>
      <c r="U808" s="263"/>
      <c r="V808" s="263"/>
      <c r="W808" s="263"/>
      <c r="X808" s="263"/>
      <c r="Y808" s="263"/>
      <c r="Z808" s="263"/>
    </row>
    <row r="809" spans="1:26" ht="14.25" customHeight="1">
      <c r="A809" s="263"/>
      <c r="B809" s="263"/>
      <c r="C809" s="263"/>
      <c r="D809" s="263"/>
      <c r="E809" s="263"/>
      <c r="F809" s="263"/>
      <c r="G809" s="263"/>
      <c r="H809" s="263"/>
      <c r="I809" s="263"/>
      <c r="J809" s="263"/>
      <c r="K809" s="263"/>
      <c r="L809" s="263"/>
      <c r="M809" s="263"/>
      <c r="N809" s="263"/>
      <c r="O809" s="263"/>
      <c r="P809" s="263"/>
      <c r="Q809" s="263"/>
      <c r="R809" s="263"/>
      <c r="S809" s="263"/>
      <c r="T809" s="263"/>
      <c r="U809" s="263"/>
      <c r="V809" s="263"/>
      <c r="W809" s="263"/>
      <c r="X809" s="263"/>
      <c r="Y809" s="263"/>
      <c r="Z809" s="263"/>
    </row>
    <row r="810" spans="1:26" ht="14.25" customHeight="1">
      <c r="A810" s="263"/>
      <c r="B810" s="263"/>
      <c r="C810" s="263"/>
      <c r="D810" s="263"/>
      <c r="E810" s="263"/>
      <c r="F810" s="263"/>
      <c r="G810" s="263"/>
      <c r="H810" s="263"/>
      <c r="I810" s="263"/>
      <c r="J810" s="263"/>
      <c r="K810" s="263"/>
      <c r="L810" s="263"/>
      <c r="M810" s="263"/>
      <c r="N810" s="263"/>
      <c r="O810" s="263"/>
      <c r="P810" s="263"/>
      <c r="Q810" s="263"/>
      <c r="R810" s="263"/>
      <c r="S810" s="263"/>
      <c r="T810" s="263"/>
      <c r="U810" s="263"/>
      <c r="V810" s="263"/>
      <c r="W810" s="263"/>
      <c r="X810" s="263"/>
      <c r="Y810" s="263"/>
      <c r="Z810" s="263"/>
    </row>
    <row r="811" spans="1:26" ht="14.25" customHeight="1">
      <c r="A811" s="263"/>
      <c r="B811" s="263"/>
      <c r="C811" s="263"/>
      <c r="D811" s="263"/>
      <c r="E811" s="263"/>
      <c r="F811" s="263"/>
      <c r="G811" s="263"/>
      <c r="H811" s="263"/>
      <c r="I811" s="263"/>
      <c r="J811" s="263"/>
      <c r="K811" s="263"/>
      <c r="L811" s="263"/>
      <c r="M811" s="263"/>
      <c r="N811" s="263"/>
      <c r="O811" s="263"/>
      <c r="P811" s="263"/>
      <c r="Q811" s="263"/>
      <c r="R811" s="263"/>
      <c r="S811" s="263"/>
      <c r="T811" s="263"/>
      <c r="U811" s="263"/>
      <c r="V811" s="263"/>
      <c r="W811" s="263"/>
      <c r="X811" s="263"/>
      <c r="Y811" s="263"/>
      <c r="Z811" s="263"/>
    </row>
    <row r="812" spans="1:26" ht="14.25" customHeight="1">
      <c r="A812" s="263"/>
      <c r="B812" s="263"/>
      <c r="C812" s="263"/>
      <c r="D812" s="263"/>
      <c r="E812" s="263"/>
      <c r="F812" s="263"/>
      <c r="G812" s="263"/>
      <c r="H812" s="263"/>
      <c r="I812" s="263"/>
      <c r="J812" s="263"/>
      <c r="K812" s="263"/>
      <c r="L812" s="263"/>
      <c r="M812" s="263"/>
      <c r="N812" s="263"/>
      <c r="O812" s="263"/>
      <c r="P812" s="263"/>
      <c r="Q812" s="263"/>
      <c r="R812" s="263"/>
      <c r="S812" s="263"/>
      <c r="T812" s="263"/>
      <c r="U812" s="263"/>
      <c r="V812" s="263"/>
      <c r="W812" s="263"/>
      <c r="X812" s="263"/>
      <c r="Y812" s="263"/>
      <c r="Z812" s="263"/>
    </row>
    <row r="813" spans="1:26" ht="14.25" customHeight="1">
      <c r="A813" s="263"/>
      <c r="B813" s="263"/>
      <c r="C813" s="263"/>
      <c r="D813" s="263"/>
      <c r="E813" s="263"/>
      <c r="F813" s="263"/>
      <c r="G813" s="263"/>
      <c r="H813" s="263"/>
      <c r="I813" s="263"/>
      <c r="J813" s="263"/>
      <c r="K813" s="263"/>
      <c r="L813" s="263"/>
      <c r="M813" s="263"/>
      <c r="N813" s="263"/>
      <c r="O813" s="263"/>
      <c r="P813" s="263"/>
      <c r="Q813" s="263"/>
      <c r="R813" s="263"/>
      <c r="S813" s="263"/>
      <c r="T813" s="263"/>
      <c r="U813" s="263"/>
      <c r="V813" s="263"/>
      <c r="W813" s="263"/>
      <c r="X813" s="263"/>
      <c r="Y813" s="263"/>
      <c r="Z813" s="263"/>
    </row>
    <row r="814" spans="1:26" ht="14.25" customHeight="1">
      <c r="A814" s="263"/>
      <c r="B814" s="263"/>
      <c r="C814" s="263"/>
      <c r="D814" s="263"/>
      <c r="E814" s="263"/>
      <c r="F814" s="263"/>
      <c r="G814" s="263"/>
      <c r="H814" s="263"/>
      <c r="I814" s="263"/>
      <c r="J814" s="263"/>
      <c r="K814" s="263"/>
      <c r="L814" s="263"/>
      <c r="M814" s="263"/>
      <c r="N814" s="263"/>
      <c r="O814" s="263"/>
      <c r="P814" s="263"/>
      <c r="Q814" s="263"/>
      <c r="R814" s="263"/>
      <c r="S814" s="263"/>
      <c r="T814" s="263"/>
      <c r="U814" s="263"/>
      <c r="V814" s="263"/>
      <c r="W814" s="263"/>
      <c r="X814" s="263"/>
      <c r="Y814" s="263"/>
      <c r="Z814" s="263"/>
    </row>
    <row r="815" spans="1:26" ht="14.25" customHeight="1">
      <c r="A815" s="263"/>
      <c r="B815" s="263"/>
      <c r="C815" s="263"/>
      <c r="D815" s="263"/>
      <c r="E815" s="263"/>
      <c r="F815" s="263"/>
      <c r="G815" s="263"/>
      <c r="H815" s="263"/>
      <c r="I815" s="263"/>
      <c r="J815" s="263"/>
      <c r="K815" s="263"/>
      <c r="L815" s="263"/>
      <c r="M815" s="263"/>
      <c r="N815" s="263"/>
      <c r="O815" s="263"/>
      <c r="P815" s="263"/>
      <c r="Q815" s="263"/>
      <c r="R815" s="263"/>
      <c r="S815" s="263"/>
      <c r="T815" s="263"/>
      <c r="U815" s="263"/>
      <c r="V815" s="263"/>
      <c r="W815" s="263"/>
      <c r="X815" s="263"/>
      <c r="Y815" s="263"/>
      <c r="Z815" s="263"/>
    </row>
    <row r="816" spans="1:26" ht="14.25" customHeight="1">
      <c r="A816" s="263"/>
      <c r="B816" s="263"/>
      <c r="C816" s="263"/>
      <c r="D816" s="263"/>
      <c r="E816" s="263"/>
      <c r="F816" s="263"/>
      <c r="G816" s="263"/>
      <c r="H816" s="263"/>
      <c r="I816" s="263"/>
      <c r="J816" s="263"/>
      <c r="K816" s="263"/>
      <c r="L816" s="263"/>
      <c r="M816" s="263"/>
      <c r="N816" s="263"/>
      <c r="O816" s="263"/>
      <c r="P816" s="263"/>
      <c r="Q816" s="263"/>
      <c r="R816" s="263"/>
      <c r="S816" s="263"/>
      <c r="T816" s="263"/>
      <c r="U816" s="263"/>
      <c r="V816" s="263"/>
      <c r="W816" s="263"/>
      <c r="X816" s="263"/>
      <c r="Y816" s="263"/>
      <c r="Z816" s="263"/>
    </row>
    <row r="817" spans="1:26" ht="14.25" customHeight="1">
      <c r="A817" s="263"/>
      <c r="B817" s="263"/>
      <c r="C817" s="263"/>
      <c r="D817" s="263"/>
      <c r="E817" s="263"/>
      <c r="F817" s="263"/>
      <c r="G817" s="263"/>
      <c r="H817" s="263"/>
      <c r="I817" s="263"/>
      <c r="J817" s="263"/>
      <c r="K817" s="263"/>
      <c r="L817" s="263"/>
      <c r="M817" s="263"/>
      <c r="N817" s="263"/>
      <c r="O817" s="263"/>
      <c r="P817" s="263"/>
      <c r="Q817" s="263"/>
      <c r="R817" s="263"/>
      <c r="S817" s="263"/>
      <c r="T817" s="263"/>
      <c r="U817" s="263"/>
      <c r="V817" s="263"/>
      <c r="W817" s="263"/>
      <c r="X817" s="263"/>
      <c r="Y817" s="263"/>
      <c r="Z817" s="263"/>
    </row>
    <row r="818" spans="1:26" ht="14.25" customHeight="1">
      <c r="A818" s="263"/>
      <c r="B818" s="263"/>
      <c r="C818" s="263"/>
      <c r="D818" s="263"/>
      <c r="E818" s="263"/>
      <c r="F818" s="263"/>
      <c r="G818" s="263"/>
      <c r="H818" s="263"/>
      <c r="I818" s="263"/>
      <c r="J818" s="263"/>
      <c r="K818" s="263"/>
      <c r="L818" s="263"/>
      <c r="M818" s="263"/>
      <c r="N818" s="263"/>
      <c r="O818" s="263"/>
      <c r="P818" s="263"/>
      <c r="Q818" s="263"/>
      <c r="R818" s="263"/>
      <c r="S818" s="263"/>
      <c r="T818" s="263"/>
      <c r="U818" s="263"/>
      <c r="V818" s="263"/>
      <c r="W818" s="263"/>
      <c r="X818" s="263"/>
      <c r="Y818" s="263"/>
      <c r="Z818" s="263"/>
    </row>
    <row r="819" spans="1:26" ht="14.25" customHeight="1">
      <c r="A819" s="263"/>
      <c r="B819" s="263"/>
      <c r="C819" s="263"/>
      <c r="D819" s="263"/>
      <c r="E819" s="263"/>
      <c r="F819" s="263"/>
      <c r="G819" s="263"/>
      <c r="H819" s="263"/>
      <c r="I819" s="263"/>
      <c r="J819" s="263"/>
      <c r="K819" s="263"/>
      <c r="L819" s="263"/>
      <c r="M819" s="263"/>
      <c r="N819" s="263"/>
      <c r="O819" s="263"/>
      <c r="P819" s="263"/>
      <c r="Q819" s="263"/>
      <c r="R819" s="263"/>
      <c r="S819" s="263"/>
      <c r="T819" s="263"/>
      <c r="U819" s="263"/>
      <c r="V819" s="263"/>
      <c r="W819" s="263"/>
      <c r="X819" s="263"/>
      <c r="Y819" s="263"/>
      <c r="Z819" s="263"/>
    </row>
    <row r="820" spans="1:26" ht="14.25" customHeight="1">
      <c r="A820" s="263"/>
      <c r="B820" s="263"/>
      <c r="C820" s="263"/>
      <c r="D820" s="263"/>
      <c r="E820" s="263"/>
      <c r="F820" s="263"/>
      <c r="G820" s="263"/>
      <c r="H820" s="263"/>
      <c r="I820" s="263"/>
      <c r="J820" s="263"/>
      <c r="K820" s="263"/>
      <c r="L820" s="263"/>
      <c r="M820" s="263"/>
      <c r="N820" s="263"/>
      <c r="O820" s="263"/>
      <c r="P820" s="263"/>
      <c r="Q820" s="263"/>
      <c r="R820" s="263"/>
      <c r="S820" s="263"/>
      <c r="T820" s="263"/>
      <c r="U820" s="263"/>
      <c r="V820" s="263"/>
      <c r="W820" s="263"/>
      <c r="X820" s="263"/>
      <c r="Y820" s="263"/>
      <c r="Z820" s="263"/>
    </row>
    <row r="821" spans="1:26" ht="14.25" customHeight="1">
      <c r="A821" s="263"/>
      <c r="B821" s="263"/>
      <c r="C821" s="263"/>
      <c r="D821" s="263"/>
      <c r="E821" s="263"/>
      <c r="F821" s="263"/>
      <c r="G821" s="263"/>
      <c r="H821" s="263"/>
      <c r="I821" s="263"/>
      <c r="J821" s="263"/>
      <c r="K821" s="263"/>
      <c r="L821" s="263"/>
      <c r="M821" s="263"/>
      <c r="N821" s="263"/>
      <c r="O821" s="263"/>
      <c r="P821" s="263"/>
      <c r="Q821" s="263"/>
      <c r="R821" s="263"/>
      <c r="S821" s="263"/>
      <c r="T821" s="263"/>
      <c r="U821" s="263"/>
      <c r="V821" s="263"/>
      <c r="W821" s="263"/>
      <c r="X821" s="263"/>
      <c r="Y821" s="263"/>
      <c r="Z821" s="263"/>
    </row>
    <row r="822" spans="1:26" ht="14.25" customHeight="1">
      <c r="A822" s="263"/>
      <c r="B822" s="263"/>
      <c r="C822" s="263"/>
      <c r="D822" s="263"/>
      <c r="E822" s="263"/>
      <c r="F822" s="263"/>
      <c r="G822" s="263"/>
      <c r="H822" s="263"/>
      <c r="I822" s="263"/>
      <c r="J822" s="263"/>
      <c r="K822" s="263"/>
      <c r="L822" s="263"/>
      <c r="M822" s="263"/>
      <c r="N822" s="263"/>
      <c r="O822" s="263"/>
      <c r="P822" s="263"/>
      <c r="Q822" s="263"/>
      <c r="R822" s="263"/>
      <c r="S822" s="263"/>
      <c r="T822" s="263"/>
      <c r="U822" s="263"/>
      <c r="V822" s="263"/>
      <c r="W822" s="263"/>
      <c r="X822" s="263"/>
      <c r="Y822" s="263"/>
      <c r="Z822" s="263"/>
    </row>
    <row r="823" spans="1:26" ht="14.25" customHeight="1">
      <c r="A823" s="263"/>
      <c r="B823" s="263"/>
      <c r="C823" s="263"/>
      <c r="D823" s="263"/>
      <c r="E823" s="263"/>
      <c r="F823" s="263"/>
      <c r="G823" s="263"/>
      <c r="H823" s="263"/>
      <c r="I823" s="263"/>
      <c r="J823" s="263"/>
      <c r="K823" s="263"/>
      <c r="L823" s="263"/>
      <c r="M823" s="263"/>
      <c r="N823" s="263"/>
      <c r="O823" s="263"/>
      <c r="P823" s="263"/>
      <c r="Q823" s="263"/>
      <c r="R823" s="263"/>
      <c r="S823" s="263"/>
      <c r="T823" s="263"/>
      <c r="U823" s="263"/>
      <c r="V823" s="263"/>
      <c r="W823" s="263"/>
      <c r="X823" s="263"/>
      <c r="Y823" s="263"/>
      <c r="Z823" s="263"/>
    </row>
    <row r="824" spans="1:26" ht="14.25" customHeight="1">
      <c r="A824" s="263"/>
      <c r="B824" s="263"/>
      <c r="C824" s="263"/>
      <c r="D824" s="263"/>
      <c r="E824" s="263"/>
      <c r="F824" s="263"/>
      <c r="G824" s="263"/>
      <c r="H824" s="263"/>
      <c r="I824" s="263"/>
      <c r="J824" s="263"/>
      <c r="K824" s="263"/>
      <c r="L824" s="263"/>
      <c r="M824" s="263"/>
      <c r="N824" s="263"/>
      <c r="O824" s="263"/>
      <c r="P824" s="263"/>
      <c r="Q824" s="263"/>
      <c r="R824" s="263"/>
      <c r="S824" s="263"/>
      <c r="T824" s="263"/>
      <c r="U824" s="263"/>
      <c r="V824" s="263"/>
      <c r="W824" s="263"/>
      <c r="X824" s="263"/>
      <c r="Y824" s="263"/>
      <c r="Z824" s="263"/>
    </row>
    <row r="825" spans="1:26" ht="14.25" customHeight="1">
      <c r="A825" s="263"/>
      <c r="B825" s="263"/>
      <c r="C825" s="263"/>
      <c r="D825" s="263"/>
      <c r="E825" s="263"/>
      <c r="F825" s="263"/>
      <c r="G825" s="263"/>
      <c r="H825" s="263"/>
      <c r="I825" s="263"/>
      <c r="J825" s="263"/>
      <c r="K825" s="263"/>
      <c r="L825" s="263"/>
      <c r="M825" s="263"/>
      <c r="N825" s="263"/>
      <c r="O825" s="263"/>
      <c r="P825" s="263"/>
      <c r="Q825" s="263"/>
      <c r="R825" s="263"/>
      <c r="S825" s="263"/>
      <c r="T825" s="263"/>
      <c r="U825" s="263"/>
      <c r="V825" s="263"/>
      <c r="W825" s="263"/>
      <c r="X825" s="263"/>
      <c r="Y825" s="263"/>
      <c r="Z825" s="263"/>
    </row>
    <row r="826" spans="1:26" ht="14.25" customHeight="1">
      <c r="A826" s="263"/>
      <c r="B826" s="263"/>
      <c r="C826" s="263"/>
      <c r="D826" s="263"/>
      <c r="E826" s="263"/>
      <c r="F826" s="263"/>
      <c r="G826" s="263"/>
      <c r="H826" s="263"/>
      <c r="I826" s="263"/>
      <c r="J826" s="263"/>
      <c r="K826" s="263"/>
      <c r="L826" s="263"/>
      <c r="M826" s="263"/>
      <c r="N826" s="263"/>
      <c r="O826" s="263"/>
      <c r="P826" s="263"/>
      <c r="Q826" s="263"/>
      <c r="R826" s="263"/>
      <c r="S826" s="263"/>
      <c r="T826" s="263"/>
      <c r="U826" s="263"/>
      <c r="V826" s="263"/>
      <c r="W826" s="263"/>
      <c r="X826" s="263"/>
      <c r="Y826" s="263"/>
      <c r="Z826" s="263"/>
    </row>
    <row r="827" spans="1:26" ht="14.25" customHeight="1">
      <c r="A827" s="263"/>
      <c r="B827" s="263"/>
      <c r="C827" s="263"/>
      <c r="D827" s="263"/>
      <c r="E827" s="263"/>
      <c r="F827" s="263"/>
      <c r="G827" s="263"/>
      <c r="H827" s="263"/>
      <c r="I827" s="263"/>
      <c r="J827" s="263"/>
      <c r="K827" s="263"/>
      <c r="L827" s="263"/>
      <c r="M827" s="263"/>
      <c r="N827" s="263"/>
      <c r="O827" s="263"/>
      <c r="P827" s="263"/>
      <c r="Q827" s="263"/>
      <c r="R827" s="263"/>
      <c r="S827" s="263"/>
      <c r="T827" s="263"/>
      <c r="U827" s="263"/>
      <c r="V827" s="263"/>
      <c r="W827" s="263"/>
      <c r="X827" s="263"/>
      <c r="Y827" s="263"/>
      <c r="Z827" s="263"/>
    </row>
    <row r="828" spans="1:26" ht="14.25" customHeight="1">
      <c r="A828" s="263"/>
      <c r="B828" s="263"/>
      <c r="C828" s="263"/>
      <c r="D828" s="263"/>
      <c r="E828" s="263"/>
      <c r="F828" s="263"/>
      <c r="G828" s="263"/>
      <c r="H828" s="263"/>
      <c r="I828" s="263"/>
      <c r="J828" s="263"/>
      <c r="K828" s="263"/>
      <c r="L828" s="263"/>
      <c r="M828" s="263"/>
      <c r="N828" s="263"/>
      <c r="O828" s="263"/>
      <c r="P828" s="263"/>
      <c r="Q828" s="263"/>
      <c r="R828" s="263"/>
      <c r="S828" s="263"/>
      <c r="T828" s="263"/>
      <c r="U828" s="263"/>
      <c r="V828" s="263"/>
      <c r="W828" s="263"/>
      <c r="X828" s="263"/>
      <c r="Y828" s="263"/>
      <c r="Z828" s="263"/>
    </row>
    <row r="829" spans="1:26" ht="14.25" customHeight="1">
      <c r="A829" s="263"/>
      <c r="B829" s="263"/>
      <c r="C829" s="263"/>
      <c r="D829" s="263"/>
      <c r="E829" s="263"/>
      <c r="F829" s="263"/>
      <c r="G829" s="263"/>
      <c r="H829" s="263"/>
      <c r="I829" s="263"/>
      <c r="J829" s="263"/>
      <c r="K829" s="263"/>
      <c r="L829" s="263"/>
      <c r="M829" s="263"/>
      <c r="N829" s="263"/>
      <c r="O829" s="263"/>
      <c r="P829" s="263"/>
      <c r="Q829" s="263"/>
      <c r="R829" s="263"/>
      <c r="S829" s="263"/>
      <c r="T829" s="263"/>
      <c r="U829" s="263"/>
      <c r="V829" s="263"/>
      <c r="W829" s="263"/>
      <c r="X829" s="263"/>
      <c r="Y829" s="263"/>
      <c r="Z829" s="263"/>
    </row>
    <row r="830" spans="1:26" ht="14.25" customHeight="1">
      <c r="A830" s="263"/>
      <c r="B830" s="263"/>
      <c r="C830" s="263"/>
      <c r="D830" s="263"/>
      <c r="E830" s="263"/>
      <c r="F830" s="263"/>
      <c r="G830" s="263"/>
      <c r="H830" s="263"/>
      <c r="I830" s="263"/>
      <c r="J830" s="263"/>
      <c r="K830" s="263"/>
      <c r="L830" s="263"/>
      <c r="M830" s="263"/>
      <c r="N830" s="263"/>
      <c r="O830" s="263"/>
      <c r="P830" s="263"/>
      <c r="Q830" s="263"/>
      <c r="R830" s="263"/>
      <c r="S830" s="263"/>
      <c r="T830" s="263"/>
      <c r="U830" s="263"/>
      <c r="V830" s="263"/>
      <c r="W830" s="263"/>
      <c r="X830" s="263"/>
      <c r="Y830" s="263"/>
      <c r="Z830" s="263"/>
    </row>
    <row r="831" spans="1:26" ht="14.25" customHeight="1">
      <c r="A831" s="263"/>
      <c r="B831" s="263"/>
      <c r="C831" s="263"/>
      <c r="D831" s="263"/>
      <c r="E831" s="263"/>
      <c r="F831" s="263"/>
      <c r="G831" s="263"/>
      <c r="H831" s="263"/>
      <c r="I831" s="263"/>
      <c r="J831" s="263"/>
      <c r="K831" s="263"/>
      <c r="L831" s="263"/>
      <c r="M831" s="263"/>
      <c r="N831" s="263"/>
      <c r="O831" s="263"/>
      <c r="P831" s="263"/>
      <c r="Q831" s="263"/>
      <c r="R831" s="263"/>
      <c r="S831" s="263"/>
      <c r="T831" s="263"/>
      <c r="U831" s="263"/>
      <c r="V831" s="263"/>
      <c r="W831" s="263"/>
      <c r="X831" s="263"/>
      <c r="Y831" s="263"/>
      <c r="Z831" s="263"/>
    </row>
    <row r="832" spans="1:26" ht="14.25" customHeight="1">
      <c r="A832" s="263"/>
      <c r="B832" s="263"/>
      <c r="C832" s="263"/>
      <c r="D832" s="263"/>
      <c r="E832" s="263"/>
      <c r="F832" s="263"/>
      <c r="G832" s="263"/>
      <c r="H832" s="263"/>
      <c r="I832" s="263"/>
      <c r="J832" s="263"/>
      <c r="K832" s="263"/>
      <c r="L832" s="263"/>
      <c r="M832" s="263"/>
      <c r="N832" s="263"/>
      <c r="O832" s="263"/>
      <c r="P832" s="263"/>
      <c r="Q832" s="263"/>
      <c r="R832" s="263"/>
      <c r="S832" s="263"/>
      <c r="T832" s="263"/>
      <c r="U832" s="263"/>
      <c r="V832" s="263"/>
      <c r="W832" s="263"/>
      <c r="X832" s="263"/>
      <c r="Y832" s="263"/>
      <c r="Z832" s="263"/>
    </row>
    <row r="833" spans="1:26" ht="14.25" customHeight="1">
      <c r="A833" s="263"/>
      <c r="B833" s="263"/>
      <c r="C833" s="263"/>
      <c r="D833" s="263"/>
      <c r="E833" s="263"/>
      <c r="F833" s="263"/>
      <c r="G833" s="263"/>
      <c r="H833" s="263"/>
      <c r="I833" s="263"/>
      <c r="J833" s="263"/>
      <c r="K833" s="263"/>
      <c r="L833" s="263"/>
      <c r="M833" s="263"/>
      <c r="N833" s="263"/>
      <c r="O833" s="263"/>
      <c r="P833" s="263"/>
      <c r="Q833" s="263"/>
      <c r="R833" s="263"/>
      <c r="S833" s="263"/>
      <c r="T833" s="263"/>
      <c r="U833" s="263"/>
      <c r="V833" s="263"/>
      <c r="W833" s="263"/>
      <c r="X833" s="263"/>
      <c r="Y833" s="263"/>
      <c r="Z833" s="263"/>
    </row>
    <row r="834" spans="1:26" ht="14.25" customHeight="1">
      <c r="A834" s="263"/>
      <c r="B834" s="263"/>
      <c r="C834" s="263"/>
      <c r="D834" s="263"/>
      <c r="E834" s="263"/>
      <c r="F834" s="263"/>
      <c r="G834" s="263"/>
      <c r="H834" s="263"/>
      <c r="I834" s="263"/>
      <c r="J834" s="263"/>
      <c r="K834" s="263"/>
      <c r="L834" s="263"/>
      <c r="M834" s="263"/>
      <c r="N834" s="263"/>
      <c r="O834" s="263"/>
      <c r="P834" s="263"/>
      <c r="Q834" s="263"/>
      <c r="R834" s="263"/>
      <c r="S834" s="263"/>
      <c r="T834" s="263"/>
      <c r="U834" s="263"/>
      <c r="V834" s="263"/>
      <c r="W834" s="263"/>
      <c r="X834" s="263"/>
      <c r="Y834" s="263"/>
      <c r="Z834" s="263"/>
    </row>
    <row r="835" spans="1:26" ht="14.25" customHeight="1">
      <c r="A835" s="263"/>
      <c r="B835" s="263"/>
      <c r="C835" s="263"/>
      <c r="D835" s="263"/>
      <c r="E835" s="263"/>
      <c r="F835" s="263"/>
      <c r="G835" s="263"/>
      <c r="H835" s="263"/>
      <c r="I835" s="263"/>
      <c r="J835" s="263"/>
      <c r="K835" s="263"/>
      <c r="L835" s="263"/>
      <c r="M835" s="263"/>
      <c r="N835" s="263"/>
      <c r="O835" s="263"/>
      <c r="P835" s="263"/>
      <c r="Q835" s="263"/>
      <c r="R835" s="263"/>
      <c r="S835" s="263"/>
      <c r="T835" s="263"/>
      <c r="U835" s="263"/>
      <c r="V835" s="263"/>
      <c r="W835" s="263"/>
      <c r="X835" s="263"/>
      <c r="Y835" s="263"/>
      <c r="Z835" s="263"/>
    </row>
    <row r="836" spans="1:26" ht="14.25" customHeight="1">
      <c r="A836" s="263"/>
      <c r="B836" s="263"/>
      <c r="C836" s="263"/>
      <c r="D836" s="263"/>
      <c r="E836" s="263"/>
      <c r="F836" s="263"/>
      <c r="G836" s="263"/>
      <c r="H836" s="263"/>
      <c r="I836" s="263"/>
      <c r="J836" s="263"/>
      <c r="K836" s="263"/>
      <c r="L836" s="263"/>
      <c r="M836" s="263"/>
      <c r="N836" s="263"/>
      <c r="O836" s="263"/>
      <c r="P836" s="263"/>
      <c r="Q836" s="263"/>
      <c r="R836" s="263"/>
      <c r="S836" s="263"/>
      <c r="T836" s="263"/>
      <c r="U836" s="263"/>
      <c r="V836" s="263"/>
      <c r="W836" s="263"/>
      <c r="X836" s="263"/>
      <c r="Y836" s="263"/>
      <c r="Z836" s="263"/>
    </row>
    <row r="837" spans="1:26" ht="14.25" customHeight="1">
      <c r="A837" s="263"/>
      <c r="B837" s="263"/>
      <c r="C837" s="263"/>
      <c r="D837" s="263"/>
      <c r="E837" s="263"/>
      <c r="F837" s="263"/>
      <c r="G837" s="263"/>
      <c r="H837" s="263"/>
      <c r="I837" s="263"/>
      <c r="J837" s="263"/>
      <c r="K837" s="263"/>
      <c r="L837" s="263"/>
      <c r="M837" s="263"/>
      <c r="N837" s="263"/>
      <c r="O837" s="263"/>
      <c r="P837" s="263"/>
      <c r="Q837" s="263"/>
      <c r="R837" s="263"/>
      <c r="S837" s="263"/>
      <c r="T837" s="263"/>
      <c r="U837" s="263"/>
      <c r="V837" s="263"/>
      <c r="W837" s="263"/>
      <c r="X837" s="263"/>
      <c r="Y837" s="263"/>
      <c r="Z837" s="263"/>
    </row>
    <row r="838" spans="1:26" ht="14.25" customHeight="1">
      <c r="A838" s="263"/>
      <c r="B838" s="263"/>
      <c r="C838" s="263"/>
      <c r="D838" s="263"/>
      <c r="E838" s="263"/>
      <c r="F838" s="263"/>
      <c r="G838" s="263"/>
      <c r="H838" s="263"/>
      <c r="I838" s="263"/>
      <c r="J838" s="263"/>
      <c r="K838" s="263"/>
      <c r="L838" s="263"/>
      <c r="M838" s="263"/>
      <c r="N838" s="263"/>
      <c r="O838" s="263"/>
      <c r="P838" s="263"/>
      <c r="Q838" s="263"/>
      <c r="R838" s="263"/>
      <c r="S838" s="263"/>
      <c r="T838" s="263"/>
      <c r="U838" s="263"/>
      <c r="V838" s="263"/>
      <c r="W838" s="263"/>
      <c r="X838" s="263"/>
      <c r="Y838" s="263"/>
      <c r="Z838" s="263"/>
    </row>
    <row r="839" spans="1:26" ht="14.25" customHeight="1">
      <c r="A839" s="263"/>
      <c r="B839" s="263"/>
      <c r="C839" s="263"/>
      <c r="D839" s="263"/>
      <c r="E839" s="263"/>
      <c r="F839" s="263"/>
      <c r="G839" s="263"/>
      <c r="H839" s="263"/>
      <c r="I839" s="263"/>
      <c r="J839" s="263"/>
      <c r="K839" s="263"/>
      <c r="L839" s="263"/>
      <c r="M839" s="263"/>
      <c r="N839" s="263"/>
      <c r="O839" s="263"/>
      <c r="P839" s="263"/>
      <c r="Q839" s="263"/>
      <c r="R839" s="263"/>
      <c r="S839" s="263"/>
      <c r="T839" s="263"/>
      <c r="U839" s="263"/>
      <c r="V839" s="263"/>
      <c r="W839" s="263"/>
      <c r="X839" s="263"/>
      <c r="Y839" s="263"/>
      <c r="Z839" s="263"/>
    </row>
    <row r="840" spans="1:26" ht="14.25" customHeight="1">
      <c r="A840" s="263"/>
      <c r="B840" s="263"/>
      <c r="C840" s="263"/>
      <c r="D840" s="263"/>
      <c r="E840" s="263"/>
      <c r="F840" s="263"/>
      <c r="G840" s="263"/>
      <c r="H840" s="263"/>
      <c r="I840" s="263"/>
      <c r="J840" s="263"/>
      <c r="K840" s="263"/>
      <c r="L840" s="263"/>
      <c r="M840" s="263"/>
      <c r="N840" s="263"/>
      <c r="O840" s="263"/>
      <c r="P840" s="263"/>
      <c r="Q840" s="263"/>
      <c r="R840" s="263"/>
      <c r="S840" s="263"/>
      <c r="T840" s="263"/>
      <c r="U840" s="263"/>
      <c r="V840" s="263"/>
      <c r="W840" s="263"/>
      <c r="X840" s="263"/>
      <c r="Y840" s="263"/>
      <c r="Z840" s="263"/>
    </row>
    <row r="841" spans="1:26" ht="14.25" customHeight="1">
      <c r="A841" s="263"/>
      <c r="B841" s="263"/>
      <c r="C841" s="263"/>
      <c r="D841" s="263"/>
      <c r="E841" s="263"/>
      <c r="F841" s="263"/>
      <c r="G841" s="263"/>
      <c r="H841" s="263"/>
      <c r="I841" s="263"/>
      <c r="J841" s="263"/>
      <c r="K841" s="263"/>
      <c r="L841" s="263"/>
      <c r="M841" s="263"/>
      <c r="N841" s="263"/>
      <c r="O841" s="263"/>
      <c r="P841" s="263"/>
      <c r="Q841" s="263"/>
      <c r="R841" s="263"/>
      <c r="S841" s="263"/>
      <c r="T841" s="263"/>
      <c r="U841" s="263"/>
      <c r="V841" s="263"/>
      <c r="W841" s="263"/>
      <c r="X841" s="263"/>
      <c r="Y841" s="263"/>
      <c r="Z841" s="263"/>
    </row>
    <row r="842" spans="1:26" ht="14.25" customHeight="1">
      <c r="A842" s="263"/>
      <c r="B842" s="263"/>
      <c r="C842" s="263"/>
      <c r="D842" s="263"/>
      <c r="E842" s="263"/>
      <c r="F842" s="263"/>
      <c r="G842" s="263"/>
      <c r="H842" s="263"/>
      <c r="I842" s="263"/>
      <c r="J842" s="263"/>
      <c r="K842" s="263"/>
      <c r="L842" s="263"/>
      <c r="M842" s="263"/>
      <c r="N842" s="263"/>
      <c r="O842" s="263"/>
      <c r="P842" s="263"/>
      <c r="Q842" s="263"/>
      <c r="R842" s="263"/>
      <c r="S842" s="263"/>
      <c r="T842" s="263"/>
      <c r="U842" s="263"/>
      <c r="V842" s="263"/>
      <c r="W842" s="263"/>
      <c r="X842" s="263"/>
      <c r="Y842" s="263"/>
      <c r="Z842" s="263"/>
    </row>
    <row r="843" spans="1:26" ht="14.25" customHeight="1">
      <c r="A843" s="263"/>
      <c r="B843" s="263"/>
      <c r="C843" s="263"/>
      <c r="D843" s="263"/>
      <c r="E843" s="263"/>
      <c r="F843" s="263"/>
      <c r="G843" s="263"/>
      <c r="H843" s="263"/>
      <c r="I843" s="263"/>
      <c r="J843" s="263"/>
      <c r="K843" s="263"/>
      <c r="L843" s="263"/>
      <c r="M843" s="263"/>
      <c r="N843" s="263"/>
      <c r="O843" s="263"/>
      <c r="P843" s="263"/>
      <c r="Q843" s="263"/>
      <c r="R843" s="263"/>
      <c r="S843" s="263"/>
      <c r="T843" s="263"/>
      <c r="U843" s="263"/>
      <c r="V843" s="263"/>
      <c r="W843" s="263"/>
      <c r="X843" s="263"/>
      <c r="Y843" s="263"/>
      <c r="Z843" s="263"/>
    </row>
    <row r="844" spans="1:26" ht="14.25" customHeight="1">
      <c r="A844" s="263"/>
      <c r="B844" s="263"/>
      <c r="C844" s="263"/>
      <c r="D844" s="263"/>
      <c r="E844" s="263"/>
      <c r="F844" s="263"/>
      <c r="G844" s="263"/>
      <c r="H844" s="263"/>
      <c r="I844" s="263"/>
      <c r="J844" s="263"/>
      <c r="K844" s="263"/>
      <c r="L844" s="263"/>
      <c r="M844" s="263"/>
      <c r="N844" s="263"/>
      <c r="O844" s="263"/>
      <c r="P844" s="263"/>
      <c r="Q844" s="263"/>
      <c r="R844" s="263"/>
      <c r="S844" s="263"/>
      <c r="T844" s="263"/>
      <c r="U844" s="263"/>
      <c r="V844" s="263"/>
      <c r="W844" s="263"/>
      <c r="X844" s="263"/>
      <c r="Y844" s="263"/>
      <c r="Z844" s="263"/>
    </row>
    <row r="845" spans="1:26" ht="14.25" customHeight="1">
      <c r="A845" s="263"/>
      <c r="B845" s="263"/>
      <c r="C845" s="263"/>
      <c r="D845" s="263"/>
      <c r="E845" s="263"/>
      <c r="F845" s="263"/>
      <c r="G845" s="263"/>
      <c r="H845" s="263"/>
      <c r="I845" s="263"/>
      <c r="J845" s="263"/>
      <c r="K845" s="263"/>
      <c r="L845" s="263"/>
      <c r="M845" s="263"/>
      <c r="N845" s="263"/>
      <c r="O845" s="263"/>
      <c r="P845" s="263"/>
      <c r="Q845" s="263"/>
      <c r="R845" s="263"/>
      <c r="S845" s="263"/>
      <c r="T845" s="263"/>
      <c r="U845" s="263"/>
      <c r="V845" s="263"/>
      <c r="W845" s="263"/>
      <c r="X845" s="263"/>
      <c r="Y845" s="263"/>
      <c r="Z845" s="263"/>
    </row>
    <row r="846" spans="1:26" ht="14.25" customHeight="1">
      <c r="A846" s="263"/>
      <c r="B846" s="263"/>
      <c r="C846" s="263"/>
      <c r="D846" s="263"/>
      <c r="E846" s="263"/>
      <c r="F846" s="263"/>
      <c r="G846" s="263"/>
      <c r="H846" s="263"/>
      <c r="I846" s="263"/>
      <c r="J846" s="263"/>
      <c r="K846" s="263"/>
      <c r="L846" s="263"/>
      <c r="M846" s="263"/>
      <c r="N846" s="263"/>
      <c r="O846" s="263"/>
      <c r="P846" s="263"/>
      <c r="Q846" s="263"/>
      <c r="R846" s="263"/>
      <c r="S846" s="263"/>
      <c r="T846" s="263"/>
      <c r="U846" s="263"/>
      <c r="V846" s="263"/>
      <c r="W846" s="263"/>
      <c r="X846" s="263"/>
      <c r="Y846" s="263"/>
      <c r="Z846" s="263"/>
    </row>
    <row r="847" spans="1:26" ht="14.25" customHeight="1">
      <c r="A847" s="263"/>
      <c r="B847" s="263"/>
      <c r="C847" s="263"/>
      <c r="D847" s="263"/>
      <c r="E847" s="263"/>
      <c r="F847" s="263"/>
      <c r="G847" s="263"/>
      <c r="H847" s="263"/>
      <c r="I847" s="263"/>
      <c r="J847" s="263"/>
      <c r="K847" s="263"/>
      <c r="L847" s="263"/>
      <c r="M847" s="263"/>
      <c r="N847" s="263"/>
      <c r="O847" s="263"/>
      <c r="P847" s="263"/>
      <c r="Q847" s="263"/>
      <c r="R847" s="263"/>
      <c r="S847" s="263"/>
      <c r="T847" s="263"/>
      <c r="U847" s="263"/>
      <c r="V847" s="263"/>
      <c r="W847" s="263"/>
      <c r="X847" s="263"/>
      <c r="Y847" s="263"/>
      <c r="Z847" s="263"/>
    </row>
    <row r="848" spans="1:26" ht="14.25" customHeight="1">
      <c r="A848" s="263"/>
      <c r="B848" s="263"/>
      <c r="C848" s="263"/>
      <c r="D848" s="263"/>
      <c r="E848" s="263"/>
      <c r="F848" s="263"/>
      <c r="G848" s="263"/>
      <c r="H848" s="263"/>
      <c r="I848" s="263"/>
      <c r="J848" s="263"/>
      <c r="K848" s="263"/>
      <c r="L848" s="263"/>
      <c r="M848" s="263"/>
      <c r="N848" s="263"/>
      <c r="O848" s="263"/>
      <c r="P848" s="263"/>
      <c r="Q848" s="263"/>
      <c r="R848" s="263"/>
      <c r="S848" s="263"/>
      <c r="T848" s="263"/>
      <c r="U848" s="263"/>
      <c r="V848" s="263"/>
      <c r="W848" s="263"/>
      <c r="X848" s="263"/>
      <c r="Y848" s="263"/>
      <c r="Z848" s="263"/>
    </row>
    <row r="849" spans="1:26" ht="14.25" customHeight="1">
      <c r="A849" s="263"/>
      <c r="B849" s="263"/>
      <c r="C849" s="263"/>
      <c r="D849" s="263"/>
      <c r="E849" s="263"/>
      <c r="F849" s="263"/>
      <c r="G849" s="263"/>
      <c r="H849" s="263"/>
      <c r="I849" s="263"/>
      <c r="J849" s="263"/>
      <c r="K849" s="263"/>
      <c r="L849" s="263"/>
      <c r="M849" s="263"/>
      <c r="N849" s="263"/>
      <c r="O849" s="263"/>
      <c r="P849" s="263"/>
      <c r="Q849" s="263"/>
      <c r="R849" s="263"/>
      <c r="S849" s="263"/>
      <c r="T849" s="263"/>
      <c r="U849" s="263"/>
      <c r="V849" s="263"/>
      <c r="W849" s="263"/>
      <c r="X849" s="263"/>
      <c r="Y849" s="263"/>
      <c r="Z849" s="263"/>
    </row>
    <row r="850" spans="1:26" ht="14.25" customHeight="1">
      <c r="A850" s="263"/>
      <c r="B850" s="263"/>
      <c r="C850" s="263"/>
      <c r="D850" s="263"/>
      <c r="E850" s="263"/>
      <c r="F850" s="263"/>
      <c r="G850" s="263"/>
      <c r="H850" s="263"/>
      <c r="I850" s="263"/>
      <c r="J850" s="263"/>
      <c r="K850" s="263"/>
      <c r="L850" s="263"/>
      <c r="M850" s="263"/>
      <c r="N850" s="263"/>
      <c r="O850" s="263"/>
      <c r="P850" s="263"/>
      <c r="Q850" s="263"/>
      <c r="R850" s="263"/>
      <c r="S850" s="263"/>
      <c r="T850" s="263"/>
      <c r="U850" s="263"/>
      <c r="V850" s="263"/>
      <c r="W850" s="263"/>
      <c r="X850" s="263"/>
      <c r="Y850" s="263"/>
      <c r="Z850" s="263"/>
    </row>
    <row r="851" spans="1:26" ht="14.25" customHeight="1">
      <c r="A851" s="263"/>
      <c r="B851" s="263"/>
      <c r="C851" s="263"/>
      <c r="D851" s="263"/>
      <c r="E851" s="263"/>
      <c r="F851" s="263"/>
      <c r="G851" s="263"/>
      <c r="H851" s="263"/>
      <c r="I851" s="263"/>
      <c r="J851" s="263"/>
      <c r="K851" s="263"/>
      <c r="L851" s="263"/>
      <c r="M851" s="263"/>
      <c r="N851" s="263"/>
      <c r="O851" s="263"/>
      <c r="P851" s="263"/>
      <c r="Q851" s="263"/>
      <c r="R851" s="263"/>
      <c r="S851" s="263"/>
      <c r="T851" s="263"/>
      <c r="U851" s="263"/>
      <c r="V851" s="263"/>
      <c r="W851" s="263"/>
      <c r="X851" s="263"/>
      <c r="Y851" s="263"/>
      <c r="Z851" s="263"/>
    </row>
    <row r="852" spans="1:26" ht="14.25" customHeight="1">
      <c r="A852" s="263"/>
      <c r="B852" s="263"/>
      <c r="C852" s="263"/>
      <c r="D852" s="263"/>
      <c r="E852" s="263"/>
      <c r="F852" s="263"/>
      <c r="G852" s="263"/>
      <c r="H852" s="263"/>
      <c r="I852" s="263"/>
      <c r="J852" s="263"/>
      <c r="K852" s="263"/>
      <c r="L852" s="263"/>
      <c r="M852" s="263"/>
      <c r="N852" s="263"/>
      <c r="O852" s="263"/>
      <c r="P852" s="263"/>
      <c r="Q852" s="263"/>
      <c r="R852" s="263"/>
      <c r="S852" s="263"/>
      <c r="T852" s="263"/>
      <c r="U852" s="263"/>
      <c r="V852" s="263"/>
      <c r="W852" s="263"/>
      <c r="X852" s="263"/>
      <c r="Y852" s="263"/>
      <c r="Z852" s="263"/>
    </row>
    <row r="853" spans="1:26" ht="14.25" customHeight="1">
      <c r="A853" s="263"/>
      <c r="B853" s="263"/>
      <c r="C853" s="263"/>
      <c r="D853" s="263"/>
      <c r="E853" s="263"/>
      <c r="F853" s="263"/>
      <c r="G853" s="263"/>
      <c r="H853" s="263"/>
      <c r="I853" s="263"/>
      <c r="J853" s="263"/>
      <c r="K853" s="263"/>
      <c r="L853" s="263"/>
      <c r="M853" s="263"/>
      <c r="N853" s="263"/>
      <c r="O853" s="263"/>
      <c r="P853" s="263"/>
      <c r="Q853" s="263"/>
      <c r="R853" s="263"/>
      <c r="S853" s="263"/>
      <c r="T853" s="263"/>
      <c r="U853" s="263"/>
      <c r="V853" s="263"/>
      <c r="W853" s="263"/>
      <c r="X853" s="263"/>
      <c r="Y853" s="263"/>
      <c r="Z853" s="263"/>
    </row>
    <row r="854" spans="1:26" ht="14.25" customHeight="1">
      <c r="A854" s="263"/>
      <c r="B854" s="263"/>
      <c r="C854" s="263"/>
      <c r="D854" s="263"/>
      <c r="E854" s="263"/>
      <c r="F854" s="263"/>
      <c r="G854" s="263"/>
      <c r="H854" s="263"/>
      <c r="I854" s="263"/>
      <c r="J854" s="263"/>
      <c r="K854" s="263"/>
      <c r="L854" s="263"/>
      <c r="M854" s="263"/>
      <c r="N854" s="263"/>
      <c r="O854" s="263"/>
      <c r="P854" s="263"/>
      <c r="Q854" s="263"/>
      <c r="R854" s="263"/>
      <c r="S854" s="263"/>
      <c r="T854" s="263"/>
      <c r="U854" s="263"/>
      <c r="V854" s="263"/>
      <c r="W854" s="263"/>
      <c r="X854" s="263"/>
      <c r="Y854" s="263"/>
      <c r="Z854" s="263"/>
    </row>
    <row r="855" spans="1:26" ht="14.25" customHeight="1">
      <c r="A855" s="263"/>
      <c r="B855" s="263"/>
      <c r="C855" s="263"/>
      <c r="D855" s="263"/>
      <c r="E855" s="263"/>
      <c r="F855" s="263"/>
      <c r="G855" s="263"/>
      <c r="H855" s="263"/>
      <c r="I855" s="263"/>
      <c r="J855" s="263"/>
      <c r="K855" s="263"/>
      <c r="L855" s="263"/>
      <c r="M855" s="263"/>
      <c r="N855" s="263"/>
      <c r="O855" s="263"/>
      <c r="P855" s="263"/>
      <c r="Q855" s="263"/>
      <c r="R855" s="263"/>
      <c r="S855" s="263"/>
      <c r="T855" s="263"/>
      <c r="U855" s="263"/>
      <c r="V855" s="263"/>
      <c r="W855" s="263"/>
      <c r="X855" s="263"/>
      <c r="Y855" s="263"/>
      <c r="Z855" s="263"/>
    </row>
    <row r="856" spans="1:26" ht="14.25" customHeight="1">
      <c r="A856" s="263"/>
      <c r="B856" s="263"/>
      <c r="C856" s="263"/>
      <c r="D856" s="263"/>
      <c r="E856" s="263"/>
      <c r="F856" s="263"/>
      <c r="G856" s="263"/>
      <c r="H856" s="263"/>
      <c r="I856" s="263"/>
      <c r="J856" s="263"/>
      <c r="K856" s="263"/>
      <c r="L856" s="263"/>
      <c r="M856" s="263"/>
      <c r="N856" s="263"/>
      <c r="O856" s="263"/>
      <c r="P856" s="263"/>
      <c r="Q856" s="263"/>
      <c r="R856" s="263"/>
      <c r="S856" s="263"/>
      <c r="T856" s="263"/>
      <c r="U856" s="263"/>
      <c r="V856" s="263"/>
      <c r="W856" s="263"/>
      <c r="X856" s="263"/>
      <c r="Y856" s="263"/>
      <c r="Z856" s="263"/>
    </row>
    <row r="857" spans="1:26" ht="14.25" customHeight="1">
      <c r="A857" s="263"/>
      <c r="B857" s="263"/>
      <c r="C857" s="263"/>
      <c r="D857" s="263"/>
      <c r="E857" s="263"/>
      <c r="F857" s="263"/>
      <c r="G857" s="263"/>
      <c r="H857" s="263"/>
      <c r="I857" s="263"/>
      <c r="J857" s="263"/>
      <c r="K857" s="263"/>
      <c r="L857" s="263"/>
      <c r="M857" s="263"/>
      <c r="N857" s="263"/>
      <c r="O857" s="263"/>
      <c r="P857" s="263"/>
      <c r="Q857" s="263"/>
      <c r="R857" s="263"/>
      <c r="S857" s="263"/>
      <c r="T857" s="263"/>
      <c r="U857" s="263"/>
      <c r="V857" s="263"/>
      <c r="W857" s="263"/>
      <c r="X857" s="263"/>
      <c r="Y857" s="263"/>
      <c r="Z857" s="263"/>
    </row>
    <row r="858" spans="1:26" ht="14.25" customHeight="1">
      <c r="A858" s="263"/>
      <c r="B858" s="263"/>
      <c r="C858" s="263"/>
      <c r="D858" s="263"/>
      <c r="E858" s="263"/>
      <c r="F858" s="263"/>
      <c r="G858" s="263"/>
      <c r="H858" s="263"/>
      <c r="I858" s="263"/>
      <c r="J858" s="263"/>
      <c r="K858" s="263"/>
      <c r="L858" s="263"/>
      <c r="M858" s="263"/>
      <c r="N858" s="263"/>
      <c r="O858" s="263"/>
      <c r="P858" s="263"/>
      <c r="Q858" s="263"/>
      <c r="R858" s="263"/>
      <c r="S858" s="263"/>
      <c r="T858" s="263"/>
      <c r="U858" s="263"/>
      <c r="V858" s="263"/>
      <c r="W858" s="263"/>
      <c r="X858" s="263"/>
      <c r="Y858" s="263"/>
      <c r="Z858" s="263"/>
    </row>
    <row r="859" spans="1:26" ht="14.25" customHeight="1">
      <c r="A859" s="263"/>
      <c r="B859" s="263"/>
      <c r="C859" s="263"/>
      <c r="D859" s="263"/>
      <c r="E859" s="263"/>
      <c r="F859" s="263"/>
      <c r="G859" s="263"/>
      <c r="H859" s="263"/>
      <c r="I859" s="263"/>
      <c r="J859" s="263"/>
      <c r="K859" s="263"/>
      <c r="L859" s="263"/>
      <c r="M859" s="263"/>
      <c r="N859" s="263"/>
      <c r="O859" s="263"/>
      <c r="P859" s="263"/>
      <c r="Q859" s="263"/>
      <c r="R859" s="263"/>
      <c r="S859" s="263"/>
      <c r="T859" s="263"/>
      <c r="U859" s="263"/>
      <c r="V859" s="263"/>
      <c r="W859" s="263"/>
      <c r="X859" s="263"/>
      <c r="Y859" s="263"/>
      <c r="Z859" s="263"/>
    </row>
    <row r="860" spans="1:26" ht="14.25" customHeight="1">
      <c r="A860" s="263"/>
      <c r="B860" s="263"/>
      <c r="C860" s="263"/>
      <c r="D860" s="263"/>
      <c r="E860" s="263"/>
      <c r="F860" s="263"/>
      <c r="G860" s="263"/>
      <c r="H860" s="263"/>
      <c r="I860" s="263"/>
      <c r="J860" s="263"/>
      <c r="K860" s="263"/>
      <c r="L860" s="263"/>
      <c r="M860" s="263"/>
      <c r="N860" s="263"/>
      <c r="O860" s="263"/>
      <c r="P860" s="263"/>
      <c r="Q860" s="263"/>
      <c r="R860" s="263"/>
      <c r="S860" s="263"/>
      <c r="T860" s="263"/>
      <c r="U860" s="263"/>
      <c r="V860" s="263"/>
      <c r="W860" s="263"/>
      <c r="X860" s="263"/>
      <c r="Y860" s="263"/>
      <c r="Z860" s="263"/>
    </row>
    <row r="861" spans="1:26" ht="14.25" customHeight="1">
      <c r="A861" s="263"/>
      <c r="B861" s="263"/>
      <c r="C861" s="263"/>
      <c r="D861" s="263"/>
      <c r="E861" s="263"/>
      <c r="F861" s="263"/>
      <c r="G861" s="263"/>
      <c r="H861" s="263"/>
      <c r="I861" s="263"/>
      <c r="J861" s="263"/>
      <c r="K861" s="263"/>
      <c r="L861" s="263"/>
      <c r="M861" s="263"/>
      <c r="N861" s="263"/>
      <c r="O861" s="263"/>
      <c r="P861" s="263"/>
      <c r="Q861" s="263"/>
      <c r="R861" s="263"/>
      <c r="S861" s="263"/>
      <c r="T861" s="263"/>
      <c r="U861" s="263"/>
      <c r="V861" s="263"/>
      <c r="W861" s="263"/>
      <c r="X861" s="263"/>
      <c r="Y861" s="263"/>
      <c r="Z861" s="263"/>
    </row>
    <row r="862" spans="1:26" ht="14.25" customHeight="1">
      <c r="A862" s="263"/>
      <c r="B862" s="263"/>
      <c r="C862" s="263"/>
      <c r="D862" s="263"/>
      <c r="E862" s="263"/>
      <c r="F862" s="263"/>
      <c r="G862" s="263"/>
      <c r="H862" s="263"/>
      <c r="I862" s="263"/>
      <c r="J862" s="263"/>
      <c r="K862" s="263"/>
      <c r="L862" s="263"/>
      <c r="M862" s="263"/>
      <c r="N862" s="263"/>
      <c r="O862" s="263"/>
      <c r="P862" s="263"/>
      <c r="Q862" s="263"/>
      <c r="R862" s="263"/>
      <c r="S862" s="263"/>
      <c r="T862" s="263"/>
      <c r="U862" s="263"/>
      <c r="V862" s="263"/>
      <c r="W862" s="263"/>
      <c r="X862" s="263"/>
      <c r="Y862" s="263"/>
      <c r="Z862" s="263"/>
    </row>
    <row r="863" spans="1:26" ht="14.25" customHeight="1">
      <c r="A863" s="263"/>
      <c r="B863" s="263"/>
      <c r="C863" s="263"/>
      <c r="D863" s="263"/>
      <c r="E863" s="263"/>
      <c r="F863" s="263"/>
      <c r="G863" s="263"/>
      <c r="H863" s="263"/>
      <c r="I863" s="263"/>
      <c r="J863" s="263"/>
      <c r="K863" s="263"/>
      <c r="L863" s="263"/>
      <c r="M863" s="263"/>
      <c r="N863" s="263"/>
      <c r="O863" s="263"/>
      <c r="P863" s="263"/>
      <c r="Q863" s="263"/>
      <c r="R863" s="263"/>
      <c r="S863" s="263"/>
      <c r="T863" s="263"/>
      <c r="U863" s="263"/>
      <c r="V863" s="263"/>
      <c r="W863" s="263"/>
      <c r="X863" s="263"/>
      <c r="Y863" s="263"/>
      <c r="Z863" s="263"/>
    </row>
    <row r="864" spans="1:26" ht="14.25" customHeight="1">
      <c r="A864" s="263"/>
      <c r="B864" s="263"/>
      <c r="C864" s="263"/>
      <c r="D864" s="263"/>
      <c r="E864" s="263"/>
      <c r="F864" s="263"/>
      <c r="G864" s="263"/>
      <c r="H864" s="263"/>
      <c r="I864" s="263"/>
      <c r="J864" s="263"/>
      <c r="K864" s="263"/>
      <c r="L864" s="263"/>
      <c r="M864" s="263"/>
      <c r="N864" s="263"/>
      <c r="O864" s="263"/>
      <c r="P864" s="263"/>
      <c r="Q864" s="263"/>
      <c r="R864" s="263"/>
      <c r="S864" s="263"/>
      <c r="T864" s="263"/>
      <c r="U864" s="263"/>
      <c r="V864" s="263"/>
      <c r="W864" s="263"/>
      <c r="X864" s="263"/>
      <c r="Y864" s="263"/>
      <c r="Z864" s="263"/>
    </row>
    <row r="865" spans="1:26" ht="14.25" customHeight="1">
      <c r="A865" s="263"/>
      <c r="B865" s="263"/>
      <c r="C865" s="263"/>
      <c r="D865" s="263"/>
      <c r="E865" s="263"/>
      <c r="F865" s="263"/>
      <c r="G865" s="263"/>
      <c r="H865" s="263"/>
      <c r="I865" s="263"/>
      <c r="J865" s="263"/>
      <c r="K865" s="263"/>
      <c r="L865" s="263"/>
      <c r="M865" s="263"/>
      <c r="N865" s="263"/>
      <c r="O865" s="263"/>
      <c r="P865" s="263"/>
      <c r="Q865" s="263"/>
      <c r="R865" s="263"/>
      <c r="S865" s="263"/>
      <c r="T865" s="263"/>
      <c r="U865" s="263"/>
      <c r="V865" s="263"/>
      <c r="W865" s="263"/>
      <c r="X865" s="263"/>
      <c r="Y865" s="263"/>
      <c r="Z865" s="263"/>
    </row>
    <row r="866" spans="1:26" ht="14.25" customHeight="1">
      <c r="A866" s="263"/>
      <c r="B866" s="263"/>
      <c r="C866" s="263"/>
      <c r="D866" s="263"/>
      <c r="E866" s="263"/>
      <c r="F866" s="263"/>
      <c r="G866" s="263"/>
      <c r="H866" s="263"/>
      <c r="I866" s="263"/>
      <c r="J866" s="263"/>
      <c r="K866" s="263"/>
      <c r="L866" s="263"/>
      <c r="M866" s="263"/>
      <c r="N866" s="263"/>
      <c r="O866" s="263"/>
      <c r="P866" s="263"/>
      <c r="Q866" s="263"/>
      <c r="R866" s="263"/>
      <c r="S866" s="263"/>
      <c r="T866" s="263"/>
      <c r="U866" s="263"/>
      <c r="V866" s="263"/>
      <c r="W866" s="263"/>
      <c r="X866" s="263"/>
      <c r="Y866" s="263"/>
      <c r="Z866" s="263"/>
    </row>
    <row r="867" spans="1:26" ht="14.25" customHeight="1">
      <c r="A867" s="263"/>
      <c r="B867" s="263"/>
      <c r="C867" s="263"/>
      <c r="D867" s="263"/>
      <c r="E867" s="263"/>
      <c r="F867" s="263"/>
      <c r="G867" s="263"/>
      <c r="H867" s="263"/>
      <c r="I867" s="263"/>
      <c r="J867" s="263"/>
      <c r="K867" s="263"/>
      <c r="L867" s="263"/>
      <c r="M867" s="263"/>
      <c r="N867" s="263"/>
      <c r="O867" s="263"/>
      <c r="P867" s="263"/>
      <c r="Q867" s="263"/>
      <c r="R867" s="263"/>
      <c r="S867" s="263"/>
      <c r="T867" s="263"/>
      <c r="U867" s="263"/>
      <c r="V867" s="263"/>
      <c r="W867" s="263"/>
      <c r="X867" s="263"/>
      <c r="Y867" s="263"/>
      <c r="Z867" s="263"/>
    </row>
    <row r="868" spans="1:26" ht="14.25" customHeight="1">
      <c r="A868" s="263"/>
      <c r="B868" s="263"/>
      <c r="C868" s="263"/>
      <c r="D868" s="263"/>
      <c r="E868" s="263"/>
      <c r="F868" s="263"/>
      <c r="G868" s="263"/>
      <c r="H868" s="263"/>
      <c r="I868" s="263"/>
      <c r="J868" s="263"/>
      <c r="K868" s="263"/>
      <c r="L868" s="263"/>
      <c r="M868" s="263"/>
      <c r="N868" s="263"/>
      <c r="O868" s="263"/>
      <c r="P868" s="263"/>
      <c r="Q868" s="263"/>
      <c r="R868" s="263"/>
      <c r="S868" s="263"/>
      <c r="T868" s="263"/>
      <c r="U868" s="263"/>
      <c r="V868" s="263"/>
      <c r="W868" s="263"/>
      <c r="X868" s="263"/>
      <c r="Y868" s="263"/>
      <c r="Z868" s="263"/>
    </row>
    <row r="869" spans="1:26" ht="14.25" customHeight="1">
      <c r="A869" s="263"/>
      <c r="B869" s="263"/>
      <c r="C869" s="263"/>
      <c r="D869" s="263"/>
      <c r="E869" s="263"/>
      <c r="F869" s="263"/>
      <c r="G869" s="263"/>
      <c r="H869" s="263"/>
      <c r="I869" s="263"/>
      <c r="J869" s="263"/>
      <c r="K869" s="263"/>
      <c r="L869" s="263"/>
      <c r="M869" s="263"/>
      <c r="N869" s="263"/>
      <c r="O869" s="263"/>
      <c r="P869" s="263"/>
      <c r="Q869" s="263"/>
      <c r="R869" s="263"/>
      <c r="S869" s="263"/>
      <c r="T869" s="263"/>
      <c r="U869" s="263"/>
      <c r="V869" s="263"/>
      <c r="W869" s="263"/>
      <c r="X869" s="263"/>
      <c r="Y869" s="263"/>
      <c r="Z869" s="263"/>
    </row>
    <row r="870" spans="1:26" ht="14.25" customHeight="1">
      <c r="A870" s="263"/>
      <c r="B870" s="263"/>
      <c r="C870" s="263"/>
      <c r="D870" s="263"/>
      <c r="E870" s="263"/>
      <c r="F870" s="263"/>
      <c r="G870" s="263"/>
      <c r="H870" s="263"/>
      <c r="I870" s="263"/>
      <c r="J870" s="263"/>
      <c r="K870" s="263"/>
      <c r="L870" s="263"/>
      <c r="M870" s="263"/>
      <c r="N870" s="263"/>
      <c r="O870" s="263"/>
      <c r="P870" s="263"/>
      <c r="Q870" s="263"/>
      <c r="R870" s="263"/>
      <c r="S870" s="263"/>
      <c r="T870" s="263"/>
      <c r="U870" s="263"/>
      <c r="V870" s="263"/>
      <c r="W870" s="263"/>
      <c r="X870" s="263"/>
      <c r="Y870" s="263"/>
      <c r="Z870" s="263"/>
    </row>
    <row r="871" spans="1:26" ht="14.25" customHeight="1">
      <c r="A871" s="263"/>
      <c r="B871" s="263"/>
      <c r="C871" s="263"/>
      <c r="D871" s="263"/>
      <c r="E871" s="263"/>
      <c r="F871" s="263"/>
      <c r="G871" s="263"/>
      <c r="H871" s="263"/>
      <c r="I871" s="263"/>
      <c r="J871" s="263"/>
      <c r="K871" s="263"/>
      <c r="L871" s="263"/>
      <c r="M871" s="263"/>
      <c r="N871" s="263"/>
      <c r="O871" s="263"/>
      <c r="P871" s="263"/>
      <c r="Q871" s="263"/>
      <c r="R871" s="263"/>
      <c r="S871" s="263"/>
      <c r="T871" s="263"/>
      <c r="U871" s="263"/>
      <c r="V871" s="263"/>
      <c r="W871" s="263"/>
      <c r="X871" s="263"/>
      <c r="Y871" s="263"/>
      <c r="Z871" s="263"/>
    </row>
    <row r="872" spans="1:26" ht="14.25" customHeight="1">
      <c r="A872" s="263"/>
      <c r="B872" s="263"/>
      <c r="C872" s="263"/>
      <c r="D872" s="263"/>
      <c r="E872" s="263"/>
      <c r="F872" s="263"/>
      <c r="G872" s="263"/>
      <c r="H872" s="263"/>
      <c r="I872" s="263"/>
      <c r="J872" s="263"/>
      <c r="K872" s="263"/>
      <c r="L872" s="263"/>
      <c r="M872" s="263"/>
      <c r="N872" s="263"/>
      <c r="O872" s="263"/>
      <c r="P872" s="263"/>
      <c r="Q872" s="263"/>
      <c r="R872" s="263"/>
      <c r="S872" s="263"/>
      <c r="T872" s="263"/>
      <c r="U872" s="263"/>
      <c r="V872" s="263"/>
      <c r="W872" s="263"/>
      <c r="X872" s="263"/>
      <c r="Y872" s="263"/>
      <c r="Z872" s="263"/>
    </row>
    <row r="873" spans="1:26" ht="14.25" customHeight="1">
      <c r="A873" s="263"/>
      <c r="B873" s="263"/>
      <c r="C873" s="263"/>
      <c r="D873" s="263"/>
      <c r="E873" s="263"/>
      <c r="F873" s="263"/>
      <c r="G873" s="263"/>
      <c r="H873" s="263"/>
      <c r="I873" s="263"/>
      <c r="J873" s="263"/>
      <c r="K873" s="263"/>
      <c r="L873" s="263"/>
      <c r="M873" s="263"/>
      <c r="N873" s="263"/>
      <c r="O873" s="263"/>
      <c r="P873" s="263"/>
      <c r="Q873" s="263"/>
      <c r="R873" s="263"/>
      <c r="S873" s="263"/>
      <c r="T873" s="263"/>
      <c r="U873" s="263"/>
      <c r="V873" s="263"/>
      <c r="W873" s="263"/>
      <c r="X873" s="263"/>
      <c r="Y873" s="263"/>
      <c r="Z873" s="263"/>
    </row>
    <row r="874" spans="1:26" ht="14.25" customHeight="1">
      <c r="A874" s="263"/>
      <c r="B874" s="263"/>
      <c r="C874" s="263"/>
      <c r="D874" s="263"/>
      <c r="E874" s="263"/>
      <c r="F874" s="263"/>
      <c r="G874" s="263"/>
      <c r="H874" s="263"/>
      <c r="I874" s="263"/>
      <c r="J874" s="263"/>
      <c r="K874" s="263"/>
      <c r="L874" s="263"/>
      <c r="M874" s="263"/>
      <c r="N874" s="263"/>
      <c r="O874" s="263"/>
      <c r="P874" s="263"/>
      <c r="Q874" s="263"/>
      <c r="R874" s="263"/>
      <c r="S874" s="263"/>
      <c r="T874" s="263"/>
      <c r="U874" s="263"/>
      <c r="V874" s="263"/>
      <c r="W874" s="263"/>
      <c r="X874" s="263"/>
      <c r="Y874" s="263"/>
      <c r="Z874" s="263"/>
    </row>
    <row r="875" spans="1:26" ht="14.25" customHeight="1">
      <c r="A875" s="263"/>
      <c r="B875" s="263"/>
      <c r="C875" s="263"/>
      <c r="D875" s="263"/>
      <c r="E875" s="263"/>
      <c r="F875" s="263"/>
      <c r="G875" s="263"/>
      <c r="H875" s="263"/>
      <c r="I875" s="263"/>
      <c r="J875" s="263"/>
      <c r="K875" s="263"/>
      <c r="L875" s="263"/>
      <c r="M875" s="263"/>
      <c r="N875" s="263"/>
      <c r="O875" s="263"/>
      <c r="P875" s="263"/>
      <c r="Q875" s="263"/>
      <c r="R875" s="263"/>
      <c r="S875" s="263"/>
      <c r="T875" s="263"/>
      <c r="U875" s="263"/>
      <c r="V875" s="263"/>
      <c r="W875" s="263"/>
      <c r="X875" s="263"/>
      <c r="Y875" s="263"/>
      <c r="Z875" s="263"/>
    </row>
    <row r="876" spans="1:26" ht="14.25" customHeight="1">
      <c r="A876" s="263"/>
      <c r="B876" s="263"/>
      <c r="C876" s="263"/>
      <c r="D876" s="263"/>
      <c r="E876" s="263"/>
      <c r="F876" s="263"/>
      <c r="G876" s="263"/>
      <c r="H876" s="263"/>
      <c r="I876" s="263"/>
      <c r="J876" s="263"/>
      <c r="K876" s="263"/>
      <c r="L876" s="263"/>
      <c r="M876" s="263"/>
      <c r="N876" s="263"/>
      <c r="O876" s="263"/>
      <c r="P876" s="263"/>
      <c r="Q876" s="263"/>
      <c r="R876" s="263"/>
      <c r="S876" s="263"/>
      <c r="T876" s="263"/>
      <c r="U876" s="263"/>
      <c r="V876" s="263"/>
      <c r="W876" s="263"/>
      <c r="X876" s="263"/>
      <c r="Y876" s="263"/>
      <c r="Z876" s="263"/>
    </row>
    <row r="877" spans="1:26" ht="14.25" customHeight="1">
      <c r="A877" s="263"/>
      <c r="B877" s="263"/>
      <c r="C877" s="263"/>
      <c r="D877" s="263"/>
      <c r="E877" s="263"/>
      <c r="F877" s="263"/>
      <c r="G877" s="263"/>
      <c r="H877" s="263"/>
      <c r="I877" s="263"/>
      <c r="J877" s="263"/>
      <c r="K877" s="263"/>
      <c r="L877" s="263"/>
      <c r="M877" s="263"/>
      <c r="N877" s="263"/>
      <c r="O877" s="263"/>
      <c r="P877" s="263"/>
      <c r="Q877" s="263"/>
      <c r="R877" s="263"/>
      <c r="S877" s="263"/>
      <c r="T877" s="263"/>
      <c r="U877" s="263"/>
      <c r="V877" s="263"/>
      <c r="W877" s="263"/>
      <c r="X877" s="263"/>
      <c r="Y877" s="263"/>
      <c r="Z877" s="263"/>
    </row>
    <row r="878" spans="1:26" ht="14.25" customHeight="1">
      <c r="A878" s="263"/>
      <c r="B878" s="263"/>
      <c r="C878" s="263"/>
      <c r="D878" s="263"/>
      <c r="E878" s="263"/>
      <c r="F878" s="263"/>
      <c r="G878" s="263"/>
      <c r="H878" s="263"/>
      <c r="I878" s="263"/>
      <c r="J878" s="263"/>
      <c r="K878" s="263"/>
      <c r="L878" s="263"/>
      <c r="M878" s="263"/>
      <c r="N878" s="263"/>
      <c r="O878" s="263"/>
      <c r="P878" s="263"/>
      <c r="Q878" s="263"/>
      <c r="R878" s="263"/>
      <c r="S878" s="263"/>
      <c r="T878" s="263"/>
      <c r="U878" s="263"/>
      <c r="V878" s="263"/>
      <c r="W878" s="263"/>
      <c r="X878" s="263"/>
      <c r="Y878" s="263"/>
      <c r="Z878" s="263"/>
    </row>
    <row r="879" spans="1:26" ht="14.25" customHeight="1">
      <c r="A879" s="263"/>
      <c r="B879" s="263"/>
      <c r="C879" s="263"/>
      <c r="D879" s="263"/>
      <c r="E879" s="263"/>
      <c r="F879" s="263"/>
      <c r="G879" s="263"/>
      <c r="H879" s="263"/>
      <c r="I879" s="263"/>
      <c r="J879" s="263"/>
      <c r="K879" s="263"/>
      <c r="L879" s="263"/>
      <c r="M879" s="263"/>
      <c r="N879" s="263"/>
      <c r="O879" s="263"/>
      <c r="P879" s="263"/>
      <c r="Q879" s="263"/>
      <c r="R879" s="263"/>
      <c r="S879" s="263"/>
      <c r="T879" s="263"/>
      <c r="U879" s="263"/>
      <c r="V879" s="263"/>
      <c r="W879" s="263"/>
      <c r="X879" s="263"/>
      <c r="Y879" s="263"/>
      <c r="Z879" s="263"/>
    </row>
    <row r="880" spans="1:26" ht="14.25" customHeight="1">
      <c r="A880" s="263"/>
      <c r="B880" s="263"/>
      <c r="C880" s="263"/>
      <c r="D880" s="263"/>
      <c r="E880" s="263"/>
      <c r="F880" s="263"/>
      <c r="G880" s="263"/>
      <c r="H880" s="263"/>
      <c r="I880" s="263"/>
      <c r="J880" s="263"/>
      <c r="K880" s="263"/>
      <c r="L880" s="263"/>
      <c r="M880" s="263"/>
      <c r="N880" s="263"/>
      <c r="O880" s="263"/>
      <c r="P880" s="263"/>
      <c r="Q880" s="263"/>
      <c r="R880" s="263"/>
      <c r="S880" s="263"/>
      <c r="T880" s="263"/>
      <c r="U880" s="263"/>
      <c r="V880" s="263"/>
      <c r="W880" s="263"/>
      <c r="X880" s="263"/>
      <c r="Y880" s="263"/>
      <c r="Z880" s="263"/>
    </row>
    <row r="881" spans="1:26" ht="14.25" customHeight="1">
      <c r="A881" s="263"/>
      <c r="B881" s="263"/>
      <c r="C881" s="263"/>
      <c r="D881" s="263"/>
      <c r="E881" s="263"/>
      <c r="F881" s="263"/>
      <c r="G881" s="263"/>
      <c r="H881" s="263"/>
      <c r="I881" s="263"/>
      <c r="J881" s="263"/>
      <c r="K881" s="263"/>
      <c r="L881" s="263"/>
      <c r="M881" s="263"/>
      <c r="N881" s="263"/>
      <c r="O881" s="263"/>
      <c r="P881" s="263"/>
      <c r="Q881" s="263"/>
      <c r="R881" s="263"/>
      <c r="S881" s="263"/>
      <c r="T881" s="263"/>
      <c r="U881" s="263"/>
      <c r="V881" s="263"/>
      <c r="W881" s="263"/>
      <c r="X881" s="263"/>
      <c r="Y881" s="263"/>
      <c r="Z881" s="263"/>
    </row>
    <row r="882" spans="1:26" ht="14.25" customHeight="1">
      <c r="A882" s="263"/>
      <c r="B882" s="263"/>
      <c r="C882" s="263"/>
      <c r="D882" s="263"/>
      <c r="E882" s="263"/>
      <c r="F882" s="263"/>
      <c r="G882" s="263"/>
      <c r="H882" s="263"/>
      <c r="I882" s="263"/>
      <c r="J882" s="263"/>
      <c r="K882" s="263"/>
      <c r="L882" s="263"/>
      <c r="M882" s="263"/>
      <c r="N882" s="263"/>
      <c r="O882" s="263"/>
      <c r="P882" s="263"/>
      <c r="Q882" s="263"/>
      <c r="R882" s="263"/>
      <c r="S882" s="263"/>
      <c r="T882" s="263"/>
      <c r="U882" s="263"/>
      <c r="V882" s="263"/>
      <c r="W882" s="263"/>
      <c r="X882" s="263"/>
      <c r="Y882" s="263"/>
      <c r="Z882" s="263"/>
    </row>
    <row r="883" spans="1:26" ht="14.25" customHeight="1">
      <c r="A883" s="263"/>
      <c r="B883" s="263"/>
      <c r="C883" s="263"/>
      <c r="D883" s="263"/>
      <c r="E883" s="263"/>
      <c r="F883" s="263"/>
      <c r="G883" s="263"/>
      <c r="H883" s="263"/>
      <c r="I883" s="263"/>
      <c r="J883" s="263"/>
      <c r="K883" s="263"/>
      <c r="L883" s="263"/>
      <c r="M883" s="263"/>
      <c r="N883" s="263"/>
      <c r="O883" s="263"/>
      <c r="P883" s="263"/>
      <c r="Q883" s="263"/>
      <c r="R883" s="263"/>
      <c r="S883" s="263"/>
      <c r="T883" s="263"/>
      <c r="U883" s="263"/>
      <c r="V883" s="263"/>
      <c r="W883" s="263"/>
      <c r="X883" s="263"/>
      <c r="Y883" s="263"/>
      <c r="Z883" s="263"/>
    </row>
    <row r="884" spans="1:26" ht="14.25" customHeight="1">
      <c r="A884" s="263"/>
      <c r="B884" s="263"/>
      <c r="C884" s="263"/>
      <c r="D884" s="263"/>
      <c r="E884" s="263"/>
      <c r="F884" s="263"/>
      <c r="G884" s="263"/>
      <c r="H884" s="263"/>
      <c r="I884" s="263"/>
      <c r="J884" s="263"/>
      <c r="K884" s="263"/>
      <c r="L884" s="263"/>
      <c r="M884" s="263"/>
      <c r="N884" s="263"/>
      <c r="O884" s="263"/>
      <c r="P884" s="263"/>
      <c r="Q884" s="263"/>
      <c r="R884" s="263"/>
      <c r="S884" s="263"/>
      <c r="T884" s="263"/>
      <c r="U884" s="263"/>
      <c r="V884" s="263"/>
      <c r="W884" s="263"/>
      <c r="X884" s="263"/>
      <c r="Y884" s="263"/>
      <c r="Z884" s="263"/>
    </row>
    <row r="885" spans="1:26" ht="14.25" customHeight="1">
      <c r="A885" s="263"/>
      <c r="B885" s="263"/>
      <c r="C885" s="263"/>
      <c r="D885" s="263"/>
      <c r="E885" s="263"/>
      <c r="F885" s="263"/>
      <c r="G885" s="263"/>
      <c r="H885" s="263"/>
      <c r="I885" s="263"/>
      <c r="J885" s="263"/>
      <c r="K885" s="263"/>
      <c r="L885" s="263"/>
      <c r="M885" s="263"/>
      <c r="N885" s="263"/>
      <c r="O885" s="263"/>
      <c r="P885" s="263"/>
      <c r="Q885" s="263"/>
      <c r="R885" s="263"/>
      <c r="S885" s="263"/>
      <c r="T885" s="263"/>
      <c r="U885" s="263"/>
      <c r="V885" s="263"/>
      <c r="W885" s="263"/>
      <c r="X885" s="263"/>
      <c r="Y885" s="263"/>
      <c r="Z885" s="263"/>
    </row>
    <row r="886" spans="1:26" ht="14.25" customHeight="1">
      <c r="A886" s="263"/>
      <c r="B886" s="263"/>
      <c r="C886" s="263"/>
      <c r="D886" s="263"/>
      <c r="E886" s="263"/>
      <c r="F886" s="263"/>
      <c r="G886" s="263"/>
      <c r="H886" s="263"/>
      <c r="I886" s="263"/>
      <c r="J886" s="263"/>
      <c r="K886" s="263"/>
      <c r="L886" s="263"/>
      <c r="M886" s="263"/>
      <c r="N886" s="263"/>
      <c r="O886" s="263"/>
      <c r="P886" s="263"/>
      <c r="Q886" s="263"/>
      <c r="R886" s="263"/>
      <c r="S886" s="263"/>
      <c r="T886" s="263"/>
      <c r="U886" s="263"/>
      <c r="V886" s="263"/>
      <c r="W886" s="263"/>
      <c r="X886" s="263"/>
      <c r="Y886" s="263"/>
      <c r="Z886" s="263"/>
    </row>
    <row r="887" spans="1:26" ht="14.25" customHeight="1">
      <c r="A887" s="263"/>
      <c r="B887" s="263"/>
      <c r="C887" s="263"/>
      <c r="D887" s="263"/>
      <c r="E887" s="263"/>
      <c r="F887" s="263"/>
      <c r="G887" s="263"/>
      <c r="H887" s="263"/>
      <c r="I887" s="263"/>
      <c r="J887" s="263"/>
      <c r="K887" s="263"/>
      <c r="L887" s="263"/>
      <c r="M887" s="263"/>
      <c r="N887" s="263"/>
      <c r="O887" s="263"/>
      <c r="P887" s="263"/>
      <c r="Q887" s="263"/>
      <c r="R887" s="263"/>
      <c r="S887" s="263"/>
      <c r="T887" s="263"/>
      <c r="U887" s="263"/>
      <c r="V887" s="263"/>
      <c r="W887" s="263"/>
      <c r="X887" s="263"/>
      <c r="Y887" s="263"/>
      <c r="Z887" s="263"/>
    </row>
    <row r="888" spans="1:26" ht="14.25" customHeight="1">
      <c r="A888" s="263"/>
      <c r="B888" s="263"/>
      <c r="C888" s="263"/>
      <c r="D888" s="263"/>
      <c r="E888" s="263"/>
      <c r="F888" s="263"/>
      <c r="G888" s="263"/>
      <c r="H888" s="263"/>
      <c r="I888" s="263"/>
      <c r="J888" s="263"/>
      <c r="K888" s="263"/>
      <c r="L888" s="263"/>
      <c r="M888" s="263"/>
      <c r="N888" s="263"/>
      <c r="O888" s="263"/>
      <c r="P888" s="263"/>
      <c r="Q888" s="263"/>
      <c r="R888" s="263"/>
      <c r="S888" s="263"/>
      <c r="T888" s="263"/>
      <c r="U888" s="263"/>
      <c r="V888" s="263"/>
      <c r="W888" s="263"/>
      <c r="X888" s="263"/>
      <c r="Y888" s="263"/>
      <c r="Z888" s="263"/>
    </row>
    <row r="889" spans="1:26" ht="14.25" customHeight="1">
      <c r="A889" s="263"/>
      <c r="B889" s="263"/>
      <c r="C889" s="263"/>
      <c r="D889" s="263"/>
      <c r="E889" s="263"/>
      <c r="F889" s="263"/>
      <c r="G889" s="263"/>
      <c r="H889" s="263"/>
      <c r="I889" s="263"/>
      <c r="J889" s="263"/>
      <c r="K889" s="263"/>
      <c r="L889" s="263"/>
      <c r="M889" s="263"/>
      <c r="N889" s="263"/>
      <c r="O889" s="263"/>
      <c r="P889" s="263"/>
      <c r="Q889" s="263"/>
      <c r="R889" s="263"/>
      <c r="S889" s="263"/>
      <c r="T889" s="263"/>
      <c r="U889" s="263"/>
      <c r="V889" s="263"/>
      <c r="W889" s="263"/>
      <c r="X889" s="263"/>
      <c r="Y889" s="263"/>
      <c r="Z889" s="263"/>
    </row>
    <row r="890" spans="1:26" ht="14.25" customHeight="1">
      <c r="A890" s="263"/>
      <c r="B890" s="263"/>
      <c r="C890" s="263"/>
      <c r="D890" s="263"/>
      <c r="E890" s="263"/>
      <c r="F890" s="263"/>
      <c r="G890" s="263"/>
      <c r="H890" s="263"/>
      <c r="I890" s="263"/>
      <c r="J890" s="263"/>
      <c r="K890" s="263"/>
      <c r="L890" s="263"/>
      <c r="M890" s="263"/>
      <c r="N890" s="263"/>
      <c r="O890" s="263"/>
      <c r="P890" s="263"/>
      <c r="Q890" s="263"/>
      <c r="R890" s="263"/>
      <c r="S890" s="263"/>
      <c r="T890" s="263"/>
      <c r="U890" s="263"/>
      <c r="V890" s="263"/>
      <c r="W890" s="263"/>
      <c r="X890" s="263"/>
      <c r="Y890" s="263"/>
      <c r="Z890" s="263"/>
    </row>
    <row r="891" spans="1:26" ht="14.25" customHeight="1">
      <c r="A891" s="263"/>
      <c r="B891" s="263"/>
      <c r="C891" s="263"/>
      <c r="D891" s="263"/>
      <c r="E891" s="263"/>
      <c r="F891" s="263"/>
      <c r="G891" s="263"/>
      <c r="H891" s="263"/>
      <c r="I891" s="263"/>
      <c r="J891" s="263"/>
      <c r="K891" s="263"/>
      <c r="L891" s="263"/>
      <c r="M891" s="263"/>
      <c r="N891" s="263"/>
      <c r="O891" s="263"/>
      <c r="P891" s="263"/>
      <c r="Q891" s="263"/>
      <c r="R891" s="263"/>
      <c r="S891" s="263"/>
      <c r="T891" s="263"/>
      <c r="U891" s="263"/>
      <c r="V891" s="263"/>
      <c r="W891" s="263"/>
      <c r="X891" s="263"/>
      <c r="Y891" s="263"/>
      <c r="Z891" s="263"/>
    </row>
    <row r="892" spans="1:26" ht="14.25" customHeight="1">
      <c r="A892" s="263"/>
      <c r="B892" s="263"/>
      <c r="C892" s="263"/>
      <c r="D892" s="263"/>
      <c r="E892" s="263"/>
      <c r="F892" s="263"/>
      <c r="G892" s="263"/>
      <c r="H892" s="263"/>
      <c r="I892" s="263"/>
      <c r="J892" s="263"/>
      <c r="K892" s="263"/>
      <c r="L892" s="263"/>
      <c r="M892" s="263"/>
      <c r="N892" s="263"/>
      <c r="O892" s="263"/>
      <c r="P892" s="263"/>
      <c r="Q892" s="263"/>
      <c r="R892" s="263"/>
      <c r="S892" s="263"/>
      <c r="T892" s="263"/>
      <c r="U892" s="263"/>
      <c r="V892" s="263"/>
      <c r="W892" s="263"/>
      <c r="X892" s="263"/>
      <c r="Y892" s="263"/>
      <c r="Z892" s="263"/>
    </row>
    <row r="893" spans="1:26" ht="14.25" customHeight="1">
      <c r="A893" s="263"/>
      <c r="B893" s="263"/>
      <c r="C893" s="263"/>
      <c r="D893" s="263"/>
      <c r="E893" s="263"/>
      <c r="F893" s="263"/>
      <c r="G893" s="263"/>
      <c r="H893" s="263"/>
      <c r="I893" s="263"/>
      <c r="J893" s="263"/>
      <c r="K893" s="263"/>
      <c r="L893" s="263"/>
      <c r="M893" s="263"/>
      <c r="N893" s="263"/>
      <c r="O893" s="263"/>
      <c r="P893" s="263"/>
      <c r="Q893" s="263"/>
      <c r="R893" s="263"/>
      <c r="S893" s="263"/>
      <c r="T893" s="263"/>
      <c r="U893" s="263"/>
      <c r="V893" s="263"/>
      <c r="W893" s="263"/>
      <c r="X893" s="263"/>
      <c r="Y893" s="263"/>
      <c r="Z893" s="263"/>
    </row>
    <row r="894" spans="1:26" ht="14.25" customHeight="1">
      <c r="A894" s="263"/>
      <c r="B894" s="263"/>
      <c r="C894" s="263"/>
      <c r="D894" s="263"/>
      <c r="E894" s="263"/>
      <c r="F894" s="263"/>
      <c r="G894" s="263"/>
      <c r="H894" s="263"/>
      <c r="I894" s="263"/>
      <c r="J894" s="263"/>
      <c r="K894" s="263"/>
      <c r="L894" s="263"/>
      <c r="M894" s="263"/>
      <c r="N894" s="263"/>
      <c r="O894" s="263"/>
      <c r="P894" s="263"/>
      <c r="Q894" s="263"/>
      <c r="R894" s="263"/>
      <c r="S894" s="263"/>
      <c r="T894" s="263"/>
      <c r="U894" s="263"/>
      <c r="V894" s="263"/>
      <c r="W894" s="263"/>
      <c r="X894" s="263"/>
      <c r="Y894" s="263"/>
      <c r="Z894" s="263"/>
    </row>
    <row r="895" spans="1:26" ht="14.25" customHeight="1">
      <c r="A895" s="263"/>
      <c r="B895" s="263"/>
      <c r="C895" s="263"/>
      <c r="D895" s="263"/>
      <c r="E895" s="263"/>
      <c r="F895" s="263"/>
      <c r="G895" s="263"/>
      <c r="H895" s="263"/>
      <c r="I895" s="263"/>
      <c r="J895" s="263"/>
      <c r="K895" s="263"/>
      <c r="L895" s="263"/>
      <c r="M895" s="263"/>
      <c r="N895" s="263"/>
      <c r="O895" s="263"/>
      <c r="P895" s="263"/>
      <c r="Q895" s="263"/>
      <c r="R895" s="263"/>
      <c r="S895" s="263"/>
      <c r="T895" s="263"/>
      <c r="U895" s="263"/>
      <c r="V895" s="263"/>
      <c r="W895" s="263"/>
      <c r="X895" s="263"/>
      <c r="Y895" s="263"/>
      <c r="Z895" s="263"/>
    </row>
    <row r="896" spans="1:26" ht="14.25" customHeight="1">
      <c r="A896" s="263"/>
      <c r="B896" s="263"/>
      <c r="C896" s="263"/>
      <c r="D896" s="263"/>
      <c r="E896" s="263"/>
      <c r="F896" s="263"/>
      <c r="G896" s="263"/>
      <c r="H896" s="263"/>
      <c r="I896" s="263"/>
      <c r="J896" s="263"/>
      <c r="K896" s="263"/>
      <c r="L896" s="263"/>
      <c r="M896" s="263"/>
      <c r="N896" s="263"/>
      <c r="O896" s="263"/>
      <c r="P896" s="263"/>
      <c r="Q896" s="263"/>
      <c r="R896" s="263"/>
      <c r="S896" s="263"/>
      <c r="T896" s="263"/>
      <c r="U896" s="263"/>
      <c r="V896" s="263"/>
      <c r="W896" s="263"/>
      <c r="X896" s="263"/>
      <c r="Y896" s="263"/>
      <c r="Z896" s="263"/>
    </row>
    <row r="897" spans="1:26" ht="14.25" customHeight="1">
      <c r="A897" s="263"/>
      <c r="B897" s="263"/>
      <c r="C897" s="263"/>
      <c r="D897" s="263"/>
      <c r="E897" s="263"/>
      <c r="F897" s="263"/>
      <c r="G897" s="263"/>
      <c r="H897" s="263"/>
      <c r="I897" s="263"/>
      <c r="J897" s="263"/>
      <c r="K897" s="263"/>
      <c r="L897" s="263"/>
      <c r="M897" s="263"/>
      <c r="N897" s="263"/>
      <c r="O897" s="263"/>
      <c r="P897" s="263"/>
      <c r="Q897" s="263"/>
      <c r="R897" s="263"/>
      <c r="S897" s="263"/>
      <c r="T897" s="263"/>
      <c r="U897" s="263"/>
      <c r="V897" s="263"/>
      <c r="W897" s="263"/>
      <c r="X897" s="263"/>
      <c r="Y897" s="263"/>
      <c r="Z897" s="263"/>
    </row>
    <row r="898" spans="1:26" ht="14.25" customHeight="1">
      <c r="A898" s="263"/>
      <c r="B898" s="263"/>
      <c r="C898" s="263"/>
      <c r="D898" s="263"/>
      <c r="E898" s="263"/>
      <c r="F898" s="263"/>
      <c r="G898" s="263"/>
      <c r="H898" s="263"/>
      <c r="I898" s="263"/>
      <c r="J898" s="263"/>
      <c r="K898" s="263"/>
      <c r="L898" s="263"/>
      <c r="M898" s="263"/>
      <c r="N898" s="263"/>
      <c r="O898" s="263"/>
      <c r="P898" s="263"/>
      <c r="Q898" s="263"/>
      <c r="R898" s="263"/>
      <c r="S898" s="263"/>
      <c r="T898" s="263"/>
      <c r="U898" s="263"/>
      <c r="V898" s="263"/>
      <c r="W898" s="263"/>
      <c r="X898" s="263"/>
      <c r="Y898" s="263"/>
      <c r="Z898" s="263"/>
    </row>
    <row r="899" spans="1:26" ht="14.25" customHeight="1">
      <c r="A899" s="263"/>
      <c r="B899" s="263"/>
      <c r="C899" s="263"/>
      <c r="D899" s="263"/>
      <c r="E899" s="263"/>
      <c r="F899" s="263"/>
      <c r="G899" s="263"/>
      <c r="H899" s="263"/>
      <c r="I899" s="263"/>
      <c r="J899" s="263"/>
      <c r="K899" s="263"/>
      <c r="L899" s="263"/>
      <c r="M899" s="263"/>
      <c r="N899" s="263"/>
      <c r="O899" s="263"/>
      <c r="P899" s="263"/>
      <c r="Q899" s="263"/>
      <c r="R899" s="263"/>
      <c r="S899" s="263"/>
      <c r="T899" s="263"/>
      <c r="U899" s="263"/>
      <c r="V899" s="263"/>
      <c r="W899" s="263"/>
      <c r="X899" s="263"/>
      <c r="Y899" s="263"/>
      <c r="Z899" s="263"/>
    </row>
    <row r="900" spans="1:26" ht="14.25" customHeight="1">
      <c r="A900" s="263"/>
      <c r="B900" s="263"/>
      <c r="C900" s="263"/>
      <c r="D900" s="263"/>
      <c r="E900" s="263"/>
      <c r="F900" s="263"/>
      <c r="G900" s="263"/>
      <c r="H900" s="263"/>
      <c r="I900" s="263"/>
      <c r="J900" s="263"/>
      <c r="K900" s="263"/>
      <c r="L900" s="263"/>
      <c r="M900" s="263"/>
      <c r="N900" s="263"/>
      <c r="O900" s="263"/>
      <c r="P900" s="263"/>
      <c r="Q900" s="263"/>
      <c r="R900" s="263"/>
      <c r="S900" s="263"/>
      <c r="T900" s="263"/>
      <c r="U900" s="263"/>
      <c r="V900" s="263"/>
      <c r="W900" s="263"/>
      <c r="X900" s="263"/>
      <c r="Y900" s="263"/>
      <c r="Z900" s="263"/>
    </row>
    <row r="901" spans="1:26" ht="14.25" customHeight="1">
      <c r="A901" s="263"/>
      <c r="B901" s="263"/>
      <c r="C901" s="263"/>
      <c r="D901" s="263"/>
      <c r="E901" s="263"/>
      <c r="F901" s="263"/>
      <c r="G901" s="263"/>
      <c r="H901" s="263"/>
      <c r="I901" s="263"/>
      <c r="J901" s="263"/>
      <c r="K901" s="263"/>
      <c r="L901" s="263"/>
      <c r="M901" s="263"/>
      <c r="N901" s="263"/>
      <c r="O901" s="263"/>
      <c r="P901" s="263"/>
      <c r="Q901" s="263"/>
      <c r="R901" s="263"/>
      <c r="S901" s="263"/>
      <c r="T901" s="263"/>
      <c r="U901" s="263"/>
      <c r="V901" s="263"/>
      <c r="W901" s="263"/>
      <c r="X901" s="263"/>
      <c r="Y901" s="263"/>
      <c r="Z901" s="263"/>
    </row>
    <row r="902" spans="1:26" ht="14.25" customHeight="1">
      <c r="A902" s="263"/>
      <c r="B902" s="263"/>
      <c r="C902" s="263"/>
      <c r="D902" s="263"/>
      <c r="E902" s="263"/>
      <c r="F902" s="263"/>
      <c r="G902" s="263"/>
      <c r="H902" s="263"/>
      <c r="I902" s="263"/>
      <c r="J902" s="263"/>
      <c r="K902" s="263"/>
      <c r="L902" s="263"/>
      <c r="M902" s="263"/>
      <c r="N902" s="263"/>
      <c r="O902" s="263"/>
      <c r="P902" s="263"/>
      <c r="Q902" s="263"/>
      <c r="R902" s="263"/>
      <c r="S902" s="263"/>
      <c r="T902" s="263"/>
      <c r="U902" s="263"/>
      <c r="V902" s="263"/>
      <c r="W902" s="263"/>
      <c r="X902" s="263"/>
      <c r="Y902" s="263"/>
      <c r="Z902" s="263"/>
    </row>
    <row r="903" spans="1:26" ht="14.25" customHeight="1">
      <c r="A903" s="263"/>
      <c r="B903" s="263"/>
      <c r="C903" s="263"/>
      <c r="D903" s="263"/>
      <c r="E903" s="263"/>
      <c r="F903" s="263"/>
      <c r="G903" s="263"/>
      <c r="H903" s="263"/>
      <c r="I903" s="263"/>
      <c r="J903" s="263"/>
      <c r="K903" s="263"/>
      <c r="L903" s="263"/>
      <c r="M903" s="263"/>
      <c r="N903" s="263"/>
      <c r="O903" s="263"/>
      <c r="P903" s="263"/>
      <c r="Q903" s="263"/>
      <c r="R903" s="263"/>
      <c r="S903" s="263"/>
      <c r="T903" s="263"/>
      <c r="U903" s="263"/>
      <c r="V903" s="263"/>
      <c r="W903" s="263"/>
      <c r="X903" s="263"/>
      <c r="Y903" s="263"/>
      <c r="Z903" s="263"/>
    </row>
    <row r="904" spans="1:26" ht="14.25" customHeight="1">
      <c r="A904" s="263"/>
      <c r="B904" s="263"/>
      <c r="C904" s="263"/>
      <c r="D904" s="263"/>
      <c r="E904" s="263"/>
      <c r="F904" s="263"/>
      <c r="G904" s="263"/>
      <c r="H904" s="263"/>
      <c r="I904" s="263"/>
      <c r="J904" s="263"/>
      <c r="K904" s="263"/>
      <c r="L904" s="263"/>
      <c r="M904" s="263"/>
      <c r="N904" s="263"/>
      <c r="O904" s="263"/>
      <c r="P904" s="263"/>
      <c r="Q904" s="263"/>
      <c r="R904" s="263"/>
      <c r="S904" s="263"/>
      <c r="T904" s="263"/>
      <c r="U904" s="263"/>
      <c r="V904" s="263"/>
      <c r="W904" s="263"/>
      <c r="X904" s="263"/>
      <c r="Y904" s="263"/>
      <c r="Z904" s="263"/>
    </row>
    <row r="905" spans="1:26" ht="14.25" customHeight="1">
      <c r="A905" s="263"/>
      <c r="B905" s="263"/>
      <c r="C905" s="263"/>
      <c r="D905" s="263"/>
      <c r="E905" s="263"/>
      <c r="F905" s="263"/>
      <c r="G905" s="263"/>
      <c r="H905" s="263"/>
      <c r="I905" s="263"/>
      <c r="J905" s="263"/>
      <c r="K905" s="263"/>
      <c r="L905" s="263"/>
      <c r="M905" s="263"/>
      <c r="N905" s="263"/>
      <c r="O905" s="263"/>
      <c r="P905" s="263"/>
      <c r="Q905" s="263"/>
      <c r="R905" s="263"/>
      <c r="S905" s="263"/>
      <c r="T905" s="263"/>
      <c r="U905" s="263"/>
      <c r="V905" s="263"/>
      <c r="W905" s="263"/>
      <c r="X905" s="263"/>
      <c r="Y905" s="263"/>
      <c r="Z905" s="263"/>
    </row>
    <row r="906" spans="1:26" ht="14.25" customHeight="1">
      <c r="A906" s="263"/>
      <c r="B906" s="263"/>
      <c r="C906" s="263"/>
      <c r="D906" s="263"/>
      <c r="E906" s="263"/>
      <c r="F906" s="263"/>
      <c r="G906" s="263"/>
      <c r="H906" s="263"/>
      <c r="I906" s="263"/>
      <c r="J906" s="263"/>
      <c r="K906" s="263"/>
      <c r="L906" s="263"/>
      <c r="M906" s="263"/>
      <c r="N906" s="263"/>
      <c r="O906" s="263"/>
      <c r="P906" s="263"/>
      <c r="Q906" s="263"/>
      <c r="R906" s="263"/>
      <c r="S906" s="263"/>
      <c r="T906" s="263"/>
      <c r="U906" s="263"/>
      <c r="V906" s="263"/>
      <c r="W906" s="263"/>
      <c r="X906" s="263"/>
      <c r="Y906" s="263"/>
      <c r="Z906" s="263"/>
    </row>
    <row r="907" spans="1:26" ht="14.25" customHeight="1">
      <c r="A907" s="263"/>
      <c r="B907" s="263"/>
      <c r="C907" s="263"/>
      <c r="D907" s="263"/>
      <c r="E907" s="263"/>
      <c r="F907" s="263"/>
      <c r="G907" s="263"/>
      <c r="H907" s="263"/>
      <c r="I907" s="263"/>
      <c r="J907" s="263"/>
      <c r="K907" s="263"/>
      <c r="L907" s="263"/>
      <c r="M907" s="263"/>
      <c r="N907" s="263"/>
      <c r="O907" s="263"/>
      <c r="P907" s="263"/>
      <c r="Q907" s="263"/>
      <c r="R907" s="263"/>
      <c r="S907" s="263"/>
      <c r="T907" s="263"/>
      <c r="U907" s="263"/>
      <c r="V907" s="263"/>
      <c r="W907" s="263"/>
      <c r="X907" s="263"/>
      <c r="Y907" s="263"/>
      <c r="Z907" s="263"/>
    </row>
    <row r="908" spans="1:26" ht="14.25" customHeight="1">
      <c r="A908" s="263"/>
      <c r="B908" s="263"/>
      <c r="C908" s="263"/>
      <c r="D908" s="263"/>
      <c r="E908" s="263"/>
      <c r="F908" s="263"/>
      <c r="G908" s="263"/>
      <c r="H908" s="263"/>
      <c r="I908" s="263"/>
      <c r="J908" s="263"/>
      <c r="K908" s="263"/>
      <c r="L908" s="263"/>
      <c r="M908" s="263"/>
      <c r="N908" s="263"/>
      <c r="O908" s="263"/>
      <c r="P908" s="263"/>
      <c r="Q908" s="263"/>
      <c r="R908" s="263"/>
      <c r="S908" s="263"/>
      <c r="T908" s="263"/>
      <c r="U908" s="263"/>
      <c r="V908" s="263"/>
      <c r="W908" s="263"/>
      <c r="X908" s="263"/>
      <c r="Y908" s="263"/>
      <c r="Z908" s="263"/>
    </row>
    <row r="909" spans="1:26" ht="14.25" customHeight="1">
      <c r="A909" s="263"/>
      <c r="B909" s="263"/>
      <c r="C909" s="263"/>
      <c r="D909" s="263"/>
      <c r="E909" s="263"/>
      <c r="F909" s="263"/>
      <c r="G909" s="263"/>
      <c r="H909" s="263"/>
      <c r="I909" s="263"/>
      <c r="J909" s="263"/>
      <c r="K909" s="263"/>
      <c r="L909" s="263"/>
      <c r="M909" s="263"/>
      <c r="N909" s="263"/>
      <c r="O909" s="263"/>
      <c r="P909" s="263"/>
      <c r="Q909" s="263"/>
      <c r="R909" s="263"/>
      <c r="S909" s="263"/>
      <c r="T909" s="263"/>
      <c r="U909" s="263"/>
      <c r="V909" s="263"/>
      <c r="W909" s="263"/>
      <c r="X909" s="263"/>
      <c r="Y909" s="263"/>
      <c r="Z909" s="263"/>
    </row>
    <row r="910" spans="1:26" ht="14.25" customHeight="1">
      <c r="A910" s="263"/>
      <c r="B910" s="263"/>
      <c r="C910" s="263"/>
      <c r="D910" s="263"/>
      <c r="E910" s="263"/>
      <c r="F910" s="263"/>
      <c r="G910" s="263"/>
      <c r="H910" s="263"/>
      <c r="I910" s="263"/>
      <c r="J910" s="263"/>
      <c r="K910" s="263"/>
      <c r="L910" s="263"/>
      <c r="M910" s="263"/>
      <c r="N910" s="263"/>
      <c r="O910" s="263"/>
      <c r="P910" s="263"/>
      <c r="Q910" s="263"/>
      <c r="R910" s="263"/>
      <c r="S910" s="263"/>
      <c r="T910" s="263"/>
      <c r="U910" s="263"/>
      <c r="V910" s="263"/>
      <c r="W910" s="263"/>
      <c r="X910" s="263"/>
      <c r="Y910" s="263"/>
      <c r="Z910" s="263"/>
    </row>
    <row r="911" spans="1:26" ht="14.25" customHeight="1">
      <c r="A911" s="263"/>
      <c r="B911" s="263"/>
      <c r="C911" s="263"/>
      <c r="D911" s="263"/>
      <c r="E911" s="263"/>
      <c r="F911" s="263"/>
      <c r="G911" s="263"/>
      <c r="H911" s="263"/>
      <c r="I911" s="263"/>
      <c r="J911" s="263"/>
      <c r="K911" s="263"/>
      <c r="L911" s="263"/>
      <c r="M911" s="263"/>
      <c r="N911" s="263"/>
      <c r="O911" s="263"/>
      <c r="P911" s="263"/>
      <c r="Q911" s="263"/>
      <c r="R911" s="263"/>
      <c r="S911" s="263"/>
      <c r="T911" s="263"/>
      <c r="U911" s="263"/>
      <c r="V911" s="263"/>
      <c r="W911" s="263"/>
      <c r="X911" s="263"/>
      <c r="Y911" s="263"/>
      <c r="Z911" s="263"/>
    </row>
    <row r="912" spans="1:26" ht="14.25" customHeight="1">
      <c r="A912" s="263"/>
      <c r="B912" s="263"/>
      <c r="C912" s="263"/>
      <c r="D912" s="263"/>
      <c r="E912" s="263"/>
      <c r="F912" s="263"/>
      <c r="G912" s="263"/>
      <c r="H912" s="263"/>
      <c r="I912" s="263"/>
      <c r="J912" s="263"/>
      <c r="K912" s="263"/>
      <c r="L912" s="263"/>
      <c r="M912" s="263"/>
      <c r="N912" s="263"/>
      <c r="O912" s="263"/>
      <c r="P912" s="263"/>
      <c r="Q912" s="263"/>
      <c r="R912" s="263"/>
      <c r="S912" s="263"/>
      <c r="T912" s="263"/>
      <c r="U912" s="263"/>
      <c r="V912" s="263"/>
      <c r="W912" s="263"/>
      <c r="X912" s="263"/>
      <c r="Y912" s="263"/>
      <c r="Z912" s="263"/>
    </row>
    <row r="913" spans="1:26" ht="14.25" customHeight="1">
      <c r="A913" s="263"/>
      <c r="B913" s="263"/>
      <c r="C913" s="263"/>
      <c r="D913" s="263"/>
      <c r="E913" s="263"/>
      <c r="F913" s="263"/>
      <c r="G913" s="263"/>
      <c r="H913" s="263"/>
      <c r="I913" s="263"/>
      <c r="J913" s="263"/>
      <c r="K913" s="263"/>
      <c r="L913" s="263"/>
      <c r="M913" s="263"/>
      <c r="N913" s="263"/>
      <c r="O913" s="263"/>
      <c r="P913" s="263"/>
      <c r="Q913" s="263"/>
      <c r="R913" s="263"/>
      <c r="S913" s="263"/>
      <c r="T913" s="263"/>
      <c r="U913" s="263"/>
      <c r="V913" s="263"/>
      <c r="W913" s="263"/>
      <c r="X913" s="263"/>
      <c r="Y913" s="263"/>
      <c r="Z913" s="263"/>
    </row>
    <row r="914" spans="1:26" ht="14.25" customHeight="1">
      <c r="A914" s="263"/>
      <c r="B914" s="263"/>
      <c r="C914" s="263"/>
      <c r="D914" s="263"/>
      <c r="E914" s="263"/>
      <c r="F914" s="263"/>
      <c r="G914" s="263"/>
      <c r="H914" s="263"/>
      <c r="I914" s="263"/>
      <c r="J914" s="263"/>
      <c r="K914" s="263"/>
      <c r="L914" s="263"/>
      <c r="M914" s="263"/>
      <c r="N914" s="263"/>
      <c r="O914" s="263"/>
      <c r="P914" s="263"/>
      <c r="Q914" s="263"/>
      <c r="R914" s="263"/>
      <c r="S914" s="263"/>
      <c r="T914" s="263"/>
      <c r="U914" s="263"/>
      <c r="V914" s="263"/>
      <c r="W914" s="263"/>
      <c r="X914" s="263"/>
      <c r="Y914" s="263"/>
      <c r="Z914" s="263"/>
    </row>
    <row r="915" spans="1:26" ht="14.25" customHeight="1">
      <c r="A915" s="263"/>
      <c r="B915" s="263"/>
      <c r="C915" s="263"/>
      <c r="D915" s="263"/>
      <c r="E915" s="263"/>
      <c r="F915" s="263"/>
      <c r="G915" s="263"/>
      <c r="H915" s="263"/>
      <c r="I915" s="263"/>
      <c r="J915" s="263"/>
      <c r="K915" s="263"/>
      <c r="L915" s="263"/>
      <c r="M915" s="263"/>
      <c r="N915" s="263"/>
      <c r="O915" s="263"/>
      <c r="P915" s="263"/>
      <c r="Q915" s="263"/>
      <c r="R915" s="263"/>
      <c r="S915" s="263"/>
      <c r="T915" s="263"/>
      <c r="U915" s="263"/>
      <c r="V915" s="263"/>
      <c r="W915" s="263"/>
      <c r="X915" s="263"/>
      <c r="Y915" s="263"/>
      <c r="Z915" s="263"/>
    </row>
    <row r="916" spans="1:26" ht="14.25" customHeight="1">
      <c r="A916" s="263"/>
      <c r="B916" s="263"/>
      <c r="C916" s="263"/>
      <c r="D916" s="263"/>
      <c r="E916" s="263"/>
      <c r="F916" s="263"/>
      <c r="G916" s="263"/>
      <c r="H916" s="263"/>
      <c r="I916" s="263"/>
      <c r="J916" s="263"/>
      <c r="K916" s="263"/>
      <c r="L916" s="263"/>
      <c r="M916" s="263"/>
      <c r="N916" s="263"/>
      <c r="O916" s="263"/>
      <c r="P916" s="263"/>
      <c r="Q916" s="263"/>
      <c r="R916" s="263"/>
      <c r="S916" s="263"/>
      <c r="T916" s="263"/>
      <c r="U916" s="263"/>
      <c r="V916" s="263"/>
      <c r="W916" s="263"/>
      <c r="X916" s="263"/>
      <c r="Y916" s="263"/>
      <c r="Z916" s="263"/>
    </row>
    <row r="917" spans="1:26" ht="14.25" customHeight="1">
      <c r="A917" s="263"/>
      <c r="B917" s="263"/>
      <c r="C917" s="263"/>
      <c r="D917" s="263"/>
      <c r="E917" s="263"/>
      <c r="F917" s="263"/>
      <c r="G917" s="263"/>
      <c r="H917" s="263"/>
      <c r="I917" s="263"/>
      <c r="J917" s="263"/>
      <c r="K917" s="263"/>
      <c r="L917" s="263"/>
      <c r="M917" s="263"/>
      <c r="N917" s="263"/>
      <c r="O917" s="263"/>
      <c r="P917" s="263"/>
      <c r="Q917" s="263"/>
      <c r="R917" s="263"/>
      <c r="S917" s="263"/>
      <c r="T917" s="263"/>
      <c r="U917" s="263"/>
      <c r="V917" s="263"/>
      <c r="W917" s="263"/>
      <c r="X917" s="263"/>
      <c r="Y917" s="263"/>
      <c r="Z917" s="263"/>
    </row>
    <row r="918" spans="1:26" ht="14.25" customHeight="1">
      <c r="A918" s="263"/>
      <c r="B918" s="263"/>
      <c r="C918" s="263"/>
      <c r="D918" s="263"/>
      <c r="E918" s="263"/>
      <c r="F918" s="263"/>
      <c r="G918" s="263"/>
      <c r="H918" s="263"/>
      <c r="I918" s="263"/>
      <c r="J918" s="263"/>
      <c r="K918" s="263"/>
      <c r="L918" s="263"/>
      <c r="M918" s="263"/>
      <c r="N918" s="263"/>
      <c r="O918" s="263"/>
      <c r="P918" s="263"/>
      <c r="Q918" s="263"/>
      <c r="R918" s="263"/>
      <c r="S918" s="263"/>
      <c r="T918" s="263"/>
      <c r="U918" s="263"/>
      <c r="V918" s="263"/>
      <c r="W918" s="263"/>
      <c r="X918" s="263"/>
      <c r="Y918" s="263"/>
      <c r="Z918" s="263"/>
    </row>
    <row r="919" spans="1:26" ht="14.25" customHeight="1">
      <c r="A919" s="263"/>
      <c r="B919" s="263"/>
      <c r="C919" s="263"/>
      <c r="D919" s="263"/>
      <c r="E919" s="263"/>
      <c r="F919" s="263"/>
      <c r="G919" s="263"/>
      <c r="H919" s="263"/>
      <c r="I919" s="263"/>
      <c r="J919" s="263"/>
      <c r="K919" s="263"/>
      <c r="L919" s="263"/>
      <c r="M919" s="263"/>
      <c r="N919" s="263"/>
      <c r="O919" s="263"/>
      <c r="P919" s="263"/>
      <c r="Q919" s="263"/>
      <c r="R919" s="263"/>
      <c r="S919" s="263"/>
      <c r="T919" s="263"/>
      <c r="U919" s="263"/>
      <c r="V919" s="263"/>
      <c r="W919" s="263"/>
      <c r="X919" s="263"/>
      <c r="Y919" s="263"/>
      <c r="Z919" s="263"/>
    </row>
    <row r="920" spans="1:26" ht="14.25" customHeight="1">
      <c r="A920" s="263"/>
      <c r="B920" s="263"/>
      <c r="C920" s="263"/>
      <c r="D920" s="263"/>
      <c r="E920" s="263"/>
      <c r="F920" s="263"/>
      <c r="G920" s="263"/>
      <c r="H920" s="263"/>
      <c r="I920" s="263"/>
      <c r="J920" s="263"/>
      <c r="K920" s="263"/>
      <c r="L920" s="263"/>
      <c r="M920" s="263"/>
      <c r="N920" s="263"/>
      <c r="O920" s="263"/>
      <c r="P920" s="263"/>
      <c r="Q920" s="263"/>
      <c r="R920" s="263"/>
      <c r="S920" s="263"/>
      <c r="T920" s="263"/>
      <c r="U920" s="263"/>
      <c r="V920" s="263"/>
      <c r="W920" s="263"/>
      <c r="X920" s="263"/>
      <c r="Y920" s="263"/>
      <c r="Z920" s="263"/>
    </row>
    <row r="921" spans="1:26" ht="14.25" customHeight="1">
      <c r="A921" s="263"/>
      <c r="B921" s="263"/>
      <c r="C921" s="263"/>
      <c r="D921" s="263"/>
      <c r="E921" s="263"/>
      <c r="F921" s="263"/>
      <c r="G921" s="263"/>
      <c r="H921" s="263"/>
      <c r="I921" s="263"/>
      <c r="J921" s="263"/>
      <c r="K921" s="263"/>
      <c r="L921" s="263"/>
      <c r="M921" s="263"/>
      <c r="N921" s="263"/>
      <c r="O921" s="263"/>
      <c r="P921" s="263"/>
      <c r="Q921" s="263"/>
      <c r="R921" s="263"/>
      <c r="S921" s="263"/>
      <c r="T921" s="263"/>
      <c r="U921" s="263"/>
      <c r="V921" s="263"/>
      <c r="W921" s="263"/>
      <c r="X921" s="263"/>
      <c r="Y921" s="263"/>
      <c r="Z921" s="263"/>
    </row>
    <row r="922" spans="1:26" ht="14.25" customHeight="1">
      <c r="A922" s="263"/>
      <c r="B922" s="263"/>
      <c r="C922" s="263"/>
      <c r="D922" s="263"/>
      <c r="E922" s="263"/>
      <c r="F922" s="263"/>
      <c r="G922" s="263"/>
      <c r="H922" s="263"/>
      <c r="I922" s="263"/>
      <c r="J922" s="263"/>
      <c r="K922" s="263"/>
      <c r="L922" s="263"/>
      <c r="M922" s="263"/>
      <c r="N922" s="263"/>
      <c r="O922" s="263"/>
      <c r="P922" s="263"/>
      <c r="Q922" s="263"/>
      <c r="R922" s="263"/>
      <c r="S922" s="263"/>
      <c r="T922" s="263"/>
      <c r="U922" s="263"/>
      <c r="V922" s="263"/>
      <c r="W922" s="263"/>
      <c r="X922" s="263"/>
      <c r="Y922" s="263"/>
      <c r="Z922" s="263"/>
    </row>
    <row r="923" spans="1:26" ht="14.25" customHeight="1">
      <c r="A923" s="263"/>
      <c r="B923" s="263"/>
      <c r="C923" s="263"/>
      <c r="D923" s="263"/>
      <c r="E923" s="263"/>
      <c r="F923" s="263"/>
      <c r="G923" s="263"/>
      <c r="H923" s="263"/>
      <c r="I923" s="263"/>
      <c r="J923" s="263"/>
      <c r="K923" s="263"/>
      <c r="L923" s="263"/>
      <c r="M923" s="263"/>
      <c r="N923" s="263"/>
      <c r="O923" s="263"/>
      <c r="P923" s="263"/>
      <c r="Q923" s="263"/>
      <c r="R923" s="263"/>
      <c r="S923" s="263"/>
      <c r="T923" s="263"/>
      <c r="U923" s="263"/>
      <c r="V923" s="263"/>
      <c r="W923" s="263"/>
      <c r="X923" s="263"/>
      <c r="Y923" s="263"/>
      <c r="Z923" s="263"/>
    </row>
    <row r="924" spans="1:26" ht="14.25" customHeight="1">
      <c r="A924" s="263"/>
      <c r="B924" s="263"/>
      <c r="C924" s="263"/>
      <c r="D924" s="263"/>
      <c r="E924" s="263"/>
      <c r="F924" s="263"/>
      <c r="G924" s="263"/>
      <c r="H924" s="263"/>
      <c r="I924" s="263"/>
      <c r="J924" s="263"/>
      <c r="K924" s="263"/>
      <c r="L924" s="263"/>
      <c r="M924" s="263"/>
      <c r="N924" s="263"/>
      <c r="O924" s="263"/>
      <c r="P924" s="263"/>
      <c r="Q924" s="263"/>
      <c r="R924" s="263"/>
      <c r="S924" s="263"/>
      <c r="T924" s="263"/>
      <c r="U924" s="263"/>
      <c r="V924" s="263"/>
      <c r="W924" s="263"/>
      <c r="X924" s="263"/>
      <c r="Y924" s="263"/>
      <c r="Z924" s="263"/>
    </row>
    <row r="925" spans="1:26" ht="14.25" customHeight="1">
      <c r="A925" s="263"/>
      <c r="B925" s="263"/>
      <c r="C925" s="263"/>
      <c r="D925" s="263"/>
      <c r="E925" s="263"/>
      <c r="F925" s="263"/>
      <c r="G925" s="263"/>
      <c r="H925" s="263"/>
      <c r="I925" s="263"/>
      <c r="J925" s="263"/>
      <c r="K925" s="263"/>
      <c r="L925" s="263"/>
      <c r="M925" s="263"/>
      <c r="N925" s="263"/>
      <c r="O925" s="263"/>
      <c r="P925" s="263"/>
      <c r="Q925" s="263"/>
      <c r="R925" s="263"/>
      <c r="S925" s="263"/>
      <c r="T925" s="263"/>
      <c r="U925" s="263"/>
      <c r="V925" s="263"/>
      <c r="W925" s="263"/>
      <c r="X925" s="263"/>
      <c r="Y925" s="263"/>
      <c r="Z925" s="263"/>
    </row>
    <row r="926" spans="1:26" ht="14.25" customHeight="1">
      <c r="A926" s="263"/>
      <c r="B926" s="263"/>
      <c r="C926" s="263"/>
      <c r="D926" s="263"/>
      <c r="E926" s="263"/>
      <c r="F926" s="263"/>
      <c r="G926" s="263"/>
      <c r="H926" s="263"/>
      <c r="I926" s="263"/>
      <c r="J926" s="263"/>
      <c r="K926" s="263"/>
      <c r="L926" s="263"/>
      <c r="M926" s="263"/>
      <c r="N926" s="263"/>
      <c r="O926" s="263"/>
      <c r="P926" s="263"/>
      <c r="Q926" s="263"/>
      <c r="R926" s="263"/>
      <c r="S926" s="263"/>
      <c r="T926" s="263"/>
      <c r="U926" s="263"/>
      <c r="V926" s="263"/>
      <c r="W926" s="263"/>
      <c r="X926" s="263"/>
      <c r="Y926" s="263"/>
      <c r="Z926" s="263"/>
    </row>
    <row r="927" spans="1:26" ht="14.25" customHeight="1">
      <c r="A927" s="263"/>
      <c r="B927" s="263"/>
      <c r="C927" s="263"/>
      <c r="D927" s="263"/>
      <c r="E927" s="263"/>
      <c r="F927" s="263"/>
      <c r="G927" s="263"/>
      <c r="H927" s="263"/>
      <c r="I927" s="263"/>
      <c r="J927" s="263"/>
      <c r="K927" s="263"/>
      <c r="L927" s="263"/>
      <c r="M927" s="263"/>
      <c r="N927" s="263"/>
      <c r="O927" s="263"/>
      <c r="P927" s="263"/>
      <c r="Q927" s="263"/>
      <c r="R927" s="263"/>
      <c r="S927" s="263"/>
      <c r="T927" s="263"/>
      <c r="U927" s="263"/>
      <c r="V927" s="263"/>
      <c r="W927" s="263"/>
      <c r="X927" s="263"/>
      <c r="Y927" s="263"/>
      <c r="Z927" s="263"/>
    </row>
    <row r="928" spans="1:26" ht="14.25" customHeight="1">
      <c r="A928" s="263"/>
      <c r="B928" s="263"/>
      <c r="C928" s="263"/>
      <c r="D928" s="263"/>
      <c r="E928" s="263"/>
      <c r="F928" s="263"/>
      <c r="G928" s="263"/>
      <c r="H928" s="263"/>
      <c r="I928" s="263"/>
      <c r="J928" s="263"/>
      <c r="K928" s="263"/>
      <c r="L928" s="263"/>
      <c r="M928" s="263"/>
      <c r="N928" s="263"/>
      <c r="O928" s="263"/>
      <c r="P928" s="263"/>
      <c r="Q928" s="263"/>
      <c r="R928" s="263"/>
      <c r="S928" s="263"/>
      <c r="T928" s="263"/>
      <c r="U928" s="263"/>
      <c r="V928" s="263"/>
      <c r="W928" s="263"/>
      <c r="X928" s="263"/>
      <c r="Y928" s="263"/>
      <c r="Z928" s="263"/>
    </row>
    <row r="929" spans="1:26" ht="14.25" customHeight="1">
      <c r="A929" s="263"/>
      <c r="B929" s="263"/>
      <c r="C929" s="263"/>
      <c r="D929" s="263"/>
      <c r="E929" s="263"/>
      <c r="F929" s="263"/>
      <c r="G929" s="263"/>
      <c r="H929" s="263"/>
      <c r="I929" s="263"/>
      <c r="J929" s="263"/>
      <c r="K929" s="263"/>
      <c r="L929" s="263"/>
      <c r="M929" s="263"/>
      <c r="N929" s="263"/>
      <c r="O929" s="263"/>
      <c r="P929" s="263"/>
      <c r="Q929" s="263"/>
      <c r="R929" s="263"/>
      <c r="S929" s="263"/>
      <c r="T929" s="263"/>
      <c r="U929" s="263"/>
      <c r="V929" s="263"/>
      <c r="W929" s="263"/>
      <c r="X929" s="263"/>
      <c r="Y929" s="263"/>
      <c r="Z929" s="263"/>
    </row>
    <row r="930" spans="1:26" ht="14.25" customHeight="1">
      <c r="A930" s="263"/>
      <c r="B930" s="263"/>
      <c r="C930" s="263"/>
      <c r="D930" s="263"/>
      <c r="E930" s="263"/>
      <c r="F930" s="263"/>
      <c r="G930" s="263"/>
      <c r="H930" s="263"/>
      <c r="I930" s="263"/>
      <c r="J930" s="263"/>
      <c r="K930" s="263"/>
      <c r="L930" s="263"/>
      <c r="M930" s="263"/>
      <c r="N930" s="263"/>
      <c r="O930" s="263"/>
      <c r="P930" s="263"/>
      <c r="Q930" s="263"/>
      <c r="R930" s="263"/>
      <c r="S930" s="263"/>
      <c r="T930" s="263"/>
      <c r="U930" s="263"/>
      <c r="V930" s="263"/>
      <c r="W930" s="263"/>
      <c r="X930" s="263"/>
      <c r="Y930" s="263"/>
      <c r="Z930" s="263"/>
    </row>
    <row r="931" spans="1:26" ht="14.25" customHeight="1">
      <c r="A931" s="263"/>
      <c r="B931" s="263"/>
      <c r="C931" s="263"/>
      <c r="D931" s="263"/>
      <c r="E931" s="263"/>
      <c r="F931" s="263"/>
      <c r="G931" s="263"/>
      <c r="H931" s="263"/>
      <c r="I931" s="263"/>
      <c r="J931" s="263"/>
      <c r="K931" s="263"/>
      <c r="L931" s="263"/>
      <c r="M931" s="263"/>
      <c r="N931" s="263"/>
      <c r="O931" s="263"/>
      <c r="P931" s="263"/>
      <c r="Q931" s="263"/>
      <c r="R931" s="263"/>
      <c r="S931" s="263"/>
      <c r="T931" s="263"/>
      <c r="U931" s="263"/>
      <c r="V931" s="263"/>
      <c r="W931" s="263"/>
      <c r="X931" s="263"/>
      <c r="Y931" s="263"/>
      <c r="Z931" s="263"/>
    </row>
    <row r="932" spans="1:26" ht="14.25" customHeight="1">
      <c r="A932" s="263"/>
      <c r="B932" s="263"/>
      <c r="C932" s="263"/>
      <c r="D932" s="263"/>
      <c r="E932" s="263"/>
      <c r="F932" s="263"/>
      <c r="G932" s="263"/>
      <c r="H932" s="263"/>
      <c r="I932" s="263"/>
      <c r="J932" s="263"/>
      <c r="K932" s="263"/>
      <c r="L932" s="263"/>
      <c r="M932" s="263"/>
      <c r="N932" s="263"/>
      <c r="O932" s="263"/>
      <c r="P932" s="263"/>
      <c r="Q932" s="263"/>
      <c r="R932" s="263"/>
      <c r="S932" s="263"/>
      <c r="T932" s="263"/>
      <c r="U932" s="263"/>
      <c r="V932" s="263"/>
      <c r="W932" s="263"/>
      <c r="X932" s="263"/>
      <c r="Y932" s="263"/>
      <c r="Z932" s="263"/>
    </row>
    <row r="933" spans="1:26" ht="14.25" customHeight="1">
      <c r="A933" s="263"/>
      <c r="B933" s="263"/>
      <c r="C933" s="263"/>
      <c r="D933" s="263"/>
      <c r="E933" s="263"/>
      <c r="F933" s="263"/>
      <c r="G933" s="263"/>
      <c r="H933" s="263"/>
      <c r="I933" s="263"/>
      <c r="J933" s="263"/>
      <c r="K933" s="263"/>
      <c r="L933" s="263"/>
      <c r="M933" s="263"/>
      <c r="N933" s="263"/>
      <c r="O933" s="263"/>
      <c r="P933" s="263"/>
      <c r="Q933" s="263"/>
      <c r="R933" s="263"/>
      <c r="S933" s="263"/>
      <c r="T933" s="263"/>
      <c r="U933" s="263"/>
      <c r="V933" s="263"/>
      <c r="W933" s="263"/>
      <c r="X933" s="263"/>
      <c r="Y933" s="263"/>
      <c r="Z933" s="263"/>
    </row>
    <row r="934" spans="1:26" ht="14.25" customHeight="1">
      <c r="A934" s="263"/>
      <c r="B934" s="263"/>
      <c r="C934" s="263"/>
      <c r="D934" s="263"/>
      <c r="E934" s="263"/>
      <c r="F934" s="263"/>
      <c r="G934" s="263"/>
      <c r="H934" s="263"/>
      <c r="I934" s="263"/>
      <c r="J934" s="263"/>
      <c r="K934" s="263"/>
      <c r="L934" s="263"/>
      <c r="M934" s="263"/>
      <c r="N934" s="263"/>
      <c r="O934" s="263"/>
      <c r="P934" s="263"/>
      <c r="Q934" s="263"/>
      <c r="R934" s="263"/>
      <c r="S934" s="263"/>
      <c r="T934" s="263"/>
      <c r="U934" s="263"/>
      <c r="V934" s="263"/>
      <c r="W934" s="263"/>
      <c r="X934" s="263"/>
      <c r="Y934" s="263"/>
      <c r="Z934" s="263"/>
    </row>
    <row r="935" spans="1:26" ht="14.25" customHeight="1">
      <c r="A935" s="263"/>
      <c r="B935" s="263"/>
      <c r="C935" s="263"/>
      <c r="D935" s="263"/>
      <c r="E935" s="263"/>
      <c r="F935" s="263"/>
      <c r="G935" s="263"/>
      <c r="H935" s="263"/>
      <c r="I935" s="263"/>
      <c r="J935" s="263"/>
      <c r="K935" s="263"/>
      <c r="L935" s="263"/>
      <c r="M935" s="263"/>
      <c r="N935" s="263"/>
      <c r="O935" s="263"/>
      <c r="P935" s="263"/>
      <c r="Q935" s="263"/>
      <c r="R935" s="263"/>
      <c r="S935" s="263"/>
      <c r="T935" s="263"/>
      <c r="U935" s="263"/>
      <c r="V935" s="263"/>
      <c r="W935" s="263"/>
      <c r="X935" s="263"/>
      <c r="Y935" s="263"/>
      <c r="Z935" s="263"/>
    </row>
    <row r="936" spans="1:26" ht="14.25" customHeight="1">
      <c r="A936" s="263"/>
      <c r="B936" s="263"/>
      <c r="C936" s="263"/>
      <c r="D936" s="263"/>
      <c r="E936" s="263"/>
      <c r="F936" s="263"/>
      <c r="G936" s="263"/>
      <c r="H936" s="263"/>
      <c r="I936" s="263"/>
      <c r="J936" s="263"/>
      <c r="K936" s="263"/>
      <c r="L936" s="263"/>
      <c r="M936" s="263"/>
      <c r="N936" s="263"/>
      <c r="O936" s="263"/>
      <c r="P936" s="263"/>
      <c r="Q936" s="263"/>
      <c r="R936" s="263"/>
      <c r="S936" s="263"/>
      <c r="T936" s="263"/>
      <c r="U936" s="263"/>
      <c r="V936" s="263"/>
      <c r="W936" s="263"/>
      <c r="X936" s="263"/>
      <c r="Y936" s="263"/>
      <c r="Z936" s="263"/>
    </row>
    <row r="937" spans="1:26" ht="14.25" customHeight="1">
      <c r="A937" s="263"/>
      <c r="B937" s="263"/>
      <c r="C937" s="263"/>
      <c r="D937" s="263"/>
      <c r="E937" s="263"/>
      <c r="F937" s="263"/>
      <c r="G937" s="263"/>
      <c r="H937" s="263"/>
      <c r="I937" s="263"/>
      <c r="J937" s="263"/>
      <c r="K937" s="263"/>
      <c r="L937" s="263"/>
      <c r="M937" s="263"/>
      <c r="N937" s="263"/>
      <c r="O937" s="263"/>
      <c r="P937" s="263"/>
      <c r="Q937" s="263"/>
      <c r="R937" s="263"/>
      <c r="S937" s="263"/>
      <c r="T937" s="263"/>
      <c r="U937" s="263"/>
      <c r="V937" s="263"/>
      <c r="W937" s="263"/>
      <c r="X937" s="263"/>
      <c r="Y937" s="263"/>
      <c r="Z937" s="263"/>
    </row>
    <row r="938" spans="1:26" ht="14.25" customHeight="1">
      <c r="A938" s="263"/>
      <c r="B938" s="263"/>
      <c r="C938" s="263"/>
      <c r="D938" s="263"/>
      <c r="E938" s="263"/>
      <c r="F938" s="263"/>
      <c r="G938" s="263"/>
      <c r="H938" s="263"/>
      <c r="I938" s="263"/>
      <c r="J938" s="263"/>
      <c r="K938" s="263"/>
      <c r="L938" s="263"/>
      <c r="M938" s="263"/>
      <c r="N938" s="263"/>
      <c r="O938" s="263"/>
      <c r="P938" s="263"/>
      <c r="Q938" s="263"/>
      <c r="R938" s="263"/>
      <c r="S938" s="263"/>
      <c r="T938" s="263"/>
      <c r="U938" s="263"/>
      <c r="V938" s="263"/>
      <c r="W938" s="263"/>
      <c r="X938" s="263"/>
      <c r="Y938" s="263"/>
      <c r="Z938" s="263"/>
    </row>
    <row r="939" spans="1:26" ht="14.25" customHeight="1">
      <c r="A939" s="263"/>
      <c r="B939" s="263"/>
      <c r="C939" s="263"/>
      <c r="D939" s="263"/>
      <c r="E939" s="263"/>
      <c r="F939" s="263"/>
      <c r="G939" s="263"/>
      <c r="H939" s="263"/>
      <c r="I939" s="263"/>
      <c r="J939" s="263"/>
      <c r="K939" s="263"/>
      <c r="L939" s="263"/>
      <c r="M939" s="263"/>
      <c r="N939" s="263"/>
      <c r="O939" s="263"/>
      <c r="P939" s="263"/>
      <c r="Q939" s="263"/>
      <c r="R939" s="263"/>
      <c r="S939" s="263"/>
      <c r="T939" s="263"/>
      <c r="U939" s="263"/>
      <c r="V939" s="263"/>
      <c r="W939" s="263"/>
      <c r="X939" s="263"/>
      <c r="Y939" s="263"/>
      <c r="Z939" s="263"/>
    </row>
    <row r="940" spans="1:26" ht="14.25" customHeight="1">
      <c r="A940" s="263"/>
      <c r="B940" s="263"/>
      <c r="C940" s="263"/>
      <c r="D940" s="263"/>
      <c r="E940" s="263"/>
      <c r="F940" s="263"/>
      <c r="G940" s="263"/>
      <c r="H940" s="263"/>
      <c r="I940" s="263"/>
      <c r="J940" s="263"/>
      <c r="K940" s="263"/>
      <c r="L940" s="263"/>
      <c r="M940" s="263"/>
      <c r="N940" s="263"/>
      <c r="O940" s="263"/>
      <c r="P940" s="263"/>
      <c r="Q940" s="263"/>
      <c r="R940" s="263"/>
      <c r="S940" s="263"/>
      <c r="T940" s="263"/>
      <c r="U940" s="263"/>
      <c r="V940" s="263"/>
      <c r="W940" s="263"/>
      <c r="X940" s="263"/>
      <c r="Y940" s="263"/>
      <c r="Z940" s="263"/>
    </row>
    <row r="941" spans="1:26" ht="14.25" customHeight="1">
      <c r="A941" s="263"/>
      <c r="B941" s="263"/>
      <c r="C941" s="263"/>
      <c r="D941" s="263"/>
      <c r="E941" s="263"/>
      <c r="F941" s="263"/>
      <c r="G941" s="263"/>
      <c r="H941" s="263"/>
      <c r="I941" s="263"/>
      <c r="J941" s="263"/>
      <c r="K941" s="263"/>
      <c r="L941" s="263"/>
      <c r="M941" s="263"/>
      <c r="N941" s="263"/>
      <c r="O941" s="263"/>
      <c r="P941" s="263"/>
      <c r="Q941" s="263"/>
      <c r="R941" s="263"/>
      <c r="S941" s="263"/>
      <c r="T941" s="263"/>
      <c r="U941" s="263"/>
      <c r="V941" s="263"/>
      <c r="W941" s="263"/>
      <c r="X941" s="263"/>
      <c r="Y941" s="263"/>
      <c r="Z941" s="263"/>
    </row>
    <row r="942" spans="1:26" ht="14.25" customHeight="1">
      <c r="A942" s="263"/>
      <c r="B942" s="263"/>
      <c r="C942" s="263"/>
      <c r="D942" s="263"/>
      <c r="E942" s="263"/>
      <c r="F942" s="263"/>
      <c r="G942" s="263"/>
      <c r="H942" s="263"/>
      <c r="I942" s="263"/>
      <c r="J942" s="263"/>
      <c r="K942" s="263"/>
      <c r="L942" s="263"/>
      <c r="M942" s="263"/>
      <c r="N942" s="263"/>
      <c r="O942" s="263"/>
      <c r="P942" s="263"/>
      <c r="Q942" s="263"/>
      <c r="R942" s="263"/>
      <c r="S942" s="263"/>
      <c r="T942" s="263"/>
      <c r="U942" s="263"/>
      <c r="V942" s="263"/>
      <c r="W942" s="263"/>
      <c r="X942" s="263"/>
      <c r="Y942" s="263"/>
      <c r="Z942" s="263"/>
    </row>
    <row r="943" spans="1:26" ht="14.25" customHeight="1">
      <c r="A943" s="263"/>
      <c r="B943" s="263"/>
      <c r="C943" s="263"/>
      <c r="D943" s="263"/>
      <c r="E943" s="263"/>
      <c r="F943" s="263"/>
      <c r="G943" s="263"/>
      <c r="H943" s="263"/>
      <c r="I943" s="263"/>
      <c r="J943" s="263"/>
      <c r="K943" s="263"/>
      <c r="L943" s="263"/>
      <c r="M943" s="263"/>
      <c r="N943" s="263"/>
      <c r="O943" s="263"/>
      <c r="P943" s="263"/>
      <c r="Q943" s="263"/>
      <c r="R943" s="263"/>
      <c r="S943" s="263"/>
      <c r="T943" s="263"/>
      <c r="U943" s="263"/>
      <c r="V943" s="263"/>
      <c r="W943" s="263"/>
      <c r="X943" s="263"/>
      <c r="Y943" s="263"/>
      <c r="Z943" s="263"/>
    </row>
    <row r="944" spans="1:26" ht="14.25" customHeight="1">
      <c r="A944" s="263"/>
      <c r="B944" s="263"/>
      <c r="C944" s="263"/>
      <c r="D944" s="263"/>
      <c r="E944" s="263"/>
      <c r="F944" s="263"/>
      <c r="G944" s="263"/>
      <c r="H944" s="263"/>
      <c r="I944" s="263"/>
      <c r="J944" s="263"/>
      <c r="K944" s="263"/>
      <c r="L944" s="263"/>
      <c r="M944" s="263"/>
      <c r="N944" s="263"/>
      <c r="O944" s="263"/>
      <c r="P944" s="263"/>
      <c r="Q944" s="263"/>
      <c r="R944" s="263"/>
      <c r="S944" s="263"/>
      <c r="T944" s="263"/>
      <c r="U944" s="263"/>
      <c r="V944" s="263"/>
      <c r="W944" s="263"/>
      <c r="X944" s="263"/>
      <c r="Y944" s="263"/>
      <c r="Z944" s="263"/>
    </row>
    <row r="945" spans="1:26" ht="14.25" customHeight="1">
      <c r="A945" s="263"/>
      <c r="B945" s="263"/>
      <c r="C945" s="263"/>
      <c r="D945" s="263"/>
      <c r="E945" s="263"/>
      <c r="F945" s="263"/>
      <c r="G945" s="263"/>
      <c r="H945" s="263"/>
      <c r="I945" s="263"/>
      <c r="J945" s="263"/>
      <c r="K945" s="263"/>
      <c r="L945" s="263"/>
      <c r="M945" s="263"/>
      <c r="N945" s="263"/>
      <c r="O945" s="263"/>
      <c r="P945" s="263"/>
      <c r="Q945" s="263"/>
      <c r="R945" s="263"/>
      <c r="S945" s="263"/>
      <c r="T945" s="263"/>
      <c r="U945" s="263"/>
      <c r="V945" s="263"/>
      <c r="W945" s="263"/>
      <c r="X945" s="263"/>
      <c r="Y945" s="263"/>
      <c r="Z945" s="263"/>
    </row>
    <row r="946" spans="1:26" ht="14.25" customHeight="1">
      <c r="A946" s="263"/>
      <c r="B946" s="263"/>
      <c r="C946" s="263"/>
      <c r="D946" s="263"/>
      <c r="E946" s="263"/>
      <c r="F946" s="263"/>
      <c r="G946" s="263"/>
      <c r="H946" s="263"/>
      <c r="I946" s="263"/>
      <c r="J946" s="263"/>
      <c r="K946" s="263"/>
      <c r="L946" s="263"/>
      <c r="M946" s="263"/>
      <c r="N946" s="263"/>
      <c r="O946" s="263"/>
      <c r="P946" s="263"/>
      <c r="Q946" s="263"/>
      <c r="R946" s="263"/>
      <c r="S946" s="263"/>
      <c r="T946" s="263"/>
      <c r="U946" s="263"/>
      <c r="V946" s="263"/>
      <c r="W946" s="263"/>
      <c r="X946" s="263"/>
      <c r="Y946" s="263"/>
      <c r="Z946" s="263"/>
    </row>
    <row r="947" spans="1:26" ht="14.25" customHeight="1">
      <c r="A947" s="263"/>
      <c r="B947" s="263"/>
      <c r="C947" s="263"/>
      <c r="D947" s="263"/>
      <c r="E947" s="263"/>
      <c r="F947" s="263"/>
      <c r="G947" s="263"/>
      <c r="H947" s="263"/>
      <c r="I947" s="263"/>
      <c r="J947" s="263"/>
      <c r="K947" s="263"/>
      <c r="L947" s="263"/>
      <c r="M947" s="263"/>
      <c r="N947" s="263"/>
      <c r="O947" s="263"/>
      <c r="P947" s="263"/>
      <c r="Q947" s="263"/>
      <c r="R947" s="263"/>
      <c r="S947" s="263"/>
      <c r="T947" s="263"/>
      <c r="U947" s="263"/>
      <c r="V947" s="263"/>
      <c r="W947" s="263"/>
      <c r="X947" s="263"/>
      <c r="Y947" s="263"/>
      <c r="Z947" s="263"/>
    </row>
    <row r="948" spans="1:26" ht="14.25" customHeight="1">
      <c r="A948" s="263"/>
      <c r="B948" s="263"/>
      <c r="C948" s="263"/>
      <c r="D948" s="263"/>
      <c r="E948" s="263"/>
      <c r="F948" s="263"/>
      <c r="G948" s="263"/>
      <c r="H948" s="263"/>
      <c r="I948" s="263"/>
      <c r="J948" s="263"/>
      <c r="K948" s="263"/>
      <c r="L948" s="263"/>
      <c r="M948" s="263"/>
      <c r="N948" s="263"/>
      <c r="O948" s="263"/>
      <c r="P948" s="263"/>
      <c r="Q948" s="263"/>
      <c r="R948" s="263"/>
      <c r="S948" s="263"/>
      <c r="T948" s="263"/>
      <c r="U948" s="263"/>
      <c r="V948" s="263"/>
      <c r="W948" s="263"/>
      <c r="X948" s="263"/>
      <c r="Y948" s="263"/>
      <c r="Z948" s="263"/>
    </row>
    <row r="949" spans="1:26" ht="14.25" customHeight="1">
      <c r="A949" s="263"/>
      <c r="B949" s="263"/>
      <c r="C949" s="263"/>
      <c r="D949" s="263"/>
      <c r="E949" s="263"/>
      <c r="F949" s="263"/>
      <c r="G949" s="263"/>
      <c r="H949" s="263"/>
      <c r="I949" s="263"/>
      <c r="J949" s="263"/>
      <c r="K949" s="263"/>
      <c r="L949" s="263"/>
      <c r="M949" s="263"/>
      <c r="N949" s="263"/>
      <c r="O949" s="263"/>
      <c r="P949" s="263"/>
      <c r="Q949" s="263"/>
      <c r="R949" s="263"/>
      <c r="S949" s="263"/>
      <c r="T949" s="263"/>
      <c r="U949" s="263"/>
      <c r="V949" s="263"/>
      <c r="W949" s="263"/>
      <c r="X949" s="263"/>
      <c r="Y949" s="263"/>
      <c r="Z949" s="263"/>
    </row>
    <row r="950" spans="1:26" ht="14.25" customHeight="1">
      <c r="A950" s="263"/>
      <c r="B950" s="263"/>
      <c r="C950" s="263"/>
      <c r="D950" s="263"/>
      <c r="E950" s="263"/>
      <c r="F950" s="263"/>
      <c r="G950" s="263"/>
      <c r="H950" s="263"/>
      <c r="I950" s="263"/>
      <c r="J950" s="263"/>
      <c r="K950" s="263"/>
      <c r="L950" s="263"/>
      <c r="M950" s="263"/>
      <c r="N950" s="263"/>
      <c r="O950" s="263"/>
      <c r="P950" s="263"/>
      <c r="Q950" s="263"/>
      <c r="R950" s="263"/>
      <c r="S950" s="263"/>
      <c r="T950" s="263"/>
      <c r="U950" s="263"/>
      <c r="V950" s="263"/>
      <c r="W950" s="263"/>
      <c r="X950" s="263"/>
      <c r="Y950" s="263"/>
      <c r="Z950" s="263"/>
    </row>
    <row r="951" spans="1:26" ht="14.25" customHeight="1">
      <c r="A951" s="263"/>
      <c r="B951" s="263"/>
      <c r="C951" s="263"/>
      <c r="D951" s="263"/>
      <c r="E951" s="263"/>
      <c r="F951" s="263"/>
      <c r="G951" s="263"/>
      <c r="H951" s="263"/>
      <c r="I951" s="263"/>
      <c r="J951" s="263"/>
      <c r="K951" s="263"/>
      <c r="L951" s="263"/>
      <c r="M951" s="263"/>
      <c r="N951" s="263"/>
      <c r="O951" s="263"/>
      <c r="P951" s="263"/>
      <c r="Q951" s="263"/>
      <c r="R951" s="263"/>
      <c r="S951" s="263"/>
      <c r="T951" s="263"/>
      <c r="U951" s="263"/>
      <c r="V951" s="263"/>
      <c r="W951" s="263"/>
      <c r="X951" s="263"/>
      <c r="Y951" s="263"/>
      <c r="Z951" s="263"/>
    </row>
    <row r="952" spans="1:26" ht="14.25" customHeight="1">
      <c r="A952" s="263"/>
      <c r="B952" s="263"/>
      <c r="C952" s="263"/>
      <c r="D952" s="263"/>
      <c r="E952" s="263"/>
      <c r="F952" s="263"/>
      <c r="G952" s="263"/>
      <c r="H952" s="263"/>
      <c r="I952" s="263"/>
      <c r="J952" s="263"/>
      <c r="K952" s="263"/>
      <c r="L952" s="263"/>
      <c r="M952" s="263"/>
      <c r="N952" s="263"/>
      <c r="O952" s="263"/>
      <c r="P952" s="263"/>
      <c r="Q952" s="263"/>
      <c r="R952" s="263"/>
      <c r="S952" s="263"/>
      <c r="T952" s="263"/>
      <c r="U952" s="263"/>
      <c r="V952" s="263"/>
      <c r="W952" s="263"/>
      <c r="X952" s="263"/>
      <c r="Y952" s="263"/>
      <c r="Z952" s="263"/>
    </row>
    <row r="953" spans="1:26" ht="14.25" customHeight="1">
      <c r="A953" s="263"/>
      <c r="B953" s="263"/>
      <c r="C953" s="263"/>
      <c r="D953" s="263"/>
      <c r="E953" s="263"/>
      <c r="F953" s="263"/>
      <c r="G953" s="263"/>
      <c r="H953" s="263"/>
      <c r="I953" s="263"/>
      <c r="J953" s="263"/>
      <c r="K953" s="263"/>
      <c r="L953" s="263"/>
      <c r="M953" s="263"/>
      <c r="N953" s="263"/>
      <c r="O953" s="263"/>
      <c r="P953" s="263"/>
      <c r="Q953" s="263"/>
      <c r="R953" s="263"/>
      <c r="S953" s="263"/>
      <c r="T953" s="263"/>
      <c r="U953" s="263"/>
      <c r="V953" s="263"/>
      <c r="W953" s="263"/>
      <c r="X953" s="263"/>
      <c r="Y953" s="263"/>
      <c r="Z953" s="263"/>
    </row>
    <row r="954" spans="1:26" ht="14.25" customHeight="1">
      <c r="A954" s="263"/>
      <c r="B954" s="263"/>
      <c r="C954" s="263"/>
      <c r="D954" s="263"/>
      <c r="E954" s="263"/>
      <c r="F954" s="263"/>
      <c r="G954" s="263"/>
      <c r="H954" s="263"/>
      <c r="I954" s="263"/>
      <c r="J954" s="263"/>
      <c r="K954" s="263"/>
      <c r="L954" s="263"/>
      <c r="M954" s="263"/>
      <c r="N954" s="263"/>
      <c r="O954" s="263"/>
      <c r="P954" s="263"/>
      <c r="Q954" s="263"/>
      <c r="R954" s="263"/>
      <c r="S954" s="263"/>
      <c r="T954" s="263"/>
      <c r="U954" s="263"/>
      <c r="V954" s="263"/>
      <c r="W954" s="263"/>
      <c r="X954" s="263"/>
      <c r="Y954" s="263"/>
      <c r="Z954" s="263"/>
    </row>
    <row r="955" spans="1:26" ht="14.25" customHeight="1">
      <c r="A955" s="263"/>
      <c r="B955" s="263"/>
      <c r="C955" s="263"/>
      <c r="D955" s="263"/>
      <c r="E955" s="263"/>
      <c r="F955" s="263"/>
      <c r="G955" s="263"/>
      <c r="H955" s="263"/>
      <c r="I955" s="263"/>
      <c r="J955" s="263"/>
      <c r="K955" s="263"/>
      <c r="L955" s="263"/>
      <c r="M955" s="263"/>
      <c r="N955" s="263"/>
      <c r="O955" s="263"/>
      <c r="P955" s="263"/>
      <c r="Q955" s="263"/>
      <c r="R955" s="263"/>
      <c r="S955" s="263"/>
      <c r="T955" s="263"/>
      <c r="U955" s="263"/>
      <c r="V955" s="263"/>
      <c r="W955" s="263"/>
      <c r="X955" s="263"/>
      <c r="Y955" s="263"/>
      <c r="Z955" s="263"/>
    </row>
    <row r="956" spans="1:26" ht="14.25" customHeight="1">
      <c r="A956" s="263"/>
      <c r="B956" s="263"/>
      <c r="C956" s="263"/>
      <c r="D956" s="263"/>
      <c r="E956" s="263"/>
      <c r="F956" s="263"/>
      <c r="G956" s="263"/>
      <c r="H956" s="263"/>
      <c r="I956" s="263"/>
      <c r="J956" s="263"/>
      <c r="K956" s="263"/>
      <c r="L956" s="263"/>
      <c r="M956" s="263"/>
      <c r="N956" s="263"/>
      <c r="O956" s="263"/>
      <c r="P956" s="263"/>
      <c r="Q956" s="263"/>
      <c r="R956" s="263"/>
      <c r="S956" s="263"/>
      <c r="T956" s="263"/>
      <c r="U956" s="263"/>
      <c r="V956" s="263"/>
      <c r="W956" s="263"/>
      <c r="X956" s="263"/>
      <c r="Y956" s="263"/>
      <c r="Z956" s="263"/>
    </row>
    <row r="957" spans="1:26" ht="14.25" customHeight="1">
      <c r="A957" s="263"/>
      <c r="B957" s="263"/>
      <c r="C957" s="263"/>
      <c r="D957" s="263"/>
      <c r="E957" s="263"/>
      <c r="F957" s="263"/>
      <c r="G957" s="263"/>
      <c r="H957" s="263"/>
      <c r="I957" s="263"/>
      <c r="J957" s="263"/>
      <c r="K957" s="263"/>
      <c r="L957" s="263"/>
      <c r="M957" s="263"/>
      <c r="N957" s="263"/>
      <c r="O957" s="263"/>
      <c r="P957" s="263"/>
      <c r="Q957" s="263"/>
      <c r="R957" s="263"/>
      <c r="S957" s="263"/>
      <c r="T957" s="263"/>
      <c r="U957" s="263"/>
      <c r="V957" s="263"/>
      <c r="W957" s="263"/>
      <c r="X957" s="263"/>
      <c r="Y957" s="263"/>
      <c r="Z957" s="263"/>
    </row>
    <row r="958" spans="1:26" ht="14.25" customHeight="1">
      <c r="A958" s="263"/>
      <c r="B958" s="263"/>
      <c r="C958" s="263"/>
      <c r="D958" s="263"/>
      <c r="E958" s="263"/>
      <c r="F958" s="263"/>
      <c r="G958" s="263"/>
      <c r="H958" s="263"/>
      <c r="I958" s="263"/>
      <c r="J958" s="263"/>
      <c r="K958" s="263"/>
      <c r="L958" s="263"/>
      <c r="M958" s="263"/>
      <c r="N958" s="263"/>
      <c r="O958" s="263"/>
      <c r="P958" s="263"/>
      <c r="Q958" s="263"/>
      <c r="R958" s="263"/>
      <c r="S958" s="263"/>
      <c r="T958" s="263"/>
      <c r="U958" s="263"/>
      <c r="V958" s="263"/>
      <c r="W958" s="263"/>
      <c r="X958" s="263"/>
      <c r="Y958" s="263"/>
      <c r="Z958" s="263"/>
    </row>
    <row r="959" spans="1:26" ht="14.25" customHeight="1">
      <c r="A959" s="263"/>
      <c r="B959" s="263"/>
      <c r="C959" s="263"/>
      <c r="D959" s="263"/>
      <c r="E959" s="263"/>
      <c r="F959" s="263"/>
      <c r="G959" s="263"/>
      <c r="H959" s="263"/>
      <c r="I959" s="263"/>
      <c r="J959" s="263"/>
      <c r="K959" s="263"/>
      <c r="L959" s="263"/>
      <c r="M959" s="263"/>
      <c r="N959" s="263"/>
      <c r="O959" s="263"/>
      <c r="P959" s="263"/>
      <c r="Q959" s="263"/>
      <c r="R959" s="263"/>
      <c r="S959" s="263"/>
      <c r="T959" s="263"/>
      <c r="U959" s="263"/>
      <c r="V959" s="263"/>
      <c r="W959" s="263"/>
      <c r="X959" s="263"/>
      <c r="Y959" s="263"/>
      <c r="Z959" s="263"/>
    </row>
    <row r="960" spans="1:26" ht="14.25" customHeight="1">
      <c r="A960" s="263"/>
      <c r="B960" s="263"/>
      <c r="C960" s="263"/>
      <c r="D960" s="263"/>
      <c r="E960" s="263"/>
      <c r="F960" s="263"/>
      <c r="G960" s="263"/>
      <c r="H960" s="263"/>
      <c r="I960" s="263"/>
      <c r="J960" s="263"/>
      <c r="K960" s="263"/>
      <c r="L960" s="263"/>
      <c r="M960" s="263"/>
      <c r="N960" s="263"/>
      <c r="O960" s="263"/>
      <c r="P960" s="263"/>
      <c r="Q960" s="263"/>
      <c r="R960" s="263"/>
      <c r="S960" s="263"/>
      <c r="T960" s="263"/>
      <c r="U960" s="263"/>
      <c r="V960" s="263"/>
      <c r="W960" s="263"/>
      <c r="X960" s="263"/>
      <c r="Y960" s="263"/>
      <c r="Z960" s="263"/>
    </row>
    <row r="961" spans="1:26" ht="14.25" customHeight="1">
      <c r="A961" s="263"/>
      <c r="B961" s="263"/>
      <c r="C961" s="263"/>
      <c r="D961" s="263"/>
      <c r="E961" s="263"/>
      <c r="F961" s="263"/>
      <c r="G961" s="263"/>
      <c r="H961" s="263"/>
      <c r="I961" s="263"/>
      <c r="J961" s="263"/>
      <c r="K961" s="263"/>
      <c r="L961" s="263"/>
      <c r="M961" s="263"/>
      <c r="N961" s="263"/>
      <c r="O961" s="263"/>
      <c r="P961" s="263"/>
      <c r="Q961" s="263"/>
      <c r="R961" s="263"/>
      <c r="S961" s="263"/>
      <c r="T961" s="263"/>
      <c r="U961" s="263"/>
      <c r="V961" s="263"/>
      <c r="W961" s="263"/>
      <c r="X961" s="263"/>
      <c r="Y961" s="263"/>
      <c r="Z961" s="263"/>
    </row>
    <row r="962" spans="1:26" ht="14.25" customHeight="1">
      <c r="A962" s="263"/>
      <c r="B962" s="263"/>
      <c r="C962" s="263"/>
      <c r="D962" s="263"/>
      <c r="E962" s="263"/>
      <c r="F962" s="263"/>
      <c r="G962" s="263"/>
      <c r="H962" s="263"/>
      <c r="I962" s="263"/>
      <c r="J962" s="263"/>
      <c r="K962" s="263"/>
      <c r="L962" s="263"/>
      <c r="M962" s="263"/>
      <c r="N962" s="263"/>
      <c r="O962" s="263"/>
      <c r="P962" s="263"/>
      <c r="Q962" s="263"/>
      <c r="R962" s="263"/>
      <c r="S962" s="263"/>
      <c r="T962" s="263"/>
      <c r="U962" s="263"/>
      <c r="V962" s="263"/>
      <c r="W962" s="263"/>
      <c r="X962" s="263"/>
      <c r="Y962" s="263"/>
      <c r="Z962" s="263"/>
    </row>
    <row r="963" spans="1:26" ht="14.25" customHeight="1">
      <c r="A963" s="263"/>
      <c r="B963" s="263"/>
      <c r="C963" s="263"/>
      <c r="D963" s="263"/>
      <c r="E963" s="263"/>
      <c r="F963" s="263"/>
      <c r="G963" s="263"/>
      <c r="H963" s="263"/>
      <c r="I963" s="263"/>
      <c r="J963" s="263"/>
      <c r="K963" s="263"/>
      <c r="L963" s="263"/>
      <c r="M963" s="263"/>
      <c r="N963" s="263"/>
      <c r="O963" s="263"/>
      <c r="P963" s="263"/>
      <c r="Q963" s="263"/>
      <c r="R963" s="263"/>
      <c r="S963" s="263"/>
      <c r="T963" s="263"/>
      <c r="U963" s="263"/>
      <c r="V963" s="263"/>
      <c r="W963" s="263"/>
      <c r="X963" s="263"/>
      <c r="Y963" s="263"/>
      <c r="Z963" s="263"/>
    </row>
    <row r="964" spans="1:26" ht="14.25" customHeight="1">
      <c r="A964" s="263"/>
      <c r="B964" s="263"/>
      <c r="C964" s="263"/>
      <c r="D964" s="263"/>
      <c r="E964" s="263"/>
      <c r="F964" s="263"/>
      <c r="G964" s="263"/>
      <c r="H964" s="263"/>
      <c r="I964" s="263"/>
      <c r="J964" s="263"/>
      <c r="K964" s="263"/>
      <c r="L964" s="263"/>
      <c r="M964" s="263"/>
      <c r="N964" s="263"/>
      <c r="O964" s="263"/>
      <c r="P964" s="263"/>
      <c r="Q964" s="263"/>
      <c r="R964" s="263"/>
      <c r="S964" s="263"/>
      <c r="T964" s="263"/>
      <c r="U964" s="263"/>
      <c r="V964" s="263"/>
      <c r="W964" s="263"/>
      <c r="X964" s="263"/>
      <c r="Y964" s="263"/>
      <c r="Z964" s="263"/>
    </row>
    <row r="965" spans="1:26" ht="14.25" customHeight="1">
      <c r="A965" s="263"/>
      <c r="B965" s="263"/>
      <c r="C965" s="263"/>
      <c r="D965" s="263"/>
      <c r="E965" s="263"/>
      <c r="F965" s="263"/>
      <c r="G965" s="263"/>
      <c r="H965" s="263"/>
      <c r="I965" s="263"/>
      <c r="J965" s="263"/>
      <c r="K965" s="263"/>
      <c r="L965" s="263"/>
      <c r="M965" s="263"/>
      <c r="N965" s="263"/>
      <c r="O965" s="263"/>
      <c r="P965" s="263"/>
      <c r="Q965" s="263"/>
      <c r="R965" s="263"/>
      <c r="S965" s="263"/>
      <c r="T965" s="263"/>
      <c r="U965" s="263"/>
      <c r="V965" s="263"/>
      <c r="W965" s="263"/>
      <c r="X965" s="263"/>
      <c r="Y965" s="263"/>
      <c r="Z965" s="263"/>
    </row>
    <row r="966" spans="1:26" ht="14.25" customHeight="1">
      <c r="A966" s="263"/>
      <c r="B966" s="263"/>
      <c r="C966" s="263"/>
      <c r="D966" s="263"/>
      <c r="E966" s="263"/>
      <c r="F966" s="263"/>
      <c r="G966" s="263"/>
      <c r="H966" s="263"/>
      <c r="I966" s="263"/>
      <c r="J966" s="263"/>
      <c r="K966" s="263"/>
      <c r="L966" s="263"/>
      <c r="M966" s="263"/>
      <c r="N966" s="263"/>
      <c r="O966" s="263"/>
      <c r="P966" s="263"/>
      <c r="Q966" s="263"/>
      <c r="R966" s="263"/>
      <c r="S966" s="263"/>
      <c r="T966" s="263"/>
      <c r="U966" s="263"/>
      <c r="V966" s="263"/>
      <c r="W966" s="263"/>
      <c r="X966" s="263"/>
      <c r="Y966" s="263"/>
      <c r="Z966" s="263"/>
    </row>
    <row r="967" spans="1:26" ht="14.25" customHeight="1">
      <c r="A967" s="263"/>
      <c r="B967" s="263"/>
      <c r="C967" s="263"/>
      <c r="D967" s="263"/>
      <c r="E967" s="263"/>
      <c r="F967" s="263"/>
      <c r="G967" s="263"/>
      <c r="H967" s="263"/>
      <c r="I967" s="263"/>
      <c r="J967" s="263"/>
      <c r="K967" s="263"/>
      <c r="L967" s="263"/>
      <c r="M967" s="263"/>
      <c r="N967" s="263"/>
      <c r="O967" s="263"/>
      <c r="P967" s="263"/>
      <c r="Q967" s="263"/>
      <c r="R967" s="263"/>
      <c r="S967" s="263"/>
      <c r="T967" s="263"/>
      <c r="U967" s="263"/>
      <c r="V967" s="263"/>
      <c r="W967" s="263"/>
      <c r="X967" s="263"/>
      <c r="Y967" s="263"/>
      <c r="Z967" s="263"/>
    </row>
  </sheetData>
  <mergeCells count="35">
    <mergeCell ref="A25:L25"/>
    <mergeCell ref="A27:L27"/>
    <mergeCell ref="E11:F12"/>
    <mergeCell ref="E13:F14"/>
    <mergeCell ref="E15:F16"/>
    <mergeCell ref="A20:B20"/>
    <mergeCell ref="A22:L22"/>
    <mergeCell ref="A18:F18"/>
    <mergeCell ref="J18:K18"/>
    <mergeCell ref="L11:L17"/>
    <mergeCell ref="H15:H16"/>
    <mergeCell ref="E17:F17"/>
    <mergeCell ref="J10:K10"/>
    <mergeCell ref="A11:B17"/>
    <mergeCell ref="C11:D17"/>
    <mergeCell ref="H11:H14"/>
    <mergeCell ref="J17:K17"/>
    <mergeCell ref="G11:G12"/>
    <mergeCell ref="G13:G14"/>
    <mergeCell ref="G15:G16"/>
    <mergeCell ref="I11:I12"/>
    <mergeCell ref="I13:I14"/>
    <mergeCell ref="I15:I16"/>
    <mergeCell ref="J11:K12"/>
    <mergeCell ref="J13:K14"/>
    <mergeCell ref="J15:K16"/>
    <mergeCell ref="A9:B9"/>
    <mergeCell ref="C9:D9"/>
    <mergeCell ref="E9:F9"/>
    <mergeCell ref="J9:K9"/>
    <mergeCell ref="I2:J2"/>
    <mergeCell ref="K2:L2"/>
    <mergeCell ref="I3:J3"/>
    <mergeCell ref="K3:L3"/>
    <mergeCell ref="A5:L5"/>
  </mergeCells>
  <phoneticPr fontId="3"/>
  <pageMargins left="0.70866141732283472" right="0.70866141732283472" top="0.74803149606299213" bottom="0.74803149606299213" header="0" footer="0"/>
  <pageSetup paperSize="9" scale="7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0465-7311-4507-A380-546C8402FCB2}">
  <sheetPr>
    <pageSetUpPr fitToPage="1"/>
  </sheetPr>
  <dimension ref="A1:CR109"/>
  <sheetViews>
    <sheetView showGridLines="0" view="pageBreakPreview" topLeftCell="A62" zoomScale="93" zoomScaleNormal="100" zoomScaleSheetLayoutView="93" workbookViewId="0">
      <selection activeCell="AR28" sqref="AR28"/>
    </sheetView>
  </sheetViews>
  <sheetFormatPr defaultRowHeight="18"/>
  <cols>
    <col min="1" max="1" width="1.1640625" customWidth="1"/>
    <col min="2" max="2" width="4.6640625" customWidth="1"/>
    <col min="3" max="67" width="1.1640625" customWidth="1"/>
    <col min="68" max="68" width="3.5" customWidth="1"/>
    <col min="69" max="70" width="1.1640625" customWidth="1"/>
    <col min="71" max="71" width="3.75" customWidth="1"/>
  </cols>
  <sheetData>
    <row r="1" spans="1:71" ht="27" customHeight="1">
      <c r="AU1" s="280"/>
      <c r="AV1" s="280"/>
      <c r="AW1" s="280"/>
      <c r="AX1" s="280"/>
      <c r="AY1" s="280"/>
      <c r="AZ1" s="280"/>
      <c r="BA1" s="440"/>
      <c r="BB1" s="441"/>
      <c r="BC1" s="441"/>
      <c r="BD1" s="441"/>
      <c r="BE1" s="441"/>
      <c r="BF1" s="441"/>
      <c r="BG1" s="441"/>
      <c r="BH1" s="441"/>
      <c r="BI1" s="441"/>
      <c r="BJ1" s="441"/>
      <c r="BK1" s="441"/>
      <c r="BL1" s="441"/>
      <c r="BM1" s="441"/>
      <c r="BN1" s="441"/>
      <c r="BO1" s="441"/>
      <c r="BP1" s="441"/>
      <c r="BQ1" s="280"/>
      <c r="BR1" s="280"/>
    </row>
    <row r="2" spans="1:71" ht="3.75" customHeight="1">
      <c r="A2" s="442"/>
      <c r="B2" s="443"/>
      <c r="C2" s="443"/>
      <c r="D2" s="443"/>
      <c r="E2" s="443"/>
      <c r="F2" s="443"/>
      <c r="G2" s="443"/>
      <c r="H2" s="443"/>
      <c r="I2" s="443"/>
      <c r="J2" s="443"/>
      <c r="K2" s="443"/>
      <c r="L2" s="443"/>
      <c r="M2" s="443"/>
      <c r="N2" s="443"/>
      <c r="O2" s="443"/>
      <c r="P2" s="443"/>
      <c r="Q2" s="443"/>
      <c r="R2" s="443"/>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444"/>
      <c r="BI2" s="444"/>
      <c r="BJ2" s="444"/>
      <c r="BK2" s="444"/>
      <c r="BL2" s="444"/>
      <c r="BM2" s="444"/>
      <c r="BN2" s="444"/>
      <c r="BO2" s="444"/>
      <c r="BP2" s="444"/>
      <c r="BQ2" s="444"/>
      <c r="BR2" s="444"/>
    </row>
    <row r="3" spans="1:71" ht="6.75" customHeight="1">
      <c r="A3" s="445" t="s">
        <v>799</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c r="BK3" s="445"/>
      <c r="BL3" s="445"/>
      <c r="BM3" s="445"/>
      <c r="BN3" s="445"/>
      <c r="BO3" s="445"/>
      <c r="BP3" s="445"/>
      <c r="BQ3" s="445"/>
      <c r="BR3" s="445"/>
      <c r="BS3" s="445"/>
    </row>
    <row r="4" spans="1:71" ht="6.75" customHeight="1">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c r="BQ4" s="445"/>
      <c r="BR4" s="445"/>
      <c r="BS4" s="445"/>
    </row>
    <row r="5" spans="1:71" ht="6.75" customHeight="1">
      <c r="A5" s="445"/>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c r="BM5" s="445"/>
      <c r="BN5" s="445"/>
      <c r="BO5" s="445"/>
      <c r="BP5" s="445"/>
      <c r="BQ5" s="445"/>
      <c r="BR5" s="445"/>
      <c r="BS5" s="445"/>
    </row>
    <row r="6" spans="1:71" ht="6.75" customHeight="1">
      <c r="A6" s="446"/>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c r="AN6" s="446"/>
      <c r="AO6" s="446"/>
      <c r="AP6" s="446"/>
      <c r="AQ6" s="446"/>
      <c r="AR6" s="446"/>
      <c r="AS6" s="446"/>
      <c r="AT6" s="446"/>
      <c r="AU6" s="446"/>
      <c r="AV6" s="446"/>
      <c r="AW6" s="446"/>
      <c r="AX6" s="446"/>
      <c r="AY6" s="446"/>
      <c r="AZ6" s="446"/>
      <c r="BA6" s="446"/>
      <c r="BB6" s="446"/>
      <c r="BC6" s="446"/>
      <c r="BD6" s="446"/>
      <c r="BE6" s="446"/>
      <c r="BF6" s="446"/>
      <c r="BG6" s="446"/>
      <c r="BH6" s="446"/>
      <c r="BI6" s="446"/>
      <c r="BJ6" s="446"/>
      <c r="BK6" s="446"/>
      <c r="BL6" s="446"/>
      <c r="BM6" s="446"/>
      <c r="BN6" s="446"/>
      <c r="BO6" s="446"/>
      <c r="BP6" s="446"/>
      <c r="BQ6" s="446"/>
      <c r="BR6" s="446"/>
    </row>
    <row r="7" spans="1:71" ht="6.75" customHeight="1">
      <c r="A7" s="447" t="s">
        <v>687</v>
      </c>
      <c r="B7" s="447"/>
      <c r="C7" s="447"/>
      <c r="D7" s="447"/>
      <c r="E7" s="447"/>
      <c r="F7" s="447"/>
      <c r="G7" s="447"/>
      <c r="H7" s="447"/>
      <c r="I7" s="447"/>
      <c r="J7" s="447"/>
      <c r="K7" s="447"/>
      <c r="L7" s="447"/>
      <c r="M7" s="447"/>
      <c r="N7" s="447"/>
      <c r="O7" s="447"/>
      <c r="P7" s="447"/>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1"/>
      <c r="AW7" s="281"/>
      <c r="AX7" s="281"/>
      <c r="AY7" s="281"/>
      <c r="AZ7" s="281"/>
      <c r="BA7" s="281"/>
      <c r="BB7" s="281"/>
      <c r="BC7" s="281"/>
      <c r="BD7" s="281"/>
      <c r="BE7" s="281"/>
      <c r="BF7" s="281"/>
      <c r="BG7" s="281"/>
      <c r="BH7" s="281"/>
      <c r="BI7" s="281"/>
      <c r="BJ7" s="281"/>
      <c r="BK7" s="281"/>
      <c r="BL7" s="281"/>
      <c r="BM7" s="281"/>
      <c r="BN7" s="281"/>
      <c r="BO7" s="281"/>
      <c r="BP7" s="281"/>
      <c r="BQ7" s="281"/>
      <c r="BR7" s="281"/>
    </row>
    <row r="8" spans="1:71" ht="6.75" customHeight="1">
      <c r="A8" s="447"/>
      <c r="B8" s="447"/>
      <c r="C8" s="447"/>
      <c r="D8" s="447"/>
      <c r="E8" s="447"/>
      <c r="F8" s="447"/>
      <c r="G8" s="447"/>
      <c r="H8" s="447"/>
      <c r="I8" s="447"/>
      <c r="J8" s="447"/>
      <c r="K8" s="447"/>
      <c r="L8" s="447"/>
      <c r="M8" s="447"/>
      <c r="N8" s="447"/>
      <c r="O8" s="447"/>
      <c r="P8" s="447"/>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1"/>
      <c r="AW8" s="281"/>
      <c r="AX8" s="281"/>
      <c r="AY8" s="281"/>
      <c r="AZ8" s="281"/>
      <c r="BA8" s="281"/>
      <c r="BB8" s="281"/>
      <c r="BC8" s="281"/>
      <c r="BD8" s="281"/>
      <c r="BE8" s="281"/>
      <c r="BF8" s="281"/>
      <c r="BG8" s="281"/>
      <c r="BH8" s="281"/>
      <c r="BI8" s="281"/>
      <c r="BJ8" s="281"/>
      <c r="BK8" s="281"/>
      <c r="BL8" s="281"/>
      <c r="BM8" s="281"/>
      <c r="BN8" s="281"/>
      <c r="BO8" s="281"/>
      <c r="BP8" s="281"/>
      <c r="BQ8" s="281"/>
      <c r="BR8" s="281"/>
    </row>
    <row r="9" spans="1:71" ht="6.75" customHeight="1">
      <c r="A9" s="283"/>
      <c r="B9" s="283"/>
      <c r="C9" s="283"/>
      <c r="D9" s="283"/>
      <c r="E9" s="283"/>
      <c r="F9" s="448" t="s">
        <v>800</v>
      </c>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8"/>
      <c r="AZ9" s="448"/>
      <c r="BA9" s="448"/>
      <c r="BB9" s="448"/>
      <c r="BC9" s="448"/>
      <c r="BD9" s="448"/>
      <c r="BE9" s="448"/>
      <c r="BF9" s="448"/>
      <c r="BG9" s="448"/>
      <c r="BH9" s="448"/>
      <c r="BI9" s="448"/>
      <c r="BJ9" s="448"/>
      <c r="BK9" s="448"/>
      <c r="BL9" s="448"/>
      <c r="BM9" s="448"/>
      <c r="BN9" s="449"/>
      <c r="BO9" s="449"/>
      <c r="BP9" s="449"/>
      <c r="BQ9" s="449"/>
      <c r="BR9" s="449"/>
    </row>
    <row r="10" spans="1:71" ht="6.75" customHeight="1">
      <c r="A10" s="283"/>
      <c r="B10" s="283"/>
      <c r="C10" s="283"/>
      <c r="D10" s="283"/>
      <c r="E10" s="283"/>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8"/>
      <c r="AY10" s="448"/>
      <c r="AZ10" s="448"/>
      <c r="BA10" s="448"/>
      <c r="BB10" s="448"/>
      <c r="BC10" s="448"/>
      <c r="BD10" s="448"/>
      <c r="BE10" s="448"/>
      <c r="BF10" s="448"/>
      <c r="BG10" s="448"/>
      <c r="BH10" s="448"/>
      <c r="BI10" s="448"/>
      <c r="BJ10" s="448"/>
      <c r="BK10" s="448"/>
      <c r="BL10" s="448"/>
      <c r="BM10" s="448"/>
      <c r="BN10" s="449"/>
      <c r="BO10" s="449"/>
      <c r="BP10" s="449"/>
      <c r="BQ10" s="449"/>
      <c r="BR10" s="449"/>
    </row>
    <row r="11" spans="1:71" ht="6.75" customHeight="1">
      <c r="A11" s="283"/>
      <c r="B11" s="283"/>
      <c r="C11" s="283"/>
      <c r="D11" s="283"/>
      <c r="E11" s="283"/>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8"/>
      <c r="AY11" s="448"/>
      <c r="AZ11" s="448"/>
      <c r="BA11" s="448"/>
      <c r="BB11" s="448"/>
      <c r="BC11" s="448"/>
      <c r="BD11" s="448"/>
      <c r="BE11" s="448"/>
      <c r="BF11" s="448"/>
      <c r="BG11" s="448"/>
      <c r="BH11" s="448"/>
      <c r="BI11" s="448"/>
      <c r="BJ11" s="448"/>
      <c r="BK11" s="448"/>
      <c r="BL11" s="448"/>
      <c r="BM11" s="448"/>
      <c r="BN11" s="449"/>
      <c r="BO11" s="449"/>
      <c r="BP11" s="449"/>
      <c r="BQ11" s="449"/>
      <c r="BR11" s="449"/>
    </row>
    <row r="12" spans="1:71" ht="6.75" customHeight="1">
      <c r="A12" s="283"/>
      <c r="B12" s="283"/>
      <c r="C12" s="283"/>
      <c r="D12" s="283"/>
      <c r="E12" s="283"/>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49"/>
      <c r="AW12" s="449"/>
      <c r="AX12" s="449"/>
      <c r="AY12" s="449"/>
      <c r="AZ12" s="449"/>
      <c r="BA12" s="449"/>
      <c r="BB12" s="449"/>
      <c r="BC12" s="449"/>
      <c r="BD12" s="449"/>
      <c r="BE12" s="449"/>
      <c r="BF12" s="449"/>
      <c r="BG12" s="449"/>
      <c r="BH12" s="449"/>
      <c r="BI12" s="449"/>
      <c r="BJ12" s="449"/>
      <c r="BK12" s="449"/>
      <c r="BL12" s="449"/>
      <c r="BM12" s="449"/>
      <c r="BN12" s="449"/>
      <c r="BO12" s="449"/>
      <c r="BP12" s="449"/>
      <c r="BQ12" s="449"/>
      <c r="BR12" s="449"/>
    </row>
    <row r="13" spans="1:71" ht="18.75" customHeight="1">
      <c r="A13" s="283"/>
      <c r="B13" s="283"/>
      <c r="C13" s="283"/>
      <c r="D13" s="283"/>
      <c r="E13" s="283"/>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c r="BB13" s="449"/>
      <c r="BC13" s="449"/>
      <c r="BD13" s="449"/>
      <c r="BE13" s="449"/>
      <c r="BF13" s="449"/>
      <c r="BG13" s="449"/>
      <c r="BH13" s="449"/>
      <c r="BI13" s="449"/>
      <c r="BJ13" s="449"/>
      <c r="BK13" s="449"/>
      <c r="BL13" s="449"/>
      <c r="BM13" s="449"/>
      <c r="BN13" s="449"/>
      <c r="BO13" s="449"/>
      <c r="BP13" s="449"/>
      <c r="BQ13" s="449"/>
      <c r="BR13" s="449"/>
    </row>
    <row r="14" spans="1:71" ht="11.25" customHeight="1">
      <c r="A14" s="283"/>
      <c r="B14" s="283"/>
      <c r="C14" s="283"/>
      <c r="D14" s="283"/>
      <c r="E14" s="283"/>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450"/>
      <c r="AW14" s="450"/>
      <c r="AX14" s="450"/>
      <c r="AY14" s="450"/>
      <c r="AZ14" s="450"/>
      <c r="BA14" s="450"/>
      <c r="BB14" s="450"/>
      <c r="BC14" s="450"/>
      <c r="BD14" s="450"/>
      <c r="BE14" s="450"/>
      <c r="BF14" s="450"/>
      <c r="BG14" s="450"/>
      <c r="BH14" s="450"/>
      <c r="BI14" s="450"/>
      <c r="BJ14" s="450"/>
      <c r="BK14" s="450"/>
      <c r="BL14" s="450"/>
      <c r="BM14" s="450"/>
      <c r="BN14" s="450"/>
      <c r="BO14" s="450"/>
      <c r="BP14" s="450"/>
      <c r="BQ14" s="450"/>
      <c r="BR14" s="450"/>
    </row>
    <row r="15" spans="1:71" ht="4.5" customHeight="1">
      <c r="A15" s="283"/>
      <c r="B15" s="283"/>
      <c r="C15" s="283"/>
      <c r="D15" s="283"/>
      <c r="E15" s="283"/>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1"/>
      <c r="AW15" s="451"/>
      <c r="AX15" s="451"/>
      <c r="AY15" s="451"/>
      <c r="AZ15" s="451"/>
      <c r="BA15" s="451"/>
      <c r="BB15" s="451"/>
      <c r="BC15" s="451"/>
      <c r="BD15" s="451"/>
      <c r="BE15" s="451"/>
      <c r="BF15" s="451"/>
      <c r="BG15" s="451"/>
      <c r="BH15" s="451"/>
      <c r="BI15" s="451"/>
      <c r="BJ15" s="451"/>
      <c r="BK15" s="451"/>
      <c r="BL15" s="451"/>
      <c r="BM15" s="451"/>
      <c r="BN15" s="451"/>
      <c r="BO15" s="451"/>
      <c r="BP15" s="451"/>
      <c r="BQ15" s="451"/>
      <c r="BR15" s="451"/>
    </row>
    <row r="16" spans="1:71" ht="6.75" customHeight="1" thickBot="1">
      <c r="A16" s="283"/>
      <c r="B16" s="283"/>
      <c r="C16" s="283"/>
      <c r="D16" s="283"/>
      <c r="E16" s="283"/>
      <c r="F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row>
    <row r="17" spans="1:70" ht="6.75" customHeight="1">
      <c r="A17" s="281"/>
      <c r="B17" s="281"/>
      <c r="C17" s="281"/>
      <c r="D17" s="284"/>
      <c r="E17" s="284"/>
      <c r="AS17" s="452" t="s">
        <v>688</v>
      </c>
      <c r="AT17" s="453"/>
      <c r="AU17" s="453"/>
      <c r="AV17" s="453"/>
      <c r="AW17" s="453"/>
      <c r="AX17" s="453"/>
      <c r="AY17" s="453"/>
      <c r="AZ17" s="454"/>
      <c r="BA17" s="458"/>
      <c r="BB17" s="458"/>
      <c r="BC17" s="458"/>
      <c r="BD17" s="458"/>
      <c r="BE17" s="460" t="s">
        <v>689</v>
      </c>
      <c r="BF17" s="460"/>
      <c r="BG17" s="462"/>
      <c r="BH17" s="462"/>
      <c r="BI17" s="462"/>
      <c r="BJ17" s="462"/>
      <c r="BK17" s="462" t="s">
        <v>690</v>
      </c>
      <c r="BL17" s="462"/>
      <c r="BM17" s="462"/>
      <c r="BN17" s="462"/>
      <c r="BO17" s="462"/>
      <c r="BP17" s="462"/>
      <c r="BQ17" s="462" t="s">
        <v>691</v>
      </c>
      <c r="BR17" s="464"/>
    </row>
    <row r="18" spans="1:70" ht="6.75" customHeight="1" thickBot="1">
      <c r="A18" s="281"/>
      <c r="B18" s="281"/>
      <c r="C18" s="285"/>
      <c r="D18" s="286"/>
      <c r="E18" s="286"/>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455"/>
      <c r="AT18" s="456"/>
      <c r="AU18" s="456"/>
      <c r="AV18" s="456"/>
      <c r="AW18" s="456"/>
      <c r="AX18" s="456"/>
      <c r="AY18" s="456"/>
      <c r="AZ18" s="457"/>
      <c r="BA18" s="459"/>
      <c r="BB18" s="459"/>
      <c r="BC18" s="459"/>
      <c r="BD18" s="459"/>
      <c r="BE18" s="461"/>
      <c r="BF18" s="461"/>
      <c r="BG18" s="463"/>
      <c r="BH18" s="463"/>
      <c r="BI18" s="463"/>
      <c r="BJ18" s="463"/>
      <c r="BK18" s="463"/>
      <c r="BL18" s="463"/>
      <c r="BM18" s="463"/>
      <c r="BN18" s="463"/>
      <c r="BO18" s="463"/>
      <c r="BP18" s="463"/>
      <c r="BQ18" s="463"/>
      <c r="BR18" s="465"/>
    </row>
    <row r="19" spans="1:70" ht="6.75" customHeight="1">
      <c r="A19" s="486" t="s">
        <v>692</v>
      </c>
      <c r="B19" s="487"/>
      <c r="C19" s="488"/>
      <c r="D19" s="495" t="s">
        <v>693</v>
      </c>
      <c r="E19" s="496"/>
      <c r="F19" s="496"/>
      <c r="G19" s="496"/>
      <c r="H19" s="496"/>
      <c r="I19" s="496"/>
      <c r="J19" s="496"/>
      <c r="K19" s="496"/>
      <c r="L19" s="496"/>
      <c r="M19" s="496"/>
      <c r="N19" s="288"/>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9"/>
    </row>
    <row r="20" spans="1:70" ht="6.75" customHeight="1">
      <c r="A20" s="489"/>
      <c r="B20" s="490"/>
      <c r="C20" s="491"/>
      <c r="D20" s="497"/>
      <c r="E20" s="498"/>
      <c r="F20" s="498"/>
      <c r="G20" s="498"/>
      <c r="H20" s="498"/>
      <c r="I20" s="498"/>
      <c r="J20" s="498"/>
      <c r="K20" s="498"/>
      <c r="L20" s="498"/>
      <c r="M20" s="498"/>
      <c r="N20" s="290"/>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2"/>
    </row>
    <row r="21" spans="1:70" ht="6.75" customHeight="1">
      <c r="A21" s="489"/>
      <c r="B21" s="490"/>
      <c r="C21" s="491"/>
      <c r="D21" s="499" t="s">
        <v>738</v>
      </c>
      <c r="E21" s="500"/>
      <c r="F21" s="500"/>
      <c r="G21" s="500"/>
      <c r="H21" s="500"/>
      <c r="I21" s="500"/>
      <c r="J21" s="500"/>
      <c r="K21" s="500"/>
      <c r="L21" s="500"/>
      <c r="M21" s="500"/>
      <c r="N21" s="503"/>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4"/>
      <c r="AY21" s="504"/>
      <c r="AZ21" s="504"/>
      <c r="BA21" s="504"/>
      <c r="BB21" s="504"/>
      <c r="BC21" s="504"/>
      <c r="BD21" s="504"/>
      <c r="BE21" s="504"/>
      <c r="BF21" s="504"/>
      <c r="BG21" s="504"/>
      <c r="BH21" s="504"/>
      <c r="BI21" s="504"/>
      <c r="BJ21" s="504"/>
      <c r="BK21" s="504"/>
      <c r="BL21" s="504"/>
      <c r="BM21" s="504"/>
      <c r="BN21" s="504"/>
      <c r="BO21" s="504"/>
      <c r="BP21" s="504"/>
      <c r="BQ21" s="504"/>
      <c r="BR21" s="505"/>
    </row>
    <row r="22" spans="1:70" ht="6.75" customHeight="1">
      <c r="A22" s="489"/>
      <c r="B22" s="490"/>
      <c r="C22" s="491"/>
      <c r="D22" s="501"/>
      <c r="E22" s="502"/>
      <c r="F22" s="502"/>
      <c r="G22" s="502"/>
      <c r="H22" s="502"/>
      <c r="I22" s="502"/>
      <c r="J22" s="502"/>
      <c r="K22" s="502"/>
      <c r="L22" s="502"/>
      <c r="M22" s="502"/>
      <c r="N22" s="503"/>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4"/>
      <c r="BP22" s="504"/>
      <c r="BQ22" s="504"/>
      <c r="BR22" s="505"/>
    </row>
    <row r="23" spans="1:70" ht="6.75" customHeight="1">
      <c r="A23" s="489"/>
      <c r="B23" s="490"/>
      <c r="C23" s="491"/>
      <c r="D23" s="501"/>
      <c r="E23" s="502"/>
      <c r="F23" s="502"/>
      <c r="G23" s="502"/>
      <c r="H23" s="502"/>
      <c r="I23" s="502"/>
      <c r="J23" s="502"/>
      <c r="K23" s="502"/>
      <c r="L23" s="502"/>
      <c r="M23" s="502"/>
      <c r="N23" s="503"/>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504"/>
      <c r="BF23" s="504"/>
      <c r="BG23" s="504"/>
      <c r="BH23" s="504"/>
      <c r="BI23" s="504"/>
      <c r="BJ23" s="504"/>
      <c r="BK23" s="504"/>
      <c r="BL23" s="504"/>
      <c r="BM23" s="504"/>
      <c r="BN23" s="504"/>
      <c r="BO23" s="504"/>
      <c r="BP23" s="504"/>
      <c r="BQ23" s="504"/>
      <c r="BR23" s="505"/>
    </row>
    <row r="24" spans="1:70" ht="6.75" customHeight="1">
      <c r="A24" s="489"/>
      <c r="B24" s="490"/>
      <c r="C24" s="491"/>
      <c r="D24" s="501"/>
      <c r="E24" s="502"/>
      <c r="F24" s="502"/>
      <c r="G24" s="502"/>
      <c r="H24" s="502"/>
      <c r="I24" s="502"/>
      <c r="J24" s="502"/>
      <c r="K24" s="502"/>
      <c r="L24" s="502"/>
      <c r="M24" s="502"/>
      <c r="N24" s="506"/>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507"/>
      <c r="AP24" s="507"/>
      <c r="AQ24" s="507"/>
      <c r="AR24" s="507"/>
      <c r="AS24" s="507"/>
      <c r="AT24" s="507"/>
      <c r="AU24" s="507"/>
      <c r="AV24" s="507"/>
      <c r="AW24" s="507"/>
      <c r="AX24" s="507"/>
      <c r="AY24" s="507"/>
      <c r="AZ24" s="507"/>
      <c r="BA24" s="507"/>
      <c r="BB24" s="507"/>
      <c r="BC24" s="507"/>
      <c r="BD24" s="507"/>
      <c r="BE24" s="507"/>
      <c r="BF24" s="507"/>
      <c r="BG24" s="507"/>
      <c r="BH24" s="507"/>
      <c r="BI24" s="507"/>
      <c r="BJ24" s="507"/>
      <c r="BK24" s="507"/>
      <c r="BL24" s="507"/>
      <c r="BM24" s="507"/>
      <c r="BN24" s="507"/>
      <c r="BO24" s="507"/>
      <c r="BP24" s="507"/>
      <c r="BQ24" s="507"/>
      <c r="BR24" s="508"/>
    </row>
    <row r="25" spans="1:70" ht="6.75" customHeight="1">
      <c r="A25" s="489"/>
      <c r="B25" s="490"/>
      <c r="C25" s="491"/>
      <c r="D25" s="509" t="s">
        <v>111</v>
      </c>
      <c r="E25" s="510"/>
      <c r="F25" s="510"/>
      <c r="G25" s="510"/>
      <c r="H25" s="511"/>
      <c r="I25" s="518" t="s">
        <v>694</v>
      </c>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519"/>
      <c r="BA25" s="519"/>
      <c r="BB25" s="519"/>
      <c r="BC25" s="519"/>
      <c r="BD25" s="519"/>
      <c r="BE25" s="519"/>
      <c r="BF25" s="519"/>
      <c r="BG25" s="519"/>
      <c r="BH25" s="519"/>
      <c r="BI25" s="519"/>
      <c r="BJ25" s="519"/>
      <c r="BK25" s="519"/>
      <c r="BL25" s="519"/>
      <c r="BM25" s="519"/>
      <c r="BN25" s="519"/>
      <c r="BO25" s="519"/>
      <c r="BP25" s="519"/>
      <c r="BQ25" s="519"/>
      <c r="BR25" s="520"/>
    </row>
    <row r="26" spans="1:70" ht="6.75" customHeight="1">
      <c r="A26" s="489"/>
      <c r="B26" s="490"/>
      <c r="C26" s="491"/>
      <c r="D26" s="512"/>
      <c r="E26" s="513"/>
      <c r="F26" s="513"/>
      <c r="G26" s="513"/>
      <c r="H26" s="514"/>
      <c r="I26" s="52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61"/>
      <c r="AU26" s="461"/>
      <c r="AV26" s="461"/>
      <c r="AW26" s="461"/>
      <c r="AX26" s="461"/>
      <c r="AY26" s="461"/>
      <c r="AZ26" s="461"/>
      <c r="BA26" s="461"/>
      <c r="BB26" s="461"/>
      <c r="BC26" s="461"/>
      <c r="BD26" s="461"/>
      <c r="BE26" s="461"/>
      <c r="BF26" s="461"/>
      <c r="BG26" s="461"/>
      <c r="BH26" s="461"/>
      <c r="BI26" s="461"/>
      <c r="BJ26" s="461"/>
      <c r="BK26" s="461"/>
      <c r="BL26" s="461"/>
      <c r="BM26" s="461"/>
      <c r="BN26" s="461"/>
      <c r="BO26" s="461"/>
      <c r="BP26" s="461"/>
      <c r="BQ26" s="461"/>
      <c r="BR26" s="522"/>
    </row>
    <row r="27" spans="1:70" ht="6.75" customHeight="1">
      <c r="A27" s="489"/>
      <c r="B27" s="490"/>
      <c r="C27" s="491"/>
      <c r="D27" s="512"/>
      <c r="E27" s="513"/>
      <c r="F27" s="513"/>
      <c r="G27" s="513"/>
      <c r="H27" s="514"/>
      <c r="I27" s="504"/>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23" t="s">
        <v>695</v>
      </c>
      <c r="AJ27" s="523"/>
      <c r="AK27" s="523"/>
      <c r="AL27" s="523"/>
      <c r="AM27" s="523"/>
      <c r="AN27" s="504"/>
      <c r="AO27" s="504"/>
      <c r="AP27" s="504"/>
      <c r="AQ27" s="504"/>
      <c r="AR27" s="504"/>
      <c r="AS27" s="504"/>
      <c r="AT27" s="504"/>
      <c r="AU27" s="504"/>
      <c r="AV27" s="504"/>
      <c r="AW27" s="504"/>
      <c r="AX27" s="504"/>
      <c r="AY27" s="504"/>
      <c r="AZ27" s="504"/>
      <c r="BA27" s="504"/>
      <c r="BB27" s="504"/>
      <c r="BC27" s="504"/>
      <c r="BD27" s="504"/>
      <c r="BE27" s="504"/>
      <c r="BF27" s="504"/>
      <c r="BG27" s="504"/>
      <c r="BH27" s="504"/>
      <c r="BI27" s="504"/>
      <c r="BJ27" s="504"/>
      <c r="BK27" s="504"/>
      <c r="BL27" s="504"/>
      <c r="BM27" s="504"/>
      <c r="BN27" s="523" t="s">
        <v>696</v>
      </c>
      <c r="BO27" s="523"/>
      <c r="BP27" s="523"/>
      <c r="BQ27" s="523"/>
      <c r="BR27" s="524"/>
    </row>
    <row r="28" spans="1:70" ht="6.75" customHeight="1">
      <c r="A28" s="489"/>
      <c r="B28" s="490"/>
      <c r="C28" s="491"/>
      <c r="D28" s="512"/>
      <c r="E28" s="513"/>
      <c r="F28" s="513"/>
      <c r="G28" s="513"/>
      <c r="H28" s="514"/>
      <c r="I28" s="504"/>
      <c r="J28" s="504"/>
      <c r="K28" s="504"/>
      <c r="L28" s="504"/>
      <c r="M28" s="504"/>
      <c r="N28" s="504"/>
      <c r="O28" s="504"/>
      <c r="P28" s="504"/>
      <c r="Q28" s="504"/>
      <c r="R28" s="504"/>
      <c r="S28" s="504"/>
      <c r="T28" s="504"/>
      <c r="U28" s="504"/>
      <c r="V28" s="504"/>
      <c r="W28" s="504"/>
      <c r="X28" s="504"/>
      <c r="Y28" s="504"/>
      <c r="Z28" s="504"/>
      <c r="AA28" s="504"/>
      <c r="AB28" s="504"/>
      <c r="AC28" s="504"/>
      <c r="AD28" s="504"/>
      <c r="AE28" s="504"/>
      <c r="AF28" s="504"/>
      <c r="AG28" s="504"/>
      <c r="AH28" s="504"/>
      <c r="AI28" s="523"/>
      <c r="AJ28" s="523"/>
      <c r="AK28" s="523"/>
      <c r="AL28" s="523"/>
      <c r="AM28" s="523"/>
      <c r="AN28" s="504"/>
      <c r="AO28" s="504"/>
      <c r="AP28" s="504"/>
      <c r="AQ28" s="504"/>
      <c r="AR28" s="504"/>
      <c r="AS28" s="504"/>
      <c r="AT28" s="504"/>
      <c r="AU28" s="504"/>
      <c r="AV28" s="504"/>
      <c r="AW28" s="504"/>
      <c r="AX28" s="504"/>
      <c r="AY28" s="504"/>
      <c r="AZ28" s="504"/>
      <c r="BA28" s="504"/>
      <c r="BB28" s="504"/>
      <c r="BC28" s="504"/>
      <c r="BD28" s="504"/>
      <c r="BE28" s="504"/>
      <c r="BF28" s="504"/>
      <c r="BG28" s="504"/>
      <c r="BH28" s="504"/>
      <c r="BI28" s="504"/>
      <c r="BJ28" s="504"/>
      <c r="BK28" s="504"/>
      <c r="BL28" s="504"/>
      <c r="BM28" s="504"/>
      <c r="BN28" s="523"/>
      <c r="BO28" s="523"/>
      <c r="BP28" s="523"/>
      <c r="BQ28" s="523"/>
      <c r="BR28" s="524"/>
    </row>
    <row r="29" spans="1:70" ht="6.75" customHeight="1">
      <c r="A29" s="489"/>
      <c r="B29" s="490"/>
      <c r="C29" s="491"/>
      <c r="D29" s="512"/>
      <c r="E29" s="513"/>
      <c r="F29" s="513"/>
      <c r="G29" s="513"/>
      <c r="H29" s="514"/>
      <c r="I29" s="504"/>
      <c r="J29" s="504"/>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4"/>
      <c r="AI29" s="523"/>
      <c r="AJ29" s="523"/>
      <c r="AK29" s="523"/>
      <c r="AL29" s="523"/>
      <c r="AM29" s="523"/>
      <c r="AN29" s="504"/>
      <c r="AO29" s="504"/>
      <c r="AP29" s="504"/>
      <c r="AQ29" s="504"/>
      <c r="AR29" s="504"/>
      <c r="AS29" s="504"/>
      <c r="AT29" s="504"/>
      <c r="AU29" s="504"/>
      <c r="AV29" s="504"/>
      <c r="AW29" s="504"/>
      <c r="AX29" s="504"/>
      <c r="AY29" s="504"/>
      <c r="AZ29" s="504"/>
      <c r="BA29" s="504"/>
      <c r="BB29" s="504"/>
      <c r="BC29" s="504"/>
      <c r="BD29" s="504"/>
      <c r="BE29" s="504"/>
      <c r="BF29" s="504"/>
      <c r="BG29" s="504"/>
      <c r="BH29" s="504"/>
      <c r="BI29" s="504"/>
      <c r="BJ29" s="504"/>
      <c r="BK29" s="504"/>
      <c r="BL29" s="504"/>
      <c r="BM29" s="504"/>
      <c r="BN29" s="523"/>
      <c r="BO29" s="523"/>
      <c r="BP29" s="523"/>
      <c r="BQ29" s="523"/>
      <c r="BR29" s="524"/>
    </row>
    <row r="30" spans="1:70" ht="6.75" customHeight="1">
      <c r="A30" s="489"/>
      <c r="B30" s="490"/>
      <c r="C30" s="491"/>
      <c r="D30" s="512"/>
      <c r="E30" s="513"/>
      <c r="F30" s="513"/>
      <c r="G30" s="513"/>
      <c r="H30" s="51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23"/>
      <c r="AJ30" s="523"/>
      <c r="AK30" s="523"/>
      <c r="AL30" s="523"/>
      <c r="AM30" s="523"/>
      <c r="AN30" s="504"/>
      <c r="AO30" s="504"/>
      <c r="AP30" s="504"/>
      <c r="AQ30" s="504"/>
      <c r="AR30" s="504"/>
      <c r="AS30" s="504"/>
      <c r="AT30" s="504"/>
      <c r="AU30" s="504"/>
      <c r="AV30" s="504"/>
      <c r="AW30" s="504"/>
      <c r="AX30" s="504"/>
      <c r="AY30" s="504"/>
      <c r="AZ30" s="504"/>
      <c r="BA30" s="504"/>
      <c r="BB30" s="504"/>
      <c r="BC30" s="504"/>
      <c r="BD30" s="504"/>
      <c r="BE30" s="504"/>
      <c r="BF30" s="504"/>
      <c r="BG30" s="504"/>
      <c r="BH30" s="504"/>
      <c r="BI30" s="504"/>
      <c r="BJ30" s="504"/>
      <c r="BK30" s="504"/>
      <c r="BL30" s="504"/>
      <c r="BM30" s="504"/>
      <c r="BN30" s="523"/>
      <c r="BO30" s="523"/>
      <c r="BP30" s="523"/>
      <c r="BQ30" s="523"/>
      <c r="BR30" s="524"/>
    </row>
    <row r="31" spans="1:70" ht="6.75" customHeight="1">
      <c r="A31" s="489"/>
      <c r="B31" s="490"/>
      <c r="C31" s="491"/>
      <c r="D31" s="512"/>
      <c r="E31" s="513"/>
      <c r="F31" s="513"/>
      <c r="G31" s="513"/>
      <c r="H31" s="514"/>
      <c r="I31" s="466"/>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7"/>
      <c r="AW31" s="467"/>
      <c r="AX31" s="467"/>
      <c r="AY31" s="467"/>
      <c r="AZ31" s="467"/>
      <c r="BA31" s="467"/>
      <c r="BB31" s="467"/>
      <c r="BC31" s="467"/>
      <c r="BD31" s="467"/>
      <c r="BE31" s="467"/>
      <c r="BF31" s="467"/>
      <c r="BG31" s="467"/>
      <c r="BH31" s="467"/>
      <c r="BI31" s="467"/>
      <c r="BJ31" s="467"/>
      <c r="BK31" s="467"/>
      <c r="BL31" s="467"/>
      <c r="BM31" s="467"/>
      <c r="BN31" s="467"/>
      <c r="BO31" s="467"/>
      <c r="BP31" s="467"/>
      <c r="BQ31" s="467"/>
      <c r="BR31" s="468"/>
    </row>
    <row r="32" spans="1:70" ht="6.75" customHeight="1">
      <c r="A32" s="489"/>
      <c r="B32" s="490"/>
      <c r="C32" s="491"/>
      <c r="D32" s="512"/>
      <c r="E32" s="513"/>
      <c r="F32" s="513"/>
      <c r="G32" s="513"/>
      <c r="H32" s="514"/>
      <c r="I32" s="469"/>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c r="AW32" s="470"/>
      <c r="AX32" s="470"/>
      <c r="AY32" s="470"/>
      <c r="AZ32" s="470"/>
      <c r="BA32" s="470"/>
      <c r="BB32" s="470"/>
      <c r="BC32" s="470"/>
      <c r="BD32" s="470"/>
      <c r="BE32" s="470"/>
      <c r="BF32" s="470"/>
      <c r="BG32" s="470"/>
      <c r="BH32" s="470"/>
      <c r="BI32" s="470"/>
      <c r="BJ32" s="470"/>
      <c r="BK32" s="470"/>
      <c r="BL32" s="470"/>
      <c r="BM32" s="470"/>
      <c r="BN32" s="470"/>
      <c r="BO32" s="470"/>
      <c r="BP32" s="470"/>
      <c r="BQ32" s="470"/>
      <c r="BR32" s="471"/>
    </row>
    <row r="33" spans="1:70" ht="6.75" customHeight="1">
      <c r="A33" s="489"/>
      <c r="B33" s="490"/>
      <c r="C33" s="491"/>
      <c r="D33" s="512"/>
      <c r="E33" s="513"/>
      <c r="F33" s="513"/>
      <c r="G33" s="513"/>
      <c r="H33" s="514"/>
      <c r="I33" s="469"/>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470"/>
      <c r="BJ33" s="470"/>
      <c r="BK33" s="470"/>
      <c r="BL33" s="470"/>
      <c r="BM33" s="470"/>
      <c r="BN33" s="470"/>
      <c r="BO33" s="470"/>
      <c r="BP33" s="470"/>
      <c r="BQ33" s="470"/>
      <c r="BR33" s="471"/>
    </row>
    <row r="34" spans="1:70" ht="6.75" customHeight="1">
      <c r="A34" s="489"/>
      <c r="B34" s="490"/>
      <c r="C34" s="491"/>
      <c r="D34" s="515"/>
      <c r="E34" s="516"/>
      <c r="F34" s="516"/>
      <c r="G34" s="516"/>
      <c r="H34" s="517"/>
      <c r="I34" s="472"/>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c r="BO34" s="473"/>
      <c r="BP34" s="473"/>
      <c r="BQ34" s="473"/>
      <c r="BR34" s="474"/>
    </row>
    <row r="35" spans="1:70" ht="6.75" customHeight="1">
      <c r="A35" s="489"/>
      <c r="B35" s="490"/>
      <c r="C35" s="491"/>
      <c r="D35" s="475" t="s">
        <v>697</v>
      </c>
      <c r="E35" s="476"/>
      <c r="F35" s="476"/>
      <c r="G35" s="476"/>
      <c r="H35" s="476"/>
      <c r="I35" s="479" t="s">
        <v>698</v>
      </c>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81" t="s">
        <v>699</v>
      </c>
      <c r="AM35" s="481"/>
      <c r="AN35" s="481"/>
      <c r="AO35" s="481"/>
      <c r="AP35" s="481"/>
      <c r="AQ35" s="479" t="s">
        <v>700</v>
      </c>
      <c r="AR35" s="479"/>
      <c r="AS35" s="479"/>
      <c r="AT35" s="479"/>
      <c r="AU35" s="479"/>
      <c r="AV35" s="479"/>
      <c r="AW35" s="479"/>
      <c r="AX35" s="479"/>
      <c r="AY35" s="479"/>
      <c r="AZ35" s="479"/>
      <c r="BA35" s="479"/>
      <c r="BB35" s="479"/>
      <c r="BC35" s="479"/>
      <c r="BD35" s="479"/>
      <c r="BE35" s="479"/>
      <c r="BF35" s="479"/>
      <c r="BG35" s="479"/>
      <c r="BH35" s="479"/>
      <c r="BI35" s="479"/>
      <c r="BJ35" s="479"/>
      <c r="BK35" s="479"/>
      <c r="BL35" s="479"/>
      <c r="BM35" s="479"/>
      <c r="BN35" s="479"/>
      <c r="BO35" s="479"/>
      <c r="BP35" s="479"/>
      <c r="BQ35" s="479"/>
      <c r="BR35" s="483"/>
    </row>
    <row r="36" spans="1:70" ht="6.75" customHeight="1">
      <c r="A36" s="489"/>
      <c r="B36" s="490"/>
      <c r="C36" s="491"/>
      <c r="D36" s="475"/>
      <c r="E36" s="476"/>
      <c r="F36" s="476"/>
      <c r="G36" s="476"/>
      <c r="H36" s="476"/>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79"/>
      <c r="AL36" s="481"/>
      <c r="AM36" s="481"/>
      <c r="AN36" s="481"/>
      <c r="AO36" s="481"/>
      <c r="AP36" s="481"/>
      <c r="AQ36" s="479"/>
      <c r="AR36" s="479"/>
      <c r="AS36" s="479"/>
      <c r="AT36" s="479"/>
      <c r="AU36" s="479"/>
      <c r="AV36" s="479"/>
      <c r="AW36" s="479"/>
      <c r="AX36" s="479"/>
      <c r="AY36" s="479"/>
      <c r="AZ36" s="479"/>
      <c r="BA36" s="479"/>
      <c r="BB36" s="479"/>
      <c r="BC36" s="479"/>
      <c r="BD36" s="479"/>
      <c r="BE36" s="479"/>
      <c r="BF36" s="479"/>
      <c r="BG36" s="479"/>
      <c r="BH36" s="479"/>
      <c r="BI36" s="479"/>
      <c r="BJ36" s="479"/>
      <c r="BK36" s="479"/>
      <c r="BL36" s="479"/>
      <c r="BM36" s="479"/>
      <c r="BN36" s="479"/>
      <c r="BO36" s="479"/>
      <c r="BP36" s="479"/>
      <c r="BQ36" s="479"/>
      <c r="BR36" s="483"/>
    </row>
    <row r="37" spans="1:70" ht="6.75" customHeight="1" thickBot="1">
      <c r="A37" s="492"/>
      <c r="B37" s="493"/>
      <c r="C37" s="494"/>
      <c r="D37" s="477"/>
      <c r="E37" s="478"/>
      <c r="F37" s="478"/>
      <c r="G37" s="478"/>
      <c r="H37" s="478"/>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c r="AJ37" s="480"/>
      <c r="AK37" s="480"/>
      <c r="AL37" s="482"/>
      <c r="AM37" s="482"/>
      <c r="AN37" s="482"/>
      <c r="AO37" s="482"/>
      <c r="AP37" s="482"/>
      <c r="AQ37" s="480"/>
      <c r="AR37" s="480"/>
      <c r="AS37" s="480"/>
      <c r="AT37" s="480"/>
      <c r="AU37" s="480"/>
      <c r="AV37" s="480"/>
      <c r="AW37" s="480"/>
      <c r="AX37" s="480"/>
      <c r="AY37" s="480"/>
      <c r="AZ37" s="480"/>
      <c r="BA37" s="480"/>
      <c r="BB37" s="480"/>
      <c r="BC37" s="480"/>
      <c r="BD37" s="480"/>
      <c r="BE37" s="480"/>
      <c r="BF37" s="480"/>
      <c r="BG37" s="480"/>
      <c r="BH37" s="480"/>
      <c r="BI37" s="480"/>
      <c r="BJ37" s="480"/>
      <c r="BK37" s="480"/>
      <c r="BL37" s="480"/>
      <c r="BM37" s="480"/>
      <c r="BN37" s="480"/>
      <c r="BO37" s="480"/>
      <c r="BP37" s="480"/>
      <c r="BQ37" s="480"/>
      <c r="BR37" s="484"/>
    </row>
    <row r="38" spans="1:70" ht="9" customHeight="1">
      <c r="A38" s="293"/>
      <c r="B38" s="293"/>
      <c r="C38" s="293" t="s">
        <v>701</v>
      </c>
      <c r="D38" s="485"/>
      <c r="E38" s="485"/>
      <c r="F38" s="48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294"/>
      <c r="AP38" s="294"/>
      <c r="AQ38" s="284"/>
      <c r="AR38" s="284"/>
      <c r="AS38" s="284"/>
      <c r="AT38" s="284"/>
      <c r="AU38" s="281"/>
      <c r="AV38" s="281"/>
      <c r="AW38" s="281"/>
      <c r="AX38" s="281"/>
      <c r="AY38" s="281"/>
      <c r="AZ38" s="281"/>
      <c r="BA38" s="281"/>
      <c r="BB38" s="281"/>
      <c r="BC38" s="281"/>
      <c r="BD38" s="281"/>
      <c r="BE38" s="281"/>
      <c r="BF38" s="281"/>
      <c r="BG38" s="281"/>
      <c r="BH38" s="281"/>
      <c r="BI38" s="281"/>
      <c r="BJ38" s="281"/>
      <c r="BK38" s="281"/>
      <c r="BL38" s="281"/>
      <c r="BM38" s="281"/>
      <c r="BN38" s="281"/>
      <c r="BO38" s="281"/>
      <c r="BP38" s="281"/>
      <c r="BQ38" s="281"/>
      <c r="BR38" s="281"/>
    </row>
    <row r="39" spans="1:70" ht="6.75" customHeight="1">
      <c r="A39" s="544" t="s">
        <v>702</v>
      </c>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295"/>
      <c r="AG39" s="295"/>
      <c r="AH39" s="295"/>
      <c r="AI39" s="295"/>
      <c r="AJ39" s="295"/>
      <c r="AK39" s="295"/>
      <c r="AL39" s="295"/>
      <c r="AM39" s="295"/>
      <c r="AN39" s="295"/>
      <c r="AO39" s="295"/>
      <c r="AP39" s="295"/>
      <c r="AQ39" s="295"/>
      <c r="AR39" s="295"/>
    </row>
    <row r="40" spans="1:70" ht="6.75" customHeight="1">
      <c r="A40" s="449"/>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295"/>
      <c r="AG40" s="295"/>
      <c r="AH40" s="545"/>
      <c r="AI40" s="545"/>
      <c r="AJ40" s="545"/>
      <c r="AK40" s="545"/>
      <c r="AL40" s="545"/>
      <c r="AM40" s="545"/>
      <c r="AN40" s="545"/>
      <c r="AO40" s="545"/>
      <c r="AP40" s="546"/>
      <c r="AQ40" s="546"/>
      <c r="AR40" s="546"/>
    </row>
    <row r="41" spans="1:70" ht="6.75" customHeight="1">
      <c r="A41" s="449"/>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296"/>
      <c r="AG41" s="296"/>
      <c r="AH41" s="545"/>
      <c r="AI41" s="545"/>
      <c r="AJ41" s="545"/>
      <c r="AK41" s="545"/>
      <c r="AL41" s="545"/>
      <c r="AM41" s="545"/>
      <c r="AN41" s="545"/>
      <c r="AO41" s="545"/>
      <c r="AP41" s="546"/>
      <c r="AQ41" s="546"/>
      <c r="AR41" s="546"/>
    </row>
    <row r="42" spans="1:70" ht="6.75" customHeight="1" thickBot="1">
      <c r="A42" s="449"/>
      <c r="B42" s="449"/>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296"/>
      <c r="AG42" s="296"/>
      <c r="AH42" s="545"/>
      <c r="AI42" s="545"/>
      <c r="AJ42" s="545"/>
      <c r="AK42" s="545"/>
      <c r="AL42" s="545"/>
      <c r="AM42" s="545"/>
      <c r="AN42" s="545"/>
      <c r="AO42" s="545"/>
      <c r="AP42" s="546"/>
      <c r="AQ42" s="546"/>
      <c r="AR42" s="546"/>
    </row>
    <row r="43" spans="1:70" ht="6.75" customHeight="1">
      <c r="A43" s="297"/>
      <c r="B43" s="298"/>
      <c r="C43" s="547" t="s">
        <v>703</v>
      </c>
      <c r="D43" s="548"/>
      <c r="E43" s="548"/>
      <c r="F43" s="548"/>
      <c r="G43" s="548"/>
      <c r="H43" s="548"/>
      <c r="I43" s="548"/>
      <c r="J43" s="548"/>
      <c r="K43" s="548"/>
      <c r="L43" s="548"/>
      <c r="M43" s="548"/>
      <c r="N43" s="548"/>
      <c r="O43" s="548"/>
      <c r="P43" s="548"/>
      <c r="Q43" s="548"/>
      <c r="R43" s="548"/>
      <c r="S43" s="548"/>
      <c r="T43" s="548"/>
      <c r="U43" s="548"/>
      <c r="V43" s="548"/>
      <c r="W43" s="548"/>
      <c r="X43" s="548"/>
      <c r="Y43" s="548"/>
      <c r="Z43" s="548"/>
      <c r="AA43" s="548"/>
      <c r="AB43" s="548"/>
      <c r="AC43" s="548"/>
      <c r="AD43" s="548"/>
      <c r="AE43" s="548"/>
      <c r="AF43" s="548"/>
      <c r="AG43" s="548"/>
      <c r="AH43" s="548"/>
      <c r="AI43" s="548"/>
      <c r="AJ43" s="548"/>
      <c r="AK43" s="548"/>
      <c r="AL43" s="548"/>
      <c r="AM43" s="548"/>
      <c r="AN43" s="548"/>
      <c r="AO43" s="548"/>
      <c r="AP43" s="548"/>
      <c r="AQ43" s="548"/>
      <c r="AR43" s="548"/>
      <c r="AS43" s="548"/>
      <c r="AT43" s="549"/>
      <c r="AU43" s="556" t="s">
        <v>682</v>
      </c>
      <c r="AV43" s="556"/>
      <c r="AW43" s="556"/>
      <c r="AX43" s="556"/>
      <c r="AY43" s="556"/>
      <c r="AZ43" s="556"/>
      <c r="BA43" s="556"/>
      <c r="BB43" s="556"/>
      <c r="BC43" s="556"/>
      <c r="BD43" s="556"/>
      <c r="BE43" s="556"/>
      <c r="BF43" s="556"/>
      <c r="BG43" s="556"/>
      <c r="BH43" s="556"/>
      <c r="BI43" s="556"/>
      <c r="BJ43" s="556"/>
      <c r="BK43" s="556"/>
      <c r="BL43" s="556"/>
      <c r="BM43" s="556"/>
      <c r="BN43" s="556"/>
      <c r="BO43" s="556"/>
      <c r="BP43" s="556"/>
      <c r="BQ43" s="556"/>
      <c r="BR43" s="557"/>
    </row>
    <row r="44" spans="1:70" ht="6.75" customHeight="1">
      <c r="A44" s="297"/>
      <c r="B44" s="299"/>
      <c r="C44" s="550"/>
      <c r="D44" s="551"/>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551"/>
      <c r="AP44" s="551"/>
      <c r="AQ44" s="551"/>
      <c r="AR44" s="551"/>
      <c r="AS44" s="551"/>
      <c r="AT44" s="552"/>
      <c r="AU44" s="558"/>
      <c r="AV44" s="558"/>
      <c r="AW44" s="558"/>
      <c r="AX44" s="558"/>
      <c r="AY44" s="558"/>
      <c r="AZ44" s="558"/>
      <c r="BA44" s="558"/>
      <c r="BB44" s="558"/>
      <c r="BC44" s="558"/>
      <c r="BD44" s="558"/>
      <c r="BE44" s="558"/>
      <c r="BF44" s="558"/>
      <c r="BG44" s="558"/>
      <c r="BH44" s="558"/>
      <c r="BI44" s="558"/>
      <c r="BJ44" s="558"/>
      <c r="BK44" s="558"/>
      <c r="BL44" s="558"/>
      <c r="BM44" s="558"/>
      <c r="BN44" s="558"/>
      <c r="BO44" s="558"/>
      <c r="BP44" s="558"/>
      <c r="BQ44" s="558"/>
      <c r="BR44" s="559"/>
    </row>
    <row r="45" spans="1:70" ht="6.75" customHeight="1">
      <c r="A45" s="297"/>
      <c r="B45" s="299"/>
      <c r="C45" s="553"/>
      <c r="D45" s="554"/>
      <c r="E45" s="554"/>
      <c r="F45" s="554"/>
      <c r="G45" s="554"/>
      <c r="H45" s="554"/>
      <c r="I45" s="554"/>
      <c r="J45" s="554"/>
      <c r="K45" s="554"/>
      <c r="L45" s="554"/>
      <c r="M45" s="554"/>
      <c r="N45" s="554"/>
      <c r="O45" s="554"/>
      <c r="P45" s="554"/>
      <c r="Q45" s="554"/>
      <c r="R45" s="554"/>
      <c r="S45" s="554"/>
      <c r="T45" s="554"/>
      <c r="U45" s="554"/>
      <c r="V45" s="554"/>
      <c r="W45" s="554"/>
      <c r="X45" s="554"/>
      <c r="Y45" s="554"/>
      <c r="Z45" s="554"/>
      <c r="AA45" s="554"/>
      <c r="AB45" s="554"/>
      <c r="AC45" s="554"/>
      <c r="AD45" s="554"/>
      <c r="AE45" s="554"/>
      <c r="AF45" s="554"/>
      <c r="AG45" s="554"/>
      <c r="AH45" s="554"/>
      <c r="AI45" s="554"/>
      <c r="AJ45" s="554"/>
      <c r="AK45" s="554"/>
      <c r="AL45" s="554"/>
      <c r="AM45" s="554"/>
      <c r="AN45" s="554"/>
      <c r="AO45" s="554"/>
      <c r="AP45" s="554"/>
      <c r="AQ45" s="554"/>
      <c r="AR45" s="554"/>
      <c r="AS45" s="554"/>
      <c r="AT45" s="555"/>
      <c r="AU45" s="558"/>
      <c r="AV45" s="558"/>
      <c r="AW45" s="558"/>
      <c r="AX45" s="558"/>
      <c r="AY45" s="558"/>
      <c r="AZ45" s="558"/>
      <c r="BA45" s="558"/>
      <c r="BB45" s="558"/>
      <c r="BC45" s="558"/>
      <c r="BD45" s="558"/>
      <c r="BE45" s="558"/>
      <c r="BF45" s="558"/>
      <c r="BG45" s="558"/>
      <c r="BH45" s="558"/>
      <c r="BI45" s="558"/>
      <c r="BJ45" s="558"/>
      <c r="BK45" s="558"/>
      <c r="BL45" s="558"/>
      <c r="BM45" s="558"/>
      <c r="BN45" s="558"/>
      <c r="BO45" s="558"/>
      <c r="BP45" s="558"/>
      <c r="BQ45" s="558"/>
      <c r="BR45" s="559"/>
    </row>
    <row r="46" spans="1:70" ht="6.75" customHeight="1">
      <c r="A46" s="297"/>
      <c r="B46" s="300"/>
      <c r="C46" s="560"/>
      <c r="D46" s="561"/>
      <c r="E46" s="561"/>
      <c r="F46" s="561"/>
      <c r="G46" s="561"/>
      <c r="H46" s="561"/>
      <c r="I46" s="561"/>
      <c r="J46" s="561"/>
      <c r="K46" s="561"/>
      <c r="L46" s="561"/>
      <c r="M46" s="561"/>
      <c r="N46" s="561"/>
      <c r="O46" s="561"/>
      <c r="P46" s="561"/>
      <c r="Q46" s="561"/>
      <c r="R46" s="561"/>
      <c r="S46" s="561"/>
      <c r="T46" s="561"/>
      <c r="U46" s="561"/>
      <c r="V46" s="561"/>
      <c r="W46" s="561"/>
      <c r="X46" s="561"/>
      <c r="Y46" s="561"/>
      <c r="Z46" s="561"/>
      <c r="AA46" s="561"/>
      <c r="AB46" s="561"/>
      <c r="AC46" s="561"/>
      <c r="AD46" s="561"/>
      <c r="AE46" s="561"/>
      <c r="AF46" s="561"/>
      <c r="AG46" s="561"/>
      <c r="AH46" s="561"/>
      <c r="AI46" s="561"/>
      <c r="AJ46" s="561"/>
      <c r="AK46" s="561"/>
      <c r="AL46" s="561"/>
      <c r="AM46" s="561"/>
      <c r="AN46" s="561"/>
      <c r="AO46" s="561"/>
      <c r="AP46" s="561"/>
      <c r="AQ46" s="561"/>
      <c r="AR46" s="561"/>
      <c r="AS46" s="561"/>
      <c r="AT46" s="562"/>
      <c r="AU46" s="568"/>
      <c r="AV46" s="568"/>
      <c r="AW46" s="568"/>
      <c r="AX46" s="568"/>
      <c r="AY46" s="568"/>
      <c r="AZ46" s="568"/>
      <c r="BA46" s="568"/>
      <c r="BB46" s="568"/>
      <c r="BC46" s="568"/>
      <c r="BD46" s="568"/>
      <c r="BE46" s="568"/>
      <c r="BF46" s="568"/>
      <c r="BG46" s="568"/>
      <c r="BH46" s="568"/>
      <c r="BI46" s="568"/>
      <c r="BJ46" s="568"/>
      <c r="BK46" s="568"/>
      <c r="BL46" s="568"/>
      <c r="BM46" s="568"/>
      <c r="BN46" s="568"/>
      <c r="BO46" s="568"/>
      <c r="BP46" s="568"/>
      <c r="BQ46" s="568"/>
      <c r="BR46" s="569"/>
    </row>
    <row r="47" spans="1:70" ht="6.75" customHeight="1">
      <c r="A47" s="297"/>
      <c r="B47" s="300"/>
      <c r="C47" s="563"/>
      <c r="D47" s="546"/>
      <c r="E47" s="546"/>
      <c r="F47" s="546"/>
      <c r="G47" s="546"/>
      <c r="H47" s="546"/>
      <c r="I47" s="546"/>
      <c r="J47" s="546"/>
      <c r="K47" s="546"/>
      <c r="L47" s="546"/>
      <c r="M47" s="546"/>
      <c r="N47" s="546"/>
      <c r="O47" s="546"/>
      <c r="P47" s="546"/>
      <c r="Q47" s="546"/>
      <c r="R47" s="546"/>
      <c r="S47" s="546"/>
      <c r="T47" s="546"/>
      <c r="U47" s="546"/>
      <c r="V47" s="546"/>
      <c r="W47" s="546"/>
      <c r="X47" s="546"/>
      <c r="Y47" s="546"/>
      <c r="Z47" s="546"/>
      <c r="AA47" s="546"/>
      <c r="AB47" s="546"/>
      <c r="AC47" s="546"/>
      <c r="AD47" s="546"/>
      <c r="AE47" s="546"/>
      <c r="AF47" s="546"/>
      <c r="AG47" s="546"/>
      <c r="AH47" s="546"/>
      <c r="AI47" s="546"/>
      <c r="AJ47" s="546"/>
      <c r="AK47" s="546"/>
      <c r="AL47" s="546"/>
      <c r="AM47" s="546"/>
      <c r="AN47" s="546"/>
      <c r="AO47" s="546"/>
      <c r="AP47" s="546"/>
      <c r="AQ47" s="546"/>
      <c r="AR47" s="546"/>
      <c r="AS47" s="546"/>
      <c r="AT47" s="564"/>
      <c r="AU47" s="568"/>
      <c r="AV47" s="568"/>
      <c r="AW47" s="568"/>
      <c r="AX47" s="568"/>
      <c r="AY47" s="568"/>
      <c r="AZ47" s="568"/>
      <c r="BA47" s="568"/>
      <c r="BB47" s="568"/>
      <c r="BC47" s="568"/>
      <c r="BD47" s="568"/>
      <c r="BE47" s="568"/>
      <c r="BF47" s="568"/>
      <c r="BG47" s="568"/>
      <c r="BH47" s="568"/>
      <c r="BI47" s="568"/>
      <c r="BJ47" s="568"/>
      <c r="BK47" s="568"/>
      <c r="BL47" s="568"/>
      <c r="BM47" s="568"/>
      <c r="BN47" s="568"/>
      <c r="BO47" s="568"/>
      <c r="BP47" s="568"/>
      <c r="BQ47" s="568"/>
      <c r="BR47" s="569"/>
    </row>
    <row r="48" spans="1:70" ht="18.75" customHeight="1" thickBot="1">
      <c r="A48" s="297"/>
      <c r="B48" s="300"/>
      <c r="C48" s="565"/>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6"/>
      <c r="AG48" s="566"/>
      <c r="AH48" s="566"/>
      <c r="AI48" s="566"/>
      <c r="AJ48" s="566"/>
      <c r="AK48" s="566"/>
      <c r="AL48" s="566"/>
      <c r="AM48" s="566"/>
      <c r="AN48" s="566"/>
      <c r="AO48" s="566"/>
      <c r="AP48" s="566"/>
      <c r="AQ48" s="566"/>
      <c r="AR48" s="566"/>
      <c r="AS48" s="566"/>
      <c r="AT48" s="567"/>
      <c r="AU48" s="570"/>
      <c r="AV48" s="570"/>
      <c r="AW48" s="570"/>
      <c r="AX48" s="570"/>
      <c r="AY48" s="570"/>
      <c r="AZ48" s="570"/>
      <c r="BA48" s="570"/>
      <c r="BB48" s="570"/>
      <c r="BC48" s="570"/>
      <c r="BD48" s="570"/>
      <c r="BE48" s="570"/>
      <c r="BF48" s="570"/>
      <c r="BG48" s="570"/>
      <c r="BH48" s="570"/>
      <c r="BI48" s="570"/>
      <c r="BJ48" s="570"/>
      <c r="BK48" s="570"/>
      <c r="BL48" s="570"/>
      <c r="BM48" s="570"/>
      <c r="BN48" s="570"/>
      <c r="BO48" s="570"/>
      <c r="BP48" s="570"/>
      <c r="BQ48" s="570"/>
      <c r="BR48" s="571"/>
    </row>
    <row r="49" spans="1:70" ht="12" customHeight="1">
      <c r="A49" s="297"/>
      <c r="B49" s="297"/>
      <c r="C49" s="297"/>
      <c r="D49" s="301"/>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6"/>
      <c r="AG49" s="296"/>
      <c r="AH49" s="302"/>
      <c r="AI49" s="302"/>
      <c r="AJ49" s="302"/>
      <c r="AK49" s="302"/>
      <c r="AL49" s="302"/>
      <c r="AM49" s="302"/>
      <c r="AN49" s="302"/>
      <c r="AO49" s="302"/>
      <c r="AP49" s="303"/>
      <c r="AQ49" s="303"/>
      <c r="AR49" s="303"/>
    </row>
    <row r="50" spans="1:70" s="307" customFormat="1" ht="17.25" customHeight="1" thickBot="1">
      <c r="A50" s="304"/>
      <c r="B50" s="304" t="s">
        <v>704</v>
      </c>
      <c r="C50" s="304"/>
      <c r="D50" s="305"/>
      <c r="E50" s="305"/>
      <c r="F50" s="305"/>
      <c r="G50" s="305"/>
      <c r="H50" s="305"/>
      <c r="I50" s="305"/>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BE50" s="304"/>
      <c r="BF50" s="304"/>
      <c r="BG50" s="304"/>
      <c r="BH50" s="304"/>
      <c r="BI50" s="304"/>
      <c r="BJ50" s="304"/>
      <c r="BK50" s="304"/>
      <c r="BL50" s="304"/>
      <c r="BM50" s="304"/>
      <c r="BN50" s="304"/>
      <c r="BO50" s="304"/>
      <c r="BP50" s="304"/>
      <c r="BQ50" s="304"/>
      <c r="BR50" s="304"/>
    </row>
    <row r="51" spans="1:70" s="307" customFormat="1" ht="18.5" thickBot="1">
      <c r="A51" s="304"/>
      <c r="B51" s="304"/>
      <c r="C51" s="304"/>
      <c r="D51" s="305"/>
      <c r="E51" s="305"/>
      <c r="F51" s="305"/>
      <c r="G51" s="305"/>
      <c r="H51" s="305"/>
      <c r="I51" s="305"/>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L51" s="525" t="s">
        <v>686</v>
      </c>
      <c r="AM51" s="526"/>
      <c r="AN51" s="526"/>
      <c r="AO51" s="526"/>
      <c r="AP51" s="526"/>
      <c r="AQ51" s="526"/>
      <c r="AR51" s="526"/>
      <c r="AS51" s="526"/>
      <c r="AT51" s="526"/>
      <c r="AU51" s="526"/>
      <c r="AV51" s="526"/>
      <c r="AW51" s="526"/>
      <c r="AX51" s="526"/>
      <c r="AY51" s="526"/>
      <c r="AZ51" s="527"/>
      <c r="BA51" s="528" t="s">
        <v>705</v>
      </c>
      <c r="BB51" s="526"/>
      <c r="BC51" s="526"/>
      <c r="BD51" s="526"/>
      <c r="BE51" s="526"/>
      <c r="BF51" s="526"/>
      <c r="BG51" s="526"/>
      <c r="BH51" s="526"/>
      <c r="BI51" s="526"/>
      <c r="BJ51" s="526"/>
      <c r="BK51" s="526"/>
      <c r="BL51" s="526"/>
      <c r="BM51" s="526"/>
      <c r="BN51" s="526"/>
      <c r="BO51" s="529"/>
      <c r="BP51" s="304"/>
      <c r="BQ51" s="304"/>
    </row>
    <row r="52" spans="1:70" s="307" customFormat="1" ht="17.25" customHeight="1">
      <c r="A52" s="304"/>
      <c r="B52" s="304"/>
      <c r="C52" s="530" t="s">
        <v>706</v>
      </c>
      <c r="D52" s="531"/>
      <c r="E52" s="531"/>
      <c r="F52" s="532"/>
      <c r="G52" s="532"/>
      <c r="H52" s="532"/>
      <c r="I52" s="532"/>
      <c r="J52" s="532"/>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3"/>
      <c r="AI52" s="527" t="s">
        <v>707</v>
      </c>
      <c r="AJ52" s="534"/>
      <c r="AK52" s="534"/>
      <c r="AL52" s="535"/>
      <c r="AM52" s="536"/>
      <c r="AN52" s="536"/>
      <c r="AO52" s="536"/>
      <c r="AP52" s="536"/>
      <c r="AQ52" s="536"/>
      <c r="AR52" s="536"/>
      <c r="AS52" s="536"/>
      <c r="AT52" s="536"/>
      <c r="AU52" s="536"/>
      <c r="AV52" s="536"/>
      <c r="AW52" s="536"/>
      <c r="AX52" s="537" t="s">
        <v>683</v>
      </c>
      <c r="AY52" s="538"/>
      <c r="AZ52" s="539"/>
      <c r="BA52" s="540"/>
      <c r="BB52" s="541"/>
      <c r="BC52" s="541"/>
      <c r="BD52" s="541"/>
      <c r="BE52" s="541"/>
      <c r="BF52" s="541"/>
      <c r="BG52" s="541"/>
      <c r="BH52" s="541"/>
      <c r="BI52" s="541"/>
      <c r="BJ52" s="541"/>
      <c r="BK52" s="541"/>
      <c r="BL52" s="542"/>
      <c r="BM52" s="537" t="s">
        <v>683</v>
      </c>
      <c r="BN52" s="538"/>
      <c r="BO52" s="543"/>
      <c r="BP52" s="304"/>
      <c r="BQ52" s="304"/>
      <c r="BR52" s="304"/>
    </row>
    <row r="53" spans="1:70" s="307" customFormat="1" ht="17.25" customHeight="1">
      <c r="A53" s="304"/>
      <c r="B53" s="304"/>
      <c r="C53" s="581"/>
      <c r="D53" s="582"/>
      <c r="E53" s="583"/>
      <c r="F53" s="587" t="s">
        <v>775</v>
      </c>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8"/>
      <c r="AI53" s="578" t="s">
        <v>708</v>
      </c>
      <c r="AJ53" s="579"/>
      <c r="AK53" s="579"/>
      <c r="AL53" s="540"/>
      <c r="AM53" s="541"/>
      <c r="AN53" s="541"/>
      <c r="AO53" s="541"/>
      <c r="AP53" s="541"/>
      <c r="AQ53" s="541"/>
      <c r="AR53" s="541"/>
      <c r="AS53" s="541"/>
      <c r="AT53" s="541"/>
      <c r="AU53" s="541"/>
      <c r="AV53" s="541"/>
      <c r="AW53" s="541"/>
      <c r="AX53" s="572" t="s">
        <v>683</v>
      </c>
      <c r="AY53" s="573"/>
      <c r="AZ53" s="580"/>
      <c r="BA53" s="540"/>
      <c r="BB53" s="541"/>
      <c r="BC53" s="541"/>
      <c r="BD53" s="541"/>
      <c r="BE53" s="541"/>
      <c r="BF53" s="541"/>
      <c r="BG53" s="541"/>
      <c r="BH53" s="541"/>
      <c r="BI53" s="541"/>
      <c r="BJ53" s="541"/>
      <c r="BK53" s="541"/>
      <c r="BL53" s="542"/>
      <c r="BM53" s="572" t="s">
        <v>683</v>
      </c>
      <c r="BN53" s="573"/>
      <c r="BO53" s="574"/>
      <c r="BP53" s="304"/>
      <c r="BQ53" s="304"/>
      <c r="BR53" s="304"/>
    </row>
    <row r="54" spans="1:70" s="307" customFormat="1" ht="17.25" customHeight="1">
      <c r="A54" s="304"/>
      <c r="B54" s="304"/>
      <c r="C54" s="581"/>
      <c r="D54" s="582"/>
      <c r="E54" s="583"/>
      <c r="F54" s="575" t="s">
        <v>709</v>
      </c>
      <c r="G54" s="575"/>
      <c r="H54" s="575"/>
      <c r="I54" s="576"/>
      <c r="J54" s="576"/>
      <c r="K54" s="576"/>
      <c r="L54" s="576"/>
      <c r="M54" s="576"/>
      <c r="N54" s="576"/>
      <c r="O54" s="576"/>
      <c r="P54" s="576"/>
      <c r="Q54" s="576"/>
      <c r="R54" s="576"/>
      <c r="S54" s="576"/>
      <c r="T54" s="576"/>
      <c r="U54" s="576"/>
      <c r="V54" s="576"/>
      <c r="W54" s="576"/>
      <c r="X54" s="576"/>
      <c r="Y54" s="576"/>
      <c r="Z54" s="576"/>
      <c r="AA54" s="576"/>
      <c r="AB54" s="576"/>
      <c r="AC54" s="576"/>
      <c r="AD54" s="576"/>
      <c r="AE54" s="576"/>
      <c r="AF54" s="576"/>
      <c r="AG54" s="576"/>
      <c r="AH54" s="577"/>
      <c r="AI54" s="578" t="s">
        <v>710</v>
      </c>
      <c r="AJ54" s="579"/>
      <c r="AK54" s="579"/>
      <c r="AL54" s="540"/>
      <c r="AM54" s="541"/>
      <c r="AN54" s="541"/>
      <c r="AO54" s="541"/>
      <c r="AP54" s="541"/>
      <c r="AQ54" s="541"/>
      <c r="AR54" s="541"/>
      <c r="AS54" s="541"/>
      <c r="AT54" s="541"/>
      <c r="AU54" s="541"/>
      <c r="AV54" s="541"/>
      <c r="AW54" s="541"/>
      <c r="AX54" s="572" t="s">
        <v>683</v>
      </c>
      <c r="AY54" s="573"/>
      <c r="AZ54" s="580"/>
      <c r="BA54" s="540"/>
      <c r="BB54" s="541"/>
      <c r="BC54" s="541"/>
      <c r="BD54" s="541"/>
      <c r="BE54" s="541"/>
      <c r="BF54" s="541"/>
      <c r="BG54" s="541"/>
      <c r="BH54" s="541"/>
      <c r="BI54" s="541"/>
      <c r="BJ54" s="541"/>
      <c r="BK54" s="541"/>
      <c r="BL54" s="542"/>
      <c r="BM54" s="572" t="s">
        <v>683</v>
      </c>
      <c r="BN54" s="573"/>
      <c r="BO54" s="574"/>
      <c r="BP54" s="304"/>
      <c r="BQ54" s="304"/>
      <c r="BR54" s="304"/>
    </row>
    <row r="55" spans="1:70" s="307" customFormat="1" ht="17.25" customHeight="1">
      <c r="A55" s="304"/>
      <c r="B55" s="304"/>
      <c r="C55" s="581"/>
      <c r="D55" s="582"/>
      <c r="E55" s="583"/>
      <c r="F55" s="589"/>
      <c r="G55" s="582"/>
      <c r="H55" s="583"/>
      <c r="I55" s="575" t="s">
        <v>792</v>
      </c>
      <c r="J55" s="575"/>
      <c r="K55" s="575"/>
      <c r="L55" s="576"/>
      <c r="M55" s="576"/>
      <c r="N55" s="576"/>
      <c r="O55" s="576"/>
      <c r="P55" s="576"/>
      <c r="Q55" s="576"/>
      <c r="R55" s="576"/>
      <c r="S55" s="576"/>
      <c r="T55" s="576"/>
      <c r="U55" s="576"/>
      <c r="V55" s="576"/>
      <c r="W55" s="576"/>
      <c r="X55" s="576"/>
      <c r="Y55" s="576"/>
      <c r="Z55" s="576"/>
      <c r="AA55" s="576"/>
      <c r="AB55" s="576"/>
      <c r="AC55" s="576"/>
      <c r="AD55" s="576"/>
      <c r="AE55" s="576"/>
      <c r="AF55" s="576"/>
      <c r="AG55" s="576"/>
      <c r="AH55" s="577"/>
      <c r="AI55" s="578" t="s">
        <v>711</v>
      </c>
      <c r="AJ55" s="579"/>
      <c r="AK55" s="579"/>
      <c r="AL55" s="540"/>
      <c r="AM55" s="541"/>
      <c r="AN55" s="541"/>
      <c r="AO55" s="541"/>
      <c r="AP55" s="541"/>
      <c r="AQ55" s="541"/>
      <c r="AR55" s="541"/>
      <c r="AS55" s="541"/>
      <c r="AT55" s="541"/>
      <c r="AU55" s="541"/>
      <c r="AV55" s="541"/>
      <c r="AW55" s="541"/>
      <c r="AX55" s="572" t="s">
        <v>683</v>
      </c>
      <c r="AY55" s="573"/>
      <c r="AZ55" s="580"/>
      <c r="BA55" s="540"/>
      <c r="BB55" s="541"/>
      <c r="BC55" s="541"/>
      <c r="BD55" s="541"/>
      <c r="BE55" s="541"/>
      <c r="BF55" s="541"/>
      <c r="BG55" s="541"/>
      <c r="BH55" s="541"/>
      <c r="BI55" s="541"/>
      <c r="BJ55" s="541"/>
      <c r="BK55" s="541"/>
      <c r="BL55" s="542"/>
      <c r="BM55" s="572" t="s">
        <v>683</v>
      </c>
      <c r="BN55" s="573"/>
      <c r="BO55" s="574"/>
      <c r="BP55" s="304"/>
      <c r="BQ55" s="304"/>
      <c r="BR55" s="304"/>
    </row>
    <row r="56" spans="1:70" s="307" customFormat="1" ht="17.25" customHeight="1">
      <c r="A56" s="304"/>
      <c r="B56" s="304"/>
      <c r="C56" s="581"/>
      <c r="D56" s="582"/>
      <c r="E56" s="583"/>
      <c r="F56" s="589"/>
      <c r="G56" s="582"/>
      <c r="H56" s="583"/>
      <c r="I56" s="592"/>
      <c r="J56" s="593"/>
      <c r="K56" s="594"/>
      <c r="L56" s="595" t="s">
        <v>712</v>
      </c>
      <c r="M56" s="595"/>
      <c r="N56" s="595"/>
      <c r="O56" s="595"/>
      <c r="P56" s="595"/>
      <c r="Q56" s="595"/>
      <c r="R56" s="595"/>
      <c r="S56" s="595"/>
      <c r="T56" s="595"/>
      <c r="U56" s="595"/>
      <c r="V56" s="595"/>
      <c r="W56" s="595"/>
      <c r="X56" s="595"/>
      <c r="Y56" s="595"/>
      <c r="Z56" s="595"/>
      <c r="AA56" s="595"/>
      <c r="AB56" s="595"/>
      <c r="AC56" s="595"/>
      <c r="AD56" s="595"/>
      <c r="AE56" s="595"/>
      <c r="AF56" s="595"/>
      <c r="AG56" s="595"/>
      <c r="AH56" s="596"/>
      <c r="AI56" s="578" t="s">
        <v>713</v>
      </c>
      <c r="AJ56" s="579"/>
      <c r="AK56" s="579"/>
      <c r="AL56" s="540"/>
      <c r="AM56" s="541"/>
      <c r="AN56" s="541"/>
      <c r="AO56" s="541"/>
      <c r="AP56" s="541"/>
      <c r="AQ56" s="541"/>
      <c r="AR56" s="541"/>
      <c r="AS56" s="541"/>
      <c r="AT56" s="541"/>
      <c r="AU56" s="541"/>
      <c r="AV56" s="541"/>
      <c r="AW56" s="541"/>
      <c r="AX56" s="572" t="s">
        <v>683</v>
      </c>
      <c r="AY56" s="573"/>
      <c r="AZ56" s="580"/>
      <c r="BA56" s="540"/>
      <c r="BB56" s="541"/>
      <c r="BC56" s="541"/>
      <c r="BD56" s="541"/>
      <c r="BE56" s="541"/>
      <c r="BF56" s="541"/>
      <c r="BG56" s="541"/>
      <c r="BH56" s="541"/>
      <c r="BI56" s="541"/>
      <c r="BJ56" s="541"/>
      <c r="BK56" s="541"/>
      <c r="BL56" s="542"/>
      <c r="BM56" s="572" t="s">
        <v>683</v>
      </c>
      <c r="BN56" s="573"/>
      <c r="BO56" s="574"/>
      <c r="BP56" s="304"/>
      <c r="BQ56" s="304"/>
      <c r="BR56" s="304"/>
    </row>
    <row r="57" spans="1:70" s="307" customFormat="1" ht="17.25" customHeight="1">
      <c r="A57" s="304"/>
      <c r="B57" s="304"/>
      <c r="C57" s="581"/>
      <c r="D57" s="582"/>
      <c r="E57" s="583"/>
      <c r="F57" s="589"/>
      <c r="G57" s="582"/>
      <c r="H57" s="583"/>
      <c r="I57" s="591" t="s">
        <v>793</v>
      </c>
      <c r="J57" s="575"/>
      <c r="K57" s="575"/>
      <c r="L57" s="576"/>
      <c r="M57" s="576"/>
      <c r="N57" s="576"/>
      <c r="O57" s="576"/>
      <c r="P57" s="576"/>
      <c r="Q57" s="576"/>
      <c r="R57" s="576"/>
      <c r="S57" s="576"/>
      <c r="T57" s="576"/>
      <c r="U57" s="576"/>
      <c r="V57" s="576"/>
      <c r="W57" s="576"/>
      <c r="X57" s="576"/>
      <c r="Y57" s="576"/>
      <c r="Z57" s="576"/>
      <c r="AA57" s="576"/>
      <c r="AB57" s="576"/>
      <c r="AC57" s="576"/>
      <c r="AD57" s="576"/>
      <c r="AE57" s="576"/>
      <c r="AF57" s="576"/>
      <c r="AG57" s="576"/>
      <c r="AH57" s="577"/>
      <c r="AI57" s="578" t="s">
        <v>714</v>
      </c>
      <c r="AJ57" s="579"/>
      <c r="AK57" s="579"/>
      <c r="AL57" s="540"/>
      <c r="AM57" s="541"/>
      <c r="AN57" s="541"/>
      <c r="AO57" s="541"/>
      <c r="AP57" s="541"/>
      <c r="AQ57" s="541"/>
      <c r="AR57" s="541"/>
      <c r="AS57" s="541"/>
      <c r="AT57" s="541"/>
      <c r="AU57" s="541"/>
      <c r="AV57" s="541"/>
      <c r="AW57" s="541"/>
      <c r="AX57" s="572" t="s">
        <v>683</v>
      </c>
      <c r="AY57" s="573"/>
      <c r="AZ57" s="580"/>
      <c r="BA57" s="540"/>
      <c r="BB57" s="541"/>
      <c r="BC57" s="541"/>
      <c r="BD57" s="541"/>
      <c r="BE57" s="541"/>
      <c r="BF57" s="541"/>
      <c r="BG57" s="541"/>
      <c r="BH57" s="541"/>
      <c r="BI57" s="541"/>
      <c r="BJ57" s="541"/>
      <c r="BK57" s="541"/>
      <c r="BL57" s="542"/>
      <c r="BM57" s="572" t="s">
        <v>683</v>
      </c>
      <c r="BN57" s="573"/>
      <c r="BO57" s="574"/>
      <c r="BP57" s="304"/>
      <c r="BQ57" s="304"/>
      <c r="BR57" s="304"/>
    </row>
    <row r="58" spans="1:70" s="307" customFormat="1" ht="17.25" customHeight="1" thickBot="1">
      <c r="A58" s="304"/>
      <c r="B58" s="304"/>
      <c r="C58" s="584"/>
      <c r="D58" s="585"/>
      <c r="E58" s="586"/>
      <c r="F58" s="590"/>
      <c r="G58" s="585"/>
      <c r="H58" s="586"/>
      <c r="I58" s="590"/>
      <c r="J58" s="585"/>
      <c r="K58" s="586"/>
      <c r="L58" s="629" t="s">
        <v>712</v>
      </c>
      <c r="M58" s="629"/>
      <c r="N58" s="629"/>
      <c r="O58" s="629"/>
      <c r="P58" s="629"/>
      <c r="Q58" s="629"/>
      <c r="R58" s="629"/>
      <c r="S58" s="629"/>
      <c r="T58" s="629"/>
      <c r="U58" s="629"/>
      <c r="V58" s="629"/>
      <c r="W58" s="629"/>
      <c r="X58" s="629"/>
      <c r="Y58" s="629"/>
      <c r="Z58" s="629"/>
      <c r="AA58" s="629"/>
      <c r="AB58" s="629"/>
      <c r="AC58" s="629"/>
      <c r="AD58" s="629"/>
      <c r="AE58" s="629"/>
      <c r="AF58" s="629"/>
      <c r="AG58" s="629"/>
      <c r="AH58" s="630"/>
      <c r="AI58" s="631" t="s">
        <v>715</v>
      </c>
      <c r="AJ58" s="632"/>
      <c r="AK58" s="632"/>
      <c r="AL58" s="633"/>
      <c r="AM58" s="634"/>
      <c r="AN58" s="634"/>
      <c r="AO58" s="634"/>
      <c r="AP58" s="634"/>
      <c r="AQ58" s="634"/>
      <c r="AR58" s="634"/>
      <c r="AS58" s="634"/>
      <c r="AT58" s="634"/>
      <c r="AU58" s="634"/>
      <c r="AV58" s="634"/>
      <c r="AW58" s="634"/>
      <c r="AX58" s="601" t="s">
        <v>683</v>
      </c>
      <c r="AY58" s="602"/>
      <c r="AZ58" s="635"/>
      <c r="BA58" s="633"/>
      <c r="BB58" s="634"/>
      <c r="BC58" s="634"/>
      <c r="BD58" s="634"/>
      <c r="BE58" s="634"/>
      <c r="BF58" s="634"/>
      <c r="BG58" s="634"/>
      <c r="BH58" s="634"/>
      <c r="BI58" s="634"/>
      <c r="BJ58" s="634"/>
      <c r="BK58" s="634"/>
      <c r="BL58" s="636"/>
      <c r="BM58" s="601" t="s">
        <v>683</v>
      </c>
      <c r="BN58" s="602"/>
      <c r="BO58" s="603"/>
      <c r="BP58" s="304"/>
      <c r="BQ58" s="304"/>
      <c r="BR58" s="304"/>
    </row>
    <row r="59" spans="1:70" s="307" customFormat="1" ht="14.25" customHeight="1" thickBot="1">
      <c r="A59" s="304"/>
      <c r="B59" s="304"/>
      <c r="C59" s="304"/>
      <c r="D59" s="304"/>
      <c r="E59" s="304"/>
      <c r="F59" s="304"/>
      <c r="G59" s="304"/>
      <c r="H59" s="304"/>
      <c r="I59" s="304"/>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9"/>
      <c r="AR59" s="309"/>
      <c r="AS59" s="309"/>
      <c r="AT59" s="309"/>
      <c r="AU59" s="304"/>
      <c r="AV59" s="304"/>
      <c r="AW59" s="304"/>
      <c r="AX59" s="304"/>
      <c r="AY59" s="304"/>
      <c r="AZ59" s="304"/>
      <c r="BA59" s="304"/>
      <c r="BB59" s="304"/>
      <c r="BC59" s="304"/>
      <c r="BD59" s="304"/>
      <c r="BE59" s="304"/>
      <c r="BF59" s="304"/>
      <c r="BG59" s="304"/>
      <c r="BH59" s="304"/>
      <c r="BI59" s="304"/>
      <c r="BJ59" s="304"/>
      <c r="BK59" s="304"/>
      <c r="BL59" s="304"/>
      <c r="BM59" s="304"/>
      <c r="BN59" s="304"/>
      <c r="BO59" s="304"/>
      <c r="BP59" s="304"/>
      <c r="BQ59" s="304"/>
      <c r="BR59" s="304"/>
    </row>
    <row r="60" spans="1:70" s="307" customFormat="1" ht="17.25" customHeight="1" thickBot="1">
      <c r="A60" s="304"/>
      <c r="B60" s="304" t="s">
        <v>801</v>
      </c>
      <c r="C60" s="304"/>
      <c r="D60" s="305"/>
      <c r="E60" s="305"/>
      <c r="F60" s="305"/>
      <c r="G60" s="305"/>
      <c r="H60" s="305"/>
      <c r="I60" s="305"/>
      <c r="J60" s="306"/>
      <c r="K60" s="306"/>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c r="AI60" s="604"/>
      <c r="AJ60" s="605"/>
      <c r="AK60" s="605"/>
      <c r="AL60" s="605"/>
      <c r="AM60" s="605"/>
      <c r="AN60" s="605"/>
      <c r="AO60" s="605"/>
      <c r="AP60" s="605"/>
      <c r="AQ60" s="606"/>
      <c r="BE60" s="304"/>
      <c r="BF60" s="304"/>
      <c r="BG60" s="304"/>
      <c r="BH60" s="304"/>
      <c r="BI60" s="304"/>
      <c r="BJ60" s="304"/>
      <c r="BK60" s="304"/>
      <c r="BL60" s="304"/>
      <c r="BM60" s="304"/>
      <c r="BN60" s="304"/>
      <c r="BO60" s="304"/>
      <c r="BP60" s="304"/>
      <c r="BQ60" s="304"/>
      <c r="BR60" s="304"/>
    </row>
    <row r="61" spans="1:70" s="307" customFormat="1" ht="16.5" customHeight="1">
      <c r="A61" s="304"/>
      <c r="B61" s="304"/>
      <c r="C61" s="304"/>
      <c r="D61" s="304"/>
      <c r="E61" s="304"/>
      <c r="F61" s="304"/>
      <c r="G61" s="304"/>
      <c r="H61" s="304"/>
      <c r="I61" s="304"/>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9"/>
      <c r="AR61" s="309"/>
      <c r="AS61" s="309"/>
      <c r="AT61" s="309"/>
      <c r="AU61" s="304"/>
      <c r="AV61" s="304"/>
      <c r="AW61" s="304"/>
      <c r="AX61" s="304"/>
      <c r="AY61" s="304"/>
      <c r="AZ61" s="304"/>
      <c r="BA61" s="304"/>
      <c r="BB61" s="304"/>
      <c r="BC61" s="304"/>
      <c r="BD61" s="304"/>
      <c r="BE61" s="304"/>
      <c r="BF61" s="304"/>
      <c r="BG61" s="304"/>
      <c r="BH61" s="304"/>
      <c r="BI61" s="304"/>
      <c r="BJ61" s="304"/>
      <c r="BK61" s="304"/>
      <c r="BL61" s="304"/>
      <c r="BM61" s="304"/>
      <c r="BN61" s="304"/>
      <c r="BO61" s="304"/>
      <c r="BP61" s="304"/>
      <c r="BQ61" s="304"/>
      <c r="BR61" s="304"/>
    </row>
    <row r="62" spans="1:70" s="307" customFormat="1" ht="16.5" customHeight="1">
      <c r="A62" s="304"/>
      <c r="B62" s="304"/>
      <c r="C62" s="304"/>
      <c r="D62" s="304"/>
      <c r="E62" s="304"/>
      <c r="F62" s="304"/>
      <c r="G62" s="304"/>
      <c r="H62" s="304"/>
      <c r="I62" s="304"/>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8"/>
      <c r="AQ62" s="309"/>
      <c r="AR62" s="309"/>
      <c r="AS62" s="309"/>
      <c r="AT62" s="309"/>
      <c r="AU62" s="304"/>
      <c r="AV62" s="304"/>
      <c r="AW62" s="304"/>
      <c r="AX62" s="304"/>
      <c r="AY62" s="304"/>
      <c r="AZ62" s="304"/>
      <c r="BA62" s="304"/>
      <c r="BB62" s="304"/>
      <c r="BC62" s="304"/>
      <c r="BD62" s="304"/>
      <c r="BE62" s="304"/>
      <c r="BF62" s="304"/>
      <c r="BG62" s="304"/>
      <c r="BH62" s="304"/>
      <c r="BI62" s="304"/>
      <c r="BJ62" s="304"/>
      <c r="BK62" s="304"/>
      <c r="BL62" s="304"/>
      <c r="BM62" s="304"/>
      <c r="BN62" s="304"/>
      <c r="BO62" s="304"/>
      <c r="BP62" s="304"/>
      <c r="BQ62" s="304"/>
      <c r="BR62" s="304"/>
    </row>
    <row r="63" spans="1:70" s="307" customFormat="1" ht="17.25" customHeight="1" thickBot="1">
      <c r="A63" s="304"/>
      <c r="B63" s="304" t="s">
        <v>716</v>
      </c>
      <c r="C63" s="304"/>
      <c r="D63" s="305"/>
      <c r="E63" s="305"/>
      <c r="F63" s="305"/>
      <c r="G63" s="305"/>
      <c r="H63" s="305"/>
      <c r="I63" s="305"/>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BE63" s="304"/>
      <c r="BF63" s="304"/>
      <c r="BG63" s="304"/>
      <c r="BH63" s="304"/>
      <c r="BI63" s="304"/>
      <c r="BJ63" s="304"/>
      <c r="BK63" s="304"/>
      <c r="BL63" s="304"/>
      <c r="BM63" s="304"/>
      <c r="BN63" s="304"/>
      <c r="BO63" s="304"/>
      <c r="BP63" s="304"/>
      <c r="BQ63" s="304"/>
      <c r="BR63" s="304"/>
    </row>
    <row r="64" spans="1:70" s="307" customFormat="1">
      <c r="A64" s="304"/>
      <c r="B64" s="304"/>
      <c r="C64" s="607" t="s">
        <v>686</v>
      </c>
      <c r="D64" s="608"/>
      <c r="E64" s="608"/>
      <c r="F64" s="608"/>
      <c r="G64" s="608"/>
      <c r="H64" s="608"/>
      <c r="I64" s="608"/>
      <c r="J64" s="608"/>
      <c r="K64" s="608"/>
      <c r="L64" s="608"/>
      <c r="M64" s="608"/>
      <c r="N64" s="608"/>
      <c r="O64" s="608"/>
      <c r="P64" s="608"/>
      <c r="Q64" s="608"/>
      <c r="R64" s="608"/>
      <c r="S64" s="609"/>
      <c r="T64" s="610" t="s">
        <v>705</v>
      </c>
      <c r="U64" s="608"/>
      <c r="V64" s="608"/>
      <c r="W64" s="608"/>
      <c r="X64" s="608"/>
      <c r="Y64" s="608"/>
      <c r="Z64" s="608"/>
      <c r="AA64" s="608"/>
      <c r="AB64" s="608"/>
      <c r="AC64" s="608"/>
      <c r="AD64" s="608"/>
      <c r="AE64" s="608"/>
      <c r="AF64" s="608"/>
      <c r="AG64" s="608"/>
      <c r="AH64" s="608"/>
      <c r="AI64" s="608"/>
      <c r="AJ64" s="609"/>
      <c r="AK64" s="610" t="s">
        <v>717</v>
      </c>
      <c r="AL64" s="608"/>
      <c r="AM64" s="608"/>
      <c r="AN64" s="608"/>
      <c r="AO64" s="608"/>
      <c r="AP64" s="608"/>
      <c r="AQ64" s="608"/>
      <c r="AR64" s="608"/>
      <c r="AS64" s="608"/>
      <c r="AT64" s="608"/>
      <c r="AU64" s="608"/>
      <c r="AV64" s="608"/>
      <c r="AW64" s="608"/>
      <c r="AX64" s="608"/>
      <c r="AY64" s="608"/>
      <c r="AZ64" s="608"/>
      <c r="BA64" s="611"/>
      <c r="BD64" s="304"/>
      <c r="BE64" s="304"/>
      <c r="BF64" s="304"/>
      <c r="BG64" s="304"/>
      <c r="BH64" s="304"/>
      <c r="BI64" s="304"/>
      <c r="BJ64" s="304"/>
      <c r="BK64" s="304"/>
      <c r="BL64" s="304"/>
      <c r="BM64" s="304"/>
      <c r="BN64" s="304"/>
      <c r="BO64" s="304"/>
      <c r="BP64" s="304"/>
      <c r="BQ64" s="304"/>
    </row>
    <row r="65" spans="1:72" s="307" customFormat="1" ht="6.75" customHeight="1">
      <c r="A65" s="304"/>
      <c r="B65" s="304"/>
      <c r="C65" s="612" t="str">
        <f>IF(AL54-AL56-AL57=0,"",AL54-AL56-AL57)</f>
        <v/>
      </c>
      <c r="D65" s="613"/>
      <c r="E65" s="613"/>
      <c r="F65" s="613"/>
      <c r="G65" s="613"/>
      <c r="H65" s="613"/>
      <c r="I65" s="613"/>
      <c r="J65" s="613"/>
      <c r="K65" s="613"/>
      <c r="L65" s="613"/>
      <c r="M65" s="613"/>
      <c r="N65" s="613"/>
      <c r="O65" s="613"/>
      <c r="P65" s="614"/>
      <c r="Q65" s="597" t="s">
        <v>683</v>
      </c>
      <c r="R65" s="597"/>
      <c r="S65" s="621"/>
      <c r="T65" s="623" t="str">
        <f>IF(BA54-BA56-BA57=0,"",BA54-BA56-BA57)</f>
        <v/>
      </c>
      <c r="U65" s="624"/>
      <c r="V65" s="624"/>
      <c r="W65" s="624"/>
      <c r="X65" s="624"/>
      <c r="Y65" s="624"/>
      <c r="Z65" s="624"/>
      <c r="AA65" s="624"/>
      <c r="AB65" s="624"/>
      <c r="AC65" s="624"/>
      <c r="AD65" s="624"/>
      <c r="AE65" s="624"/>
      <c r="AF65" s="624"/>
      <c r="AG65" s="624"/>
      <c r="AH65" s="597" t="s">
        <v>683</v>
      </c>
      <c r="AI65" s="597"/>
      <c r="AJ65" s="627"/>
      <c r="AK65" s="623" t="str">
        <f>IF(SUM(C65,T65)=0,"",SUM(C65,T65))</f>
        <v/>
      </c>
      <c r="AL65" s="624"/>
      <c r="AM65" s="624"/>
      <c r="AN65" s="624"/>
      <c r="AO65" s="624"/>
      <c r="AP65" s="624"/>
      <c r="AQ65" s="624"/>
      <c r="AR65" s="624"/>
      <c r="AS65" s="624"/>
      <c r="AT65" s="624"/>
      <c r="AU65" s="624"/>
      <c r="AV65" s="624"/>
      <c r="AW65" s="624"/>
      <c r="AX65" s="624"/>
      <c r="AY65" s="597" t="s">
        <v>683</v>
      </c>
      <c r="AZ65" s="597"/>
      <c r="BA65" s="598"/>
      <c r="BB65" s="304"/>
      <c r="BC65" s="304"/>
      <c r="BD65" s="304"/>
      <c r="BE65" s="304"/>
      <c r="BF65" s="304"/>
      <c r="BG65" s="304"/>
      <c r="BH65" s="304"/>
      <c r="BI65" s="304"/>
      <c r="BJ65" s="304"/>
      <c r="BK65" s="304"/>
      <c r="BL65" s="304"/>
      <c r="BM65" s="304"/>
      <c r="BN65" s="304"/>
      <c r="BO65" s="304"/>
      <c r="BP65" s="304"/>
      <c r="BQ65" s="304"/>
    </row>
    <row r="66" spans="1:72" s="307" customFormat="1" ht="6.75" customHeight="1">
      <c r="A66" s="304"/>
      <c r="B66" s="304"/>
      <c r="C66" s="615"/>
      <c r="D66" s="616"/>
      <c r="E66" s="616"/>
      <c r="F66" s="616"/>
      <c r="G66" s="616"/>
      <c r="H66" s="616"/>
      <c r="I66" s="616"/>
      <c r="J66" s="616"/>
      <c r="K66" s="616"/>
      <c r="L66" s="616"/>
      <c r="M66" s="616"/>
      <c r="N66" s="616"/>
      <c r="O66" s="616"/>
      <c r="P66" s="617"/>
      <c r="Q66" s="597"/>
      <c r="R66" s="597"/>
      <c r="S66" s="621"/>
      <c r="T66" s="623"/>
      <c r="U66" s="624"/>
      <c r="V66" s="624"/>
      <c r="W66" s="624"/>
      <c r="X66" s="624"/>
      <c r="Y66" s="624"/>
      <c r="Z66" s="624"/>
      <c r="AA66" s="624"/>
      <c r="AB66" s="624"/>
      <c r="AC66" s="624"/>
      <c r="AD66" s="624"/>
      <c r="AE66" s="624"/>
      <c r="AF66" s="624"/>
      <c r="AG66" s="624"/>
      <c r="AH66" s="597"/>
      <c r="AI66" s="597"/>
      <c r="AJ66" s="627"/>
      <c r="AK66" s="623"/>
      <c r="AL66" s="624"/>
      <c r="AM66" s="624"/>
      <c r="AN66" s="624"/>
      <c r="AO66" s="624"/>
      <c r="AP66" s="624"/>
      <c r="AQ66" s="624"/>
      <c r="AR66" s="624"/>
      <c r="AS66" s="624"/>
      <c r="AT66" s="624"/>
      <c r="AU66" s="624"/>
      <c r="AV66" s="624"/>
      <c r="AW66" s="624"/>
      <c r="AX66" s="624"/>
      <c r="AY66" s="597"/>
      <c r="AZ66" s="597"/>
      <c r="BA66" s="598"/>
      <c r="BB66" s="304"/>
      <c r="BC66" s="304"/>
      <c r="BD66" s="304"/>
      <c r="BE66" s="304"/>
      <c r="BF66" s="304"/>
      <c r="BG66" s="304"/>
      <c r="BH66" s="304"/>
      <c r="BI66" s="304"/>
      <c r="BJ66" s="304"/>
      <c r="BK66" s="304"/>
      <c r="BL66" s="304"/>
      <c r="BM66" s="304"/>
      <c r="BN66" s="304"/>
      <c r="BO66" s="304"/>
      <c r="BP66" s="304"/>
      <c r="BQ66" s="304"/>
    </row>
    <row r="67" spans="1:72" s="307" customFormat="1" ht="6.75" customHeight="1" thickBot="1">
      <c r="A67" s="304"/>
      <c r="B67" s="304"/>
      <c r="C67" s="618"/>
      <c r="D67" s="619"/>
      <c r="E67" s="619"/>
      <c r="F67" s="619"/>
      <c r="G67" s="619"/>
      <c r="H67" s="619"/>
      <c r="I67" s="619"/>
      <c r="J67" s="619"/>
      <c r="K67" s="619"/>
      <c r="L67" s="619"/>
      <c r="M67" s="619"/>
      <c r="N67" s="619"/>
      <c r="O67" s="619"/>
      <c r="P67" s="620"/>
      <c r="Q67" s="599"/>
      <c r="R67" s="599"/>
      <c r="S67" s="622"/>
      <c r="T67" s="625"/>
      <c r="U67" s="626"/>
      <c r="V67" s="626"/>
      <c r="W67" s="626"/>
      <c r="X67" s="626"/>
      <c r="Y67" s="626"/>
      <c r="Z67" s="626"/>
      <c r="AA67" s="626"/>
      <c r="AB67" s="626"/>
      <c r="AC67" s="626"/>
      <c r="AD67" s="626"/>
      <c r="AE67" s="626"/>
      <c r="AF67" s="626"/>
      <c r="AG67" s="626"/>
      <c r="AH67" s="599"/>
      <c r="AI67" s="599"/>
      <c r="AJ67" s="628"/>
      <c r="AK67" s="625"/>
      <c r="AL67" s="626"/>
      <c r="AM67" s="626"/>
      <c r="AN67" s="626"/>
      <c r="AO67" s="626"/>
      <c r="AP67" s="626"/>
      <c r="AQ67" s="626"/>
      <c r="AR67" s="626"/>
      <c r="AS67" s="626"/>
      <c r="AT67" s="626"/>
      <c r="AU67" s="626"/>
      <c r="AV67" s="626"/>
      <c r="AW67" s="626"/>
      <c r="AX67" s="626"/>
      <c r="AY67" s="599"/>
      <c r="AZ67" s="599"/>
      <c r="BA67" s="600"/>
      <c r="BB67" s="304"/>
      <c r="BC67" s="304"/>
      <c r="BD67" s="304"/>
      <c r="BE67" s="304"/>
      <c r="BF67" s="304"/>
      <c r="BG67" s="304"/>
      <c r="BH67" s="304"/>
      <c r="BI67" s="304"/>
      <c r="BJ67" s="304"/>
      <c r="BK67" s="304"/>
      <c r="BL67" s="304"/>
      <c r="BM67" s="304"/>
      <c r="BN67" s="304"/>
      <c r="BO67" s="304"/>
      <c r="BP67" s="304"/>
      <c r="BQ67" s="304"/>
    </row>
    <row r="68" spans="1:72" ht="6.75" customHeight="1">
      <c r="A68" s="282"/>
      <c r="B68" s="310"/>
      <c r="C68" s="310"/>
      <c r="D68" s="310"/>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c r="AL68" s="310"/>
      <c r="AM68" s="310"/>
      <c r="AN68" s="310"/>
      <c r="AO68" s="310"/>
      <c r="AP68" s="310"/>
      <c r="AQ68" s="310"/>
      <c r="AR68" s="310"/>
      <c r="AS68" s="310"/>
      <c r="AT68" s="310"/>
      <c r="AU68" s="310"/>
      <c r="AV68" s="310"/>
      <c r="AW68" s="310"/>
      <c r="AX68" s="311"/>
      <c r="AY68" s="311"/>
      <c r="AZ68" s="311"/>
      <c r="BA68" s="311"/>
      <c r="BB68" s="311"/>
      <c r="BC68" s="311"/>
      <c r="BD68" s="311"/>
      <c r="BE68" s="312"/>
      <c r="BF68" s="312"/>
      <c r="BG68" s="312"/>
      <c r="BH68" s="312"/>
      <c r="BI68" s="312"/>
      <c r="BJ68" s="313"/>
      <c r="BK68" s="313"/>
      <c r="BL68" s="313"/>
      <c r="BM68" s="313"/>
      <c r="BN68" s="313"/>
      <c r="BO68" s="313"/>
      <c r="BP68" s="313"/>
      <c r="BQ68" s="313"/>
      <c r="BR68" s="313"/>
      <c r="BS68" s="314"/>
    </row>
    <row r="69" spans="1:72" s="307" customFormat="1" ht="27" hidden="1" customHeight="1">
      <c r="A69" s="304"/>
      <c r="B69" s="304"/>
      <c r="C69" s="653" t="s">
        <v>719</v>
      </c>
      <c r="D69" s="654"/>
      <c r="E69" s="654"/>
      <c r="F69" s="654"/>
      <c r="G69" s="654"/>
      <c r="H69" s="654"/>
      <c r="I69" s="654"/>
      <c r="J69" s="654"/>
      <c r="K69" s="654"/>
      <c r="L69" s="654"/>
      <c r="M69" s="654"/>
      <c r="N69" s="654"/>
      <c r="O69" s="654"/>
      <c r="P69" s="654"/>
      <c r="Q69" s="654"/>
      <c r="R69" s="654"/>
      <c r="S69" s="654"/>
      <c r="T69" s="654"/>
      <c r="U69" s="654"/>
      <c r="V69" s="654"/>
      <c r="W69" s="654"/>
      <c r="X69" s="654"/>
      <c r="Y69" s="654"/>
      <c r="Z69" s="655"/>
      <c r="AA69" s="656" t="s">
        <v>720</v>
      </c>
      <c r="AB69" s="657"/>
      <c r="AC69" s="657"/>
      <c r="AD69" s="657"/>
      <c r="AE69" s="657"/>
      <c r="AF69" s="657"/>
      <c r="AG69" s="657"/>
      <c r="AH69" s="657"/>
      <c r="AI69" s="657"/>
      <c r="AJ69" s="657"/>
      <c r="AK69" s="657"/>
      <c r="AL69" s="657"/>
      <c r="AM69" s="657"/>
      <c r="AN69" s="657"/>
      <c r="AO69" s="657"/>
      <c r="AP69" s="657"/>
      <c r="AQ69" s="657"/>
      <c r="AR69" s="657"/>
      <c r="AS69" s="657"/>
      <c r="AT69" s="658"/>
      <c r="AU69" s="658"/>
      <c r="AV69" s="658"/>
      <c r="AW69" s="658"/>
      <c r="AX69" s="659"/>
      <c r="AY69" s="660" t="s">
        <v>721</v>
      </c>
      <c r="AZ69" s="654"/>
      <c r="BA69" s="654"/>
      <c r="BB69" s="654"/>
      <c r="BC69" s="654"/>
      <c r="BD69" s="654"/>
      <c r="BE69" s="654"/>
      <c r="BF69" s="654"/>
      <c r="BG69" s="654"/>
      <c r="BH69" s="654"/>
      <c r="BI69" s="654"/>
      <c r="BJ69" s="654"/>
      <c r="BK69" s="654"/>
      <c r="BL69" s="654"/>
      <c r="BM69" s="654"/>
      <c r="BN69" s="654"/>
      <c r="BO69" s="654"/>
      <c r="BP69" s="654"/>
      <c r="BQ69" s="661"/>
      <c r="BT69" s="315"/>
    </row>
    <row r="70" spans="1:72" s="307" customFormat="1" ht="17.25" hidden="1" customHeight="1" thickBot="1">
      <c r="A70" s="304"/>
      <c r="B70" s="304"/>
      <c r="C70" s="662">
        <v>800</v>
      </c>
      <c r="D70" s="663"/>
      <c r="E70" s="663"/>
      <c r="F70" s="663"/>
      <c r="G70" s="663"/>
      <c r="H70" s="663"/>
      <c r="I70" s="663"/>
      <c r="J70" s="663"/>
      <c r="K70" s="663"/>
      <c r="L70" s="663"/>
      <c r="M70" s="663"/>
      <c r="N70" s="663"/>
      <c r="O70" s="663"/>
      <c r="P70" s="663"/>
      <c r="Q70" s="663"/>
      <c r="R70" s="663"/>
      <c r="S70" s="663"/>
      <c r="T70" s="663"/>
      <c r="U70" s="663"/>
      <c r="V70" s="663"/>
      <c r="W70" s="664"/>
      <c r="X70" s="665" t="s">
        <v>683</v>
      </c>
      <c r="Y70" s="666"/>
      <c r="Z70" s="667"/>
      <c r="AA70" s="668">
        <v>0</v>
      </c>
      <c r="AB70" s="663"/>
      <c r="AC70" s="663"/>
      <c r="AD70" s="663"/>
      <c r="AE70" s="663"/>
      <c r="AF70" s="663"/>
      <c r="AG70" s="663"/>
      <c r="AH70" s="663"/>
      <c r="AI70" s="663"/>
      <c r="AJ70" s="663"/>
      <c r="AK70" s="663"/>
      <c r="AL70" s="663"/>
      <c r="AM70" s="663"/>
      <c r="AN70" s="663"/>
      <c r="AO70" s="663"/>
      <c r="AP70" s="663"/>
      <c r="AQ70" s="663"/>
      <c r="AR70" s="663"/>
      <c r="AS70" s="663"/>
      <c r="AT70" s="663"/>
      <c r="AU70" s="664"/>
      <c r="AV70" s="665" t="s">
        <v>683</v>
      </c>
      <c r="AW70" s="666"/>
      <c r="AX70" s="667"/>
      <c r="AY70" s="669" t="e">
        <f>IF(C70="","",ROUND(((C70-AA70)/AK65*100),1))</f>
        <v>#VALUE!</v>
      </c>
      <c r="AZ70" s="670"/>
      <c r="BA70" s="670"/>
      <c r="BB70" s="670"/>
      <c r="BC70" s="670"/>
      <c r="BD70" s="670"/>
      <c r="BE70" s="670"/>
      <c r="BF70" s="670"/>
      <c r="BG70" s="670"/>
      <c r="BH70" s="670"/>
      <c r="BI70" s="670"/>
      <c r="BJ70" s="670"/>
      <c r="BK70" s="670"/>
      <c r="BL70" s="670"/>
      <c r="BM70" s="670"/>
      <c r="BN70" s="671"/>
      <c r="BO70" s="672" t="s">
        <v>685</v>
      </c>
      <c r="BP70" s="673"/>
      <c r="BQ70" s="674"/>
      <c r="BT70" s="307" t="s">
        <v>718</v>
      </c>
    </row>
    <row r="71" spans="1:72" s="307" customFormat="1" ht="6.75" customHeight="1">
      <c r="A71" s="304"/>
      <c r="B71" s="304"/>
      <c r="C71" s="304"/>
      <c r="D71" s="304"/>
      <c r="E71" s="304"/>
      <c r="F71" s="304"/>
      <c r="G71" s="304"/>
      <c r="H71" s="304"/>
      <c r="I71" s="304"/>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308"/>
      <c r="AL71" s="308"/>
      <c r="AM71" s="308"/>
      <c r="AN71" s="308"/>
      <c r="AO71" s="308"/>
      <c r="AP71" s="308"/>
      <c r="AQ71" s="309"/>
      <c r="AR71" s="309"/>
      <c r="AS71" s="309"/>
      <c r="AT71" s="309"/>
      <c r="AU71" s="304"/>
      <c r="AV71" s="304"/>
      <c r="AW71" s="304"/>
      <c r="AX71" s="304"/>
      <c r="AY71" s="304"/>
      <c r="AZ71" s="304"/>
      <c r="BA71" s="304"/>
      <c r="BB71" s="304"/>
      <c r="BC71" s="304"/>
      <c r="BD71" s="304"/>
      <c r="BE71" s="304"/>
      <c r="BF71" s="304"/>
      <c r="BG71" s="304"/>
      <c r="BH71" s="304"/>
      <c r="BI71" s="304"/>
      <c r="BJ71" s="304"/>
      <c r="BK71" s="304"/>
      <c r="BL71" s="304"/>
      <c r="BM71" s="304"/>
      <c r="BN71" s="304"/>
      <c r="BO71" s="304"/>
      <c r="BP71" s="304"/>
      <c r="BQ71" s="304"/>
      <c r="BR71" s="304"/>
    </row>
    <row r="72" spans="1:72" s="307" customFormat="1" ht="17.25" customHeight="1" thickBot="1">
      <c r="A72" s="304"/>
      <c r="B72" s="304" t="s">
        <v>737</v>
      </c>
      <c r="C72" s="304"/>
      <c r="D72" s="305"/>
      <c r="E72" s="305"/>
      <c r="F72" s="305"/>
      <c r="G72" s="305"/>
      <c r="H72" s="305"/>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BE72" s="304"/>
      <c r="BF72" s="304"/>
      <c r="BG72" s="304"/>
      <c r="BH72" s="304"/>
      <c r="BI72" s="304"/>
      <c r="BJ72" s="304"/>
      <c r="BK72" s="304"/>
      <c r="BL72" s="304"/>
      <c r="BM72" s="304"/>
      <c r="BN72" s="304"/>
      <c r="BO72" s="304"/>
      <c r="BP72" s="304"/>
      <c r="BQ72" s="304"/>
      <c r="BR72" s="304"/>
    </row>
    <row r="73" spans="1:72" s="307" customFormat="1">
      <c r="A73" s="304"/>
      <c r="B73" s="304"/>
      <c r="C73" s="607" t="s">
        <v>686</v>
      </c>
      <c r="D73" s="608"/>
      <c r="E73" s="608"/>
      <c r="F73" s="608"/>
      <c r="G73" s="608"/>
      <c r="H73" s="608"/>
      <c r="I73" s="608"/>
      <c r="J73" s="608"/>
      <c r="K73" s="608"/>
      <c r="L73" s="608"/>
      <c r="M73" s="608"/>
      <c r="N73" s="608"/>
      <c r="O73" s="608"/>
      <c r="P73" s="608"/>
      <c r="Q73" s="608"/>
      <c r="R73" s="608"/>
      <c r="S73" s="609"/>
      <c r="T73" s="610" t="s">
        <v>705</v>
      </c>
      <c r="U73" s="608"/>
      <c r="V73" s="608"/>
      <c r="W73" s="608"/>
      <c r="X73" s="608"/>
      <c r="Y73" s="608"/>
      <c r="Z73" s="608"/>
      <c r="AA73" s="608"/>
      <c r="AB73" s="608"/>
      <c r="AC73" s="608"/>
      <c r="AD73" s="608"/>
      <c r="AE73" s="608"/>
      <c r="AF73" s="608"/>
      <c r="AG73" s="608"/>
      <c r="AH73" s="608"/>
      <c r="AI73" s="608"/>
      <c r="AJ73" s="611"/>
      <c r="BD73" s="304"/>
      <c r="BE73" s="304"/>
      <c r="BF73" s="304"/>
      <c r="BG73" s="304"/>
      <c r="BH73" s="304"/>
      <c r="BI73" s="304"/>
      <c r="BJ73" s="304"/>
      <c r="BK73" s="304"/>
      <c r="BL73" s="304"/>
      <c r="BM73" s="304"/>
      <c r="BN73" s="304"/>
      <c r="BO73" s="304"/>
      <c r="BP73" s="304"/>
      <c r="BQ73" s="304"/>
    </row>
    <row r="74" spans="1:72" s="307" customFormat="1" ht="6.75" customHeight="1">
      <c r="A74" s="304"/>
      <c r="B74" s="304"/>
      <c r="C74" s="637" t="str">
        <f>IF(AL54="","",ROUND(AL53/AL52*100,1))</f>
        <v/>
      </c>
      <c r="D74" s="638"/>
      <c r="E74" s="638"/>
      <c r="F74" s="638"/>
      <c r="G74" s="638"/>
      <c r="H74" s="638"/>
      <c r="I74" s="638"/>
      <c r="J74" s="638"/>
      <c r="K74" s="638"/>
      <c r="L74" s="638"/>
      <c r="M74" s="638"/>
      <c r="N74" s="638"/>
      <c r="O74" s="638"/>
      <c r="P74" s="639"/>
      <c r="Q74" s="597" t="s">
        <v>685</v>
      </c>
      <c r="R74" s="597"/>
      <c r="S74" s="621"/>
      <c r="T74" s="646" t="str">
        <f>IF(BA54="","",ROUND((BA54-BA56-BA58)/(BA52-BA53)*100,1))</f>
        <v/>
      </c>
      <c r="U74" s="638"/>
      <c r="V74" s="638"/>
      <c r="W74" s="638"/>
      <c r="X74" s="638"/>
      <c r="Y74" s="638"/>
      <c r="Z74" s="638"/>
      <c r="AA74" s="638"/>
      <c r="AB74" s="638"/>
      <c r="AC74" s="638"/>
      <c r="AD74" s="638"/>
      <c r="AE74" s="638"/>
      <c r="AF74" s="638"/>
      <c r="AG74" s="639"/>
      <c r="AH74" s="649" t="s">
        <v>685</v>
      </c>
      <c r="AI74" s="561"/>
      <c r="AJ74" s="650"/>
      <c r="AK74" s="682" t="s">
        <v>722</v>
      </c>
      <c r="AL74" s="683"/>
      <c r="AM74" s="683"/>
      <c r="AN74" s="683"/>
      <c r="AO74" s="683"/>
      <c r="AP74" s="683"/>
      <c r="AQ74" s="683"/>
      <c r="AR74" s="683"/>
      <c r="AS74" s="683"/>
      <c r="AT74" s="683"/>
      <c r="AU74" s="683"/>
      <c r="AV74" s="683"/>
      <c r="AW74" s="683"/>
      <c r="AX74" s="683"/>
      <c r="AY74" s="683"/>
      <c r="AZ74" s="683"/>
      <c r="BA74" s="683"/>
      <c r="BB74" s="683"/>
      <c r="BC74" s="683"/>
      <c r="BD74" s="683"/>
      <c r="BE74" s="683"/>
      <c r="BF74" s="683"/>
      <c r="BG74" s="683"/>
      <c r="BH74" s="683"/>
      <c r="BI74" s="683"/>
      <c r="BJ74" s="683"/>
      <c r="BK74" s="683"/>
      <c r="BL74" s="683"/>
      <c r="BM74" s="683"/>
      <c r="BN74" s="683"/>
      <c r="BO74" s="683"/>
      <c r="BP74" s="683"/>
      <c r="BQ74" s="683"/>
    </row>
    <row r="75" spans="1:72" s="307" customFormat="1" ht="6.75" customHeight="1">
      <c r="A75" s="304"/>
      <c r="B75" s="304"/>
      <c r="C75" s="640"/>
      <c r="D75" s="641"/>
      <c r="E75" s="641"/>
      <c r="F75" s="641"/>
      <c r="G75" s="641"/>
      <c r="H75" s="641"/>
      <c r="I75" s="641"/>
      <c r="J75" s="641"/>
      <c r="K75" s="641"/>
      <c r="L75" s="641"/>
      <c r="M75" s="641"/>
      <c r="N75" s="641"/>
      <c r="O75" s="641"/>
      <c r="P75" s="642"/>
      <c r="Q75" s="597"/>
      <c r="R75" s="597"/>
      <c r="S75" s="621"/>
      <c r="T75" s="647"/>
      <c r="U75" s="641"/>
      <c r="V75" s="641"/>
      <c r="W75" s="641"/>
      <c r="X75" s="641"/>
      <c r="Y75" s="641"/>
      <c r="Z75" s="641"/>
      <c r="AA75" s="641"/>
      <c r="AB75" s="641"/>
      <c r="AC75" s="641"/>
      <c r="AD75" s="641"/>
      <c r="AE75" s="641"/>
      <c r="AF75" s="641"/>
      <c r="AG75" s="642"/>
      <c r="AH75" s="621"/>
      <c r="AI75" s="546"/>
      <c r="AJ75" s="651"/>
      <c r="AK75" s="682"/>
      <c r="AL75" s="683"/>
      <c r="AM75" s="683"/>
      <c r="AN75" s="683"/>
      <c r="AO75" s="683"/>
      <c r="AP75" s="683"/>
      <c r="AQ75" s="683"/>
      <c r="AR75" s="683"/>
      <c r="AS75" s="683"/>
      <c r="AT75" s="683"/>
      <c r="AU75" s="683"/>
      <c r="AV75" s="683"/>
      <c r="AW75" s="683"/>
      <c r="AX75" s="683"/>
      <c r="AY75" s="683"/>
      <c r="AZ75" s="683"/>
      <c r="BA75" s="683"/>
      <c r="BB75" s="683"/>
      <c r="BC75" s="683"/>
      <c r="BD75" s="683"/>
      <c r="BE75" s="683"/>
      <c r="BF75" s="683"/>
      <c r="BG75" s="683"/>
      <c r="BH75" s="683"/>
      <c r="BI75" s="683"/>
      <c r="BJ75" s="683"/>
      <c r="BK75" s="683"/>
      <c r="BL75" s="683"/>
      <c r="BM75" s="683"/>
      <c r="BN75" s="683"/>
      <c r="BO75" s="683"/>
      <c r="BP75" s="683"/>
      <c r="BQ75" s="683"/>
    </row>
    <row r="76" spans="1:72" s="307" customFormat="1" ht="6.75" customHeight="1" thickBot="1">
      <c r="A76" s="304"/>
      <c r="B76" s="304"/>
      <c r="C76" s="643"/>
      <c r="D76" s="644"/>
      <c r="E76" s="644"/>
      <c r="F76" s="644"/>
      <c r="G76" s="644"/>
      <c r="H76" s="644"/>
      <c r="I76" s="644"/>
      <c r="J76" s="644"/>
      <c r="K76" s="644"/>
      <c r="L76" s="644"/>
      <c r="M76" s="644"/>
      <c r="N76" s="644"/>
      <c r="O76" s="644"/>
      <c r="P76" s="645"/>
      <c r="Q76" s="599"/>
      <c r="R76" s="599"/>
      <c r="S76" s="622"/>
      <c r="T76" s="648"/>
      <c r="U76" s="644"/>
      <c r="V76" s="644"/>
      <c r="W76" s="644"/>
      <c r="X76" s="644"/>
      <c r="Y76" s="644"/>
      <c r="Z76" s="644"/>
      <c r="AA76" s="644"/>
      <c r="AB76" s="644"/>
      <c r="AC76" s="644"/>
      <c r="AD76" s="644"/>
      <c r="AE76" s="644"/>
      <c r="AF76" s="644"/>
      <c r="AG76" s="645"/>
      <c r="AH76" s="622"/>
      <c r="AI76" s="566"/>
      <c r="AJ76" s="652"/>
      <c r="AK76" s="682"/>
      <c r="AL76" s="683"/>
      <c r="AM76" s="683"/>
      <c r="AN76" s="683"/>
      <c r="AO76" s="683"/>
      <c r="AP76" s="683"/>
      <c r="AQ76" s="683"/>
      <c r="AR76" s="683"/>
      <c r="AS76" s="683"/>
      <c r="AT76" s="683"/>
      <c r="AU76" s="683"/>
      <c r="AV76" s="683"/>
      <c r="AW76" s="683"/>
      <c r="AX76" s="683"/>
      <c r="AY76" s="683"/>
      <c r="AZ76" s="683"/>
      <c r="BA76" s="683"/>
      <c r="BB76" s="683"/>
      <c r="BC76" s="683"/>
      <c r="BD76" s="683"/>
      <c r="BE76" s="683"/>
      <c r="BF76" s="683"/>
      <c r="BG76" s="683"/>
      <c r="BH76" s="683"/>
      <c r="BI76" s="683"/>
      <c r="BJ76" s="683"/>
      <c r="BK76" s="683"/>
      <c r="BL76" s="683"/>
      <c r="BM76" s="683"/>
      <c r="BN76" s="683"/>
      <c r="BO76" s="683"/>
      <c r="BP76" s="683"/>
      <c r="BQ76" s="683"/>
    </row>
    <row r="77" spans="1:72" s="307" customFormat="1" ht="6.75" customHeight="1">
      <c r="A77" s="304"/>
      <c r="B77" s="304"/>
      <c r="C77" s="316"/>
      <c r="D77" s="316"/>
      <c r="E77" s="316"/>
      <c r="F77" s="316"/>
      <c r="G77" s="316"/>
      <c r="H77" s="316"/>
      <c r="I77" s="316"/>
      <c r="J77" s="316"/>
      <c r="K77" s="316"/>
      <c r="L77" s="316"/>
      <c r="M77" s="316"/>
      <c r="N77" s="316"/>
      <c r="O77" s="316"/>
      <c r="P77" s="316"/>
      <c r="Q77" s="303"/>
      <c r="R77" s="303"/>
      <c r="S77" s="303"/>
      <c r="T77" s="316"/>
      <c r="U77" s="316"/>
      <c r="V77" s="316"/>
      <c r="W77" s="316"/>
      <c r="X77" s="316"/>
      <c r="Y77" s="316"/>
      <c r="Z77" s="316"/>
      <c r="AA77" s="316"/>
      <c r="AB77" s="316"/>
      <c r="AC77" s="316"/>
      <c r="AD77" s="316"/>
      <c r="AE77" s="316"/>
      <c r="AF77" s="316"/>
      <c r="AG77" s="316"/>
      <c r="AH77" s="303"/>
      <c r="AI77" s="303"/>
      <c r="AJ77" s="303"/>
      <c r="AK77" s="317"/>
      <c r="AL77" s="317"/>
      <c r="AM77" s="317"/>
      <c r="AN77" s="317"/>
      <c r="AO77" s="317"/>
      <c r="AP77" s="317"/>
      <c r="AQ77" s="317"/>
      <c r="AR77" s="317"/>
      <c r="AS77" s="317"/>
      <c r="AT77" s="317"/>
      <c r="AU77" s="317"/>
      <c r="AV77" s="317"/>
      <c r="AW77" s="317"/>
      <c r="AX77" s="317"/>
      <c r="AY77" s="317"/>
      <c r="AZ77" s="317"/>
      <c r="BA77" s="317"/>
      <c r="BB77" s="317"/>
      <c r="BC77" s="317"/>
      <c r="BD77" s="317"/>
      <c r="BE77" s="317"/>
      <c r="BF77" s="317"/>
      <c r="BG77" s="317"/>
      <c r="BH77" s="317"/>
      <c r="BI77" s="317"/>
      <c r="BJ77" s="317"/>
      <c r="BK77" s="317"/>
      <c r="BL77" s="317"/>
      <c r="BM77" s="317"/>
      <c r="BN77" s="317"/>
      <c r="BO77" s="317"/>
      <c r="BP77" s="317"/>
      <c r="BQ77" s="317"/>
    </row>
    <row r="78" spans="1:72" s="307" customFormat="1" ht="10.5" customHeight="1">
      <c r="A78" s="304"/>
      <c r="B78" s="304"/>
      <c r="C78" s="304"/>
      <c r="D78" s="304"/>
      <c r="E78" s="304"/>
      <c r="F78" s="304"/>
      <c r="G78" s="304"/>
      <c r="H78" s="304"/>
      <c r="I78" s="304"/>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308"/>
      <c r="AP78" s="308"/>
      <c r="AQ78" s="309"/>
      <c r="AR78" s="309"/>
      <c r="AS78" s="309"/>
      <c r="AT78" s="309"/>
      <c r="AU78" s="304"/>
      <c r="AV78" s="304"/>
      <c r="AW78" s="304"/>
      <c r="AX78" s="304"/>
      <c r="AY78" s="304"/>
      <c r="AZ78" s="318"/>
      <c r="BA78" s="304"/>
      <c r="BB78" s="304"/>
      <c r="BC78" s="304"/>
      <c r="BD78" s="304"/>
      <c r="BE78" s="304"/>
      <c r="BF78" s="304"/>
      <c r="BG78" s="304"/>
      <c r="BH78" s="304"/>
      <c r="BI78" s="304"/>
      <c r="BJ78" s="304"/>
      <c r="BK78" s="304"/>
      <c r="BL78" s="304"/>
      <c r="BM78" s="304"/>
      <c r="BN78" s="304"/>
      <c r="BO78" s="304"/>
      <c r="BP78" s="304"/>
      <c r="BQ78" s="304"/>
      <c r="BR78" s="304"/>
    </row>
    <row r="79" spans="1:72" s="307" customFormat="1" ht="17.25" customHeight="1" thickBot="1">
      <c r="A79" s="304"/>
      <c r="B79" s="304" t="s">
        <v>730</v>
      </c>
      <c r="C79" s="304"/>
      <c r="D79" s="305"/>
      <c r="E79" s="305"/>
      <c r="F79" s="305"/>
      <c r="G79" s="305"/>
      <c r="H79" s="305"/>
      <c r="I79" s="305"/>
      <c r="J79" s="306"/>
      <c r="K79" s="306"/>
      <c r="L79" s="306"/>
      <c r="M79" s="306"/>
      <c r="N79" s="306"/>
      <c r="O79" s="306"/>
      <c r="P79" s="306"/>
      <c r="Q79" s="306"/>
      <c r="R79" s="306"/>
      <c r="S79" s="306"/>
      <c r="T79" s="306"/>
      <c r="U79" s="306"/>
      <c r="V79" s="306"/>
      <c r="W79" s="306"/>
      <c r="X79" s="306"/>
      <c r="Y79" s="306"/>
      <c r="Z79" s="306"/>
      <c r="AA79" s="306"/>
      <c r="AB79" s="306"/>
      <c r="AC79" s="306"/>
      <c r="AD79" s="306"/>
      <c r="AE79" s="306"/>
      <c r="AF79" s="306"/>
      <c r="AG79" s="306"/>
      <c r="AH79" s="306"/>
      <c r="AZ79" s="319"/>
      <c r="BA79" s="319"/>
      <c r="BB79" s="319"/>
      <c r="BC79" s="319"/>
      <c r="BD79" s="319"/>
      <c r="BE79" s="319"/>
      <c r="BF79" s="319"/>
      <c r="BG79" s="319"/>
      <c r="BH79" s="319"/>
      <c r="BI79" s="319"/>
      <c r="BJ79" s="319"/>
      <c r="BK79" s="319"/>
      <c r="BL79" s="319"/>
      <c r="BM79" s="319"/>
      <c r="BN79" s="319"/>
      <c r="BO79" s="319"/>
      <c r="BP79" s="319"/>
      <c r="BQ79" s="319"/>
      <c r="BR79" s="319"/>
    </row>
    <row r="80" spans="1:72" s="307" customFormat="1" ht="13.5" customHeight="1">
      <c r="A80" s="304"/>
      <c r="B80" s="304"/>
      <c r="C80" s="607" t="s">
        <v>733</v>
      </c>
      <c r="D80" s="608"/>
      <c r="E80" s="608"/>
      <c r="F80" s="608"/>
      <c r="G80" s="608"/>
      <c r="H80" s="608"/>
      <c r="I80" s="608"/>
      <c r="J80" s="608"/>
      <c r="K80" s="608"/>
      <c r="L80" s="608"/>
      <c r="M80" s="608"/>
      <c r="N80" s="608"/>
      <c r="O80" s="608"/>
      <c r="P80" s="608"/>
      <c r="Q80" s="608"/>
      <c r="R80" s="608"/>
      <c r="S80" s="608"/>
      <c r="T80" s="608"/>
      <c r="U80" s="608"/>
      <c r="V80" s="608"/>
      <c r="W80" s="608"/>
      <c r="X80" s="608"/>
      <c r="Y80" s="608"/>
      <c r="Z80" s="608"/>
      <c r="AA80" s="608"/>
      <c r="AB80" s="608"/>
      <c r="AC80" s="608"/>
      <c r="AD80" s="608"/>
      <c r="AE80" s="608"/>
      <c r="AF80" s="609"/>
      <c r="AG80" s="684" t="s">
        <v>723</v>
      </c>
      <c r="AH80" s="685"/>
      <c r="AI80" s="685"/>
      <c r="AJ80" s="685"/>
      <c r="AK80" s="685"/>
      <c r="AL80" s="685"/>
      <c r="AM80" s="685"/>
      <c r="AN80" s="685"/>
      <c r="AO80" s="685"/>
      <c r="AP80" s="685"/>
      <c r="AQ80" s="685"/>
      <c r="AR80" s="685"/>
      <c r="AS80" s="685"/>
      <c r="AT80" s="685"/>
      <c r="AU80" s="686"/>
      <c r="AV80" s="304"/>
      <c r="AW80" s="319"/>
      <c r="AX80" s="320"/>
      <c r="AY80" s="320"/>
      <c r="AZ80" s="690"/>
      <c r="BA80" s="690"/>
      <c r="BB80" s="690"/>
      <c r="BC80" s="690"/>
      <c r="BD80" s="690"/>
      <c r="BE80" s="690"/>
      <c r="BF80" s="690"/>
      <c r="BG80" s="690"/>
      <c r="BH80" s="690"/>
      <c r="BI80" s="690"/>
      <c r="BJ80" s="690"/>
      <c r="BK80" s="690"/>
      <c r="BL80" s="690"/>
      <c r="BM80" s="690"/>
      <c r="BN80" s="690"/>
      <c r="BO80" s="690"/>
      <c r="BP80" s="690"/>
      <c r="BQ80" s="690"/>
      <c r="BR80" s="690"/>
    </row>
    <row r="81" spans="1:96" s="307" customFormat="1" ht="13.5" customHeight="1">
      <c r="A81" s="304"/>
      <c r="B81" s="304"/>
      <c r="C81" s="691" t="s">
        <v>686</v>
      </c>
      <c r="D81" s="692"/>
      <c r="E81" s="692"/>
      <c r="F81" s="692"/>
      <c r="G81" s="692"/>
      <c r="H81" s="692"/>
      <c r="I81" s="692"/>
      <c r="J81" s="692"/>
      <c r="K81" s="692"/>
      <c r="L81" s="692"/>
      <c r="M81" s="692"/>
      <c r="N81" s="692"/>
      <c r="O81" s="692"/>
      <c r="P81" s="692"/>
      <c r="Q81" s="693"/>
      <c r="R81" s="694" t="s">
        <v>705</v>
      </c>
      <c r="S81" s="694"/>
      <c r="T81" s="694"/>
      <c r="U81" s="694"/>
      <c r="V81" s="694"/>
      <c r="W81" s="694"/>
      <c r="X81" s="694"/>
      <c r="Y81" s="694"/>
      <c r="Z81" s="694"/>
      <c r="AA81" s="694"/>
      <c r="AB81" s="694"/>
      <c r="AC81" s="694"/>
      <c r="AD81" s="694"/>
      <c r="AE81" s="694"/>
      <c r="AF81" s="694"/>
      <c r="AG81" s="687"/>
      <c r="AH81" s="688"/>
      <c r="AI81" s="688"/>
      <c r="AJ81" s="688"/>
      <c r="AK81" s="688"/>
      <c r="AL81" s="688"/>
      <c r="AM81" s="688"/>
      <c r="AN81" s="688"/>
      <c r="AO81" s="688"/>
      <c r="AP81" s="688"/>
      <c r="AQ81" s="688"/>
      <c r="AR81" s="688"/>
      <c r="AS81" s="688"/>
      <c r="AT81" s="688"/>
      <c r="AU81" s="689"/>
      <c r="AV81" s="304"/>
      <c r="AW81" s="320"/>
      <c r="AX81" s="320"/>
      <c r="AY81" s="320"/>
      <c r="AZ81" s="690"/>
      <c r="BA81" s="690"/>
      <c r="BB81" s="690"/>
      <c r="BC81" s="690"/>
      <c r="BD81" s="690"/>
      <c r="BE81" s="690"/>
      <c r="BF81" s="690"/>
      <c r="BG81" s="690"/>
      <c r="BH81" s="690"/>
      <c r="BI81" s="690"/>
      <c r="BJ81" s="690"/>
      <c r="BK81" s="690"/>
      <c r="BL81" s="690"/>
      <c r="BM81" s="690"/>
      <c r="BN81" s="690"/>
      <c r="BO81" s="690"/>
      <c r="BP81" s="690"/>
      <c r="BQ81" s="690"/>
      <c r="BR81" s="690"/>
    </row>
    <row r="82" spans="1:96" s="307" customFormat="1" ht="20.5" customHeight="1">
      <c r="A82" s="304"/>
      <c r="B82" s="321" t="s">
        <v>724</v>
      </c>
      <c r="C82" s="675"/>
      <c r="D82" s="676"/>
      <c r="E82" s="676"/>
      <c r="F82" s="676"/>
      <c r="G82" s="676"/>
      <c r="H82" s="676"/>
      <c r="I82" s="676"/>
      <c r="J82" s="676"/>
      <c r="K82" s="676"/>
      <c r="L82" s="676"/>
      <c r="M82" s="676"/>
      <c r="N82" s="676"/>
      <c r="O82" s="676"/>
      <c r="P82" s="676"/>
      <c r="Q82" s="677"/>
      <c r="R82" s="573"/>
      <c r="S82" s="573"/>
      <c r="T82" s="573"/>
      <c r="U82" s="573"/>
      <c r="V82" s="573"/>
      <c r="W82" s="573"/>
      <c r="X82" s="573"/>
      <c r="Y82" s="573"/>
      <c r="Z82" s="573"/>
      <c r="AA82" s="573"/>
      <c r="AB82" s="573"/>
      <c r="AC82" s="573"/>
      <c r="AD82" s="573"/>
      <c r="AE82" s="573"/>
      <c r="AF82" s="573"/>
      <c r="AG82" s="580" t="s">
        <v>734</v>
      </c>
      <c r="AH82" s="676"/>
      <c r="AI82" s="676"/>
      <c r="AJ82" s="676"/>
      <c r="AK82" s="676"/>
      <c r="AL82" s="676"/>
      <c r="AM82" s="676"/>
      <c r="AN82" s="676"/>
      <c r="AO82" s="676"/>
      <c r="AP82" s="676"/>
      <c r="AQ82" s="676"/>
      <c r="AR82" s="676"/>
      <c r="AS82" s="676"/>
      <c r="AT82" s="676"/>
      <c r="AU82" s="679"/>
      <c r="AV82" s="304"/>
      <c r="AW82" s="281"/>
      <c r="AX82" s="281"/>
      <c r="AY82" s="281"/>
      <c r="AZ82" s="690"/>
      <c r="BA82" s="690"/>
      <c r="BB82" s="690"/>
      <c r="BC82" s="690"/>
      <c r="BD82" s="690"/>
      <c r="BE82" s="690"/>
      <c r="BF82" s="690"/>
      <c r="BG82" s="690"/>
      <c r="BH82" s="690"/>
      <c r="BI82" s="690"/>
      <c r="BJ82" s="690"/>
      <c r="BK82" s="690"/>
      <c r="BL82" s="690"/>
      <c r="BM82" s="690"/>
      <c r="BN82" s="690"/>
      <c r="BO82" s="690"/>
      <c r="BP82" s="690"/>
      <c r="BQ82" s="690"/>
      <c r="BR82" s="690"/>
    </row>
    <row r="83" spans="1:96" s="307" customFormat="1" ht="20.5" customHeight="1">
      <c r="A83" s="304"/>
      <c r="B83" s="321" t="s">
        <v>725</v>
      </c>
      <c r="C83" s="675"/>
      <c r="D83" s="676"/>
      <c r="E83" s="676"/>
      <c r="F83" s="676"/>
      <c r="G83" s="676"/>
      <c r="H83" s="676"/>
      <c r="I83" s="676"/>
      <c r="J83" s="676"/>
      <c r="K83" s="676"/>
      <c r="L83" s="676"/>
      <c r="M83" s="676"/>
      <c r="N83" s="676"/>
      <c r="O83" s="676"/>
      <c r="P83" s="676"/>
      <c r="Q83" s="677"/>
      <c r="R83" s="678"/>
      <c r="S83" s="678"/>
      <c r="T83" s="678"/>
      <c r="U83" s="678"/>
      <c r="V83" s="678"/>
      <c r="W83" s="678"/>
      <c r="X83" s="678"/>
      <c r="Y83" s="678"/>
      <c r="Z83" s="678"/>
      <c r="AA83" s="678"/>
      <c r="AB83" s="678"/>
      <c r="AC83" s="678"/>
      <c r="AD83" s="678"/>
      <c r="AE83" s="678"/>
      <c r="AF83" s="678"/>
      <c r="AG83" s="580" t="s">
        <v>735</v>
      </c>
      <c r="AH83" s="676"/>
      <c r="AI83" s="676"/>
      <c r="AJ83" s="676"/>
      <c r="AK83" s="676"/>
      <c r="AL83" s="676"/>
      <c r="AM83" s="676"/>
      <c r="AN83" s="676"/>
      <c r="AO83" s="676"/>
      <c r="AP83" s="676"/>
      <c r="AQ83" s="676"/>
      <c r="AR83" s="676"/>
      <c r="AS83" s="676"/>
      <c r="AT83" s="676"/>
      <c r="AU83" s="679"/>
      <c r="AV83" s="304"/>
      <c r="AW83" s="304"/>
      <c r="AX83" s="304"/>
      <c r="AY83" s="304"/>
      <c r="AZ83" s="680"/>
      <c r="BA83" s="680"/>
      <c r="BB83" s="680"/>
      <c r="BC83" s="680"/>
      <c r="BD83" s="680"/>
      <c r="BE83" s="680"/>
      <c r="BF83" s="680"/>
      <c r="BG83" s="680"/>
      <c r="BH83" s="680"/>
      <c r="BI83" s="680"/>
      <c r="BJ83" s="680"/>
      <c r="BK83" s="680"/>
      <c r="BL83" s="680"/>
      <c r="BM83" s="680"/>
      <c r="BN83" s="680"/>
      <c r="BO83" s="680"/>
      <c r="BP83" s="680"/>
      <c r="BQ83" s="680"/>
      <c r="BR83" s="680"/>
    </row>
    <row r="84" spans="1:96" ht="20" customHeight="1" thickBot="1">
      <c r="A84" s="281"/>
      <c r="B84" s="321" t="s">
        <v>770</v>
      </c>
      <c r="C84" s="697"/>
      <c r="D84" s="698"/>
      <c r="E84" s="698"/>
      <c r="F84" s="698"/>
      <c r="G84" s="698"/>
      <c r="H84" s="698"/>
      <c r="I84" s="698"/>
      <c r="J84" s="698"/>
      <c r="K84" s="698"/>
      <c r="L84" s="698"/>
      <c r="M84" s="698"/>
      <c r="N84" s="698"/>
      <c r="O84" s="698"/>
      <c r="P84" s="698"/>
      <c r="Q84" s="699"/>
      <c r="R84" s="337"/>
      <c r="S84" s="336"/>
      <c r="T84" s="336"/>
      <c r="U84" s="336"/>
      <c r="V84" s="336"/>
      <c r="W84" s="335"/>
      <c r="X84" s="335"/>
      <c r="Y84" s="334"/>
      <c r="Z84" s="334"/>
      <c r="AA84" s="334"/>
      <c r="AB84" s="334"/>
      <c r="AC84" s="334"/>
      <c r="AD84" s="334"/>
      <c r="AE84" s="334"/>
      <c r="AF84" s="334"/>
      <c r="AG84" s="700" t="s">
        <v>736</v>
      </c>
      <c r="AH84" s="701"/>
      <c r="AI84" s="701"/>
      <c r="AJ84" s="701"/>
      <c r="AK84" s="701"/>
      <c r="AL84" s="701"/>
      <c r="AM84" s="701"/>
      <c r="AN84" s="701"/>
      <c r="AO84" s="701"/>
      <c r="AP84" s="701"/>
      <c r="AQ84" s="701"/>
      <c r="AR84" s="701"/>
      <c r="AS84" s="701"/>
      <c r="AT84" s="701"/>
      <c r="AU84" s="702"/>
      <c r="AV84" s="323"/>
      <c r="AW84" s="323"/>
      <c r="AX84" s="323"/>
      <c r="AY84" s="323"/>
      <c r="AZ84" s="323"/>
      <c r="BA84" s="323"/>
      <c r="BB84" s="323"/>
      <c r="BC84" s="323"/>
      <c r="BD84" s="323"/>
      <c r="BE84" s="323"/>
      <c r="BF84" s="323"/>
      <c r="BG84" s="323"/>
      <c r="BH84" s="323"/>
      <c r="BI84" s="323"/>
      <c r="BJ84" s="323"/>
      <c r="BK84" s="323"/>
      <c r="BL84" s="323"/>
      <c r="BM84" s="323"/>
      <c r="BN84" s="323"/>
      <c r="BO84" s="323"/>
      <c r="BP84" s="323"/>
      <c r="BQ84" s="323"/>
      <c r="BR84" s="323"/>
      <c r="BS84" s="281"/>
    </row>
    <row r="85" spans="1:96" ht="6.75" customHeight="1">
      <c r="A85" s="281"/>
      <c r="B85" s="281"/>
      <c r="C85" s="281"/>
      <c r="D85" s="322"/>
      <c r="E85" s="322"/>
      <c r="F85" s="322"/>
      <c r="G85" s="322"/>
      <c r="H85" s="322"/>
      <c r="I85" s="322"/>
      <c r="J85" s="322"/>
      <c r="K85" s="322"/>
      <c r="L85" s="322"/>
      <c r="M85" s="322"/>
      <c r="N85" s="322"/>
      <c r="O85" s="322"/>
      <c r="W85" s="281"/>
      <c r="X85" s="281"/>
      <c r="Y85" s="323"/>
      <c r="Z85" s="323"/>
      <c r="AA85" s="323"/>
      <c r="AB85" s="323"/>
      <c r="AC85" s="323"/>
      <c r="AD85" s="323"/>
      <c r="AE85" s="323"/>
      <c r="AF85" s="323"/>
      <c r="AG85" s="338"/>
      <c r="AH85" s="338"/>
      <c r="AI85" s="338"/>
      <c r="AJ85" s="338"/>
      <c r="AK85" s="338"/>
      <c r="AL85" s="338"/>
      <c r="AM85" s="338"/>
      <c r="AN85" s="338"/>
      <c r="AO85" s="338"/>
      <c r="AP85" s="338"/>
      <c r="AQ85" s="338"/>
      <c r="AR85" s="338"/>
      <c r="AS85" s="338"/>
      <c r="AT85" s="338"/>
      <c r="AU85" s="338"/>
      <c r="AV85" s="323"/>
      <c r="AW85" s="323"/>
      <c r="AX85" s="323"/>
      <c r="AY85" s="323"/>
      <c r="AZ85" s="323"/>
      <c r="BA85" s="323"/>
      <c r="BB85" s="323"/>
      <c r="BC85" s="323"/>
      <c r="BD85" s="323"/>
      <c r="BE85" s="323"/>
      <c r="BF85" s="323"/>
      <c r="BG85" s="323"/>
      <c r="BH85" s="323"/>
      <c r="BI85" s="323"/>
      <c r="BJ85" s="323"/>
      <c r="BK85" s="323"/>
      <c r="BL85" s="323"/>
      <c r="BM85" s="323"/>
      <c r="BN85" s="323"/>
      <c r="BO85" s="323"/>
      <c r="BP85" s="323"/>
      <c r="BQ85" s="323"/>
      <c r="BR85" s="323"/>
      <c r="BS85" s="281"/>
    </row>
    <row r="86" spans="1:96" ht="6.75" customHeight="1">
      <c r="A86" s="281"/>
      <c r="B86" s="281"/>
      <c r="C86" s="281"/>
      <c r="D86" s="322"/>
      <c r="E86" s="322"/>
      <c r="F86" s="322"/>
      <c r="G86" s="322"/>
      <c r="H86" s="322"/>
      <c r="I86" s="322"/>
      <c r="J86" s="322"/>
      <c r="K86" s="322"/>
      <c r="L86" s="322"/>
      <c r="M86" s="322"/>
      <c r="N86" s="322"/>
      <c r="O86" s="322"/>
      <c r="W86" s="281"/>
      <c r="X86" s="281"/>
      <c r="Y86" s="323"/>
      <c r="Z86" s="323"/>
      <c r="AA86" s="323"/>
      <c r="AB86" s="323"/>
      <c r="AC86" s="323"/>
      <c r="AD86" s="323"/>
      <c r="AE86" s="323"/>
      <c r="AF86" s="323"/>
      <c r="AG86" s="323"/>
      <c r="AH86" s="323"/>
      <c r="AI86" s="323"/>
      <c r="AJ86" s="323"/>
      <c r="AK86" s="323"/>
      <c r="AL86" s="323"/>
      <c r="AM86" s="323"/>
      <c r="AN86" s="323"/>
      <c r="AO86" s="323"/>
      <c r="AP86" s="323"/>
      <c r="AQ86" s="323"/>
      <c r="AR86" s="323"/>
      <c r="AS86" s="323"/>
      <c r="AT86" s="323"/>
      <c r="AU86" s="323"/>
      <c r="AV86" s="323"/>
      <c r="AW86" s="323"/>
      <c r="AX86" s="323"/>
      <c r="AY86" s="323"/>
      <c r="AZ86" s="323"/>
      <c r="BA86" s="323"/>
      <c r="BB86" s="323"/>
      <c r="BC86" s="323"/>
      <c r="BD86" s="323"/>
      <c r="BE86" s="323"/>
      <c r="BF86" s="323"/>
      <c r="BG86" s="323"/>
      <c r="BH86" s="323"/>
      <c r="BI86" s="323"/>
      <c r="BJ86" s="323"/>
      <c r="BK86" s="323"/>
      <c r="BL86" s="323"/>
      <c r="BM86" s="323"/>
      <c r="BN86" s="323"/>
      <c r="BO86" s="323"/>
      <c r="BP86" s="323"/>
      <c r="BQ86" s="323"/>
      <c r="BR86" s="323"/>
      <c r="BS86" s="281"/>
    </row>
    <row r="87" spans="1:96" ht="6.75" customHeight="1">
      <c r="A87" s="281"/>
      <c r="B87" s="281"/>
      <c r="C87" s="281"/>
      <c r="D87" s="322"/>
      <c r="E87" s="322"/>
      <c r="F87" s="322"/>
      <c r="G87" s="322"/>
      <c r="H87" s="322"/>
      <c r="I87" s="322"/>
      <c r="J87" s="322"/>
      <c r="K87" s="322"/>
      <c r="L87" s="322"/>
      <c r="M87" s="322"/>
      <c r="N87" s="322"/>
      <c r="O87" s="322"/>
      <c r="W87" s="281"/>
      <c r="X87" s="281"/>
      <c r="Y87" s="323"/>
      <c r="Z87" s="323"/>
      <c r="AA87" s="323"/>
      <c r="AB87" s="323"/>
      <c r="AC87" s="323"/>
      <c r="AD87" s="323"/>
      <c r="AE87" s="323"/>
      <c r="AF87" s="323"/>
      <c r="AG87" s="323"/>
      <c r="AH87" s="323"/>
      <c r="AI87" s="323"/>
      <c r="AJ87" s="323"/>
      <c r="AK87" s="323"/>
      <c r="AL87" s="323"/>
      <c r="AM87" s="323"/>
      <c r="AN87" s="323"/>
      <c r="AO87" s="323"/>
      <c r="AP87" s="323"/>
      <c r="AQ87" s="323"/>
      <c r="AR87" s="323"/>
      <c r="AS87" s="323"/>
      <c r="AT87" s="323"/>
      <c r="AU87" s="323"/>
      <c r="AV87" s="323"/>
      <c r="AW87" s="323"/>
      <c r="AX87" s="323"/>
      <c r="AY87" s="323"/>
      <c r="AZ87" s="323"/>
      <c r="BA87" s="323"/>
      <c r="BB87" s="323"/>
      <c r="BC87" s="323"/>
      <c r="BD87" s="323"/>
      <c r="BE87" s="323"/>
      <c r="BF87" s="323"/>
      <c r="BG87" s="323"/>
      <c r="BH87" s="323"/>
      <c r="BI87" s="323"/>
      <c r="BJ87" s="323"/>
      <c r="BK87" s="323"/>
      <c r="BL87" s="323"/>
      <c r="BM87" s="323"/>
      <c r="BN87" s="323"/>
      <c r="BO87" s="323"/>
      <c r="BP87" s="323"/>
      <c r="BQ87" s="323"/>
      <c r="BR87" s="323"/>
      <c r="BS87" s="281"/>
    </row>
    <row r="88" spans="1:96" ht="6.75" customHeight="1">
      <c r="A88" s="281"/>
      <c r="B88" s="281"/>
      <c r="C88" s="281"/>
      <c r="D88" s="322"/>
      <c r="E88" s="322"/>
      <c r="F88" s="322"/>
      <c r="G88" s="322"/>
      <c r="H88" s="322"/>
      <c r="I88" s="322"/>
      <c r="J88" s="322"/>
      <c r="K88" s="322"/>
      <c r="L88" s="322"/>
      <c r="M88" s="322"/>
      <c r="N88" s="322"/>
      <c r="O88" s="322"/>
      <c r="W88" s="281"/>
      <c r="X88" s="281"/>
      <c r="Y88" s="323"/>
      <c r="Z88" s="323"/>
      <c r="AA88" s="323"/>
      <c r="AB88" s="323"/>
      <c r="AC88" s="323"/>
      <c r="AD88" s="323"/>
      <c r="AE88" s="323"/>
      <c r="AF88" s="323"/>
      <c r="AG88" s="323"/>
      <c r="AH88" s="323"/>
      <c r="AI88" s="323"/>
      <c r="AJ88" s="323"/>
      <c r="AK88" s="323"/>
      <c r="AL88" s="323"/>
      <c r="AM88" s="323"/>
      <c r="AN88" s="323"/>
      <c r="AO88" s="323"/>
      <c r="AP88" s="323"/>
      <c r="AQ88" s="323"/>
      <c r="AR88" s="323"/>
      <c r="AS88" s="323"/>
      <c r="AT88" s="323"/>
      <c r="AU88" s="323"/>
      <c r="AV88" s="323"/>
      <c r="AW88" s="323"/>
      <c r="AX88" s="323"/>
      <c r="AY88" s="323"/>
      <c r="AZ88" s="323"/>
      <c r="BA88" s="323"/>
      <c r="BB88" s="323"/>
      <c r="BC88" s="323"/>
      <c r="BD88" s="323"/>
      <c r="BE88" s="323"/>
      <c r="BF88" s="323"/>
      <c r="BG88" s="323"/>
      <c r="BH88" s="323"/>
      <c r="BI88" s="323"/>
      <c r="BJ88" s="323"/>
      <c r="BK88" s="323"/>
      <c r="BL88" s="323"/>
      <c r="BM88" s="323"/>
      <c r="BN88" s="323"/>
      <c r="BO88" s="323"/>
      <c r="BP88" s="323"/>
      <c r="BQ88" s="323"/>
      <c r="BR88" s="323"/>
      <c r="BS88" s="281"/>
    </row>
    <row r="89" spans="1:96" ht="6.75" customHeight="1">
      <c r="A89" s="681" t="s">
        <v>731</v>
      </c>
      <c r="B89" s="681"/>
      <c r="C89" s="681"/>
      <c r="D89" s="681"/>
      <c r="E89" s="681"/>
      <c r="F89" s="681"/>
      <c r="G89" s="681"/>
      <c r="H89" s="681"/>
      <c r="I89" s="681"/>
      <c r="J89" s="681"/>
      <c r="K89" s="681"/>
      <c r="L89" s="681"/>
      <c r="M89" s="681"/>
      <c r="N89" s="681"/>
      <c r="O89" s="681"/>
      <c r="P89" s="681"/>
      <c r="Q89" s="681"/>
      <c r="R89" s="681"/>
      <c r="S89" s="681"/>
      <c r="T89" s="681"/>
      <c r="U89" s="681"/>
      <c r="V89" s="681"/>
      <c r="W89" s="681"/>
      <c r="X89" s="681"/>
      <c r="Y89" s="681"/>
      <c r="Z89" s="681"/>
      <c r="AA89" s="681"/>
      <c r="AB89" s="681"/>
      <c r="AC89" s="681"/>
      <c r="AD89" s="681"/>
      <c r="AE89" s="681"/>
      <c r="AF89" s="681"/>
      <c r="AG89" s="681"/>
      <c r="AH89" s="681"/>
      <c r="AI89" s="681"/>
      <c r="AJ89" s="681"/>
      <c r="AK89" s="681"/>
      <c r="AL89" s="681"/>
      <c r="AM89" s="681"/>
      <c r="AN89" s="681"/>
      <c r="AO89" s="681"/>
      <c r="AP89" s="681"/>
      <c r="AQ89" s="681"/>
      <c r="AR89" s="681"/>
      <c r="AS89" s="681"/>
      <c r="AT89" s="681"/>
      <c r="AU89" s="681"/>
      <c r="AV89" s="681"/>
      <c r="AW89" s="681"/>
      <c r="AX89" s="681"/>
      <c r="AY89" s="681"/>
      <c r="AZ89" s="681"/>
      <c r="BA89" s="681"/>
      <c r="BB89" s="681"/>
      <c r="BC89" s="681"/>
      <c r="BD89" s="681"/>
      <c r="BE89" s="681"/>
      <c r="BF89" s="681"/>
      <c r="BG89" s="681"/>
      <c r="BH89" s="681"/>
      <c r="BI89" s="681"/>
      <c r="BJ89" s="681"/>
      <c r="BK89" s="681"/>
      <c r="BL89" s="681"/>
      <c r="BM89" s="681"/>
      <c r="BN89" s="681"/>
      <c r="BO89" s="681"/>
      <c r="BP89" s="681"/>
      <c r="BQ89" s="681"/>
      <c r="BR89" s="681"/>
      <c r="BS89" s="281"/>
    </row>
    <row r="90" spans="1:96" ht="6.75" customHeight="1" thickBot="1">
      <c r="A90" s="681"/>
      <c r="B90" s="681"/>
      <c r="C90" s="681"/>
      <c r="D90" s="681"/>
      <c r="E90" s="681"/>
      <c r="F90" s="681"/>
      <c r="G90" s="681"/>
      <c r="H90" s="681"/>
      <c r="I90" s="681"/>
      <c r="J90" s="681"/>
      <c r="K90" s="681"/>
      <c r="L90" s="681"/>
      <c r="M90" s="681"/>
      <c r="N90" s="681"/>
      <c r="O90" s="681"/>
      <c r="P90" s="681"/>
      <c r="Q90" s="681"/>
      <c r="R90" s="681"/>
      <c r="S90" s="681"/>
      <c r="T90" s="681"/>
      <c r="U90" s="681"/>
      <c r="V90" s="681"/>
      <c r="W90" s="681"/>
      <c r="X90" s="681"/>
      <c r="Y90" s="681"/>
      <c r="Z90" s="681"/>
      <c r="AA90" s="681"/>
      <c r="AB90" s="681"/>
      <c r="AC90" s="681"/>
      <c r="AD90" s="681"/>
      <c r="AE90" s="681"/>
      <c r="AF90" s="681"/>
      <c r="AG90" s="681"/>
      <c r="AH90" s="681"/>
      <c r="AI90" s="681"/>
      <c r="AJ90" s="681"/>
      <c r="AK90" s="681"/>
      <c r="AL90" s="681"/>
      <c r="AM90" s="681"/>
      <c r="AN90" s="681"/>
      <c r="AO90" s="681"/>
      <c r="AP90" s="681"/>
      <c r="AQ90" s="681"/>
      <c r="AR90" s="681"/>
      <c r="AS90" s="681"/>
      <c r="AT90" s="681"/>
      <c r="AU90" s="681"/>
      <c r="AV90" s="681"/>
      <c r="AW90" s="681"/>
      <c r="AX90" s="681"/>
      <c r="AY90" s="681"/>
      <c r="AZ90" s="681"/>
      <c r="BA90" s="681"/>
      <c r="BB90" s="681"/>
      <c r="BC90" s="681"/>
      <c r="BD90" s="681"/>
      <c r="BE90" s="681"/>
      <c r="BF90" s="681"/>
      <c r="BG90" s="681"/>
      <c r="BH90" s="681"/>
      <c r="BI90" s="681"/>
      <c r="BJ90" s="681"/>
      <c r="BK90" s="681"/>
      <c r="BL90" s="681"/>
      <c r="BM90" s="681"/>
      <c r="BN90" s="681"/>
      <c r="BO90" s="681"/>
      <c r="BP90" s="681"/>
      <c r="BQ90" s="681"/>
      <c r="BR90" s="681"/>
      <c r="BS90" s="281"/>
    </row>
    <row r="91" spans="1:96" ht="4" customHeight="1">
      <c r="B91" s="281"/>
      <c r="C91" s="708" t="s">
        <v>726</v>
      </c>
      <c r="D91" s="709"/>
      <c r="E91" s="709"/>
      <c r="F91" s="709"/>
      <c r="G91" s="709"/>
      <c r="H91" s="709"/>
      <c r="I91" s="709"/>
      <c r="J91" s="709"/>
      <c r="K91" s="709"/>
      <c r="L91" s="709"/>
      <c r="M91" s="709"/>
      <c r="N91" s="709"/>
      <c r="O91" s="709"/>
      <c r="P91" s="709"/>
      <c r="Q91" s="709"/>
      <c r="R91" s="709"/>
      <c r="S91" s="709"/>
      <c r="T91" s="709"/>
      <c r="U91" s="709"/>
      <c r="V91" s="709"/>
      <c r="W91" s="709"/>
      <c r="X91" s="709"/>
      <c r="Y91" s="710"/>
      <c r="Z91" s="717"/>
      <c r="AA91" s="718"/>
      <c r="AB91" s="718"/>
      <c r="AC91" s="718"/>
      <c r="AD91" s="718"/>
      <c r="AE91" s="718"/>
      <c r="AF91" s="718"/>
      <c r="AG91" s="718"/>
      <c r="AH91" s="718"/>
      <c r="AI91" s="718"/>
      <c r="AJ91" s="718"/>
      <c r="AK91" s="718"/>
      <c r="AL91" s="718"/>
      <c r="AM91" s="718"/>
      <c r="AN91" s="718"/>
      <c r="AO91" s="718"/>
      <c r="AP91" s="723" t="s">
        <v>684</v>
      </c>
      <c r="AQ91" s="723"/>
      <c r="AR91" s="723"/>
      <c r="AS91" s="724"/>
      <c r="AT91" s="324"/>
      <c r="AU91" s="729" t="s">
        <v>739</v>
      </c>
      <c r="AV91" s="729"/>
      <c r="AW91" s="729"/>
      <c r="AX91" s="729"/>
      <c r="AY91" s="729"/>
      <c r="AZ91" s="729"/>
      <c r="BA91" s="729"/>
      <c r="BB91" s="729"/>
      <c r="BC91" s="729"/>
      <c r="BD91" s="729"/>
      <c r="BE91" s="729"/>
      <c r="BF91" s="729"/>
      <c r="BG91" s="729"/>
      <c r="BH91" s="729"/>
      <c r="BI91" s="729"/>
      <c r="BJ91" s="729"/>
      <c r="BK91" s="729"/>
      <c r="BL91" s="729"/>
      <c r="BM91" s="729"/>
      <c r="BN91" s="729"/>
      <c r="BO91" s="729"/>
      <c r="BP91" s="729"/>
      <c r="BQ91" s="729"/>
      <c r="BR91" s="729"/>
      <c r="BS91" s="729"/>
      <c r="BT91" s="297"/>
    </row>
    <row r="92" spans="1:96" ht="5" customHeight="1">
      <c r="B92" s="325"/>
      <c r="C92" s="711"/>
      <c r="D92" s="712"/>
      <c r="E92" s="712"/>
      <c r="F92" s="712"/>
      <c r="G92" s="712"/>
      <c r="H92" s="712"/>
      <c r="I92" s="712"/>
      <c r="J92" s="712"/>
      <c r="K92" s="712"/>
      <c r="L92" s="712"/>
      <c r="M92" s="712"/>
      <c r="N92" s="712"/>
      <c r="O92" s="712"/>
      <c r="P92" s="712"/>
      <c r="Q92" s="712"/>
      <c r="R92" s="712"/>
      <c r="S92" s="712"/>
      <c r="T92" s="712"/>
      <c r="U92" s="712"/>
      <c r="V92" s="712"/>
      <c r="W92" s="712"/>
      <c r="X92" s="712"/>
      <c r="Y92" s="713"/>
      <c r="Z92" s="719"/>
      <c r="AA92" s="720"/>
      <c r="AB92" s="720"/>
      <c r="AC92" s="720"/>
      <c r="AD92" s="720"/>
      <c r="AE92" s="720"/>
      <c r="AF92" s="720"/>
      <c r="AG92" s="720"/>
      <c r="AH92" s="720"/>
      <c r="AI92" s="720"/>
      <c r="AJ92" s="720"/>
      <c r="AK92" s="720"/>
      <c r="AL92" s="720"/>
      <c r="AM92" s="720"/>
      <c r="AN92" s="720"/>
      <c r="AO92" s="720"/>
      <c r="AP92" s="725"/>
      <c r="AQ92" s="725"/>
      <c r="AR92" s="725"/>
      <c r="AS92" s="726"/>
      <c r="AT92" s="324"/>
      <c r="AU92" s="729"/>
      <c r="AV92" s="729"/>
      <c r="AW92" s="729"/>
      <c r="AX92" s="729"/>
      <c r="AY92" s="729"/>
      <c r="AZ92" s="729"/>
      <c r="BA92" s="729"/>
      <c r="BB92" s="729"/>
      <c r="BC92" s="729"/>
      <c r="BD92" s="729"/>
      <c r="BE92" s="729"/>
      <c r="BF92" s="729"/>
      <c r="BG92" s="729"/>
      <c r="BH92" s="729"/>
      <c r="BI92" s="729"/>
      <c r="BJ92" s="729"/>
      <c r="BK92" s="729"/>
      <c r="BL92" s="729"/>
      <c r="BM92" s="729"/>
      <c r="BN92" s="729"/>
      <c r="BO92" s="729"/>
      <c r="BP92" s="729"/>
      <c r="BQ92" s="729"/>
      <c r="BR92" s="729"/>
      <c r="BS92" s="729"/>
      <c r="BT92" s="297"/>
    </row>
    <row r="93" spans="1:96" ht="5" customHeight="1">
      <c r="B93" s="325"/>
      <c r="C93" s="711"/>
      <c r="D93" s="712"/>
      <c r="E93" s="712"/>
      <c r="F93" s="712"/>
      <c r="G93" s="712"/>
      <c r="H93" s="712"/>
      <c r="I93" s="712"/>
      <c r="J93" s="712"/>
      <c r="K93" s="712"/>
      <c r="L93" s="712"/>
      <c r="M93" s="712"/>
      <c r="N93" s="712"/>
      <c r="O93" s="712"/>
      <c r="P93" s="712"/>
      <c r="Q93" s="712"/>
      <c r="R93" s="712"/>
      <c r="S93" s="712"/>
      <c r="T93" s="712"/>
      <c r="U93" s="712"/>
      <c r="V93" s="712"/>
      <c r="W93" s="712"/>
      <c r="X93" s="712"/>
      <c r="Y93" s="713"/>
      <c r="Z93" s="719"/>
      <c r="AA93" s="720"/>
      <c r="AB93" s="720"/>
      <c r="AC93" s="720"/>
      <c r="AD93" s="720"/>
      <c r="AE93" s="720"/>
      <c r="AF93" s="720"/>
      <c r="AG93" s="720"/>
      <c r="AH93" s="720"/>
      <c r="AI93" s="720"/>
      <c r="AJ93" s="720"/>
      <c r="AK93" s="720"/>
      <c r="AL93" s="720"/>
      <c r="AM93" s="720"/>
      <c r="AN93" s="720"/>
      <c r="AO93" s="720"/>
      <c r="AP93" s="725"/>
      <c r="AQ93" s="725"/>
      <c r="AR93" s="725"/>
      <c r="AS93" s="726"/>
      <c r="AT93" s="324"/>
      <c r="AU93" s="729"/>
      <c r="AV93" s="729"/>
      <c r="AW93" s="729"/>
      <c r="AX93" s="729"/>
      <c r="AY93" s="729"/>
      <c r="AZ93" s="729"/>
      <c r="BA93" s="729"/>
      <c r="BB93" s="729"/>
      <c r="BC93" s="729"/>
      <c r="BD93" s="729"/>
      <c r="BE93" s="729"/>
      <c r="BF93" s="729"/>
      <c r="BG93" s="729"/>
      <c r="BH93" s="729"/>
      <c r="BI93" s="729"/>
      <c r="BJ93" s="729"/>
      <c r="BK93" s="729"/>
      <c r="BL93" s="729"/>
      <c r="BM93" s="729"/>
      <c r="BN93" s="729"/>
      <c r="BO93" s="729"/>
      <c r="BP93" s="729"/>
      <c r="BQ93" s="729"/>
      <c r="BR93" s="729"/>
      <c r="BS93" s="729"/>
      <c r="BT93" s="297"/>
      <c r="BU93" s="297"/>
      <c r="BV93" s="297"/>
      <c r="BW93" s="297"/>
      <c r="BX93" s="297"/>
      <c r="BY93" s="297"/>
      <c r="BZ93" s="297"/>
      <c r="CA93" s="297"/>
      <c r="CB93" s="297"/>
      <c r="CC93" s="297"/>
      <c r="CD93" s="297"/>
      <c r="CE93" s="297"/>
      <c r="CF93" s="297"/>
      <c r="CG93" s="297"/>
      <c r="CH93" s="297"/>
      <c r="CI93" s="297"/>
      <c r="CJ93" s="297"/>
      <c r="CK93" s="297"/>
      <c r="CL93" s="297"/>
      <c r="CM93" s="297"/>
      <c r="CN93" s="297"/>
      <c r="CO93" s="297"/>
      <c r="CP93" s="297"/>
      <c r="CQ93" s="297"/>
      <c r="CR93" s="297"/>
    </row>
    <row r="94" spans="1:96" ht="17.5" customHeight="1">
      <c r="B94" s="296"/>
      <c r="C94" s="714"/>
      <c r="D94" s="715"/>
      <c r="E94" s="715"/>
      <c r="F94" s="715"/>
      <c r="G94" s="715"/>
      <c r="H94" s="715"/>
      <c r="I94" s="715"/>
      <c r="J94" s="715"/>
      <c r="K94" s="715"/>
      <c r="L94" s="715"/>
      <c r="M94" s="715"/>
      <c r="N94" s="715"/>
      <c r="O94" s="715"/>
      <c r="P94" s="715"/>
      <c r="Q94" s="715"/>
      <c r="R94" s="715"/>
      <c r="S94" s="715"/>
      <c r="T94" s="715"/>
      <c r="U94" s="715"/>
      <c r="V94" s="715"/>
      <c r="W94" s="715"/>
      <c r="X94" s="715"/>
      <c r="Y94" s="716"/>
      <c r="Z94" s="721"/>
      <c r="AA94" s="722"/>
      <c r="AB94" s="722"/>
      <c r="AC94" s="722"/>
      <c r="AD94" s="722"/>
      <c r="AE94" s="722"/>
      <c r="AF94" s="722"/>
      <c r="AG94" s="722"/>
      <c r="AH94" s="722"/>
      <c r="AI94" s="722"/>
      <c r="AJ94" s="722"/>
      <c r="AK94" s="722"/>
      <c r="AL94" s="722"/>
      <c r="AM94" s="722"/>
      <c r="AN94" s="722"/>
      <c r="AO94" s="722"/>
      <c r="AP94" s="727"/>
      <c r="AQ94" s="727"/>
      <c r="AR94" s="727"/>
      <c r="AS94" s="728"/>
      <c r="AT94" s="324"/>
      <c r="AU94" s="729"/>
      <c r="AV94" s="729"/>
      <c r="AW94" s="729"/>
      <c r="AX94" s="729"/>
      <c r="AY94" s="729"/>
      <c r="AZ94" s="729"/>
      <c r="BA94" s="729"/>
      <c r="BB94" s="729"/>
      <c r="BC94" s="729"/>
      <c r="BD94" s="729"/>
      <c r="BE94" s="729"/>
      <c r="BF94" s="729"/>
      <c r="BG94" s="729"/>
      <c r="BH94" s="729"/>
      <c r="BI94" s="729"/>
      <c r="BJ94" s="729"/>
      <c r="BK94" s="729"/>
      <c r="BL94" s="729"/>
      <c r="BM94" s="729"/>
      <c r="BN94" s="729"/>
      <c r="BO94" s="729"/>
      <c r="BP94" s="729"/>
      <c r="BQ94" s="729"/>
      <c r="BR94" s="729"/>
      <c r="BS94" s="729"/>
      <c r="BT94" s="297"/>
      <c r="BU94" s="297"/>
      <c r="BV94" s="297"/>
      <c r="BW94" s="297"/>
      <c r="BX94" s="297"/>
      <c r="BY94" s="297"/>
      <c r="BZ94" s="297"/>
      <c r="CA94" s="297"/>
      <c r="CB94" s="297"/>
      <c r="CC94" s="297"/>
      <c r="CD94" s="297"/>
      <c r="CE94" s="297"/>
      <c r="CF94" s="297"/>
      <c r="CG94" s="297"/>
      <c r="CH94" s="297"/>
      <c r="CI94" s="297"/>
      <c r="CJ94" s="297"/>
      <c r="CK94" s="297"/>
      <c r="CL94" s="297"/>
      <c r="CM94" s="297"/>
      <c r="CN94" s="297"/>
      <c r="CO94" s="297"/>
      <c r="CP94" s="297"/>
      <c r="CQ94" s="297"/>
      <c r="CR94" s="297"/>
    </row>
    <row r="95" spans="1:96" ht="21.5" customHeight="1" thickBot="1">
      <c r="A95" s="282"/>
      <c r="B95" s="326"/>
      <c r="C95" s="730" t="s">
        <v>727</v>
      </c>
      <c r="D95" s="731"/>
      <c r="E95" s="731"/>
      <c r="F95" s="731"/>
      <c r="G95" s="731"/>
      <c r="H95" s="731"/>
      <c r="I95" s="731"/>
      <c r="J95" s="731"/>
      <c r="K95" s="731"/>
      <c r="L95" s="731"/>
      <c r="M95" s="731"/>
      <c r="N95" s="731"/>
      <c r="O95" s="731"/>
      <c r="P95" s="731"/>
      <c r="Q95" s="731"/>
      <c r="R95" s="731"/>
      <c r="S95" s="731"/>
      <c r="T95" s="731"/>
      <c r="U95" s="731"/>
      <c r="V95" s="731"/>
      <c r="W95" s="731"/>
      <c r="X95" s="731"/>
      <c r="Y95" s="732"/>
      <c r="Z95" s="733"/>
      <c r="AA95" s="734"/>
      <c r="AB95" s="734"/>
      <c r="AC95" s="734"/>
      <c r="AD95" s="734"/>
      <c r="AE95" s="734"/>
      <c r="AF95" s="734"/>
      <c r="AG95" s="734"/>
      <c r="AH95" s="734"/>
      <c r="AI95" s="734"/>
      <c r="AJ95" s="734"/>
      <c r="AK95" s="734"/>
      <c r="AL95" s="734"/>
      <c r="AM95" s="734"/>
      <c r="AN95" s="734"/>
      <c r="AO95" s="734"/>
      <c r="AP95" s="734" t="s">
        <v>684</v>
      </c>
      <c r="AQ95" s="734"/>
      <c r="AR95" s="734"/>
      <c r="AS95" s="735"/>
      <c r="AU95" s="297"/>
      <c r="AV95" s="297"/>
      <c r="AW95" s="297"/>
      <c r="AX95" s="297"/>
      <c r="AY95" s="297"/>
      <c r="AZ95" s="297"/>
      <c r="BA95" s="297"/>
      <c r="BB95" s="297"/>
      <c r="BC95" s="297"/>
      <c r="BD95" s="297"/>
      <c r="BE95" s="297"/>
      <c r="BF95" s="297"/>
      <c r="BG95" s="297"/>
      <c r="BH95" s="297"/>
      <c r="BI95" s="297"/>
      <c r="BJ95" s="297"/>
      <c r="BK95" s="297"/>
      <c r="BL95" s="297"/>
      <c r="BM95" s="297"/>
      <c r="BN95" s="297"/>
      <c r="BO95" s="297"/>
      <c r="BP95" s="297"/>
      <c r="BQ95" s="297"/>
      <c r="BR95" s="297"/>
      <c r="BS95" s="297"/>
      <c r="BT95" s="297"/>
      <c r="BU95" s="297"/>
      <c r="BV95" s="297"/>
      <c r="BW95" s="297"/>
      <c r="BX95" s="297"/>
      <c r="BY95" s="297"/>
      <c r="BZ95" s="297"/>
      <c r="CA95" s="297"/>
      <c r="CB95" s="297"/>
      <c r="CC95" s="297"/>
      <c r="CD95" s="297"/>
      <c r="CE95" s="297"/>
      <c r="CF95" s="297"/>
      <c r="CG95" s="297"/>
      <c r="CH95" s="297"/>
      <c r="CI95" s="297"/>
      <c r="CJ95" s="297"/>
      <c r="CK95" s="297"/>
      <c r="CL95" s="297"/>
      <c r="CM95" s="297"/>
      <c r="CN95" s="297"/>
      <c r="CO95" s="297"/>
      <c r="CP95" s="297"/>
      <c r="CQ95" s="297"/>
    </row>
    <row r="96" spans="1:96" ht="6.75" customHeight="1">
      <c r="A96" s="296"/>
      <c r="B96" s="282"/>
      <c r="E96" s="703"/>
      <c r="F96" s="703"/>
      <c r="G96" s="703"/>
      <c r="H96" s="703"/>
      <c r="I96" s="703"/>
      <c r="J96" s="703"/>
      <c r="K96" s="703"/>
      <c r="L96" s="703"/>
      <c r="M96" s="703"/>
      <c r="N96" s="703"/>
      <c r="O96" s="703"/>
      <c r="P96" s="703"/>
      <c r="Q96" s="703"/>
      <c r="R96" s="703"/>
      <c r="S96" s="703"/>
      <c r="T96" s="703"/>
      <c r="U96" s="703"/>
      <c r="V96" s="703"/>
      <c r="W96" s="703"/>
      <c r="X96" s="703"/>
      <c r="Y96" s="703"/>
      <c r="Z96" s="703"/>
      <c r="AA96" s="703"/>
      <c r="AB96" s="703"/>
      <c r="AC96" s="703"/>
      <c r="AD96" s="703"/>
      <c r="AE96" s="703"/>
      <c r="AF96" s="703"/>
      <c r="AG96" s="703"/>
      <c r="AH96" s="703"/>
      <c r="AI96" s="703"/>
      <c r="AJ96" s="703"/>
      <c r="AK96" s="703"/>
      <c r="AL96" s="703"/>
      <c r="AM96" s="703"/>
      <c r="AN96" s="703"/>
      <c r="AO96" s="703"/>
      <c r="AP96" s="703"/>
      <c r="AQ96" s="703"/>
      <c r="AR96" s="703"/>
      <c r="AS96" s="703"/>
      <c r="AT96" s="703"/>
      <c r="AU96" s="703"/>
      <c r="AV96" s="703"/>
      <c r="AW96" s="703"/>
      <c r="AX96" s="703"/>
      <c r="AY96" s="304"/>
      <c r="AZ96" s="304"/>
      <c r="BA96" s="304"/>
      <c r="BB96" s="304"/>
      <c r="BC96" s="304"/>
      <c r="BD96" s="304"/>
      <c r="BE96" s="304"/>
    </row>
    <row r="97" spans="1:73" ht="6.75" customHeight="1">
      <c r="A97" s="681" t="s">
        <v>732</v>
      </c>
      <c r="B97" s="681"/>
      <c r="C97" s="681"/>
      <c r="D97" s="681"/>
      <c r="E97" s="681"/>
      <c r="F97" s="681"/>
      <c r="G97" s="681"/>
      <c r="H97" s="681"/>
      <c r="I97" s="681"/>
      <c r="J97" s="681"/>
      <c r="K97" s="681"/>
      <c r="L97" s="681"/>
      <c r="M97" s="681"/>
      <c r="N97" s="681"/>
      <c r="O97" s="681"/>
      <c r="P97" s="681"/>
      <c r="Q97" s="681"/>
      <c r="R97" s="681"/>
      <c r="S97" s="681"/>
      <c r="T97" s="681"/>
      <c r="U97" s="681"/>
      <c r="V97" s="681"/>
      <c r="W97" s="681"/>
      <c r="X97" s="681"/>
      <c r="Y97" s="681"/>
      <c r="Z97" s="681"/>
      <c r="AA97" s="681"/>
      <c r="AB97" s="681"/>
      <c r="AC97" s="681"/>
      <c r="AD97" s="681"/>
      <c r="AE97" s="681"/>
      <c r="AF97" s="681"/>
      <c r="AG97" s="681"/>
      <c r="AH97" s="681"/>
      <c r="AI97" s="681"/>
      <c r="AJ97" s="681"/>
      <c r="AK97" s="681"/>
      <c r="AL97" s="681"/>
      <c r="AM97" s="681"/>
      <c r="AN97" s="681"/>
      <c r="AO97" s="681"/>
      <c r="AP97" s="681"/>
      <c r="AQ97" s="681"/>
      <c r="AR97" s="681"/>
      <c r="AS97" s="681"/>
      <c r="AT97" s="681"/>
      <c r="AU97" s="681"/>
      <c r="AV97" s="681"/>
      <c r="AW97" s="681"/>
      <c r="AX97" s="681"/>
      <c r="AY97" s="681"/>
      <c r="AZ97" s="681"/>
      <c r="BA97" s="681"/>
      <c r="BB97" s="681"/>
      <c r="BC97" s="681"/>
      <c r="BD97" s="681"/>
      <c r="BE97" s="681"/>
      <c r="BF97" s="681"/>
      <c r="BG97" s="681"/>
      <c r="BH97" s="681"/>
      <c r="BI97" s="681"/>
      <c r="BJ97" s="681"/>
      <c r="BK97" s="681"/>
      <c r="BL97" s="681"/>
      <c r="BM97" s="681"/>
      <c r="BN97" s="681"/>
      <c r="BO97" s="681"/>
      <c r="BP97" s="681"/>
      <c r="BQ97" s="681"/>
      <c r="BR97" s="681"/>
      <c r="BS97" s="281"/>
    </row>
    <row r="98" spans="1:73" ht="6.75" customHeight="1">
      <c r="A98" s="681"/>
      <c r="B98" s="681"/>
      <c r="C98" s="681"/>
      <c r="D98" s="681"/>
      <c r="E98" s="681"/>
      <c r="F98" s="681"/>
      <c r="G98" s="681"/>
      <c r="H98" s="681"/>
      <c r="I98" s="681"/>
      <c r="J98" s="681"/>
      <c r="K98" s="681"/>
      <c r="L98" s="681"/>
      <c r="M98" s="681"/>
      <c r="N98" s="681"/>
      <c r="O98" s="681"/>
      <c r="P98" s="681"/>
      <c r="Q98" s="681"/>
      <c r="R98" s="681"/>
      <c r="S98" s="681"/>
      <c r="T98" s="681"/>
      <c r="U98" s="681"/>
      <c r="V98" s="681"/>
      <c r="W98" s="681"/>
      <c r="X98" s="681"/>
      <c r="Y98" s="681"/>
      <c r="Z98" s="681"/>
      <c r="AA98" s="681"/>
      <c r="AB98" s="681"/>
      <c r="AC98" s="681"/>
      <c r="AD98" s="681"/>
      <c r="AE98" s="681"/>
      <c r="AF98" s="681"/>
      <c r="AG98" s="681"/>
      <c r="AH98" s="681"/>
      <c r="AI98" s="681"/>
      <c r="AJ98" s="681"/>
      <c r="AK98" s="681"/>
      <c r="AL98" s="681"/>
      <c r="AM98" s="681"/>
      <c r="AN98" s="681"/>
      <c r="AO98" s="681"/>
      <c r="AP98" s="681"/>
      <c r="AQ98" s="681"/>
      <c r="AR98" s="681"/>
      <c r="AS98" s="681"/>
      <c r="AT98" s="681"/>
      <c r="AU98" s="681"/>
      <c r="AV98" s="681"/>
      <c r="AW98" s="681"/>
      <c r="AX98" s="681"/>
      <c r="AY98" s="681"/>
      <c r="AZ98" s="681"/>
      <c r="BA98" s="681"/>
      <c r="BB98" s="681"/>
      <c r="BC98" s="681"/>
      <c r="BD98" s="681"/>
      <c r="BE98" s="681"/>
      <c r="BF98" s="681"/>
      <c r="BG98" s="681"/>
      <c r="BH98" s="681"/>
      <c r="BI98" s="681"/>
      <c r="BJ98" s="681"/>
      <c r="BK98" s="681"/>
      <c r="BL98" s="681"/>
      <c r="BM98" s="681"/>
      <c r="BN98" s="681"/>
      <c r="BO98" s="681"/>
      <c r="BP98" s="681"/>
      <c r="BQ98" s="681"/>
      <c r="BR98" s="681"/>
      <c r="BS98" s="281"/>
    </row>
    <row r="99" spans="1:73" ht="6.75" customHeight="1">
      <c r="A99" s="704" t="s">
        <v>728</v>
      </c>
      <c r="B99" s="704"/>
      <c r="C99" s="704"/>
      <c r="D99" s="704"/>
      <c r="E99" s="704"/>
      <c r="F99" s="704"/>
      <c r="G99" s="704"/>
      <c r="H99" s="704"/>
      <c r="I99" s="704"/>
      <c r="J99" s="704"/>
      <c r="K99" s="704"/>
      <c r="L99" s="704"/>
      <c r="M99" s="704"/>
      <c r="N99" s="704"/>
      <c r="O99" s="704"/>
      <c r="P99" s="704"/>
      <c r="Q99" s="704"/>
      <c r="R99" s="704"/>
      <c r="S99" s="704"/>
      <c r="T99" s="704"/>
      <c r="U99" s="704"/>
      <c r="V99" s="704"/>
      <c r="W99" s="704"/>
      <c r="X99" s="704"/>
      <c r="Y99" s="704"/>
      <c r="Z99" s="704"/>
      <c r="AA99" s="704"/>
      <c r="AB99" s="704"/>
      <c r="AC99" s="704"/>
      <c r="AD99" s="704"/>
      <c r="AE99" s="704"/>
      <c r="AF99" s="704"/>
      <c r="AG99" s="704"/>
      <c r="AH99" s="704"/>
      <c r="AI99" s="704"/>
      <c r="AJ99" s="704"/>
      <c r="AK99" s="704"/>
      <c r="AL99" s="704"/>
      <c r="AM99" s="704"/>
      <c r="AN99" s="704"/>
      <c r="AO99" s="704"/>
      <c r="AP99" s="704"/>
      <c r="AQ99" s="704"/>
      <c r="AR99" s="704"/>
      <c r="AS99" s="704"/>
      <c r="AT99" s="704"/>
      <c r="AU99" s="704"/>
      <c r="AV99" s="704"/>
      <c r="AW99" s="704"/>
      <c r="AX99" s="704"/>
      <c r="AY99" s="704"/>
      <c r="AZ99" s="704"/>
      <c r="BA99" s="704"/>
      <c r="BB99" s="704"/>
      <c r="BC99" s="704"/>
      <c r="BD99" s="704"/>
      <c r="BE99" s="704"/>
      <c r="BF99" s="704"/>
      <c r="BG99" s="704"/>
      <c r="BH99" s="704"/>
      <c r="BI99" s="704"/>
      <c r="BJ99" s="704"/>
      <c r="BK99" s="704"/>
      <c r="BL99" s="704"/>
      <c r="BM99" s="704"/>
      <c r="BN99" s="704"/>
      <c r="BO99" s="704"/>
      <c r="BP99" s="704"/>
      <c r="BQ99" s="704"/>
      <c r="BR99" s="704"/>
      <c r="BS99" s="325"/>
    </row>
    <row r="100" spans="1:73" ht="6.75" customHeight="1">
      <c r="A100" s="704"/>
      <c r="B100" s="704"/>
      <c r="C100" s="704"/>
      <c r="D100" s="704"/>
      <c r="E100" s="704"/>
      <c r="F100" s="704"/>
      <c r="G100" s="704"/>
      <c r="H100" s="704"/>
      <c r="I100" s="704"/>
      <c r="J100" s="704"/>
      <c r="K100" s="704"/>
      <c r="L100" s="704"/>
      <c r="M100" s="704"/>
      <c r="N100" s="704"/>
      <c r="O100" s="704"/>
      <c r="P100" s="704"/>
      <c r="Q100" s="704"/>
      <c r="R100" s="704"/>
      <c r="S100" s="704"/>
      <c r="T100" s="704"/>
      <c r="U100" s="704"/>
      <c r="V100" s="704"/>
      <c r="W100" s="704"/>
      <c r="X100" s="704"/>
      <c r="Y100" s="704"/>
      <c r="Z100" s="704"/>
      <c r="AA100" s="704"/>
      <c r="AB100" s="704"/>
      <c r="AC100" s="704"/>
      <c r="AD100" s="704"/>
      <c r="AE100" s="704"/>
      <c r="AF100" s="704"/>
      <c r="AG100" s="704"/>
      <c r="AH100" s="704"/>
      <c r="AI100" s="704"/>
      <c r="AJ100" s="704"/>
      <c r="AK100" s="704"/>
      <c r="AL100" s="704"/>
      <c r="AM100" s="704"/>
      <c r="AN100" s="704"/>
      <c r="AO100" s="704"/>
      <c r="AP100" s="704"/>
      <c r="AQ100" s="704"/>
      <c r="AR100" s="704"/>
      <c r="AS100" s="704"/>
      <c r="AT100" s="704"/>
      <c r="AU100" s="704"/>
      <c r="AV100" s="704"/>
      <c r="AW100" s="704"/>
      <c r="AX100" s="704"/>
      <c r="AY100" s="704"/>
      <c r="AZ100" s="704"/>
      <c r="BA100" s="704"/>
      <c r="BB100" s="704"/>
      <c r="BC100" s="704"/>
      <c r="BD100" s="704"/>
      <c r="BE100" s="704"/>
      <c r="BF100" s="704"/>
      <c r="BG100" s="704"/>
      <c r="BH100" s="704"/>
      <c r="BI100" s="704"/>
      <c r="BJ100" s="704"/>
      <c r="BK100" s="704"/>
      <c r="BL100" s="704"/>
      <c r="BM100" s="704"/>
      <c r="BN100" s="704"/>
      <c r="BO100" s="704"/>
      <c r="BP100" s="704"/>
      <c r="BQ100" s="704"/>
      <c r="BR100" s="704"/>
      <c r="BS100" s="325"/>
    </row>
    <row r="101" spans="1:73" ht="40.5" customHeight="1">
      <c r="A101" s="307"/>
      <c r="B101" s="307"/>
      <c r="C101" s="307"/>
      <c r="D101" s="705" t="s">
        <v>729</v>
      </c>
      <c r="E101" s="705"/>
      <c r="F101" s="705"/>
      <c r="G101" s="706" t="s">
        <v>802</v>
      </c>
      <c r="H101" s="706"/>
      <c r="I101" s="706"/>
      <c r="J101" s="706"/>
      <c r="K101" s="706"/>
      <c r="L101" s="706"/>
      <c r="M101" s="706"/>
      <c r="N101" s="706"/>
      <c r="O101" s="706"/>
      <c r="P101" s="706"/>
      <c r="Q101" s="706"/>
      <c r="R101" s="706"/>
      <c r="S101" s="706"/>
      <c r="T101" s="706"/>
      <c r="U101" s="706"/>
      <c r="V101" s="706"/>
      <c r="W101" s="706"/>
      <c r="X101" s="706"/>
      <c r="Y101" s="706"/>
      <c r="Z101" s="706"/>
      <c r="AA101" s="706"/>
      <c r="AB101" s="706"/>
      <c r="AC101" s="706"/>
      <c r="AD101" s="706"/>
      <c r="AE101" s="706"/>
      <c r="AF101" s="706"/>
      <c r="AG101" s="706"/>
      <c r="AH101" s="706"/>
      <c r="AI101" s="706"/>
      <c r="AJ101" s="706"/>
      <c r="AK101" s="706"/>
      <c r="AL101" s="706"/>
      <c r="AM101" s="706"/>
      <c r="AN101" s="706"/>
      <c r="AO101" s="706"/>
      <c r="AP101" s="706"/>
      <c r="AQ101" s="706"/>
      <c r="AR101" s="706"/>
      <c r="AS101" s="706"/>
      <c r="AT101" s="706"/>
      <c r="AU101" s="706"/>
      <c r="AV101" s="706"/>
      <c r="AW101" s="706"/>
      <c r="AX101" s="706"/>
      <c r="AY101" s="706"/>
      <c r="AZ101" s="706"/>
      <c r="BA101" s="706"/>
      <c r="BB101" s="706"/>
      <c r="BC101" s="706"/>
      <c r="BD101" s="706"/>
      <c r="BE101" s="706"/>
      <c r="BF101" s="706"/>
      <c r="BG101" s="706"/>
      <c r="BH101" s="706"/>
      <c r="BI101" s="706"/>
      <c r="BJ101" s="706"/>
      <c r="BK101" s="706"/>
      <c r="BL101" s="706"/>
      <c r="BM101" s="706"/>
      <c r="BN101" s="706"/>
      <c r="BO101" s="706"/>
      <c r="BP101" s="706"/>
      <c r="BQ101" s="706"/>
      <c r="BR101" s="706"/>
      <c r="BS101" s="706"/>
      <c r="BT101" s="327"/>
      <c r="BU101" s="327"/>
    </row>
    <row r="102" spans="1:73" ht="6.75" customHeight="1"/>
    <row r="103" spans="1:73" ht="6.75" customHeight="1">
      <c r="A103" s="707"/>
      <c r="B103" s="707"/>
      <c r="C103" s="707"/>
      <c r="D103" s="707"/>
      <c r="E103" s="707"/>
      <c r="F103" s="707"/>
      <c r="G103" s="707"/>
      <c r="H103" s="707"/>
      <c r="I103" s="707"/>
      <c r="J103" s="707"/>
      <c r="K103" s="707"/>
      <c r="L103" s="707"/>
      <c r="M103" s="707"/>
      <c r="N103" s="707"/>
      <c r="O103" s="707"/>
      <c r="P103" s="707"/>
      <c r="Q103" s="707"/>
      <c r="R103" s="707"/>
      <c r="S103" s="707"/>
      <c r="T103" s="707"/>
      <c r="U103" s="707"/>
      <c r="V103" s="707"/>
      <c r="W103" s="707"/>
      <c r="X103" s="707"/>
      <c r="Y103" s="707"/>
      <c r="Z103" s="707"/>
      <c r="AA103" s="707"/>
      <c r="AB103" s="707"/>
      <c r="AC103" s="707"/>
      <c r="AD103" s="707"/>
      <c r="AE103" s="707"/>
      <c r="AF103" s="707"/>
      <c r="AG103" s="707"/>
      <c r="AH103" s="707"/>
      <c r="AI103" s="707"/>
      <c r="AJ103" s="329"/>
      <c r="AK103" s="329"/>
      <c r="AL103" s="329"/>
      <c r="AM103" s="281"/>
      <c r="AN103" s="281"/>
      <c r="AO103" s="281"/>
      <c r="AP103" s="281"/>
      <c r="AQ103" s="281"/>
      <c r="AR103" s="281"/>
      <c r="AS103" s="281"/>
      <c r="AT103" s="281"/>
      <c r="AU103" s="281"/>
      <c r="AV103" s="281"/>
      <c r="AW103" s="281"/>
      <c r="AX103" s="281"/>
      <c r="AY103" s="281"/>
      <c r="AZ103" s="281"/>
      <c r="BA103" s="281"/>
      <c r="BB103" s="281"/>
      <c r="BC103" s="281"/>
      <c r="BD103" s="281"/>
      <c r="BE103" s="281"/>
      <c r="BF103" s="281"/>
      <c r="BG103" s="281"/>
      <c r="BH103" s="281"/>
      <c r="BI103" s="281"/>
      <c r="BJ103" s="281"/>
      <c r="BK103" s="281"/>
      <c r="BL103" s="281"/>
      <c r="BM103" s="281"/>
      <c r="BN103" s="281"/>
      <c r="BO103" s="281"/>
      <c r="BP103" s="281"/>
      <c r="BQ103" s="281"/>
      <c r="BR103" s="281"/>
      <c r="BS103" s="281"/>
    </row>
    <row r="104" spans="1:73" ht="6.75" customHeight="1">
      <c r="A104" s="707"/>
      <c r="B104" s="707"/>
      <c r="C104" s="707"/>
      <c r="D104" s="707"/>
      <c r="E104" s="707"/>
      <c r="F104" s="707"/>
      <c r="G104" s="707"/>
      <c r="H104" s="707"/>
      <c r="I104" s="707"/>
      <c r="J104" s="707"/>
      <c r="K104" s="707"/>
      <c r="L104" s="707"/>
      <c r="M104" s="707"/>
      <c r="N104" s="707"/>
      <c r="O104" s="707"/>
      <c r="P104" s="707"/>
      <c r="Q104" s="707"/>
      <c r="R104" s="707"/>
      <c r="S104" s="707"/>
      <c r="T104" s="707"/>
      <c r="U104" s="707"/>
      <c r="V104" s="707"/>
      <c r="W104" s="707"/>
      <c r="X104" s="707"/>
      <c r="Y104" s="707"/>
      <c r="Z104" s="707"/>
      <c r="AA104" s="707"/>
      <c r="AB104" s="707"/>
      <c r="AC104" s="707"/>
      <c r="AD104" s="707"/>
      <c r="AE104" s="707"/>
      <c r="AF104" s="707"/>
      <c r="AG104" s="707"/>
      <c r="AH104" s="707"/>
      <c r="AI104" s="707"/>
      <c r="AJ104" s="329"/>
      <c r="AK104" s="329"/>
      <c r="AL104" s="329"/>
      <c r="AM104" s="281"/>
      <c r="AN104" s="281"/>
      <c r="AO104" s="281"/>
      <c r="AP104" s="281"/>
      <c r="AQ104" s="281"/>
      <c r="AR104" s="281"/>
      <c r="AS104" s="281"/>
      <c r="AT104" s="281"/>
      <c r="AU104" s="328"/>
      <c r="AV104" s="328"/>
      <c r="AW104" s="328"/>
      <c r="AX104" s="328"/>
      <c r="AY104" s="328"/>
      <c r="AZ104" s="328"/>
      <c r="BA104" s="328"/>
      <c r="BB104" s="328"/>
      <c r="BC104" s="328"/>
      <c r="BD104" s="328"/>
      <c r="BE104" s="328"/>
      <c r="BF104" s="328"/>
      <c r="BG104" s="326"/>
      <c r="BH104" s="326"/>
      <c r="BI104" s="326"/>
      <c r="BJ104" s="326"/>
      <c r="BK104" s="326"/>
      <c r="BL104" s="326"/>
      <c r="BQ104" s="281"/>
      <c r="BR104" s="281"/>
      <c r="BS104" s="281"/>
    </row>
    <row r="105" spans="1:73" ht="6.75" customHeight="1">
      <c r="A105" s="330"/>
      <c r="B105" s="329"/>
      <c r="C105" s="695"/>
      <c r="D105" s="695"/>
      <c r="E105" s="695"/>
      <c r="F105" s="695"/>
      <c r="G105" s="695"/>
      <c r="H105" s="695"/>
      <c r="I105" s="695"/>
      <c r="J105" s="695"/>
      <c r="K105" s="695"/>
      <c r="L105" s="695"/>
      <c r="M105" s="695"/>
      <c r="N105" s="695"/>
      <c r="O105" s="695"/>
      <c r="P105" s="695"/>
      <c r="Q105" s="695"/>
      <c r="R105" s="695"/>
      <c r="S105" s="695"/>
      <c r="T105" s="695"/>
      <c r="U105" s="695"/>
      <c r="V105" s="695"/>
      <c r="W105" s="695"/>
      <c r="X105" s="695"/>
      <c r="Y105" s="696"/>
      <c r="Z105" s="696"/>
      <c r="AA105" s="696"/>
      <c r="AB105" s="696"/>
      <c r="AC105" s="696"/>
      <c r="AD105" s="696"/>
      <c r="AE105" s="696"/>
      <c r="AF105" s="696"/>
      <c r="AG105" s="696"/>
      <c r="AH105" s="696"/>
      <c r="AI105" s="696"/>
      <c r="AJ105" s="331"/>
      <c r="AK105" s="331"/>
      <c r="AL105" s="331"/>
      <c r="AM105" s="305"/>
      <c r="AN105" s="305"/>
      <c r="AO105" s="305"/>
      <c r="AP105" s="305"/>
      <c r="AQ105" s="305"/>
      <c r="AR105" s="305"/>
      <c r="AS105" s="305"/>
      <c r="AT105" s="305"/>
      <c r="AU105" s="305"/>
      <c r="AV105" s="328"/>
      <c r="AW105" s="328"/>
      <c r="AX105" s="328"/>
      <c r="AY105" s="328"/>
      <c r="AZ105" s="328"/>
      <c r="BA105" s="328"/>
      <c r="BB105" s="328"/>
      <c r="BC105" s="328"/>
      <c r="BD105" s="328"/>
      <c r="BE105" s="328"/>
      <c r="BF105" s="328"/>
      <c r="BG105" s="328"/>
      <c r="BH105" s="326"/>
      <c r="BI105" s="326"/>
      <c r="BJ105" s="326"/>
      <c r="BK105" s="326"/>
      <c r="BL105" s="326"/>
      <c r="BM105" s="326"/>
      <c r="BR105" s="305"/>
      <c r="BS105" s="305"/>
    </row>
    <row r="106" spans="1:73" ht="6.75" customHeight="1">
      <c r="A106" s="330"/>
      <c r="B106" s="332"/>
      <c r="C106" s="695"/>
      <c r="D106" s="695"/>
      <c r="E106" s="695"/>
      <c r="F106" s="695"/>
      <c r="G106" s="695"/>
      <c r="H106" s="695"/>
      <c r="I106" s="695"/>
      <c r="J106" s="695"/>
      <c r="K106" s="695"/>
      <c r="L106" s="695"/>
      <c r="M106" s="695"/>
      <c r="N106" s="695"/>
      <c r="O106" s="695"/>
      <c r="P106" s="695"/>
      <c r="Q106" s="695"/>
      <c r="R106" s="695"/>
      <c r="S106" s="695"/>
      <c r="T106" s="695"/>
      <c r="U106" s="695"/>
      <c r="V106" s="695"/>
      <c r="W106" s="695"/>
      <c r="X106" s="695"/>
      <c r="Y106" s="696"/>
      <c r="Z106" s="696"/>
      <c r="AA106" s="696"/>
      <c r="AB106" s="696"/>
      <c r="AC106" s="696"/>
      <c r="AD106" s="696"/>
      <c r="AE106" s="696"/>
      <c r="AF106" s="696"/>
      <c r="AG106" s="696"/>
      <c r="AH106" s="696"/>
      <c r="AI106" s="696"/>
      <c r="AJ106" s="331"/>
      <c r="AK106" s="331"/>
      <c r="AL106" s="331"/>
      <c r="AM106" s="305"/>
      <c r="AN106" s="305"/>
      <c r="AO106" s="305"/>
      <c r="AP106" s="305"/>
      <c r="AQ106" s="305"/>
      <c r="AR106" s="305"/>
      <c r="AS106" s="305"/>
      <c r="AT106" s="305"/>
      <c r="AU106" s="305"/>
      <c r="AV106" s="305"/>
      <c r="AW106" s="305"/>
      <c r="AX106" s="305"/>
      <c r="AY106" s="305"/>
      <c r="AZ106" s="305"/>
      <c r="BA106" s="305"/>
      <c r="BB106" s="305"/>
      <c r="BC106" s="305"/>
      <c r="BD106" s="305"/>
      <c r="BE106" s="305"/>
      <c r="BF106" s="305"/>
      <c r="BG106" s="305"/>
      <c r="BH106" s="305"/>
      <c r="BI106" s="305"/>
      <c r="BJ106" s="305"/>
      <c r="BK106" s="305"/>
      <c r="BL106" s="305"/>
      <c r="BM106" s="305"/>
      <c r="BN106" s="305"/>
      <c r="BO106" s="305"/>
      <c r="BP106" s="305"/>
      <c r="BQ106" s="305"/>
      <c r="BR106" s="305"/>
      <c r="BS106" s="305"/>
    </row>
    <row r="107" spans="1:73" ht="6.75" customHeight="1">
      <c r="A107" s="330"/>
      <c r="B107" s="332"/>
      <c r="C107" s="695"/>
      <c r="D107" s="695"/>
      <c r="E107" s="695"/>
      <c r="F107" s="695"/>
      <c r="G107" s="695"/>
      <c r="H107" s="695"/>
      <c r="I107" s="695"/>
      <c r="J107" s="695"/>
      <c r="K107" s="695"/>
      <c r="L107" s="695"/>
      <c r="M107" s="695"/>
      <c r="N107" s="695"/>
      <c r="O107" s="695"/>
      <c r="P107" s="695"/>
      <c r="Q107" s="695"/>
      <c r="R107" s="695"/>
      <c r="S107" s="695"/>
      <c r="T107" s="695"/>
      <c r="U107" s="695"/>
      <c r="V107" s="695"/>
      <c r="W107" s="695"/>
      <c r="X107" s="695"/>
      <c r="Y107" s="696"/>
      <c r="Z107" s="696"/>
      <c r="AA107" s="696"/>
      <c r="AB107" s="696"/>
      <c r="AC107" s="696"/>
      <c r="AD107" s="696"/>
      <c r="AE107" s="696"/>
      <c r="AF107" s="696"/>
      <c r="AG107" s="696"/>
      <c r="AH107" s="696"/>
      <c r="AI107" s="696"/>
      <c r="AJ107" s="333"/>
      <c r="AK107" s="333"/>
      <c r="AL107" s="333"/>
      <c r="AM107" s="317"/>
      <c r="AN107" s="317"/>
      <c r="AO107" s="317"/>
      <c r="AP107" s="317"/>
      <c r="AQ107" s="317"/>
      <c r="AR107" s="317"/>
      <c r="AS107" s="317"/>
      <c r="AT107" s="317"/>
      <c r="AU107" s="317"/>
      <c r="AV107" s="317"/>
      <c r="AW107" s="317"/>
      <c r="AX107" s="317"/>
      <c r="AY107" s="317"/>
      <c r="AZ107" s="317"/>
      <c r="BA107" s="317"/>
      <c r="BB107" s="317"/>
      <c r="BC107" s="317"/>
      <c r="BD107" s="317"/>
      <c r="BE107" s="317"/>
      <c r="BF107" s="317"/>
      <c r="BG107" s="317"/>
      <c r="BH107" s="317"/>
      <c r="BI107" s="317"/>
      <c r="BJ107" s="317"/>
      <c r="BK107" s="317"/>
      <c r="BL107" s="317"/>
      <c r="BM107" s="317"/>
      <c r="BN107" s="317"/>
      <c r="BO107" s="317"/>
      <c r="BP107" s="317"/>
      <c r="BQ107" s="317"/>
      <c r="BR107" s="317"/>
      <c r="BS107" s="317"/>
    </row>
    <row r="108" spans="1:73" ht="12.75" customHeight="1">
      <c r="A108" s="330"/>
      <c r="B108" s="332"/>
      <c r="C108" s="695"/>
      <c r="D108" s="695"/>
      <c r="E108" s="695"/>
      <c r="F108" s="695"/>
      <c r="G108" s="695"/>
      <c r="H108" s="695"/>
      <c r="I108" s="695"/>
      <c r="J108" s="695"/>
      <c r="K108" s="695"/>
      <c r="L108" s="695"/>
      <c r="M108" s="695"/>
      <c r="N108" s="695"/>
      <c r="O108" s="695"/>
      <c r="P108" s="695"/>
      <c r="Q108" s="695"/>
      <c r="R108" s="695"/>
      <c r="S108" s="695"/>
      <c r="T108" s="695"/>
      <c r="U108" s="695"/>
      <c r="V108" s="695"/>
      <c r="W108" s="695"/>
      <c r="X108" s="695"/>
      <c r="Y108" s="696"/>
      <c r="Z108" s="696"/>
      <c r="AA108" s="696"/>
      <c r="AB108" s="696"/>
      <c r="AC108" s="696"/>
      <c r="AD108" s="696"/>
      <c r="AE108" s="696"/>
      <c r="AF108" s="696"/>
      <c r="AG108" s="696"/>
      <c r="AH108" s="696"/>
      <c r="AI108" s="696"/>
      <c r="AJ108" s="333"/>
      <c r="AK108" s="333"/>
      <c r="AL108" s="333"/>
      <c r="AM108" s="317"/>
      <c r="AN108" s="317"/>
      <c r="AO108" s="317"/>
      <c r="AP108" s="317"/>
      <c r="AQ108" s="317"/>
      <c r="AR108" s="317"/>
      <c r="AS108" s="317"/>
      <c r="AT108" s="317"/>
      <c r="AU108" s="317"/>
      <c r="AV108" s="317"/>
      <c r="AW108" s="317"/>
      <c r="AX108" s="317"/>
      <c r="AY108" s="317"/>
      <c r="AZ108" s="317"/>
      <c r="BA108" s="317"/>
      <c r="BB108" s="317"/>
      <c r="BC108" s="317"/>
      <c r="BD108" s="317"/>
      <c r="BE108" s="317"/>
      <c r="BF108" s="317"/>
      <c r="BG108" s="317"/>
      <c r="BH108" s="317"/>
      <c r="BI108" s="317"/>
      <c r="BJ108" s="317"/>
      <c r="BK108" s="317"/>
      <c r="BL108" s="317"/>
      <c r="BM108" s="317"/>
      <c r="BN108" s="317"/>
      <c r="BO108" s="317"/>
      <c r="BP108" s="317"/>
      <c r="BQ108" s="317"/>
      <c r="BR108" s="317"/>
      <c r="BS108" s="317"/>
    </row>
    <row r="109" spans="1:73" ht="5.25" customHeight="1"/>
  </sheetData>
  <mergeCells count="143">
    <mergeCell ref="C105:X108"/>
    <mergeCell ref="Y105:AI108"/>
    <mergeCell ref="C84:Q84"/>
    <mergeCell ref="AG84:AU84"/>
    <mergeCell ref="E96:AX96"/>
    <mergeCell ref="A97:BR98"/>
    <mergeCell ref="A99:BR100"/>
    <mergeCell ref="D101:F101"/>
    <mergeCell ref="G101:BS101"/>
    <mergeCell ref="A103:AI104"/>
    <mergeCell ref="C91:Y94"/>
    <mergeCell ref="Z91:AO94"/>
    <mergeCell ref="AP91:AS94"/>
    <mergeCell ref="AU91:BS94"/>
    <mergeCell ref="C95:Y95"/>
    <mergeCell ref="Z95:AO95"/>
    <mergeCell ref="AP95:AS95"/>
    <mergeCell ref="C83:Q83"/>
    <mergeCell ref="R83:AF83"/>
    <mergeCell ref="AG83:AU83"/>
    <mergeCell ref="AZ83:BP83"/>
    <mergeCell ref="BQ83:BR83"/>
    <mergeCell ref="A89:BR90"/>
    <mergeCell ref="AK74:BQ76"/>
    <mergeCell ref="C80:AF80"/>
    <mergeCell ref="AG80:AU81"/>
    <mergeCell ref="AZ80:BR82"/>
    <mergeCell ref="C81:Q81"/>
    <mergeCell ref="R81:AF81"/>
    <mergeCell ref="C82:Q82"/>
    <mergeCell ref="R82:AF82"/>
    <mergeCell ref="AG82:AU82"/>
    <mergeCell ref="C73:S73"/>
    <mergeCell ref="T73:AJ73"/>
    <mergeCell ref="C74:P76"/>
    <mergeCell ref="Q74:S76"/>
    <mergeCell ref="T74:AG76"/>
    <mergeCell ref="AH74:AJ76"/>
    <mergeCell ref="C69:Z69"/>
    <mergeCell ref="AA69:AX69"/>
    <mergeCell ref="AY69:BQ69"/>
    <mergeCell ref="C70:W70"/>
    <mergeCell ref="X70:Z70"/>
    <mergeCell ref="AA70:AU70"/>
    <mergeCell ref="AV70:AX70"/>
    <mergeCell ref="AY70:BN70"/>
    <mergeCell ref="BO70:BQ70"/>
    <mergeCell ref="AY65:BA67"/>
    <mergeCell ref="BM58:BO58"/>
    <mergeCell ref="AI60:AQ60"/>
    <mergeCell ref="C64:S64"/>
    <mergeCell ref="T64:AJ64"/>
    <mergeCell ref="AK64:BA64"/>
    <mergeCell ref="C65:P67"/>
    <mergeCell ref="Q65:S67"/>
    <mergeCell ref="T65:AG67"/>
    <mergeCell ref="AH65:AJ67"/>
    <mergeCell ref="AK65:AX67"/>
    <mergeCell ref="I58:K58"/>
    <mergeCell ref="L58:AH58"/>
    <mergeCell ref="AI58:AK58"/>
    <mergeCell ref="AL58:AW58"/>
    <mergeCell ref="AX58:AZ58"/>
    <mergeCell ref="BA58:BL58"/>
    <mergeCell ref="BA55:BL55"/>
    <mergeCell ref="BM55:BO55"/>
    <mergeCell ref="I56:K56"/>
    <mergeCell ref="L56:AH56"/>
    <mergeCell ref="AI56:AK56"/>
    <mergeCell ref="AL56:AW56"/>
    <mergeCell ref="AX56:AZ56"/>
    <mergeCell ref="BA56:BL56"/>
    <mergeCell ref="BM56:BO56"/>
    <mergeCell ref="BM53:BO53"/>
    <mergeCell ref="F54:AH54"/>
    <mergeCell ref="AI54:AK54"/>
    <mergeCell ref="AL54:AW54"/>
    <mergeCell ref="AX54:AZ54"/>
    <mergeCell ref="BA54:BL54"/>
    <mergeCell ref="BM54:BO54"/>
    <mergeCell ref="C53:E58"/>
    <mergeCell ref="F53:AH53"/>
    <mergeCell ref="AI53:AK53"/>
    <mergeCell ref="AL53:AW53"/>
    <mergeCell ref="AX53:AZ53"/>
    <mergeCell ref="BA53:BL53"/>
    <mergeCell ref="F55:H58"/>
    <mergeCell ref="I55:AH55"/>
    <mergeCell ref="AI55:AK55"/>
    <mergeCell ref="AL55:AW55"/>
    <mergeCell ref="I57:AH57"/>
    <mergeCell ref="AI57:AK57"/>
    <mergeCell ref="AL57:AW57"/>
    <mergeCell ref="AX57:AZ57"/>
    <mergeCell ref="BA57:BL57"/>
    <mergeCell ref="BM57:BO57"/>
    <mergeCell ref="AX55:AZ55"/>
    <mergeCell ref="AL51:AZ51"/>
    <mergeCell ref="BA51:BO51"/>
    <mergeCell ref="C52:AH52"/>
    <mergeCell ref="AI52:AK52"/>
    <mergeCell ref="AL52:AW52"/>
    <mergeCell ref="AX52:AZ52"/>
    <mergeCell ref="BA52:BL52"/>
    <mergeCell ref="BM52:BO52"/>
    <mergeCell ref="A39:AE42"/>
    <mergeCell ref="AH40:AO42"/>
    <mergeCell ref="AP40:AR42"/>
    <mergeCell ref="C43:AT45"/>
    <mergeCell ref="AU43:BR45"/>
    <mergeCell ref="C46:AT48"/>
    <mergeCell ref="AU46:BR48"/>
    <mergeCell ref="I31:BR34"/>
    <mergeCell ref="D35:H37"/>
    <mergeCell ref="I35:AK37"/>
    <mergeCell ref="AL35:AP37"/>
    <mergeCell ref="AQ35:BR37"/>
    <mergeCell ref="D38:AN38"/>
    <mergeCell ref="A19:C37"/>
    <mergeCell ref="D19:M20"/>
    <mergeCell ref="D21:M24"/>
    <mergeCell ref="N21:BR24"/>
    <mergeCell ref="D25:H34"/>
    <mergeCell ref="I25:BR26"/>
    <mergeCell ref="I27:AH30"/>
    <mergeCell ref="AI27:AM30"/>
    <mergeCell ref="AN27:BM30"/>
    <mergeCell ref="BN27:BR30"/>
    <mergeCell ref="BA1:BP1"/>
    <mergeCell ref="A2:R2"/>
    <mergeCell ref="BH2:BR2"/>
    <mergeCell ref="A3:BS5"/>
    <mergeCell ref="A6:BR6"/>
    <mergeCell ref="A7:P8"/>
    <mergeCell ref="F9:BR14"/>
    <mergeCell ref="F15:BR15"/>
    <mergeCell ref="AS17:AZ18"/>
    <mergeCell ref="BA17:BD18"/>
    <mergeCell ref="BE17:BF18"/>
    <mergeCell ref="BG17:BJ18"/>
    <mergeCell ref="BK17:BL18"/>
    <mergeCell ref="BM17:BP18"/>
    <mergeCell ref="BQ17:BR18"/>
  </mergeCells>
  <phoneticPr fontId="3"/>
  <printOptions horizontalCentered="1" verticalCentered="1"/>
  <pageMargins left="0.59055118110236227" right="0.19685039370078741" top="0.19685039370078741" bottom="0.19685039370078741" header="0.27559055118110237" footer="0.39370078740157483"/>
  <pageSetup paperSize="9" scale="78"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locked="0" defaultSize="0" autoFill="0" autoLine="0" autoPict="0">
                <anchor moveWithCells="1">
                  <from>
                    <xdr:col>1</xdr:col>
                    <xdr:colOff>342900</xdr:colOff>
                    <xdr:row>80</xdr:row>
                    <xdr:rowOff>165100</xdr:rowOff>
                  </from>
                  <to>
                    <xdr:col>18</xdr:col>
                    <xdr:colOff>0</xdr:colOff>
                    <xdr:row>82</xdr:row>
                    <xdr:rowOff>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17</xdr:col>
                    <xdr:colOff>6350</xdr:colOff>
                    <xdr:row>81</xdr:row>
                    <xdr:rowOff>234950</xdr:rowOff>
                  </from>
                  <to>
                    <xdr:col>30</xdr:col>
                    <xdr:colOff>25400</xdr:colOff>
                    <xdr:row>83</xdr:row>
                    <xdr:rowOff>31750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16</xdr:col>
                    <xdr:colOff>82550</xdr:colOff>
                    <xdr:row>80</xdr:row>
                    <xdr:rowOff>146050</xdr:rowOff>
                  </from>
                  <to>
                    <xdr:col>30</xdr:col>
                    <xdr:colOff>38100</xdr:colOff>
                    <xdr:row>82</xdr:row>
                    <xdr:rowOff>12700</xdr:rowOff>
                  </to>
                </anchor>
              </controlPr>
            </control>
          </mc:Choice>
        </mc:AlternateContent>
        <mc:AlternateContent xmlns:mc="http://schemas.openxmlformats.org/markup-compatibility/2006">
          <mc:Choice Requires="x14">
            <control shapeId="18437" r:id="rId7" name="Check Box 5">
              <controlPr locked="0" defaultSize="0" autoFill="0" autoLine="0" autoPict="0">
                <anchor moveWithCells="1">
                  <from>
                    <xdr:col>2</xdr:col>
                    <xdr:colOff>6350</xdr:colOff>
                    <xdr:row>82</xdr:row>
                    <xdr:rowOff>6350</xdr:rowOff>
                  </from>
                  <to>
                    <xdr:col>18</xdr:col>
                    <xdr:colOff>12700</xdr:colOff>
                    <xdr:row>82</xdr:row>
                    <xdr:rowOff>247650</xdr:rowOff>
                  </to>
                </anchor>
              </controlPr>
            </control>
          </mc:Choice>
        </mc:AlternateContent>
        <mc:AlternateContent xmlns:mc="http://schemas.openxmlformats.org/markup-compatibility/2006">
          <mc:Choice Requires="x14">
            <control shapeId="18438" r:id="rId8" name="Check Box 6">
              <controlPr locked="0" defaultSize="0" autoFill="0" autoLine="0" autoPict="0">
                <anchor moveWithCells="1">
                  <from>
                    <xdr:col>17</xdr:col>
                    <xdr:colOff>12700</xdr:colOff>
                    <xdr:row>82</xdr:row>
                    <xdr:rowOff>247650</xdr:rowOff>
                  </from>
                  <to>
                    <xdr:col>30</xdr:col>
                    <xdr:colOff>63500</xdr:colOff>
                    <xdr:row>83</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AAC8E-A2F9-4336-9500-17FB4DF15B85}">
  <sheetPr>
    <pageSetUpPr fitToPage="1"/>
  </sheetPr>
  <dimension ref="A1:K40"/>
  <sheetViews>
    <sheetView topLeftCell="A33" zoomScaleNormal="100" workbookViewId="0">
      <selection activeCell="AR28" sqref="AR28"/>
    </sheetView>
  </sheetViews>
  <sheetFormatPr defaultRowHeight="18"/>
  <cols>
    <col min="1" max="1" width="3.33203125" customWidth="1"/>
    <col min="2" max="2" width="2.1640625" customWidth="1"/>
    <col min="3" max="4" width="11.4140625" customWidth="1"/>
    <col min="5" max="5" width="12.75" customWidth="1"/>
    <col min="6" max="6" width="7" customWidth="1"/>
    <col min="7" max="7" width="3.4140625" customWidth="1"/>
    <col min="8" max="9" width="11.4140625" customWidth="1"/>
    <col min="10" max="10" width="4.08203125" customWidth="1"/>
    <col min="11" max="11" width="3" customWidth="1"/>
  </cols>
  <sheetData>
    <row r="1" spans="1:11" s="340" customFormat="1" ht="20">
      <c r="A1" s="339" t="s">
        <v>740</v>
      </c>
      <c r="B1" s="339"/>
      <c r="C1" s="339"/>
      <c r="D1" s="339"/>
      <c r="E1" s="339"/>
      <c r="F1" s="339"/>
      <c r="G1" s="339"/>
    </row>
    <row r="2" spans="1:11" s="340" customFormat="1" ht="6.75" customHeight="1">
      <c r="A2" s="339"/>
      <c r="B2" s="339"/>
      <c r="C2" s="339"/>
      <c r="D2" s="339"/>
      <c r="E2" s="339"/>
      <c r="F2" s="339"/>
      <c r="G2" s="339"/>
    </row>
    <row r="3" spans="1:11" s="340" customFormat="1" ht="20">
      <c r="A3" s="339"/>
      <c r="B3" s="748" t="s">
        <v>803</v>
      </c>
      <c r="C3" s="748"/>
      <c r="D3" s="748"/>
      <c r="E3" s="748"/>
      <c r="F3" s="748"/>
      <c r="G3" s="748"/>
      <c r="H3" s="748"/>
      <c r="I3" s="748"/>
      <c r="J3" s="748"/>
      <c r="K3" s="339"/>
    </row>
    <row r="4" spans="1:11" s="340" customFormat="1" ht="8.25" customHeight="1">
      <c r="A4" s="339"/>
      <c r="B4" s="339"/>
      <c r="C4" s="339"/>
      <c r="D4" s="339"/>
      <c r="E4" s="339"/>
      <c r="F4" s="339"/>
      <c r="G4" s="339"/>
    </row>
    <row r="5" spans="1:11" s="340" customFormat="1" ht="19.5" customHeight="1" thickBot="1">
      <c r="A5" s="339" t="s">
        <v>741</v>
      </c>
      <c r="B5" s="339"/>
      <c r="C5" s="339"/>
      <c r="D5" s="339"/>
      <c r="E5" s="339"/>
      <c r="F5" s="339"/>
      <c r="G5" s="339"/>
    </row>
    <row r="6" spans="1:11" s="340" customFormat="1" ht="19.5" customHeight="1">
      <c r="A6" s="339"/>
      <c r="B6" s="749" t="s">
        <v>742</v>
      </c>
      <c r="C6" s="750"/>
      <c r="D6" s="751"/>
      <c r="E6" s="752"/>
      <c r="F6" s="752"/>
      <c r="G6" s="752"/>
      <c r="H6" s="752"/>
      <c r="I6" s="752"/>
      <c r="J6" s="753"/>
    </row>
    <row r="7" spans="1:11" s="340" customFormat="1" ht="19.5" customHeight="1">
      <c r="A7" s="339"/>
      <c r="B7" s="754" t="s">
        <v>743</v>
      </c>
      <c r="C7" s="755"/>
      <c r="D7" s="756"/>
      <c r="E7" s="757"/>
      <c r="F7" s="757"/>
      <c r="G7" s="757"/>
      <c r="H7" s="757"/>
      <c r="I7" s="757"/>
      <c r="J7" s="758"/>
    </row>
    <row r="8" spans="1:11" s="340" customFormat="1" ht="19.5" customHeight="1">
      <c r="A8" s="339"/>
      <c r="B8" s="736" t="s">
        <v>744</v>
      </c>
      <c r="C8" s="738" t="s">
        <v>745</v>
      </c>
      <c r="D8" s="739"/>
      <c r="E8" s="739"/>
      <c r="F8" s="742" t="s">
        <v>744</v>
      </c>
      <c r="G8" s="743"/>
      <c r="H8" s="744"/>
      <c r="I8" s="341"/>
      <c r="J8" s="342" t="s">
        <v>746</v>
      </c>
    </row>
    <row r="9" spans="1:11" s="340" customFormat="1" ht="19.5" customHeight="1">
      <c r="A9" s="339"/>
      <c r="B9" s="736"/>
      <c r="C9" s="740"/>
      <c r="D9" s="741"/>
      <c r="E9" s="741"/>
      <c r="F9" s="745" t="s">
        <v>747</v>
      </c>
      <c r="G9" s="746"/>
      <c r="H9" s="747"/>
      <c r="I9" s="341"/>
      <c r="J9" s="342" t="s">
        <v>746</v>
      </c>
    </row>
    <row r="10" spans="1:11" s="340" customFormat="1" ht="19.5" customHeight="1">
      <c r="A10" s="339"/>
      <c r="B10" s="736"/>
      <c r="C10" s="738" t="s">
        <v>748</v>
      </c>
      <c r="D10" s="739"/>
      <c r="E10" s="739"/>
      <c r="F10" s="745" t="s">
        <v>744</v>
      </c>
      <c r="G10" s="746"/>
      <c r="H10" s="747"/>
      <c r="I10" s="341"/>
      <c r="J10" s="342" t="s">
        <v>746</v>
      </c>
    </row>
    <row r="11" spans="1:11" s="340" customFormat="1" ht="19.5" customHeight="1">
      <c r="A11" s="339"/>
      <c r="B11" s="736"/>
      <c r="C11" s="740"/>
      <c r="D11" s="741"/>
      <c r="E11" s="741"/>
      <c r="F11" s="765" t="s">
        <v>747</v>
      </c>
      <c r="G11" s="766"/>
      <c r="H11" s="767"/>
      <c r="I11" s="341"/>
      <c r="J11" s="342" t="s">
        <v>746</v>
      </c>
    </row>
    <row r="12" spans="1:11" s="340" customFormat="1" ht="19.5" customHeight="1" thickBot="1">
      <c r="A12" s="339"/>
      <c r="B12" s="737"/>
      <c r="C12" s="768" t="s">
        <v>749</v>
      </c>
      <c r="D12" s="768"/>
      <c r="E12" s="768"/>
      <c r="F12" s="768"/>
      <c r="G12" s="768"/>
      <c r="H12" s="768"/>
      <c r="I12" s="343"/>
      <c r="J12" s="344" t="s">
        <v>746</v>
      </c>
    </row>
    <row r="13" spans="1:11" s="340" customFormat="1" ht="9.75" customHeight="1">
      <c r="A13" s="339"/>
      <c r="B13" s="339"/>
      <c r="C13" s="339"/>
      <c r="D13" s="339"/>
      <c r="E13" s="339"/>
      <c r="F13" s="339"/>
      <c r="G13" s="339"/>
    </row>
    <row r="14" spans="1:11" s="340" customFormat="1" ht="19.5" customHeight="1">
      <c r="A14" s="339" t="s">
        <v>750</v>
      </c>
      <c r="B14" s="339"/>
      <c r="C14" s="339"/>
      <c r="D14" s="339"/>
      <c r="E14" s="339"/>
      <c r="F14" s="339"/>
      <c r="G14" s="339"/>
    </row>
    <row r="15" spans="1:11" s="340" customFormat="1" ht="19.5" customHeight="1" thickBot="1">
      <c r="A15" s="339" t="s">
        <v>751</v>
      </c>
      <c r="B15" s="339"/>
      <c r="C15" s="339"/>
      <c r="D15" s="339"/>
      <c r="E15" s="339"/>
      <c r="F15" s="339"/>
      <c r="G15" s="339"/>
    </row>
    <row r="16" spans="1:11" s="340" customFormat="1" ht="22.5" customHeight="1" thickBot="1">
      <c r="A16" s="339"/>
      <c r="B16" s="339"/>
      <c r="C16" s="769" t="s">
        <v>752</v>
      </c>
      <c r="D16" s="770"/>
      <c r="E16" s="771"/>
      <c r="F16" s="772"/>
      <c r="G16" s="773"/>
      <c r="H16" s="339"/>
    </row>
    <row r="17" spans="1:10" s="340" customFormat="1" ht="8.25" customHeight="1">
      <c r="A17" s="339"/>
      <c r="B17" s="339"/>
      <c r="C17" s="339"/>
      <c r="D17" s="339"/>
      <c r="E17" s="339"/>
      <c r="F17" s="339"/>
      <c r="G17" s="339"/>
    </row>
    <row r="18" spans="1:10" s="340" customFormat="1" ht="19.5" customHeight="1" thickBot="1">
      <c r="A18" s="339" t="s">
        <v>753</v>
      </c>
      <c r="B18" s="339"/>
      <c r="C18" s="339"/>
      <c r="D18" s="339"/>
      <c r="E18" s="339"/>
      <c r="F18" s="339"/>
      <c r="G18" s="339"/>
    </row>
    <row r="19" spans="1:10" s="340" customFormat="1" ht="19.5" customHeight="1">
      <c r="A19" s="339"/>
      <c r="B19" s="339"/>
      <c r="C19" s="774" t="s">
        <v>754</v>
      </c>
      <c r="D19" s="775"/>
      <c r="E19" s="752" t="s">
        <v>755</v>
      </c>
      <c r="F19" s="752"/>
      <c r="G19" s="752"/>
      <c r="H19" s="752"/>
      <c r="I19" s="752"/>
      <c r="J19" s="753"/>
    </row>
    <row r="20" spans="1:10" s="340" customFormat="1" ht="21.75" customHeight="1">
      <c r="A20" s="339"/>
      <c r="B20" s="339"/>
      <c r="C20" s="776"/>
      <c r="D20" s="777"/>
      <c r="E20" s="757"/>
      <c r="F20" s="757"/>
      <c r="G20" s="757"/>
      <c r="H20" s="757"/>
      <c r="I20" s="757"/>
      <c r="J20" s="758"/>
    </row>
    <row r="21" spans="1:10" s="340" customFormat="1" ht="21.75" customHeight="1" thickBot="1">
      <c r="A21" s="339"/>
      <c r="B21" s="339"/>
      <c r="C21" s="778"/>
      <c r="D21" s="779"/>
      <c r="E21" s="780"/>
      <c r="F21" s="780"/>
      <c r="G21" s="780"/>
      <c r="H21" s="780"/>
      <c r="I21" s="780"/>
      <c r="J21" s="781"/>
    </row>
    <row r="22" spans="1:10" s="340" customFormat="1" ht="9.75" customHeight="1">
      <c r="A22" s="339"/>
      <c r="B22" s="339"/>
      <c r="C22" s="339"/>
      <c r="D22" s="339"/>
      <c r="E22" s="339"/>
      <c r="F22" s="339"/>
      <c r="G22" s="339"/>
    </row>
    <row r="23" spans="1:10" s="340" customFormat="1" ht="19.5" customHeight="1" thickBot="1">
      <c r="A23" s="339" t="s">
        <v>804</v>
      </c>
      <c r="B23" s="339"/>
      <c r="C23" s="339"/>
      <c r="D23" s="339"/>
      <c r="E23" s="339"/>
      <c r="F23" s="339"/>
      <c r="G23" s="339"/>
    </row>
    <row r="24" spans="1:10" s="340" customFormat="1" ht="19.5" customHeight="1">
      <c r="A24" s="339"/>
      <c r="B24" s="339"/>
      <c r="C24" s="782"/>
      <c r="D24" s="783"/>
      <c r="E24" s="783"/>
      <c r="F24" s="783"/>
      <c r="G24" s="783"/>
      <c r="H24" s="783"/>
      <c r="I24" s="783"/>
      <c r="J24" s="784"/>
    </row>
    <row r="25" spans="1:10" s="340" customFormat="1" ht="19.5" customHeight="1" thickBot="1">
      <c r="C25" s="785"/>
      <c r="D25" s="786"/>
      <c r="E25" s="786"/>
      <c r="F25" s="786"/>
      <c r="G25" s="786"/>
      <c r="H25" s="786"/>
      <c r="I25" s="786"/>
      <c r="J25" s="787"/>
    </row>
    <row r="26" spans="1:10" s="340" customFormat="1" ht="9.75" customHeight="1">
      <c r="C26" s="345"/>
    </row>
    <row r="27" spans="1:10" s="340" customFormat="1" ht="19.5" customHeight="1" thickBot="1">
      <c r="A27" s="339" t="s">
        <v>805</v>
      </c>
      <c r="B27" s="339"/>
      <c r="C27" s="339"/>
      <c r="D27" s="339"/>
      <c r="E27" s="339"/>
      <c r="F27" s="339"/>
      <c r="G27" s="339"/>
    </row>
    <row r="28" spans="1:10" s="340" customFormat="1" ht="19.5" customHeight="1">
      <c r="A28" s="339"/>
      <c r="B28" s="339"/>
      <c r="C28" s="759" t="s">
        <v>756</v>
      </c>
      <c r="D28" s="760"/>
      <c r="E28" s="760"/>
      <c r="F28" s="760"/>
      <c r="G28" s="761"/>
      <c r="H28" s="762" t="s">
        <v>757</v>
      </c>
      <c r="I28" s="763"/>
      <c r="J28" s="764"/>
    </row>
    <row r="29" spans="1:10" s="340" customFormat="1" ht="23.25" customHeight="1">
      <c r="A29" s="339"/>
      <c r="B29" s="339"/>
      <c r="C29" s="776"/>
      <c r="D29" s="777"/>
      <c r="E29" s="777"/>
      <c r="F29" s="777"/>
      <c r="G29" s="777"/>
      <c r="H29" s="788"/>
      <c r="I29" s="789"/>
      <c r="J29" s="346" t="s">
        <v>684</v>
      </c>
    </row>
    <row r="30" spans="1:10" s="340" customFormat="1" ht="23.25" customHeight="1">
      <c r="A30" s="339"/>
      <c r="B30" s="339"/>
      <c r="C30" s="776"/>
      <c r="D30" s="777"/>
      <c r="E30" s="777"/>
      <c r="F30" s="777"/>
      <c r="G30" s="777"/>
      <c r="H30" s="788"/>
      <c r="I30" s="789"/>
      <c r="J30" s="346" t="s">
        <v>684</v>
      </c>
    </row>
    <row r="31" spans="1:10" s="340" customFormat="1" ht="23.25" customHeight="1" thickBot="1">
      <c r="A31" s="339"/>
      <c r="B31" s="339"/>
      <c r="C31" s="790" t="s">
        <v>758</v>
      </c>
      <c r="D31" s="791"/>
      <c r="E31" s="791"/>
      <c r="F31" s="791"/>
      <c r="G31" s="792"/>
      <c r="H31" s="793"/>
      <c r="I31" s="794"/>
      <c r="J31" s="347" t="s">
        <v>684</v>
      </c>
    </row>
    <row r="32" spans="1:10" s="340" customFormat="1" ht="19.5" customHeight="1">
      <c r="C32" s="345" t="s">
        <v>759</v>
      </c>
    </row>
    <row r="33" spans="1:10" s="340" customFormat="1" ht="19.5" customHeight="1">
      <c r="A33" s="339" t="s">
        <v>760</v>
      </c>
    </row>
    <row r="34" spans="1:10" s="340" customFormat="1" ht="19.5" customHeight="1">
      <c r="A34" s="339"/>
      <c r="C34" s="340" t="s">
        <v>761</v>
      </c>
    </row>
    <row r="35" spans="1:10" s="340" customFormat="1" ht="17.25" customHeight="1" thickBot="1"/>
    <row r="36" spans="1:10" s="340" customFormat="1" ht="152" customHeight="1" thickTop="1" thickBot="1">
      <c r="B36" s="795" t="s">
        <v>762</v>
      </c>
      <c r="C36" s="796"/>
      <c r="D36" s="796"/>
      <c r="E36" s="796"/>
      <c r="F36" s="796"/>
      <c r="G36" s="796"/>
      <c r="H36" s="796"/>
      <c r="I36" s="796"/>
      <c r="J36" s="797"/>
    </row>
    <row r="37" spans="1:10" s="340" customFormat="1" ht="8.25" customHeight="1" thickTop="1"/>
    <row r="38" spans="1:10" ht="27.75" customHeight="1">
      <c r="A38" s="798" t="s">
        <v>763</v>
      </c>
      <c r="B38" s="798"/>
      <c r="C38" s="799" t="s">
        <v>764</v>
      </c>
      <c r="D38" s="799"/>
      <c r="E38" s="799"/>
      <c r="F38" s="799"/>
      <c r="G38" s="799"/>
      <c r="H38" s="799"/>
      <c r="I38" s="799"/>
      <c r="J38" s="799"/>
    </row>
    <row r="39" spans="1:10">
      <c r="A39" s="798" t="s">
        <v>765</v>
      </c>
      <c r="B39" s="798"/>
      <c r="C39" s="348" t="s">
        <v>766</v>
      </c>
      <c r="D39" s="348"/>
      <c r="E39" s="348"/>
      <c r="F39" s="348"/>
      <c r="G39" s="348"/>
      <c r="H39" s="348"/>
      <c r="I39" s="348"/>
      <c r="J39" s="348"/>
    </row>
    <row r="40" spans="1:10" ht="27.75" customHeight="1">
      <c r="A40" s="798" t="s">
        <v>767</v>
      </c>
      <c r="B40" s="798"/>
      <c r="C40" s="799" t="s">
        <v>768</v>
      </c>
      <c r="D40" s="799"/>
      <c r="E40" s="799"/>
      <c r="F40" s="799"/>
      <c r="G40" s="799"/>
      <c r="H40" s="799"/>
      <c r="I40" s="799"/>
      <c r="J40" s="799"/>
    </row>
  </sheetData>
  <mergeCells count="36">
    <mergeCell ref="B36:J36"/>
    <mergeCell ref="A38:B38"/>
    <mergeCell ref="C38:J38"/>
    <mergeCell ref="A39:B39"/>
    <mergeCell ref="A40:B40"/>
    <mergeCell ref="C40:J40"/>
    <mergeCell ref="C29:G29"/>
    <mergeCell ref="H29:I29"/>
    <mergeCell ref="C30:G30"/>
    <mergeCell ref="H30:I30"/>
    <mergeCell ref="C31:G31"/>
    <mergeCell ref="H31:I31"/>
    <mergeCell ref="C28:G28"/>
    <mergeCell ref="H28:J28"/>
    <mergeCell ref="F10:H10"/>
    <mergeCell ref="F11:H11"/>
    <mergeCell ref="C12:H12"/>
    <mergeCell ref="C16:D16"/>
    <mergeCell ref="E16:G16"/>
    <mergeCell ref="C19:D19"/>
    <mergeCell ref="E19:J19"/>
    <mergeCell ref="C20:D20"/>
    <mergeCell ref="E20:J20"/>
    <mergeCell ref="C21:D21"/>
    <mergeCell ref="E21:J21"/>
    <mergeCell ref="C24:J25"/>
    <mergeCell ref="B3:J3"/>
    <mergeCell ref="B6:C6"/>
    <mergeCell ref="D6:J6"/>
    <mergeCell ref="B7:C7"/>
    <mergeCell ref="D7:J7"/>
    <mergeCell ref="B8:B12"/>
    <mergeCell ref="C8:E9"/>
    <mergeCell ref="F8:H8"/>
    <mergeCell ref="F9:H9"/>
    <mergeCell ref="C10:E11"/>
  </mergeCells>
  <phoneticPr fontId="3"/>
  <pageMargins left="0.70866141732283472" right="0.70866141732283472"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937F3-F388-4907-9963-B5E733B6CA12}">
  <dimension ref="A1:AK84"/>
  <sheetViews>
    <sheetView view="pageBreakPreview" topLeftCell="A60" zoomScale="96" zoomScaleNormal="77" zoomScaleSheetLayoutView="96" workbookViewId="0">
      <selection activeCell="AQ8" sqref="AQ8"/>
    </sheetView>
  </sheetViews>
  <sheetFormatPr defaultColWidth="2.25" defaultRowHeight="18"/>
  <cols>
    <col min="1" max="4" width="2.25" style="27"/>
    <col min="5" max="5" width="3.1640625" style="27" customWidth="1"/>
    <col min="6" max="6" width="3.4140625" style="27" customWidth="1"/>
    <col min="7" max="18" width="2.25" style="27"/>
    <col min="19" max="19" width="5.58203125" style="27" customWidth="1"/>
    <col min="20" max="24" width="2.25" style="27"/>
    <col min="25" max="25" width="4" style="27" customWidth="1"/>
    <col min="26" max="26" width="2.25" style="27"/>
    <col min="27" max="27" width="5.5" style="27" customWidth="1"/>
    <col min="28" max="16384" width="2.25" style="27"/>
  </cols>
  <sheetData>
    <row r="1" spans="2:37">
      <c r="B1" s="351" t="s">
        <v>771</v>
      </c>
    </row>
    <row r="2" spans="2:37">
      <c r="B2" s="352" t="s">
        <v>811</v>
      </c>
    </row>
    <row r="3" spans="2:37">
      <c r="B3" s="809" t="s">
        <v>27</v>
      </c>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c r="AI3" s="809"/>
      <c r="AJ3" s="809"/>
      <c r="AK3" s="809"/>
    </row>
    <row r="4" spans="2:37">
      <c r="B4" s="809"/>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row>
    <row r="5" spans="2:37" ht="18.5" thickBot="1">
      <c r="B5" s="28" t="s">
        <v>28</v>
      </c>
    </row>
    <row r="6" spans="2:37">
      <c r="B6" s="810" t="s">
        <v>29</v>
      </c>
      <c r="C6" s="811"/>
      <c r="D6" s="811"/>
      <c r="E6" s="811"/>
      <c r="F6" s="811"/>
      <c r="G6" s="811"/>
      <c r="H6" s="812"/>
      <c r="I6" s="812"/>
      <c r="J6" s="812"/>
      <c r="K6" s="812"/>
      <c r="L6" s="812"/>
      <c r="M6" s="812"/>
      <c r="N6" s="812"/>
      <c r="O6" s="812"/>
      <c r="P6" s="812"/>
      <c r="Q6" s="812"/>
      <c r="R6" s="812"/>
      <c r="S6" s="812"/>
      <c r="T6" s="812"/>
      <c r="U6" s="812"/>
      <c r="V6" s="812"/>
      <c r="W6" s="811" t="s">
        <v>29</v>
      </c>
      <c r="X6" s="811"/>
      <c r="Y6" s="811"/>
      <c r="Z6" s="811"/>
      <c r="AA6" s="811"/>
      <c r="AB6" s="811"/>
      <c r="AC6" s="812"/>
      <c r="AD6" s="812"/>
      <c r="AE6" s="812"/>
      <c r="AF6" s="812"/>
      <c r="AG6" s="812"/>
      <c r="AH6" s="812"/>
      <c r="AI6" s="812"/>
      <c r="AJ6" s="812"/>
      <c r="AK6" s="813"/>
    </row>
    <row r="7" spans="2:37">
      <c r="B7" s="800" t="s">
        <v>30</v>
      </c>
      <c r="C7" s="801"/>
      <c r="D7" s="801"/>
      <c r="E7" s="801"/>
      <c r="F7" s="801"/>
      <c r="G7" s="801"/>
      <c r="H7" s="804"/>
      <c r="I7" s="804"/>
      <c r="J7" s="804"/>
      <c r="K7" s="804"/>
      <c r="L7" s="804"/>
      <c r="M7" s="804"/>
      <c r="N7" s="804"/>
      <c r="O7" s="804"/>
      <c r="P7" s="804"/>
      <c r="Q7" s="804"/>
      <c r="R7" s="804"/>
      <c r="S7" s="804"/>
      <c r="T7" s="804"/>
      <c r="U7" s="804"/>
      <c r="V7" s="804"/>
      <c r="W7" s="806" t="s">
        <v>31</v>
      </c>
      <c r="X7" s="801"/>
      <c r="Y7" s="801"/>
      <c r="Z7" s="801"/>
      <c r="AA7" s="801"/>
      <c r="AB7" s="801"/>
      <c r="AC7" s="804"/>
      <c r="AD7" s="804"/>
      <c r="AE7" s="804"/>
      <c r="AF7" s="804"/>
      <c r="AG7" s="804"/>
      <c r="AH7" s="804"/>
      <c r="AI7" s="804"/>
      <c r="AJ7" s="804"/>
      <c r="AK7" s="807"/>
    </row>
    <row r="8" spans="2:37">
      <c r="B8" s="802"/>
      <c r="C8" s="803"/>
      <c r="D8" s="803"/>
      <c r="E8" s="803"/>
      <c r="F8" s="803"/>
      <c r="G8" s="803"/>
      <c r="H8" s="805"/>
      <c r="I8" s="805"/>
      <c r="J8" s="805"/>
      <c r="K8" s="805"/>
      <c r="L8" s="805"/>
      <c r="M8" s="805"/>
      <c r="N8" s="805"/>
      <c r="O8" s="805"/>
      <c r="P8" s="805"/>
      <c r="Q8" s="805"/>
      <c r="R8" s="805"/>
      <c r="S8" s="805"/>
      <c r="T8" s="805"/>
      <c r="U8" s="805"/>
      <c r="V8" s="805"/>
      <c r="W8" s="803"/>
      <c r="X8" s="803"/>
      <c r="Y8" s="803"/>
      <c r="Z8" s="803"/>
      <c r="AA8" s="803"/>
      <c r="AB8" s="803"/>
      <c r="AC8" s="805"/>
      <c r="AD8" s="805"/>
      <c r="AE8" s="805"/>
      <c r="AF8" s="805"/>
      <c r="AG8" s="805"/>
      <c r="AH8" s="805"/>
      <c r="AI8" s="805"/>
      <c r="AJ8" s="805"/>
      <c r="AK8" s="808"/>
    </row>
    <row r="9" spans="2:37" ht="26.5" customHeight="1">
      <c r="B9" s="814" t="s">
        <v>32</v>
      </c>
      <c r="C9" s="815"/>
      <c r="D9" s="815"/>
      <c r="E9" s="815"/>
      <c r="F9" s="815"/>
      <c r="G9" s="815"/>
      <c r="H9" s="29" t="s">
        <v>33</v>
      </c>
      <c r="I9" s="816"/>
      <c r="J9" s="817"/>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817"/>
      <c r="AJ9" s="817"/>
      <c r="AK9" s="818"/>
    </row>
    <row r="10" spans="2:37">
      <c r="B10" s="814" t="s">
        <v>34</v>
      </c>
      <c r="C10" s="815"/>
      <c r="D10" s="815"/>
      <c r="E10" s="815"/>
      <c r="F10" s="815"/>
      <c r="G10" s="815"/>
      <c r="H10" s="819"/>
      <c r="I10" s="819"/>
      <c r="J10" s="819"/>
      <c r="K10" s="819"/>
      <c r="L10" s="819"/>
      <c r="M10" s="819"/>
      <c r="N10" s="819"/>
      <c r="O10" s="819"/>
      <c r="P10" s="819"/>
      <c r="Q10" s="815" t="s">
        <v>35</v>
      </c>
      <c r="R10" s="815"/>
      <c r="S10" s="815"/>
      <c r="T10" s="815"/>
      <c r="U10" s="815"/>
      <c r="V10" s="815"/>
      <c r="W10" s="819"/>
      <c r="X10" s="819"/>
      <c r="Y10" s="819"/>
      <c r="Z10" s="819"/>
      <c r="AA10" s="819"/>
      <c r="AB10" s="819"/>
      <c r="AC10" s="819"/>
      <c r="AD10" s="819"/>
      <c r="AE10" s="819"/>
      <c r="AF10" s="819"/>
      <c r="AG10" s="819"/>
      <c r="AH10" s="819"/>
      <c r="AI10" s="819"/>
      <c r="AJ10" s="819"/>
      <c r="AK10" s="820"/>
    </row>
    <row r="11" spans="2:37" ht="12.5" customHeight="1">
      <c r="B11" s="821" t="s">
        <v>36</v>
      </c>
      <c r="C11" s="822"/>
      <c r="D11" s="822"/>
      <c r="E11" s="822"/>
      <c r="F11" s="822"/>
      <c r="G11" s="822"/>
      <c r="H11" s="825"/>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6"/>
    </row>
    <row r="12" spans="2:37" ht="12.5" customHeight="1">
      <c r="B12" s="821"/>
      <c r="C12" s="822"/>
      <c r="D12" s="822"/>
      <c r="E12" s="822"/>
      <c r="F12" s="822"/>
      <c r="G12" s="822"/>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6"/>
    </row>
    <row r="13" spans="2:37" ht="12.5" customHeight="1" thickBot="1">
      <c r="B13" s="823"/>
      <c r="C13" s="824"/>
      <c r="D13" s="824"/>
      <c r="E13" s="824"/>
      <c r="F13" s="824"/>
      <c r="G13" s="824"/>
      <c r="H13" s="827"/>
      <c r="I13" s="827"/>
      <c r="J13" s="827"/>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7"/>
      <c r="AJ13" s="827"/>
      <c r="AK13" s="828"/>
    </row>
    <row r="15" spans="2:37" ht="18.5" thickBot="1">
      <c r="B15" s="28" t="s">
        <v>37</v>
      </c>
    </row>
    <row r="16" spans="2:37" ht="12.5" customHeight="1">
      <c r="B16" s="829" t="s">
        <v>38</v>
      </c>
      <c r="C16" s="830"/>
      <c r="D16" s="830"/>
      <c r="E16" s="830"/>
      <c r="F16" s="830"/>
      <c r="G16" s="830"/>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831"/>
      <c r="AK16" s="832"/>
    </row>
    <row r="17" spans="2:37" ht="12.5" customHeight="1">
      <c r="B17" s="814"/>
      <c r="C17" s="815"/>
      <c r="D17" s="815"/>
      <c r="E17" s="815"/>
      <c r="F17" s="815"/>
      <c r="G17" s="815"/>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20"/>
    </row>
    <row r="18" spans="2:37">
      <c r="B18" s="821" t="s">
        <v>39</v>
      </c>
      <c r="C18" s="815"/>
      <c r="D18" s="815"/>
      <c r="E18" s="815"/>
      <c r="F18" s="815"/>
      <c r="G18" s="815"/>
      <c r="H18" s="833" t="s">
        <v>40</v>
      </c>
      <c r="I18" s="834"/>
      <c r="J18" s="834"/>
      <c r="K18" s="834"/>
      <c r="L18" s="834"/>
      <c r="M18" s="834"/>
      <c r="N18" s="834"/>
      <c r="O18" s="834"/>
      <c r="P18" s="834"/>
      <c r="Q18" s="834"/>
      <c r="R18" s="834"/>
      <c r="S18" s="834"/>
      <c r="T18" s="30"/>
      <c r="U18" s="30"/>
      <c r="V18" s="30"/>
      <c r="W18" s="30"/>
      <c r="X18" s="30"/>
      <c r="Y18" s="30"/>
      <c r="Z18" s="226"/>
      <c r="AA18" s="835"/>
      <c r="AB18" s="835"/>
      <c r="AC18" s="835"/>
      <c r="AD18" s="226"/>
      <c r="AE18" s="835"/>
      <c r="AF18" s="835"/>
      <c r="AG18" s="835"/>
      <c r="AH18" s="835"/>
      <c r="AI18" s="835"/>
      <c r="AJ18" s="835"/>
      <c r="AK18" s="836"/>
    </row>
    <row r="19" spans="2:37" ht="13.5" customHeight="1">
      <c r="B19" s="843" t="s">
        <v>41</v>
      </c>
      <c r="C19" s="844"/>
      <c r="D19" s="844"/>
      <c r="E19" s="844"/>
      <c r="F19" s="844"/>
      <c r="G19" s="844"/>
      <c r="H19" s="819"/>
      <c r="I19" s="819"/>
      <c r="J19" s="819"/>
      <c r="K19" s="819"/>
      <c r="L19" s="819"/>
      <c r="M19" s="819"/>
      <c r="N19" s="819"/>
      <c r="O19" s="819"/>
      <c r="P19" s="819"/>
      <c r="Q19" s="819"/>
      <c r="R19" s="844" t="s">
        <v>42</v>
      </c>
      <c r="S19" s="844"/>
      <c r="T19" s="844"/>
      <c r="U19" s="844"/>
      <c r="V19" s="845"/>
      <c r="W19" s="845"/>
      <c r="X19" s="845"/>
      <c r="Y19" s="845"/>
      <c r="Z19" s="845"/>
      <c r="AA19" s="845"/>
      <c r="AB19" s="844" t="s">
        <v>43</v>
      </c>
      <c r="AC19" s="844"/>
      <c r="AD19" s="844"/>
      <c r="AE19" s="844"/>
      <c r="AF19" s="845"/>
      <c r="AG19" s="845"/>
      <c r="AH19" s="845"/>
      <c r="AI19" s="845"/>
      <c r="AJ19" s="845"/>
      <c r="AK19" s="846"/>
    </row>
    <row r="20" spans="2:37">
      <c r="B20" s="843"/>
      <c r="C20" s="844"/>
      <c r="D20" s="844"/>
      <c r="E20" s="844"/>
      <c r="F20" s="844"/>
      <c r="G20" s="844"/>
      <c r="H20" s="819"/>
      <c r="I20" s="819"/>
      <c r="J20" s="819"/>
      <c r="K20" s="819"/>
      <c r="L20" s="819"/>
      <c r="M20" s="819"/>
      <c r="N20" s="819"/>
      <c r="O20" s="819"/>
      <c r="P20" s="819"/>
      <c r="Q20" s="819"/>
      <c r="R20" s="844"/>
      <c r="S20" s="844"/>
      <c r="T20" s="844"/>
      <c r="U20" s="844"/>
      <c r="V20" s="845"/>
      <c r="W20" s="845"/>
      <c r="X20" s="845"/>
      <c r="Y20" s="845"/>
      <c r="Z20" s="845"/>
      <c r="AA20" s="845"/>
      <c r="AB20" s="844"/>
      <c r="AC20" s="844"/>
      <c r="AD20" s="844"/>
      <c r="AE20" s="844"/>
      <c r="AF20" s="845"/>
      <c r="AG20" s="845"/>
      <c r="AH20" s="845"/>
      <c r="AI20" s="845"/>
      <c r="AJ20" s="845"/>
      <c r="AK20" s="846"/>
    </row>
    <row r="21" spans="2:37">
      <c r="B21" s="814" t="s">
        <v>44</v>
      </c>
      <c r="C21" s="815"/>
      <c r="D21" s="815"/>
      <c r="E21" s="815"/>
      <c r="F21" s="815"/>
      <c r="G21" s="815"/>
      <c r="H21" s="847" t="s">
        <v>45</v>
      </c>
      <c r="I21" s="848"/>
      <c r="J21" s="848"/>
      <c r="K21" s="848"/>
      <c r="L21" s="848"/>
      <c r="M21" s="848"/>
      <c r="N21" s="848"/>
      <c r="O21" s="848"/>
      <c r="P21" s="848"/>
      <c r="Q21" s="848"/>
      <c r="R21" s="835"/>
      <c r="S21" s="835"/>
      <c r="T21" s="835"/>
      <c r="U21" s="835"/>
      <c r="V21" s="835"/>
      <c r="W21" s="835"/>
      <c r="X21" s="835"/>
      <c r="Y21" s="835"/>
      <c r="Z21" s="835"/>
      <c r="AA21" s="835"/>
      <c r="AB21" s="835"/>
      <c r="AC21" s="835"/>
      <c r="AD21" s="835"/>
      <c r="AE21" s="835"/>
      <c r="AF21" s="835"/>
      <c r="AG21" s="835"/>
      <c r="AH21" s="835"/>
      <c r="AI21" s="835"/>
      <c r="AJ21" s="835"/>
      <c r="AK21" s="836"/>
    </row>
    <row r="22" spans="2:37" ht="10" customHeight="1">
      <c r="B22" s="821" t="s">
        <v>46</v>
      </c>
      <c r="C22" s="822"/>
      <c r="D22" s="822"/>
      <c r="E22" s="822"/>
      <c r="F22" s="822"/>
      <c r="G22" s="822"/>
      <c r="H22" s="839"/>
      <c r="I22" s="839"/>
      <c r="J22" s="839"/>
      <c r="K22" s="839"/>
      <c r="L22" s="839"/>
      <c r="M22" s="839"/>
      <c r="N22" s="839"/>
      <c r="O22" s="839"/>
      <c r="P22" s="839"/>
      <c r="Q22" s="839"/>
      <c r="R22" s="839"/>
      <c r="S22" s="839"/>
      <c r="T22" s="839"/>
      <c r="U22" s="839"/>
      <c r="V22" s="839"/>
      <c r="W22" s="839"/>
      <c r="X22" s="839"/>
      <c r="Y22" s="839"/>
      <c r="Z22" s="839"/>
      <c r="AA22" s="839"/>
      <c r="AB22" s="839"/>
      <c r="AC22" s="839"/>
      <c r="AD22" s="839"/>
      <c r="AE22" s="839"/>
      <c r="AF22" s="839"/>
      <c r="AG22" s="839"/>
      <c r="AH22" s="839"/>
      <c r="AI22" s="839"/>
      <c r="AJ22" s="839"/>
      <c r="AK22" s="840"/>
    </row>
    <row r="23" spans="2:37" ht="10" customHeight="1">
      <c r="B23" s="821"/>
      <c r="C23" s="822"/>
      <c r="D23" s="822"/>
      <c r="E23" s="822"/>
      <c r="F23" s="822"/>
      <c r="G23" s="822"/>
      <c r="H23" s="839"/>
      <c r="I23" s="839"/>
      <c r="J23" s="839"/>
      <c r="K23" s="839"/>
      <c r="L23" s="839"/>
      <c r="M23" s="839"/>
      <c r="N23" s="839"/>
      <c r="O23" s="839"/>
      <c r="P23" s="839"/>
      <c r="Q23" s="839"/>
      <c r="R23" s="839"/>
      <c r="S23" s="839"/>
      <c r="T23" s="839"/>
      <c r="U23" s="839"/>
      <c r="V23" s="839"/>
      <c r="W23" s="839"/>
      <c r="X23" s="839"/>
      <c r="Y23" s="839"/>
      <c r="Z23" s="839"/>
      <c r="AA23" s="839"/>
      <c r="AB23" s="839"/>
      <c r="AC23" s="839"/>
      <c r="AD23" s="839"/>
      <c r="AE23" s="839"/>
      <c r="AF23" s="839"/>
      <c r="AG23" s="839"/>
      <c r="AH23" s="839"/>
      <c r="AI23" s="839"/>
      <c r="AJ23" s="839"/>
      <c r="AK23" s="840"/>
    </row>
    <row r="24" spans="2:37" ht="10" customHeight="1">
      <c r="B24" s="821"/>
      <c r="C24" s="822"/>
      <c r="D24" s="822"/>
      <c r="E24" s="822"/>
      <c r="F24" s="822"/>
      <c r="G24" s="822"/>
      <c r="H24" s="839"/>
      <c r="I24" s="839"/>
      <c r="J24" s="839"/>
      <c r="K24" s="839"/>
      <c r="L24" s="839"/>
      <c r="M24" s="839"/>
      <c r="N24" s="839"/>
      <c r="O24" s="839"/>
      <c r="P24" s="839"/>
      <c r="Q24" s="839"/>
      <c r="R24" s="839"/>
      <c r="S24" s="839"/>
      <c r="T24" s="839"/>
      <c r="U24" s="839"/>
      <c r="V24" s="839"/>
      <c r="W24" s="839"/>
      <c r="X24" s="839"/>
      <c r="Y24" s="839"/>
      <c r="Z24" s="839"/>
      <c r="AA24" s="839"/>
      <c r="AB24" s="839"/>
      <c r="AC24" s="839"/>
      <c r="AD24" s="839"/>
      <c r="AE24" s="839"/>
      <c r="AF24" s="839"/>
      <c r="AG24" s="839"/>
      <c r="AH24" s="839"/>
      <c r="AI24" s="839"/>
      <c r="AJ24" s="839"/>
      <c r="AK24" s="840"/>
    </row>
    <row r="25" spans="2:37" ht="10" customHeight="1">
      <c r="B25" s="821"/>
      <c r="C25" s="822"/>
      <c r="D25" s="822"/>
      <c r="E25" s="822"/>
      <c r="F25" s="822"/>
      <c r="G25" s="822"/>
      <c r="H25" s="839"/>
      <c r="I25" s="839"/>
      <c r="J25" s="839"/>
      <c r="K25" s="839"/>
      <c r="L25" s="839"/>
      <c r="M25" s="839"/>
      <c r="N25" s="839"/>
      <c r="O25" s="839"/>
      <c r="P25" s="839"/>
      <c r="Q25" s="839"/>
      <c r="R25" s="839"/>
      <c r="S25" s="839"/>
      <c r="T25" s="839"/>
      <c r="U25" s="839"/>
      <c r="V25" s="839"/>
      <c r="W25" s="839"/>
      <c r="X25" s="839"/>
      <c r="Y25" s="839"/>
      <c r="Z25" s="839"/>
      <c r="AA25" s="839"/>
      <c r="AB25" s="839"/>
      <c r="AC25" s="839"/>
      <c r="AD25" s="839"/>
      <c r="AE25" s="839"/>
      <c r="AF25" s="839"/>
      <c r="AG25" s="839"/>
      <c r="AH25" s="839"/>
      <c r="AI25" s="839"/>
      <c r="AJ25" s="839"/>
      <c r="AK25" s="840"/>
    </row>
    <row r="26" spans="2:37" ht="10" customHeight="1">
      <c r="B26" s="821"/>
      <c r="C26" s="822"/>
      <c r="D26" s="822"/>
      <c r="E26" s="822"/>
      <c r="F26" s="822"/>
      <c r="G26" s="822"/>
      <c r="H26" s="839"/>
      <c r="I26" s="839"/>
      <c r="J26" s="839"/>
      <c r="K26" s="839"/>
      <c r="L26" s="839"/>
      <c r="M26" s="839"/>
      <c r="N26" s="839"/>
      <c r="O26" s="839"/>
      <c r="P26" s="839"/>
      <c r="Q26" s="839"/>
      <c r="R26" s="839"/>
      <c r="S26" s="839"/>
      <c r="T26" s="839"/>
      <c r="U26" s="839"/>
      <c r="V26" s="839"/>
      <c r="W26" s="839"/>
      <c r="X26" s="839"/>
      <c r="Y26" s="839"/>
      <c r="Z26" s="839"/>
      <c r="AA26" s="839"/>
      <c r="AB26" s="839"/>
      <c r="AC26" s="839"/>
      <c r="AD26" s="839"/>
      <c r="AE26" s="839"/>
      <c r="AF26" s="839"/>
      <c r="AG26" s="839"/>
      <c r="AH26" s="839"/>
      <c r="AI26" s="839"/>
      <c r="AJ26" s="839"/>
      <c r="AK26" s="840"/>
    </row>
    <row r="27" spans="2:37" ht="10" customHeight="1">
      <c r="B27" s="821"/>
      <c r="C27" s="822"/>
      <c r="D27" s="822"/>
      <c r="E27" s="822"/>
      <c r="F27" s="822"/>
      <c r="G27" s="822"/>
      <c r="H27" s="839"/>
      <c r="I27" s="839"/>
      <c r="J27" s="839"/>
      <c r="K27" s="839"/>
      <c r="L27" s="839"/>
      <c r="M27" s="839"/>
      <c r="N27" s="839"/>
      <c r="O27" s="839"/>
      <c r="P27" s="839"/>
      <c r="Q27" s="839"/>
      <c r="R27" s="839"/>
      <c r="S27" s="839"/>
      <c r="T27" s="839"/>
      <c r="U27" s="839"/>
      <c r="V27" s="839"/>
      <c r="W27" s="839"/>
      <c r="X27" s="839"/>
      <c r="Y27" s="839"/>
      <c r="Z27" s="839"/>
      <c r="AA27" s="839"/>
      <c r="AB27" s="839"/>
      <c r="AC27" s="839"/>
      <c r="AD27" s="839"/>
      <c r="AE27" s="839"/>
      <c r="AF27" s="839"/>
      <c r="AG27" s="839"/>
      <c r="AH27" s="839"/>
      <c r="AI27" s="839"/>
      <c r="AJ27" s="839"/>
      <c r="AK27" s="840"/>
    </row>
    <row r="28" spans="2:37" ht="10" customHeight="1">
      <c r="B28" s="821"/>
      <c r="C28" s="822"/>
      <c r="D28" s="822"/>
      <c r="E28" s="822"/>
      <c r="F28" s="822"/>
      <c r="G28" s="822"/>
      <c r="H28" s="839"/>
      <c r="I28" s="839"/>
      <c r="J28" s="839"/>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39"/>
      <c r="AH28" s="839"/>
      <c r="AI28" s="839"/>
      <c r="AJ28" s="839"/>
      <c r="AK28" s="840"/>
    </row>
    <row r="29" spans="2:37" ht="10" customHeight="1">
      <c r="B29" s="821"/>
      <c r="C29" s="822"/>
      <c r="D29" s="822"/>
      <c r="E29" s="822"/>
      <c r="F29" s="822"/>
      <c r="G29" s="822"/>
      <c r="H29" s="839"/>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39"/>
      <c r="AH29" s="839"/>
      <c r="AI29" s="839"/>
      <c r="AJ29" s="839"/>
      <c r="AK29" s="840"/>
    </row>
    <row r="30" spans="2:37" ht="10" customHeight="1">
      <c r="B30" s="821"/>
      <c r="C30" s="822"/>
      <c r="D30" s="822"/>
      <c r="E30" s="822"/>
      <c r="F30" s="822"/>
      <c r="G30" s="822"/>
      <c r="H30" s="839"/>
      <c r="I30" s="839"/>
      <c r="J30" s="839"/>
      <c r="K30" s="839"/>
      <c r="L30" s="839"/>
      <c r="M30" s="839"/>
      <c r="N30" s="839"/>
      <c r="O30" s="839"/>
      <c r="P30" s="839"/>
      <c r="Q30" s="839"/>
      <c r="R30" s="839"/>
      <c r="S30" s="839"/>
      <c r="T30" s="839"/>
      <c r="U30" s="839"/>
      <c r="V30" s="839"/>
      <c r="W30" s="839"/>
      <c r="X30" s="839"/>
      <c r="Y30" s="839"/>
      <c r="Z30" s="839"/>
      <c r="AA30" s="839"/>
      <c r="AB30" s="839"/>
      <c r="AC30" s="839"/>
      <c r="AD30" s="839"/>
      <c r="AE30" s="839"/>
      <c r="AF30" s="839"/>
      <c r="AG30" s="839"/>
      <c r="AH30" s="839"/>
      <c r="AI30" s="839"/>
      <c r="AJ30" s="839"/>
      <c r="AK30" s="840"/>
    </row>
    <row r="31" spans="2:37" ht="9.5" customHeight="1">
      <c r="B31" s="814" t="s">
        <v>47</v>
      </c>
      <c r="C31" s="815"/>
      <c r="D31" s="815"/>
      <c r="E31" s="815"/>
      <c r="F31" s="815"/>
      <c r="G31" s="815"/>
      <c r="H31" s="839"/>
      <c r="I31" s="839"/>
      <c r="J31" s="839"/>
      <c r="K31" s="839"/>
      <c r="L31" s="839"/>
      <c r="M31" s="839"/>
      <c r="N31" s="839"/>
      <c r="O31" s="839"/>
      <c r="P31" s="839"/>
      <c r="Q31" s="839"/>
      <c r="R31" s="839"/>
      <c r="S31" s="839"/>
      <c r="T31" s="839"/>
      <c r="U31" s="839"/>
      <c r="V31" s="839"/>
      <c r="W31" s="839"/>
      <c r="X31" s="839"/>
      <c r="Y31" s="839"/>
      <c r="Z31" s="839"/>
      <c r="AA31" s="839"/>
      <c r="AB31" s="839"/>
      <c r="AC31" s="839"/>
      <c r="AD31" s="839"/>
      <c r="AE31" s="839"/>
      <c r="AF31" s="839"/>
      <c r="AG31" s="839"/>
      <c r="AH31" s="839"/>
      <c r="AI31" s="839"/>
      <c r="AJ31" s="839"/>
      <c r="AK31" s="840"/>
    </row>
    <row r="32" spans="2:37" ht="9.5" customHeight="1">
      <c r="B32" s="814"/>
      <c r="C32" s="815"/>
      <c r="D32" s="815"/>
      <c r="E32" s="815"/>
      <c r="F32" s="815"/>
      <c r="G32" s="815"/>
      <c r="H32" s="839"/>
      <c r="I32" s="839"/>
      <c r="J32" s="839"/>
      <c r="K32" s="839"/>
      <c r="L32" s="839"/>
      <c r="M32" s="839"/>
      <c r="N32" s="839"/>
      <c r="O32" s="839"/>
      <c r="P32" s="839"/>
      <c r="Q32" s="839"/>
      <c r="R32" s="839"/>
      <c r="S32" s="839"/>
      <c r="T32" s="839"/>
      <c r="U32" s="839"/>
      <c r="V32" s="839"/>
      <c r="W32" s="839"/>
      <c r="X32" s="839"/>
      <c r="Y32" s="839"/>
      <c r="Z32" s="839"/>
      <c r="AA32" s="839"/>
      <c r="AB32" s="839"/>
      <c r="AC32" s="839"/>
      <c r="AD32" s="839"/>
      <c r="AE32" s="839"/>
      <c r="AF32" s="839"/>
      <c r="AG32" s="839"/>
      <c r="AH32" s="839"/>
      <c r="AI32" s="839"/>
      <c r="AJ32" s="839"/>
      <c r="AK32" s="840"/>
    </row>
    <row r="33" spans="1:37" ht="9.5" customHeight="1">
      <c r="B33" s="814"/>
      <c r="C33" s="815"/>
      <c r="D33" s="815"/>
      <c r="E33" s="815"/>
      <c r="F33" s="815"/>
      <c r="G33" s="815"/>
      <c r="H33" s="839"/>
      <c r="I33" s="839"/>
      <c r="J33" s="839"/>
      <c r="K33" s="839"/>
      <c r="L33" s="839"/>
      <c r="M33" s="839"/>
      <c r="N33" s="839"/>
      <c r="O33" s="839"/>
      <c r="P33" s="839"/>
      <c r="Q33" s="839"/>
      <c r="R33" s="839"/>
      <c r="S33" s="839"/>
      <c r="T33" s="839"/>
      <c r="U33" s="839"/>
      <c r="V33" s="839"/>
      <c r="W33" s="839"/>
      <c r="X33" s="839"/>
      <c r="Y33" s="839"/>
      <c r="Z33" s="839"/>
      <c r="AA33" s="839"/>
      <c r="AB33" s="839"/>
      <c r="AC33" s="839"/>
      <c r="AD33" s="839"/>
      <c r="AE33" s="839"/>
      <c r="AF33" s="839"/>
      <c r="AG33" s="839"/>
      <c r="AH33" s="839"/>
      <c r="AI33" s="839"/>
      <c r="AJ33" s="839"/>
      <c r="AK33" s="840"/>
    </row>
    <row r="34" spans="1:37" ht="9.5" customHeight="1">
      <c r="B34" s="814"/>
      <c r="C34" s="815"/>
      <c r="D34" s="815"/>
      <c r="E34" s="815"/>
      <c r="F34" s="815"/>
      <c r="G34" s="815"/>
      <c r="H34" s="839"/>
      <c r="I34" s="839"/>
      <c r="J34" s="839"/>
      <c r="K34" s="839"/>
      <c r="L34" s="839"/>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839"/>
      <c r="AK34" s="840"/>
    </row>
    <row r="35" spans="1:37" ht="9.5" customHeight="1">
      <c r="B35" s="814"/>
      <c r="C35" s="815"/>
      <c r="D35" s="815"/>
      <c r="E35" s="815"/>
      <c r="F35" s="815"/>
      <c r="G35" s="815"/>
      <c r="H35" s="839"/>
      <c r="I35" s="839"/>
      <c r="J35" s="839"/>
      <c r="K35" s="839"/>
      <c r="L35" s="839"/>
      <c r="M35" s="839"/>
      <c r="N35" s="839"/>
      <c r="O35" s="839"/>
      <c r="P35" s="839"/>
      <c r="Q35" s="839"/>
      <c r="R35" s="839"/>
      <c r="S35" s="839"/>
      <c r="T35" s="839"/>
      <c r="U35" s="839"/>
      <c r="V35" s="839"/>
      <c r="W35" s="839"/>
      <c r="X35" s="839"/>
      <c r="Y35" s="839"/>
      <c r="Z35" s="839"/>
      <c r="AA35" s="839"/>
      <c r="AB35" s="839"/>
      <c r="AC35" s="839"/>
      <c r="AD35" s="839"/>
      <c r="AE35" s="839"/>
      <c r="AF35" s="839"/>
      <c r="AG35" s="839"/>
      <c r="AH35" s="839"/>
      <c r="AI35" s="839"/>
      <c r="AJ35" s="839"/>
      <c r="AK35" s="840"/>
    </row>
    <row r="36" spans="1:37" ht="9.5" customHeight="1">
      <c r="B36" s="814"/>
      <c r="C36" s="815"/>
      <c r="D36" s="815"/>
      <c r="E36" s="815"/>
      <c r="F36" s="815"/>
      <c r="G36" s="815"/>
      <c r="H36" s="839"/>
      <c r="I36" s="839"/>
      <c r="J36" s="839"/>
      <c r="K36" s="839"/>
      <c r="L36" s="839"/>
      <c r="M36" s="839"/>
      <c r="N36" s="839"/>
      <c r="O36" s="839"/>
      <c r="P36" s="839"/>
      <c r="Q36" s="839"/>
      <c r="R36" s="839"/>
      <c r="S36" s="839"/>
      <c r="T36" s="839"/>
      <c r="U36" s="839"/>
      <c r="V36" s="839"/>
      <c r="W36" s="839"/>
      <c r="X36" s="839"/>
      <c r="Y36" s="839"/>
      <c r="Z36" s="839"/>
      <c r="AA36" s="839"/>
      <c r="AB36" s="839"/>
      <c r="AC36" s="839"/>
      <c r="AD36" s="839"/>
      <c r="AE36" s="839"/>
      <c r="AF36" s="839"/>
      <c r="AG36" s="839"/>
      <c r="AH36" s="839"/>
      <c r="AI36" s="839"/>
      <c r="AJ36" s="839"/>
      <c r="AK36" s="840"/>
    </row>
    <row r="37" spans="1:37" ht="9.5" customHeight="1">
      <c r="B37" s="814"/>
      <c r="C37" s="815"/>
      <c r="D37" s="815"/>
      <c r="E37" s="815"/>
      <c r="F37" s="815"/>
      <c r="G37" s="815"/>
      <c r="H37" s="839"/>
      <c r="I37" s="839"/>
      <c r="J37" s="839"/>
      <c r="K37" s="839"/>
      <c r="L37" s="839"/>
      <c r="M37" s="839"/>
      <c r="N37" s="839"/>
      <c r="O37" s="839"/>
      <c r="P37" s="839"/>
      <c r="Q37" s="839"/>
      <c r="R37" s="839"/>
      <c r="S37" s="839"/>
      <c r="T37" s="839"/>
      <c r="U37" s="839"/>
      <c r="V37" s="839"/>
      <c r="W37" s="839"/>
      <c r="X37" s="839"/>
      <c r="Y37" s="839"/>
      <c r="Z37" s="839"/>
      <c r="AA37" s="839"/>
      <c r="AB37" s="839"/>
      <c r="AC37" s="839"/>
      <c r="AD37" s="839"/>
      <c r="AE37" s="839"/>
      <c r="AF37" s="839"/>
      <c r="AG37" s="839"/>
      <c r="AH37" s="839"/>
      <c r="AI37" s="839"/>
      <c r="AJ37" s="839"/>
      <c r="AK37" s="840"/>
    </row>
    <row r="38" spans="1:37" ht="9.5" customHeight="1">
      <c r="B38" s="814"/>
      <c r="C38" s="815"/>
      <c r="D38" s="815"/>
      <c r="E38" s="815"/>
      <c r="F38" s="815"/>
      <c r="G38" s="815"/>
      <c r="H38" s="839"/>
      <c r="I38" s="839"/>
      <c r="J38" s="839"/>
      <c r="K38" s="839"/>
      <c r="L38" s="839"/>
      <c r="M38" s="839"/>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40"/>
    </row>
    <row r="39" spans="1:37" ht="9.5" customHeight="1" thickBot="1">
      <c r="B39" s="837"/>
      <c r="C39" s="838"/>
      <c r="D39" s="838"/>
      <c r="E39" s="838"/>
      <c r="F39" s="838"/>
      <c r="G39" s="838"/>
      <c r="H39" s="841"/>
      <c r="I39" s="841"/>
      <c r="J39" s="841"/>
      <c r="K39" s="841"/>
      <c r="L39" s="841"/>
      <c r="M39" s="841"/>
      <c r="N39" s="841"/>
      <c r="O39" s="841"/>
      <c r="P39" s="841"/>
      <c r="Q39" s="841"/>
      <c r="R39" s="841"/>
      <c r="S39" s="841"/>
      <c r="T39" s="841"/>
      <c r="U39" s="841"/>
      <c r="V39" s="841"/>
      <c r="W39" s="841"/>
      <c r="X39" s="841"/>
      <c r="Y39" s="841"/>
      <c r="Z39" s="841"/>
      <c r="AA39" s="841"/>
      <c r="AB39" s="841"/>
      <c r="AC39" s="841"/>
      <c r="AD39" s="841"/>
      <c r="AE39" s="841"/>
      <c r="AF39" s="841"/>
      <c r="AG39" s="841"/>
      <c r="AH39" s="841"/>
      <c r="AI39" s="841"/>
      <c r="AJ39" s="841"/>
      <c r="AK39" s="842"/>
    </row>
    <row r="40" spans="1:37" ht="19.5" customHeight="1">
      <c r="A40" s="350"/>
      <c r="B40" s="877" t="s">
        <v>48</v>
      </c>
      <c r="C40" s="877"/>
      <c r="D40" s="877"/>
      <c r="E40" s="877"/>
      <c r="F40" s="877"/>
      <c r="G40" s="877"/>
      <c r="H40" s="906" t="s">
        <v>49</v>
      </c>
      <c r="I40" s="877"/>
      <c r="J40" s="877"/>
      <c r="K40" s="877"/>
      <c r="L40" s="877"/>
      <c r="M40" s="878"/>
      <c r="N40" s="910" t="s">
        <v>50</v>
      </c>
      <c r="O40" s="911"/>
      <c r="P40" s="911"/>
      <c r="Q40" s="911"/>
      <c r="R40" s="911"/>
      <c r="S40" s="911"/>
      <c r="T40" s="911"/>
      <c r="U40" s="911"/>
      <c r="V40" s="911"/>
      <c r="W40" s="911"/>
      <c r="X40" s="911"/>
      <c r="Y40" s="911"/>
      <c r="Z40" s="911"/>
      <c r="AA40" s="911"/>
      <c r="AB40" s="911"/>
      <c r="AC40" s="911"/>
      <c r="AD40" s="911"/>
      <c r="AE40" s="911"/>
      <c r="AF40" s="911"/>
      <c r="AG40" s="911"/>
      <c r="AH40" s="911"/>
      <c r="AI40" s="911"/>
      <c r="AJ40" s="911"/>
      <c r="AK40" s="912"/>
    </row>
    <row r="41" spans="1:37" ht="15.5" customHeight="1">
      <c r="A41" s="350"/>
      <c r="B41" s="879"/>
      <c r="C41" s="880"/>
      <c r="D41" s="880"/>
      <c r="E41" s="880"/>
      <c r="F41" s="880"/>
      <c r="G41" s="880"/>
      <c r="H41" s="907"/>
      <c r="I41" s="908"/>
      <c r="J41" s="908"/>
      <c r="K41" s="908"/>
      <c r="L41" s="908"/>
      <c r="M41" s="909"/>
      <c r="N41" s="849" t="s">
        <v>51</v>
      </c>
      <c r="O41" s="835"/>
      <c r="P41" s="835"/>
      <c r="Q41" s="835"/>
      <c r="R41" s="835"/>
      <c r="S41" s="850"/>
      <c r="T41" s="849" t="s">
        <v>52</v>
      </c>
      <c r="U41" s="835"/>
      <c r="V41" s="835"/>
      <c r="W41" s="835"/>
      <c r="X41" s="835"/>
      <c r="Y41" s="850"/>
      <c r="Z41" s="849" t="s">
        <v>53</v>
      </c>
      <c r="AA41" s="835"/>
      <c r="AB41" s="835"/>
      <c r="AC41" s="835"/>
      <c r="AD41" s="835"/>
      <c r="AE41" s="850"/>
      <c r="AF41" s="849" t="s">
        <v>54</v>
      </c>
      <c r="AG41" s="835"/>
      <c r="AH41" s="835"/>
      <c r="AI41" s="835"/>
      <c r="AJ41" s="835"/>
      <c r="AK41" s="836"/>
    </row>
    <row r="42" spans="1:37" ht="15.5" customHeight="1">
      <c r="A42" s="350"/>
      <c r="B42" s="879"/>
      <c r="C42" s="880"/>
      <c r="D42" s="880"/>
      <c r="E42" s="880"/>
      <c r="F42" s="880"/>
      <c r="G42" s="880"/>
      <c r="H42" s="851"/>
      <c r="I42" s="852"/>
      <c r="J42" s="852"/>
      <c r="K42" s="852"/>
      <c r="L42" s="852"/>
      <c r="M42" s="853"/>
      <c r="N42" s="851"/>
      <c r="O42" s="852"/>
      <c r="P42" s="852"/>
      <c r="Q42" s="852"/>
      <c r="R42" s="852"/>
      <c r="S42" s="853"/>
      <c r="T42" s="851"/>
      <c r="U42" s="852"/>
      <c r="V42" s="852"/>
      <c r="W42" s="852"/>
      <c r="X42" s="852"/>
      <c r="Y42" s="853"/>
      <c r="Z42" s="851"/>
      <c r="AA42" s="852"/>
      <c r="AB42" s="852"/>
      <c r="AC42" s="852"/>
      <c r="AD42" s="852"/>
      <c r="AE42" s="853"/>
      <c r="AF42" s="851"/>
      <c r="AG42" s="852"/>
      <c r="AH42" s="852"/>
      <c r="AI42" s="852"/>
      <c r="AJ42" s="852"/>
      <c r="AK42" s="875"/>
    </row>
    <row r="43" spans="1:37" ht="15.5" customHeight="1" thickBot="1">
      <c r="A43" s="350"/>
      <c r="B43" s="882"/>
      <c r="C43" s="882"/>
      <c r="D43" s="882"/>
      <c r="E43" s="882"/>
      <c r="F43" s="882"/>
      <c r="G43" s="882"/>
      <c r="H43" s="854"/>
      <c r="I43" s="855"/>
      <c r="J43" s="855"/>
      <c r="K43" s="855"/>
      <c r="L43" s="855"/>
      <c r="M43" s="856"/>
      <c r="N43" s="854"/>
      <c r="O43" s="855"/>
      <c r="P43" s="855"/>
      <c r="Q43" s="855"/>
      <c r="R43" s="855"/>
      <c r="S43" s="856"/>
      <c r="T43" s="854"/>
      <c r="U43" s="855"/>
      <c r="V43" s="855"/>
      <c r="W43" s="855"/>
      <c r="X43" s="855"/>
      <c r="Y43" s="856"/>
      <c r="Z43" s="854"/>
      <c r="AA43" s="855"/>
      <c r="AB43" s="855"/>
      <c r="AC43" s="855"/>
      <c r="AD43" s="855"/>
      <c r="AE43" s="856"/>
      <c r="AF43" s="854"/>
      <c r="AG43" s="855"/>
      <c r="AH43" s="855"/>
      <c r="AI43" s="855"/>
      <c r="AJ43" s="855"/>
      <c r="AK43" s="876"/>
    </row>
    <row r="44" spans="1:37" ht="15.5" customHeight="1">
      <c r="A44" s="350"/>
      <c r="B44" s="877" t="s">
        <v>55</v>
      </c>
      <c r="C44" s="877"/>
      <c r="D44" s="877"/>
      <c r="E44" s="877"/>
      <c r="F44" s="877"/>
      <c r="G44" s="878"/>
      <c r="H44" s="884"/>
      <c r="I44" s="885"/>
      <c r="J44" s="885"/>
      <c r="K44" s="885"/>
      <c r="L44" s="885"/>
      <c r="M44" s="886"/>
      <c r="N44" s="890" t="s">
        <v>56</v>
      </c>
      <c r="O44" s="891"/>
      <c r="P44" s="891"/>
      <c r="Q44" s="891"/>
      <c r="R44" s="891"/>
      <c r="S44" s="892"/>
      <c r="T44" s="890" t="s">
        <v>57</v>
      </c>
      <c r="U44" s="891"/>
      <c r="V44" s="891"/>
      <c r="W44" s="891"/>
      <c r="X44" s="891"/>
      <c r="Y44" s="891"/>
      <c r="Z44" s="890"/>
      <c r="AA44" s="891"/>
      <c r="AB44" s="891"/>
      <c r="AC44" s="891"/>
      <c r="AD44" s="891"/>
      <c r="AE44" s="891"/>
      <c r="AF44" s="890"/>
      <c r="AG44" s="891"/>
      <c r="AH44" s="891"/>
      <c r="AI44" s="891"/>
      <c r="AJ44" s="891"/>
      <c r="AK44" s="896"/>
    </row>
    <row r="45" spans="1:37" ht="15.5" customHeight="1">
      <c r="A45" s="350"/>
      <c r="B45" s="879"/>
      <c r="C45" s="880"/>
      <c r="D45" s="880"/>
      <c r="E45" s="880"/>
      <c r="F45" s="880"/>
      <c r="G45" s="881"/>
      <c r="H45" s="887"/>
      <c r="I45" s="888"/>
      <c r="J45" s="888"/>
      <c r="K45" s="888"/>
      <c r="L45" s="888"/>
      <c r="M45" s="889"/>
      <c r="N45" s="893"/>
      <c r="O45" s="894"/>
      <c r="P45" s="894"/>
      <c r="Q45" s="894"/>
      <c r="R45" s="894"/>
      <c r="S45" s="895"/>
      <c r="T45" s="893"/>
      <c r="U45" s="894"/>
      <c r="V45" s="894"/>
      <c r="W45" s="894"/>
      <c r="X45" s="894"/>
      <c r="Y45" s="894"/>
      <c r="Z45" s="893"/>
      <c r="AA45" s="894"/>
      <c r="AB45" s="894"/>
      <c r="AC45" s="894"/>
      <c r="AD45" s="894"/>
      <c r="AE45" s="894"/>
      <c r="AF45" s="893"/>
      <c r="AG45" s="894"/>
      <c r="AH45" s="894"/>
      <c r="AI45" s="894"/>
      <c r="AJ45" s="894"/>
      <c r="AK45" s="897"/>
    </row>
    <row r="46" spans="1:37" ht="15.5" customHeight="1">
      <c r="A46" s="350"/>
      <c r="B46" s="879"/>
      <c r="C46" s="880"/>
      <c r="D46" s="880"/>
      <c r="E46" s="880"/>
      <c r="F46" s="880"/>
      <c r="G46" s="881"/>
      <c r="H46" s="898"/>
      <c r="I46" s="899"/>
      <c r="J46" s="899"/>
      <c r="K46" s="899"/>
      <c r="L46" s="899"/>
      <c r="M46" s="900"/>
      <c r="N46" s="866"/>
      <c r="O46" s="867"/>
      <c r="P46" s="867"/>
      <c r="Q46" s="867"/>
      <c r="R46" s="867"/>
      <c r="S46" s="904"/>
      <c r="T46" s="866"/>
      <c r="U46" s="867"/>
      <c r="V46" s="867"/>
      <c r="W46" s="867"/>
      <c r="X46" s="867"/>
      <c r="Y46" s="904"/>
      <c r="Z46" s="866"/>
      <c r="AA46" s="867"/>
      <c r="AB46" s="867"/>
      <c r="AC46" s="867"/>
      <c r="AD46" s="867"/>
      <c r="AE46" s="904"/>
      <c r="AF46" s="866"/>
      <c r="AG46" s="867"/>
      <c r="AH46" s="867"/>
      <c r="AI46" s="867"/>
      <c r="AJ46" s="867"/>
      <c r="AK46" s="868"/>
    </row>
    <row r="47" spans="1:37" ht="15.5" customHeight="1" thickBot="1">
      <c r="A47" s="350"/>
      <c r="B47" s="882"/>
      <c r="C47" s="882"/>
      <c r="D47" s="882"/>
      <c r="E47" s="882"/>
      <c r="F47" s="882"/>
      <c r="G47" s="883"/>
      <c r="H47" s="901"/>
      <c r="I47" s="902"/>
      <c r="J47" s="902"/>
      <c r="K47" s="902"/>
      <c r="L47" s="902"/>
      <c r="M47" s="903"/>
      <c r="N47" s="872"/>
      <c r="O47" s="873"/>
      <c r="P47" s="873"/>
      <c r="Q47" s="873"/>
      <c r="R47" s="873"/>
      <c r="S47" s="905"/>
      <c r="T47" s="872"/>
      <c r="U47" s="873"/>
      <c r="V47" s="873"/>
      <c r="W47" s="873"/>
      <c r="X47" s="873"/>
      <c r="Y47" s="905"/>
      <c r="Z47" s="872"/>
      <c r="AA47" s="873"/>
      <c r="AB47" s="873"/>
      <c r="AC47" s="873"/>
      <c r="AD47" s="873"/>
      <c r="AE47" s="905"/>
      <c r="AF47" s="872"/>
      <c r="AG47" s="873"/>
      <c r="AH47" s="873"/>
      <c r="AI47" s="873"/>
      <c r="AJ47" s="873"/>
      <c r="AK47" s="874"/>
    </row>
    <row r="48" spans="1:37">
      <c r="B48" s="913" t="s">
        <v>58</v>
      </c>
      <c r="C48" s="911"/>
      <c r="D48" s="911"/>
      <c r="E48" s="911"/>
      <c r="F48" s="911"/>
      <c r="G48" s="911"/>
      <c r="H48" s="911"/>
      <c r="I48" s="911"/>
      <c r="J48" s="911"/>
      <c r="K48" s="911"/>
      <c r="L48" s="911"/>
      <c r="M48" s="911"/>
      <c r="N48" s="911"/>
      <c r="O48" s="911"/>
      <c r="P48" s="911"/>
      <c r="Q48" s="911"/>
      <c r="R48" s="911"/>
      <c r="S48" s="911"/>
      <c r="T48" s="911"/>
      <c r="U48" s="911"/>
      <c r="V48" s="911"/>
      <c r="W48" s="911"/>
      <c r="X48" s="911"/>
      <c r="Y48" s="911"/>
      <c r="Z48" s="911"/>
      <c r="AA48" s="911"/>
      <c r="AB48" s="911"/>
      <c r="AC48" s="911"/>
      <c r="AD48" s="911"/>
      <c r="AE48" s="914"/>
      <c r="AF48" s="830" t="s">
        <v>59</v>
      </c>
      <c r="AG48" s="830"/>
      <c r="AH48" s="830"/>
      <c r="AI48" s="830"/>
      <c r="AJ48" s="830"/>
      <c r="AK48" s="915"/>
    </row>
    <row r="49" spans="2:37">
      <c r="B49" s="857"/>
      <c r="C49" s="858"/>
      <c r="D49" s="858"/>
      <c r="E49" s="858"/>
      <c r="F49" s="858"/>
      <c r="G49" s="858"/>
      <c r="H49" s="858"/>
      <c r="I49" s="858"/>
      <c r="J49" s="858"/>
      <c r="K49" s="858"/>
      <c r="L49" s="858"/>
      <c r="M49" s="858"/>
      <c r="N49" s="858"/>
      <c r="O49" s="858"/>
      <c r="P49" s="858"/>
      <c r="Q49" s="858"/>
      <c r="R49" s="858"/>
      <c r="S49" s="858"/>
      <c r="T49" s="858"/>
      <c r="U49" s="858"/>
      <c r="V49" s="858"/>
      <c r="W49" s="858"/>
      <c r="X49" s="858"/>
      <c r="Y49" s="858"/>
      <c r="Z49" s="858"/>
      <c r="AA49" s="858"/>
      <c r="AB49" s="858"/>
      <c r="AC49" s="858"/>
      <c r="AD49" s="858"/>
      <c r="AE49" s="859"/>
      <c r="AF49" s="866"/>
      <c r="AG49" s="867"/>
      <c r="AH49" s="867"/>
      <c r="AI49" s="867"/>
      <c r="AJ49" s="867"/>
      <c r="AK49" s="868"/>
    </row>
    <row r="50" spans="2:37">
      <c r="B50" s="860"/>
      <c r="C50" s="861"/>
      <c r="D50" s="861"/>
      <c r="E50" s="861"/>
      <c r="F50" s="861"/>
      <c r="G50" s="861"/>
      <c r="H50" s="861"/>
      <c r="I50" s="861"/>
      <c r="J50" s="861"/>
      <c r="K50" s="861"/>
      <c r="L50" s="861"/>
      <c r="M50" s="861"/>
      <c r="N50" s="861"/>
      <c r="O50" s="861"/>
      <c r="P50" s="861"/>
      <c r="Q50" s="861"/>
      <c r="R50" s="861"/>
      <c r="S50" s="861"/>
      <c r="T50" s="861"/>
      <c r="U50" s="861"/>
      <c r="V50" s="861"/>
      <c r="W50" s="861"/>
      <c r="X50" s="861"/>
      <c r="Y50" s="861"/>
      <c r="Z50" s="861"/>
      <c r="AA50" s="861"/>
      <c r="AB50" s="861"/>
      <c r="AC50" s="861"/>
      <c r="AD50" s="861"/>
      <c r="AE50" s="862"/>
      <c r="AF50" s="869"/>
      <c r="AG50" s="870"/>
      <c r="AH50" s="870"/>
      <c r="AI50" s="870"/>
      <c r="AJ50" s="870"/>
      <c r="AK50" s="871"/>
    </row>
    <row r="51" spans="2:37" ht="18.5" thickBot="1">
      <c r="B51" s="863"/>
      <c r="C51" s="864"/>
      <c r="D51" s="864"/>
      <c r="E51" s="864"/>
      <c r="F51" s="864"/>
      <c r="G51" s="864"/>
      <c r="H51" s="864"/>
      <c r="I51" s="864"/>
      <c r="J51" s="864"/>
      <c r="K51" s="864"/>
      <c r="L51" s="864"/>
      <c r="M51" s="864"/>
      <c r="N51" s="864"/>
      <c r="O51" s="864"/>
      <c r="P51" s="864"/>
      <c r="Q51" s="864"/>
      <c r="R51" s="864"/>
      <c r="S51" s="864"/>
      <c r="T51" s="864"/>
      <c r="U51" s="864"/>
      <c r="V51" s="864"/>
      <c r="W51" s="864"/>
      <c r="X51" s="864"/>
      <c r="Y51" s="864"/>
      <c r="Z51" s="864"/>
      <c r="AA51" s="864"/>
      <c r="AB51" s="864"/>
      <c r="AC51" s="864"/>
      <c r="AD51" s="864"/>
      <c r="AE51" s="865"/>
      <c r="AF51" s="872"/>
      <c r="AG51" s="873"/>
      <c r="AH51" s="873"/>
      <c r="AI51" s="873"/>
      <c r="AJ51" s="873"/>
      <c r="AK51" s="874"/>
    </row>
    <row r="52" spans="2:37" ht="14" customHeight="1">
      <c r="B52" s="829" t="s">
        <v>60</v>
      </c>
      <c r="C52" s="830"/>
      <c r="D52" s="830"/>
      <c r="E52" s="830"/>
      <c r="F52" s="830"/>
      <c r="G52" s="830"/>
      <c r="H52" s="916"/>
      <c r="I52" s="916"/>
      <c r="J52" s="916"/>
      <c r="K52" s="916"/>
      <c r="L52" s="916"/>
      <c r="M52" s="916"/>
      <c r="N52" s="916"/>
      <c r="O52" s="916"/>
      <c r="P52" s="916"/>
      <c r="Q52" s="916"/>
      <c r="R52" s="916"/>
      <c r="S52" s="916"/>
      <c r="T52" s="916"/>
      <c r="U52" s="916"/>
      <c r="V52" s="916"/>
      <c r="W52" s="916"/>
      <c r="X52" s="916"/>
      <c r="Y52" s="916"/>
      <c r="Z52" s="916"/>
      <c r="AA52" s="916"/>
      <c r="AB52" s="916"/>
      <c r="AC52" s="916"/>
      <c r="AD52" s="916"/>
      <c r="AE52" s="916"/>
      <c r="AF52" s="916"/>
      <c r="AG52" s="916"/>
      <c r="AH52" s="916"/>
      <c r="AI52" s="916"/>
      <c r="AJ52" s="916"/>
      <c r="AK52" s="917"/>
    </row>
    <row r="53" spans="2:37" ht="14" customHeight="1">
      <c r="B53" s="814"/>
      <c r="C53" s="815"/>
      <c r="D53" s="815"/>
      <c r="E53" s="815"/>
      <c r="F53" s="815"/>
      <c r="G53" s="815"/>
      <c r="H53" s="839"/>
      <c r="I53" s="839"/>
      <c r="J53" s="839"/>
      <c r="K53" s="839"/>
      <c r="L53" s="839"/>
      <c r="M53" s="839"/>
      <c r="N53" s="839"/>
      <c r="O53" s="839"/>
      <c r="P53" s="839"/>
      <c r="Q53" s="839"/>
      <c r="R53" s="839"/>
      <c r="S53" s="839"/>
      <c r="T53" s="839"/>
      <c r="U53" s="839"/>
      <c r="V53" s="839"/>
      <c r="W53" s="839"/>
      <c r="X53" s="839"/>
      <c r="Y53" s="839"/>
      <c r="Z53" s="839"/>
      <c r="AA53" s="839"/>
      <c r="AB53" s="839"/>
      <c r="AC53" s="839"/>
      <c r="AD53" s="839"/>
      <c r="AE53" s="839"/>
      <c r="AF53" s="839"/>
      <c r="AG53" s="839"/>
      <c r="AH53" s="839"/>
      <c r="AI53" s="839"/>
      <c r="AJ53" s="839"/>
      <c r="AK53" s="840"/>
    </row>
    <row r="54" spans="2:37" ht="14" customHeight="1">
      <c r="B54" s="814"/>
      <c r="C54" s="815"/>
      <c r="D54" s="815"/>
      <c r="E54" s="815"/>
      <c r="F54" s="815"/>
      <c r="G54" s="815"/>
      <c r="H54" s="839"/>
      <c r="I54" s="839"/>
      <c r="J54" s="839"/>
      <c r="K54" s="839"/>
      <c r="L54" s="839"/>
      <c r="M54" s="839"/>
      <c r="N54" s="839"/>
      <c r="O54" s="839"/>
      <c r="P54" s="839"/>
      <c r="Q54" s="839"/>
      <c r="R54" s="839"/>
      <c r="S54" s="839"/>
      <c r="T54" s="839"/>
      <c r="U54" s="839"/>
      <c r="V54" s="839"/>
      <c r="W54" s="839"/>
      <c r="X54" s="839"/>
      <c r="Y54" s="839"/>
      <c r="Z54" s="839"/>
      <c r="AA54" s="839"/>
      <c r="AB54" s="839"/>
      <c r="AC54" s="839"/>
      <c r="AD54" s="839"/>
      <c r="AE54" s="839"/>
      <c r="AF54" s="839"/>
      <c r="AG54" s="839"/>
      <c r="AH54" s="839"/>
      <c r="AI54" s="839"/>
      <c r="AJ54" s="839"/>
      <c r="AK54" s="840"/>
    </row>
    <row r="55" spans="2:37" ht="14" customHeight="1">
      <c r="B55" s="814"/>
      <c r="C55" s="815"/>
      <c r="D55" s="815"/>
      <c r="E55" s="815"/>
      <c r="F55" s="815"/>
      <c r="G55" s="815"/>
      <c r="H55" s="839"/>
      <c r="I55" s="839"/>
      <c r="J55" s="839"/>
      <c r="K55" s="839"/>
      <c r="L55" s="839"/>
      <c r="M55" s="839"/>
      <c r="N55" s="839"/>
      <c r="O55" s="839"/>
      <c r="P55" s="839"/>
      <c r="Q55" s="839"/>
      <c r="R55" s="839"/>
      <c r="S55" s="839"/>
      <c r="T55" s="839"/>
      <c r="U55" s="839"/>
      <c r="V55" s="839"/>
      <c r="W55" s="839"/>
      <c r="X55" s="839"/>
      <c r="Y55" s="839"/>
      <c r="Z55" s="839"/>
      <c r="AA55" s="839"/>
      <c r="AB55" s="839"/>
      <c r="AC55" s="839"/>
      <c r="AD55" s="839"/>
      <c r="AE55" s="839"/>
      <c r="AF55" s="839"/>
      <c r="AG55" s="839"/>
      <c r="AH55" s="839"/>
      <c r="AI55" s="839"/>
      <c r="AJ55" s="839"/>
      <c r="AK55" s="840"/>
    </row>
    <row r="56" spans="2:37" ht="14" customHeight="1">
      <c r="B56" s="814"/>
      <c r="C56" s="815"/>
      <c r="D56" s="815"/>
      <c r="E56" s="815"/>
      <c r="F56" s="815"/>
      <c r="G56" s="815"/>
      <c r="H56" s="839"/>
      <c r="I56" s="839"/>
      <c r="J56" s="839"/>
      <c r="K56" s="839"/>
      <c r="L56" s="839"/>
      <c r="M56" s="839"/>
      <c r="N56" s="839"/>
      <c r="O56" s="839"/>
      <c r="P56" s="839"/>
      <c r="Q56" s="839"/>
      <c r="R56" s="839"/>
      <c r="S56" s="839"/>
      <c r="T56" s="839"/>
      <c r="U56" s="839"/>
      <c r="V56" s="839"/>
      <c r="W56" s="839"/>
      <c r="X56" s="839"/>
      <c r="Y56" s="839"/>
      <c r="Z56" s="839"/>
      <c r="AA56" s="839"/>
      <c r="AB56" s="839"/>
      <c r="AC56" s="839"/>
      <c r="AD56" s="839"/>
      <c r="AE56" s="839"/>
      <c r="AF56" s="839"/>
      <c r="AG56" s="839"/>
      <c r="AH56" s="839"/>
      <c r="AI56" s="839"/>
      <c r="AJ56" s="839"/>
      <c r="AK56" s="840"/>
    </row>
    <row r="57" spans="2:37" ht="14" customHeight="1">
      <c r="B57" s="814"/>
      <c r="C57" s="815"/>
      <c r="D57" s="815"/>
      <c r="E57" s="815"/>
      <c r="F57" s="815"/>
      <c r="G57" s="815"/>
      <c r="H57" s="839"/>
      <c r="I57" s="839"/>
      <c r="J57" s="839"/>
      <c r="K57" s="839"/>
      <c r="L57" s="839"/>
      <c r="M57" s="839"/>
      <c r="N57" s="839"/>
      <c r="O57" s="839"/>
      <c r="P57" s="839"/>
      <c r="Q57" s="839"/>
      <c r="R57" s="839"/>
      <c r="S57" s="839"/>
      <c r="T57" s="839"/>
      <c r="U57" s="839"/>
      <c r="V57" s="839"/>
      <c r="W57" s="839"/>
      <c r="X57" s="839"/>
      <c r="Y57" s="839"/>
      <c r="Z57" s="839"/>
      <c r="AA57" s="839"/>
      <c r="AB57" s="839"/>
      <c r="AC57" s="839"/>
      <c r="AD57" s="839"/>
      <c r="AE57" s="839"/>
      <c r="AF57" s="839"/>
      <c r="AG57" s="839"/>
      <c r="AH57" s="839"/>
      <c r="AI57" s="839"/>
      <c r="AJ57" s="839"/>
      <c r="AK57" s="840"/>
    </row>
    <row r="58" spans="2:37">
      <c r="B58" s="821" t="s">
        <v>61</v>
      </c>
      <c r="C58" s="822"/>
      <c r="D58" s="822"/>
      <c r="E58" s="822"/>
      <c r="F58" s="822"/>
      <c r="G58" s="822"/>
      <c r="H58" s="839"/>
      <c r="I58" s="839"/>
      <c r="J58" s="839"/>
      <c r="K58" s="839"/>
      <c r="L58" s="839"/>
      <c r="M58" s="839"/>
      <c r="N58" s="839"/>
      <c r="O58" s="839"/>
      <c r="P58" s="839"/>
      <c r="Q58" s="839"/>
      <c r="R58" s="839"/>
      <c r="S58" s="839"/>
      <c r="T58" s="839"/>
      <c r="U58" s="839"/>
      <c r="V58" s="839"/>
      <c r="W58" s="839"/>
      <c r="X58" s="839"/>
      <c r="Y58" s="839"/>
      <c r="Z58" s="839"/>
      <c r="AA58" s="839"/>
      <c r="AB58" s="839"/>
      <c r="AC58" s="839"/>
      <c r="AD58" s="839"/>
      <c r="AE58" s="839"/>
      <c r="AF58" s="839"/>
      <c r="AG58" s="839"/>
      <c r="AH58" s="839"/>
      <c r="AI58" s="839"/>
      <c r="AJ58" s="839"/>
      <c r="AK58" s="840"/>
    </row>
    <row r="59" spans="2:37">
      <c r="B59" s="918"/>
      <c r="C59" s="919"/>
      <c r="D59" s="919"/>
      <c r="E59" s="919"/>
      <c r="F59" s="919"/>
      <c r="G59" s="919"/>
      <c r="H59" s="920"/>
      <c r="I59" s="920"/>
      <c r="J59" s="920"/>
      <c r="K59" s="920"/>
      <c r="L59" s="920"/>
      <c r="M59" s="920"/>
      <c r="N59" s="920"/>
      <c r="O59" s="920"/>
      <c r="P59" s="920"/>
      <c r="Q59" s="920"/>
      <c r="R59" s="920"/>
      <c r="S59" s="920"/>
      <c r="T59" s="920"/>
      <c r="U59" s="920"/>
      <c r="V59" s="920"/>
      <c r="W59" s="920"/>
      <c r="X59" s="920"/>
      <c r="Y59" s="920"/>
      <c r="Z59" s="920"/>
      <c r="AA59" s="920"/>
      <c r="AB59" s="920"/>
      <c r="AC59" s="920"/>
      <c r="AD59" s="920"/>
      <c r="AE59" s="920"/>
      <c r="AF59" s="920"/>
      <c r="AG59" s="920"/>
      <c r="AH59" s="920"/>
      <c r="AI59" s="920"/>
      <c r="AJ59" s="920"/>
      <c r="AK59" s="921"/>
    </row>
    <row r="60" spans="2:37" ht="18.5" thickBot="1">
      <c r="B60" s="823"/>
      <c r="C60" s="824"/>
      <c r="D60" s="824"/>
      <c r="E60" s="824"/>
      <c r="F60" s="824"/>
      <c r="G60" s="824"/>
      <c r="H60" s="841"/>
      <c r="I60" s="841"/>
      <c r="J60" s="841"/>
      <c r="K60" s="841"/>
      <c r="L60" s="841"/>
      <c r="M60" s="841"/>
      <c r="N60" s="841"/>
      <c r="O60" s="841"/>
      <c r="P60" s="841"/>
      <c r="Q60" s="841"/>
      <c r="R60" s="841"/>
      <c r="S60" s="841"/>
      <c r="T60" s="841"/>
      <c r="U60" s="841"/>
      <c r="V60" s="841"/>
      <c r="W60" s="841"/>
      <c r="X60" s="841"/>
      <c r="Y60" s="841"/>
      <c r="Z60" s="841"/>
      <c r="AA60" s="841"/>
      <c r="AB60" s="841"/>
      <c r="AC60" s="841"/>
      <c r="AD60" s="841"/>
      <c r="AE60" s="841"/>
      <c r="AF60" s="841"/>
      <c r="AG60" s="841"/>
      <c r="AH60" s="841"/>
      <c r="AI60" s="841"/>
      <c r="AJ60" s="841"/>
      <c r="AK60" s="842"/>
    </row>
    <row r="61" spans="2:37" ht="18.5" thickBot="1">
      <c r="B61" s="28" t="s">
        <v>62</v>
      </c>
    </row>
    <row r="62" spans="2:37">
      <c r="B62" s="829" t="s">
        <v>63</v>
      </c>
      <c r="C62" s="830"/>
      <c r="D62" s="830"/>
      <c r="E62" s="830"/>
      <c r="F62" s="830"/>
      <c r="G62" s="830"/>
      <c r="H62" s="830"/>
      <c r="I62" s="830"/>
      <c r="J62" s="830"/>
      <c r="K62" s="830"/>
      <c r="L62" s="830"/>
      <c r="M62" s="830"/>
      <c r="N62" s="830"/>
      <c r="O62" s="830"/>
      <c r="P62" s="830"/>
      <c r="Q62" s="830"/>
      <c r="R62" s="830"/>
      <c r="S62" s="830"/>
      <c r="T62" s="906" t="s">
        <v>64</v>
      </c>
      <c r="U62" s="877"/>
      <c r="V62" s="877"/>
      <c r="W62" s="877"/>
      <c r="X62" s="877"/>
      <c r="Y62" s="877"/>
      <c r="Z62" s="877"/>
      <c r="AA62" s="877"/>
      <c r="AB62" s="877"/>
      <c r="AC62" s="906" t="s">
        <v>65</v>
      </c>
      <c r="AD62" s="877"/>
      <c r="AE62" s="877"/>
      <c r="AF62" s="877"/>
      <c r="AG62" s="877"/>
      <c r="AH62" s="877"/>
      <c r="AI62" s="877"/>
      <c r="AJ62" s="877"/>
      <c r="AK62" s="922"/>
    </row>
    <row r="63" spans="2:37">
      <c r="B63" s="814"/>
      <c r="C63" s="815"/>
      <c r="D63" s="815"/>
      <c r="E63" s="815"/>
      <c r="F63" s="815"/>
      <c r="G63" s="815"/>
      <c r="H63" s="815"/>
      <c r="I63" s="815"/>
      <c r="J63" s="815"/>
      <c r="K63" s="815"/>
      <c r="L63" s="815"/>
      <c r="M63" s="815"/>
      <c r="N63" s="815"/>
      <c r="O63" s="815"/>
      <c r="P63" s="815"/>
      <c r="Q63" s="815"/>
      <c r="R63" s="815"/>
      <c r="S63" s="815"/>
      <c r="T63" s="907" t="s">
        <v>66</v>
      </c>
      <c r="U63" s="908"/>
      <c r="V63" s="908"/>
      <c r="W63" s="908"/>
      <c r="X63" s="908"/>
      <c r="Y63" s="908"/>
      <c r="Z63" s="908" t="s">
        <v>67</v>
      </c>
      <c r="AA63" s="908"/>
      <c r="AB63" s="908"/>
      <c r="AC63" s="907" t="s">
        <v>66</v>
      </c>
      <c r="AD63" s="908"/>
      <c r="AE63" s="908"/>
      <c r="AF63" s="908"/>
      <c r="AG63" s="908"/>
      <c r="AH63" s="908"/>
      <c r="AI63" s="908" t="s">
        <v>67</v>
      </c>
      <c r="AJ63" s="908"/>
      <c r="AK63" s="923"/>
    </row>
    <row r="64" spans="2:37">
      <c r="B64" s="924"/>
      <c r="C64" s="819"/>
      <c r="D64" s="819"/>
      <c r="E64" s="819"/>
      <c r="F64" s="819"/>
      <c r="G64" s="819"/>
      <c r="H64" s="819"/>
      <c r="I64" s="819"/>
      <c r="J64" s="819"/>
      <c r="K64" s="819"/>
      <c r="L64" s="819"/>
      <c r="M64" s="819"/>
      <c r="N64" s="819"/>
      <c r="O64" s="819"/>
      <c r="P64" s="819"/>
      <c r="Q64" s="819"/>
      <c r="R64" s="819"/>
      <c r="S64" s="819"/>
      <c r="T64" s="925"/>
      <c r="U64" s="925"/>
      <c r="V64" s="925"/>
      <c r="W64" s="925"/>
      <c r="X64" s="925"/>
      <c r="Y64" s="925"/>
      <c r="Z64" s="925"/>
      <c r="AA64" s="925"/>
      <c r="AB64" s="925"/>
      <c r="AC64" s="925"/>
      <c r="AD64" s="925"/>
      <c r="AE64" s="925"/>
      <c r="AF64" s="925"/>
      <c r="AG64" s="925"/>
      <c r="AH64" s="925"/>
      <c r="AI64" s="925"/>
      <c r="AJ64" s="925"/>
      <c r="AK64" s="926"/>
    </row>
    <row r="65" spans="2:37">
      <c r="B65" s="924"/>
      <c r="C65" s="819"/>
      <c r="D65" s="819"/>
      <c r="E65" s="819"/>
      <c r="F65" s="819"/>
      <c r="G65" s="819"/>
      <c r="H65" s="819"/>
      <c r="I65" s="819"/>
      <c r="J65" s="819"/>
      <c r="K65" s="819"/>
      <c r="L65" s="819"/>
      <c r="M65" s="819"/>
      <c r="N65" s="819"/>
      <c r="O65" s="819"/>
      <c r="P65" s="819"/>
      <c r="Q65" s="819"/>
      <c r="R65" s="819"/>
      <c r="S65" s="819"/>
      <c r="T65" s="925"/>
      <c r="U65" s="925"/>
      <c r="V65" s="925"/>
      <c r="W65" s="925"/>
      <c r="X65" s="925"/>
      <c r="Y65" s="925"/>
      <c r="Z65" s="925"/>
      <c r="AA65" s="925"/>
      <c r="AB65" s="925"/>
      <c r="AC65" s="925"/>
      <c r="AD65" s="925"/>
      <c r="AE65" s="925"/>
      <c r="AF65" s="925"/>
      <c r="AG65" s="925"/>
      <c r="AH65" s="925"/>
      <c r="AI65" s="925"/>
      <c r="AJ65" s="925"/>
      <c r="AK65" s="926"/>
    </row>
    <row r="66" spans="2:37">
      <c r="B66" s="924"/>
      <c r="C66" s="819"/>
      <c r="D66" s="819"/>
      <c r="E66" s="819"/>
      <c r="F66" s="819"/>
      <c r="G66" s="819"/>
      <c r="H66" s="819"/>
      <c r="I66" s="819"/>
      <c r="J66" s="819"/>
      <c r="K66" s="819"/>
      <c r="L66" s="819"/>
      <c r="M66" s="819"/>
      <c r="N66" s="819"/>
      <c r="O66" s="819"/>
      <c r="P66" s="819"/>
      <c r="Q66" s="819"/>
      <c r="R66" s="819"/>
      <c r="S66" s="819"/>
      <c r="T66" s="925"/>
      <c r="U66" s="925"/>
      <c r="V66" s="925"/>
      <c r="W66" s="925"/>
      <c r="X66" s="925"/>
      <c r="Y66" s="925"/>
      <c r="Z66" s="925"/>
      <c r="AA66" s="925"/>
      <c r="AB66" s="925"/>
      <c r="AC66" s="925"/>
      <c r="AD66" s="925"/>
      <c r="AE66" s="925"/>
      <c r="AF66" s="925"/>
      <c r="AG66" s="925"/>
      <c r="AH66" s="925"/>
      <c r="AI66" s="925"/>
      <c r="AJ66" s="925"/>
      <c r="AK66" s="926"/>
    </row>
    <row r="67" spans="2:37">
      <c r="B67" s="924"/>
      <c r="C67" s="819"/>
      <c r="D67" s="819"/>
      <c r="E67" s="819"/>
      <c r="F67" s="819"/>
      <c r="G67" s="819"/>
      <c r="H67" s="819"/>
      <c r="I67" s="819"/>
      <c r="J67" s="819"/>
      <c r="K67" s="819"/>
      <c r="L67" s="819"/>
      <c r="M67" s="819"/>
      <c r="N67" s="819"/>
      <c r="O67" s="819"/>
      <c r="P67" s="819"/>
      <c r="Q67" s="819"/>
      <c r="R67" s="819"/>
      <c r="S67" s="819"/>
      <c r="T67" s="925"/>
      <c r="U67" s="925"/>
      <c r="V67" s="925"/>
      <c r="W67" s="925"/>
      <c r="X67" s="925"/>
      <c r="Y67" s="925"/>
      <c r="Z67" s="925"/>
      <c r="AA67" s="925"/>
      <c r="AB67" s="925"/>
      <c r="AC67" s="925"/>
      <c r="AD67" s="925"/>
      <c r="AE67" s="925"/>
      <c r="AF67" s="925"/>
      <c r="AG67" s="925"/>
      <c r="AH67" s="925"/>
      <c r="AI67" s="925"/>
      <c r="AJ67" s="925"/>
      <c r="AK67" s="926"/>
    </row>
    <row r="68" spans="2:37">
      <c r="B68" s="924"/>
      <c r="C68" s="819"/>
      <c r="D68" s="819"/>
      <c r="E68" s="819"/>
      <c r="F68" s="819"/>
      <c r="G68" s="819"/>
      <c r="H68" s="819"/>
      <c r="I68" s="819"/>
      <c r="J68" s="819"/>
      <c r="K68" s="819"/>
      <c r="L68" s="819"/>
      <c r="M68" s="819"/>
      <c r="N68" s="819"/>
      <c r="O68" s="819"/>
      <c r="P68" s="819"/>
      <c r="Q68" s="819"/>
      <c r="R68" s="819"/>
      <c r="S68" s="819"/>
      <c r="T68" s="925"/>
      <c r="U68" s="925"/>
      <c r="V68" s="925"/>
      <c r="W68" s="925"/>
      <c r="X68" s="925"/>
      <c r="Y68" s="925"/>
      <c r="Z68" s="925"/>
      <c r="AA68" s="925"/>
      <c r="AB68" s="925"/>
      <c r="AC68" s="925"/>
      <c r="AD68" s="925"/>
      <c r="AE68" s="925"/>
      <c r="AF68" s="925"/>
      <c r="AG68" s="925"/>
      <c r="AH68" s="925"/>
      <c r="AI68" s="925"/>
      <c r="AJ68" s="925"/>
      <c r="AK68" s="926"/>
    </row>
    <row r="69" spans="2:37" ht="18.5" thickBot="1">
      <c r="B69" s="927"/>
      <c r="C69" s="928"/>
      <c r="D69" s="928"/>
      <c r="E69" s="928"/>
      <c r="F69" s="928"/>
      <c r="G69" s="928"/>
      <c r="H69" s="928"/>
      <c r="I69" s="928"/>
      <c r="J69" s="928"/>
      <c r="K69" s="928"/>
      <c r="L69" s="928"/>
      <c r="M69" s="928"/>
      <c r="N69" s="928"/>
      <c r="O69" s="928"/>
      <c r="P69" s="928"/>
      <c r="Q69" s="928"/>
      <c r="R69" s="928"/>
      <c r="S69" s="928"/>
      <c r="T69" s="929"/>
      <c r="U69" s="929"/>
      <c r="V69" s="929"/>
      <c r="W69" s="929"/>
      <c r="X69" s="929"/>
      <c r="Y69" s="929"/>
      <c r="Z69" s="929"/>
      <c r="AA69" s="929"/>
      <c r="AB69" s="929"/>
      <c r="AC69" s="929"/>
      <c r="AD69" s="929"/>
      <c r="AE69" s="929"/>
      <c r="AF69" s="929"/>
      <c r="AG69" s="929"/>
      <c r="AH69" s="929"/>
      <c r="AI69" s="929"/>
      <c r="AJ69" s="929"/>
      <c r="AK69" s="930"/>
    </row>
    <row r="71" spans="2:37" ht="18.5" thickBot="1">
      <c r="B71" s="28" t="s">
        <v>68</v>
      </c>
    </row>
    <row r="72" spans="2:37">
      <c r="B72" s="829" t="s">
        <v>63</v>
      </c>
      <c r="C72" s="830"/>
      <c r="D72" s="830"/>
      <c r="E72" s="830"/>
      <c r="F72" s="830"/>
      <c r="G72" s="830"/>
      <c r="H72" s="830"/>
      <c r="I72" s="830"/>
      <c r="J72" s="830"/>
      <c r="K72" s="830"/>
      <c r="L72" s="830"/>
      <c r="M72" s="830"/>
      <c r="N72" s="830"/>
      <c r="O72" s="830"/>
      <c r="P72" s="830"/>
      <c r="Q72" s="830"/>
      <c r="R72" s="830"/>
      <c r="S72" s="830"/>
      <c r="T72" s="906" t="s">
        <v>69</v>
      </c>
      <c r="U72" s="877"/>
      <c r="V72" s="877"/>
      <c r="W72" s="877"/>
      <c r="X72" s="877"/>
      <c r="Y72" s="877"/>
      <c r="Z72" s="877"/>
      <c r="AA72" s="877"/>
      <c r="AB72" s="877"/>
      <c r="AC72" s="877"/>
      <c r="AD72" s="877"/>
      <c r="AE72" s="877"/>
      <c r="AF72" s="877"/>
      <c r="AG72" s="877"/>
      <c r="AH72" s="877"/>
      <c r="AI72" s="877"/>
      <c r="AJ72" s="877"/>
      <c r="AK72" s="922"/>
    </row>
    <row r="73" spans="2:37">
      <c r="B73" s="814"/>
      <c r="C73" s="815"/>
      <c r="D73" s="815"/>
      <c r="E73" s="815"/>
      <c r="F73" s="815"/>
      <c r="G73" s="815"/>
      <c r="H73" s="815"/>
      <c r="I73" s="815"/>
      <c r="J73" s="815"/>
      <c r="K73" s="815"/>
      <c r="L73" s="815"/>
      <c r="M73" s="815"/>
      <c r="N73" s="815"/>
      <c r="O73" s="815"/>
      <c r="P73" s="815"/>
      <c r="Q73" s="815"/>
      <c r="R73" s="815"/>
      <c r="S73" s="815"/>
      <c r="T73" s="907"/>
      <c r="U73" s="908"/>
      <c r="V73" s="908"/>
      <c r="W73" s="908"/>
      <c r="X73" s="908"/>
      <c r="Y73" s="908"/>
      <c r="Z73" s="908"/>
      <c r="AA73" s="908"/>
      <c r="AB73" s="908"/>
      <c r="AC73" s="908"/>
      <c r="AD73" s="908"/>
      <c r="AE73" s="908"/>
      <c r="AF73" s="908"/>
      <c r="AG73" s="908"/>
      <c r="AH73" s="908"/>
      <c r="AI73" s="908"/>
      <c r="AJ73" s="908"/>
      <c r="AK73" s="923"/>
    </row>
    <row r="74" spans="2:37">
      <c r="B74" s="924" t="str">
        <f>IF(B64=0,"",B64)</f>
        <v/>
      </c>
      <c r="C74" s="819"/>
      <c r="D74" s="819"/>
      <c r="E74" s="819"/>
      <c r="F74" s="819"/>
      <c r="G74" s="819"/>
      <c r="H74" s="819"/>
      <c r="I74" s="819"/>
      <c r="J74" s="819"/>
      <c r="K74" s="819"/>
      <c r="L74" s="819"/>
      <c r="M74" s="819"/>
      <c r="N74" s="819"/>
      <c r="O74" s="819"/>
      <c r="P74" s="819"/>
      <c r="Q74" s="819"/>
      <c r="R74" s="819"/>
      <c r="S74" s="819"/>
      <c r="T74" s="931"/>
      <c r="U74" s="932"/>
      <c r="V74" s="932"/>
      <c r="W74" s="932"/>
      <c r="X74" s="932"/>
      <c r="Y74" s="932"/>
      <c r="Z74" s="932"/>
      <c r="AA74" s="932"/>
      <c r="AB74" s="932"/>
      <c r="AC74" s="932"/>
      <c r="AD74" s="932"/>
      <c r="AE74" s="932"/>
      <c r="AF74" s="932"/>
      <c r="AG74" s="932"/>
      <c r="AH74" s="932"/>
      <c r="AI74" s="932"/>
      <c r="AJ74" s="932"/>
      <c r="AK74" s="933"/>
    </row>
    <row r="75" spans="2:37">
      <c r="B75" s="924"/>
      <c r="C75" s="819"/>
      <c r="D75" s="819"/>
      <c r="E75" s="819"/>
      <c r="F75" s="819"/>
      <c r="G75" s="819"/>
      <c r="H75" s="819"/>
      <c r="I75" s="819"/>
      <c r="J75" s="819"/>
      <c r="K75" s="819"/>
      <c r="L75" s="819"/>
      <c r="M75" s="819"/>
      <c r="N75" s="819"/>
      <c r="O75" s="819"/>
      <c r="P75" s="819"/>
      <c r="Q75" s="819"/>
      <c r="R75" s="819"/>
      <c r="S75" s="819"/>
      <c r="T75" s="937"/>
      <c r="U75" s="938"/>
      <c r="V75" s="938"/>
      <c r="W75" s="938"/>
      <c r="X75" s="938"/>
      <c r="Y75" s="938"/>
      <c r="Z75" s="938"/>
      <c r="AA75" s="938"/>
      <c r="AB75" s="938"/>
      <c r="AC75" s="938"/>
      <c r="AD75" s="938"/>
      <c r="AE75" s="938"/>
      <c r="AF75" s="938"/>
      <c r="AG75" s="938"/>
      <c r="AH75" s="938"/>
      <c r="AI75" s="938"/>
      <c r="AJ75" s="938"/>
      <c r="AK75" s="939"/>
    </row>
    <row r="76" spans="2:37">
      <c r="B76" s="924" t="str">
        <f>IF(B66=0,"",B66)</f>
        <v/>
      </c>
      <c r="C76" s="819"/>
      <c r="D76" s="819"/>
      <c r="E76" s="819"/>
      <c r="F76" s="819"/>
      <c r="G76" s="819"/>
      <c r="H76" s="819"/>
      <c r="I76" s="819"/>
      <c r="J76" s="819"/>
      <c r="K76" s="819"/>
      <c r="L76" s="819"/>
      <c r="M76" s="819"/>
      <c r="N76" s="819"/>
      <c r="O76" s="819"/>
      <c r="P76" s="819"/>
      <c r="Q76" s="819"/>
      <c r="R76" s="819"/>
      <c r="S76" s="819"/>
      <c r="T76" s="931"/>
      <c r="U76" s="932"/>
      <c r="V76" s="932"/>
      <c r="W76" s="932"/>
      <c r="X76" s="932"/>
      <c r="Y76" s="932"/>
      <c r="Z76" s="932"/>
      <c r="AA76" s="932"/>
      <c r="AB76" s="932"/>
      <c r="AC76" s="932"/>
      <c r="AD76" s="932"/>
      <c r="AE76" s="932"/>
      <c r="AF76" s="932"/>
      <c r="AG76" s="932"/>
      <c r="AH76" s="932"/>
      <c r="AI76" s="932"/>
      <c r="AJ76" s="932"/>
      <c r="AK76" s="933"/>
    </row>
    <row r="77" spans="2:37">
      <c r="B77" s="924"/>
      <c r="C77" s="819"/>
      <c r="D77" s="819"/>
      <c r="E77" s="819"/>
      <c r="F77" s="819"/>
      <c r="G77" s="819"/>
      <c r="H77" s="819"/>
      <c r="I77" s="819"/>
      <c r="J77" s="819"/>
      <c r="K77" s="819"/>
      <c r="L77" s="819"/>
      <c r="M77" s="819"/>
      <c r="N77" s="819"/>
      <c r="O77" s="819"/>
      <c r="P77" s="819"/>
      <c r="Q77" s="819"/>
      <c r="R77" s="819"/>
      <c r="S77" s="819"/>
      <c r="T77" s="937"/>
      <c r="U77" s="938"/>
      <c r="V77" s="938"/>
      <c r="W77" s="938"/>
      <c r="X77" s="938"/>
      <c r="Y77" s="938"/>
      <c r="Z77" s="938"/>
      <c r="AA77" s="938"/>
      <c r="AB77" s="938"/>
      <c r="AC77" s="938"/>
      <c r="AD77" s="938"/>
      <c r="AE77" s="938"/>
      <c r="AF77" s="938"/>
      <c r="AG77" s="938"/>
      <c r="AH77" s="938"/>
      <c r="AI77" s="938"/>
      <c r="AJ77" s="938"/>
      <c r="AK77" s="939"/>
    </row>
    <row r="78" spans="2:37">
      <c r="B78" s="924" t="str">
        <f>IF(B68=0,"",B68)</f>
        <v/>
      </c>
      <c r="C78" s="819"/>
      <c r="D78" s="819"/>
      <c r="E78" s="819"/>
      <c r="F78" s="819"/>
      <c r="G78" s="819"/>
      <c r="H78" s="819"/>
      <c r="I78" s="819"/>
      <c r="J78" s="819"/>
      <c r="K78" s="819"/>
      <c r="L78" s="819"/>
      <c r="M78" s="819"/>
      <c r="N78" s="819"/>
      <c r="O78" s="819"/>
      <c r="P78" s="819"/>
      <c r="Q78" s="819"/>
      <c r="R78" s="819"/>
      <c r="S78" s="819"/>
      <c r="T78" s="931"/>
      <c r="U78" s="932"/>
      <c r="V78" s="932"/>
      <c r="W78" s="932"/>
      <c r="X78" s="932"/>
      <c r="Y78" s="932"/>
      <c r="Z78" s="932"/>
      <c r="AA78" s="932"/>
      <c r="AB78" s="932"/>
      <c r="AC78" s="932"/>
      <c r="AD78" s="932"/>
      <c r="AE78" s="932"/>
      <c r="AF78" s="932"/>
      <c r="AG78" s="932"/>
      <c r="AH78" s="932"/>
      <c r="AI78" s="932"/>
      <c r="AJ78" s="932"/>
      <c r="AK78" s="933"/>
    </row>
    <row r="79" spans="2:37" ht="18.5" thickBot="1">
      <c r="B79" s="927"/>
      <c r="C79" s="928"/>
      <c r="D79" s="928"/>
      <c r="E79" s="928"/>
      <c r="F79" s="928"/>
      <c r="G79" s="928"/>
      <c r="H79" s="928"/>
      <c r="I79" s="928"/>
      <c r="J79" s="928"/>
      <c r="K79" s="928"/>
      <c r="L79" s="928"/>
      <c r="M79" s="928"/>
      <c r="N79" s="928"/>
      <c r="O79" s="928"/>
      <c r="P79" s="928"/>
      <c r="Q79" s="928"/>
      <c r="R79" s="928"/>
      <c r="S79" s="928"/>
      <c r="T79" s="934"/>
      <c r="U79" s="935"/>
      <c r="V79" s="935"/>
      <c r="W79" s="935"/>
      <c r="X79" s="935"/>
      <c r="Y79" s="935"/>
      <c r="Z79" s="935"/>
      <c r="AA79" s="935"/>
      <c r="AB79" s="935"/>
      <c r="AC79" s="935"/>
      <c r="AD79" s="935"/>
      <c r="AE79" s="935"/>
      <c r="AF79" s="935"/>
      <c r="AG79" s="935"/>
      <c r="AH79" s="935"/>
      <c r="AI79" s="935"/>
      <c r="AJ79" s="935"/>
      <c r="AK79" s="936"/>
    </row>
    <row r="84" ht="13.5" customHeight="1"/>
  </sheetData>
  <mergeCells count="94">
    <mergeCell ref="B68:S69"/>
    <mergeCell ref="T68:AB69"/>
    <mergeCell ref="AC68:AK69"/>
    <mergeCell ref="B78:S79"/>
    <mergeCell ref="T78:AK79"/>
    <mergeCell ref="B72:S73"/>
    <mergeCell ref="T72:AK73"/>
    <mergeCell ref="B74:S75"/>
    <mergeCell ref="T74:AK75"/>
    <mergeCell ref="B76:S77"/>
    <mergeCell ref="T76:AK77"/>
    <mergeCell ref="B64:S65"/>
    <mergeCell ref="T64:AB65"/>
    <mergeCell ref="AC64:AK65"/>
    <mergeCell ref="B66:S67"/>
    <mergeCell ref="T66:AB67"/>
    <mergeCell ref="AC66:AK67"/>
    <mergeCell ref="B52:G57"/>
    <mergeCell ref="H52:AK57"/>
    <mergeCell ref="B58:G60"/>
    <mergeCell ref="H58:AK60"/>
    <mergeCell ref="B62:S63"/>
    <mergeCell ref="T62:AB62"/>
    <mergeCell ref="AC62:AK62"/>
    <mergeCell ref="T63:U63"/>
    <mergeCell ref="V63:Y63"/>
    <mergeCell ref="Z63:AB63"/>
    <mergeCell ref="AC63:AD63"/>
    <mergeCell ref="AE63:AH63"/>
    <mergeCell ref="AI63:AK63"/>
    <mergeCell ref="T46:Y47"/>
    <mergeCell ref="Z46:AE47"/>
    <mergeCell ref="AF46:AK47"/>
    <mergeCell ref="B48:AE48"/>
    <mergeCell ref="AF48:AK48"/>
    <mergeCell ref="B49:AE51"/>
    <mergeCell ref="AF49:AK51"/>
    <mergeCell ref="Z42:AE43"/>
    <mergeCell ref="AF42:AK43"/>
    <mergeCell ref="B44:G47"/>
    <mergeCell ref="H44:M45"/>
    <mergeCell ref="N44:S45"/>
    <mergeCell ref="T44:Y45"/>
    <mergeCell ref="Z44:AE45"/>
    <mergeCell ref="AF44:AK45"/>
    <mergeCell ref="H46:M47"/>
    <mergeCell ref="N46:S47"/>
    <mergeCell ref="B40:G43"/>
    <mergeCell ref="H40:M41"/>
    <mergeCell ref="N40:AK40"/>
    <mergeCell ref="N41:S41"/>
    <mergeCell ref="T41:Y41"/>
    <mergeCell ref="Z41:AE41"/>
    <mergeCell ref="AF41:AK41"/>
    <mergeCell ref="H42:M43"/>
    <mergeCell ref="N42:S43"/>
    <mergeCell ref="T42:Y43"/>
    <mergeCell ref="B31:G39"/>
    <mergeCell ref="H31:AK39"/>
    <mergeCell ref="B19:G20"/>
    <mergeCell ref="H19:Q20"/>
    <mergeCell ref="R19:U20"/>
    <mergeCell ref="V19:AA20"/>
    <mergeCell ref="AB19:AE20"/>
    <mergeCell ref="AF19:AK20"/>
    <mergeCell ref="B21:G21"/>
    <mergeCell ref="H21:Q21"/>
    <mergeCell ref="R21:AK21"/>
    <mergeCell ref="B22:G30"/>
    <mergeCell ref="H22:AK30"/>
    <mergeCell ref="B11:G13"/>
    <mergeCell ref="H11:AK13"/>
    <mergeCell ref="B16:G17"/>
    <mergeCell ref="H16:AK17"/>
    <mergeCell ref="B18:G18"/>
    <mergeCell ref="H18:S18"/>
    <mergeCell ref="AA18:AC18"/>
    <mergeCell ref="AE18:AK18"/>
    <mergeCell ref="B9:G9"/>
    <mergeCell ref="I9:N9"/>
    <mergeCell ref="O9:AK9"/>
    <mergeCell ref="B10:G10"/>
    <mergeCell ref="H10:P10"/>
    <mergeCell ref="Q10:V10"/>
    <mergeCell ref="W10:AK10"/>
    <mergeCell ref="B7:G8"/>
    <mergeCell ref="H7:V8"/>
    <mergeCell ref="W7:AB8"/>
    <mergeCell ref="AC7:AK8"/>
    <mergeCell ref="B3:AK4"/>
    <mergeCell ref="B6:G6"/>
    <mergeCell ref="H6:V6"/>
    <mergeCell ref="W6:AB6"/>
    <mergeCell ref="AC6:AK6"/>
  </mergeCells>
  <phoneticPr fontId="3"/>
  <pageMargins left="0.7" right="0.63" top="0.57999999999999996" bottom="0.2" header="0.3" footer="0.3"/>
  <pageSetup paperSize="9" scale="86" fitToHeight="0" orientation="portrait" r:id="rId1"/>
  <rowBreaks count="1" manualBreakCount="1">
    <brk id="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FF52-C4ED-4A95-B84F-40764C3AE28D}">
  <dimension ref="A1:BF64"/>
  <sheetViews>
    <sheetView view="pageBreakPreview" zoomScaleNormal="100" zoomScaleSheetLayoutView="100" workbookViewId="0">
      <selection activeCell="B1" sqref="B1"/>
    </sheetView>
  </sheetViews>
  <sheetFormatPr defaultRowHeight="13"/>
  <cols>
    <col min="1" max="1" width="0.9140625" style="31" customWidth="1"/>
    <col min="2" max="2" width="2.4140625" style="31" customWidth="1"/>
    <col min="3" max="3" width="3" style="31" customWidth="1"/>
    <col min="4" max="20" width="2.4140625" style="31" customWidth="1"/>
    <col min="21" max="21" width="3" style="31" customWidth="1"/>
    <col min="22" max="23" width="2.4140625" style="31" customWidth="1"/>
    <col min="24" max="24" width="3.58203125" style="31" customWidth="1"/>
    <col min="25" max="38" width="2.4140625" style="31" customWidth="1"/>
    <col min="39" max="39" width="1" style="31" customWidth="1"/>
    <col min="40" max="256" width="8.6640625" style="31"/>
    <col min="257" max="257" width="0.9140625" style="31" customWidth="1"/>
    <col min="258" max="276" width="2.4140625" style="31" customWidth="1"/>
    <col min="277" max="277" width="3" style="31" customWidth="1"/>
    <col min="278" max="294" width="2.4140625" style="31" customWidth="1"/>
    <col min="295" max="295" width="1" style="31" customWidth="1"/>
    <col min="296" max="512" width="8.6640625" style="31"/>
    <col min="513" max="513" width="0.9140625" style="31" customWidth="1"/>
    <col min="514" max="532" width="2.4140625" style="31" customWidth="1"/>
    <col min="533" max="533" width="3" style="31" customWidth="1"/>
    <col min="534" max="550" width="2.4140625" style="31" customWidth="1"/>
    <col min="551" max="551" width="1" style="31" customWidth="1"/>
    <col min="552" max="768" width="8.6640625" style="31"/>
    <col min="769" max="769" width="0.9140625" style="31" customWidth="1"/>
    <col min="770" max="788" width="2.4140625" style="31" customWidth="1"/>
    <col min="789" max="789" width="3" style="31" customWidth="1"/>
    <col min="790" max="806" width="2.4140625" style="31" customWidth="1"/>
    <col min="807" max="807" width="1" style="31" customWidth="1"/>
    <col min="808" max="1024" width="8.6640625" style="31"/>
    <col min="1025" max="1025" width="0.9140625" style="31" customWidth="1"/>
    <col min="1026" max="1044" width="2.4140625" style="31" customWidth="1"/>
    <col min="1045" max="1045" width="3" style="31" customWidth="1"/>
    <col min="1046" max="1062" width="2.4140625" style="31" customWidth="1"/>
    <col min="1063" max="1063" width="1" style="31" customWidth="1"/>
    <col min="1064" max="1280" width="8.6640625" style="31"/>
    <col min="1281" max="1281" width="0.9140625" style="31" customWidth="1"/>
    <col min="1282" max="1300" width="2.4140625" style="31" customWidth="1"/>
    <col min="1301" max="1301" width="3" style="31" customWidth="1"/>
    <col min="1302" max="1318" width="2.4140625" style="31" customWidth="1"/>
    <col min="1319" max="1319" width="1" style="31" customWidth="1"/>
    <col min="1320" max="1536" width="8.6640625" style="31"/>
    <col min="1537" max="1537" width="0.9140625" style="31" customWidth="1"/>
    <col min="1538" max="1556" width="2.4140625" style="31" customWidth="1"/>
    <col min="1557" max="1557" width="3" style="31" customWidth="1"/>
    <col min="1558" max="1574" width="2.4140625" style="31" customWidth="1"/>
    <col min="1575" max="1575" width="1" style="31" customWidth="1"/>
    <col min="1576" max="1792" width="8.6640625" style="31"/>
    <col min="1793" max="1793" width="0.9140625" style="31" customWidth="1"/>
    <col min="1794" max="1812" width="2.4140625" style="31" customWidth="1"/>
    <col min="1813" max="1813" width="3" style="31" customWidth="1"/>
    <col min="1814" max="1830" width="2.4140625" style="31" customWidth="1"/>
    <col min="1831" max="1831" width="1" style="31" customWidth="1"/>
    <col min="1832" max="2048" width="8.6640625" style="31"/>
    <col min="2049" max="2049" width="0.9140625" style="31" customWidth="1"/>
    <col min="2050" max="2068" width="2.4140625" style="31" customWidth="1"/>
    <col min="2069" max="2069" width="3" style="31" customWidth="1"/>
    <col min="2070" max="2086" width="2.4140625" style="31" customWidth="1"/>
    <col min="2087" max="2087" width="1" style="31" customWidth="1"/>
    <col min="2088" max="2304" width="8.6640625" style="31"/>
    <col min="2305" max="2305" width="0.9140625" style="31" customWidth="1"/>
    <col min="2306" max="2324" width="2.4140625" style="31" customWidth="1"/>
    <col min="2325" max="2325" width="3" style="31" customWidth="1"/>
    <col min="2326" max="2342" width="2.4140625" style="31" customWidth="1"/>
    <col min="2343" max="2343" width="1" style="31" customWidth="1"/>
    <col min="2344" max="2560" width="8.6640625" style="31"/>
    <col min="2561" max="2561" width="0.9140625" style="31" customWidth="1"/>
    <col min="2562" max="2580" width="2.4140625" style="31" customWidth="1"/>
    <col min="2581" max="2581" width="3" style="31" customWidth="1"/>
    <col min="2582" max="2598" width="2.4140625" style="31" customWidth="1"/>
    <col min="2599" max="2599" width="1" style="31" customWidth="1"/>
    <col min="2600" max="2816" width="8.6640625" style="31"/>
    <col min="2817" max="2817" width="0.9140625" style="31" customWidth="1"/>
    <col min="2818" max="2836" width="2.4140625" style="31" customWidth="1"/>
    <col min="2837" max="2837" width="3" style="31" customWidth="1"/>
    <col min="2838" max="2854" width="2.4140625" style="31" customWidth="1"/>
    <col min="2855" max="2855" width="1" style="31" customWidth="1"/>
    <col min="2856" max="3072" width="8.6640625" style="31"/>
    <col min="3073" max="3073" width="0.9140625" style="31" customWidth="1"/>
    <col min="3074" max="3092" width="2.4140625" style="31" customWidth="1"/>
    <col min="3093" max="3093" width="3" style="31" customWidth="1"/>
    <col min="3094" max="3110" width="2.4140625" style="31" customWidth="1"/>
    <col min="3111" max="3111" width="1" style="31" customWidth="1"/>
    <col min="3112" max="3328" width="8.6640625" style="31"/>
    <col min="3329" max="3329" width="0.9140625" style="31" customWidth="1"/>
    <col min="3330" max="3348" width="2.4140625" style="31" customWidth="1"/>
    <col min="3349" max="3349" width="3" style="31" customWidth="1"/>
    <col min="3350" max="3366" width="2.4140625" style="31" customWidth="1"/>
    <col min="3367" max="3367" width="1" style="31" customWidth="1"/>
    <col min="3368" max="3584" width="8.6640625" style="31"/>
    <col min="3585" max="3585" width="0.9140625" style="31" customWidth="1"/>
    <col min="3586" max="3604" width="2.4140625" style="31" customWidth="1"/>
    <col min="3605" max="3605" width="3" style="31" customWidth="1"/>
    <col min="3606" max="3622" width="2.4140625" style="31" customWidth="1"/>
    <col min="3623" max="3623" width="1" style="31" customWidth="1"/>
    <col min="3624" max="3840" width="8.6640625" style="31"/>
    <col min="3841" max="3841" width="0.9140625" style="31" customWidth="1"/>
    <col min="3842" max="3860" width="2.4140625" style="31" customWidth="1"/>
    <col min="3861" max="3861" width="3" style="31" customWidth="1"/>
    <col min="3862" max="3878" width="2.4140625" style="31" customWidth="1"/>
    <col min="3879" max="3879" width="1" style="31" customWidth="1"/>
    <col min="3880" max="4096" width="8.6640625" style="31"/>
    <col min="4097" max="4097" width="0.9140625" style="31" customWidth="1"/>
    <col min="4098" max="4116" width="2.4140625" style="31" customWidth="1"/>
    <col min="4117" max="4117" width="3" style="31" customWidth="1"/>
    <col min="4118" max="4134" width="2.4140625" style="31" customWidth="1"/>
    <col min="4135" max="4135" width="1" style="31" customWidth="1"/>
    <col min="4136" max="4352" width="8.6640625" style="31"/>
    <col min="4353" max="4353" width="0.9140625" style="31" customWidth="1"/>
    <col min="4354" max="4372" width="2.4140625" style="31" customWidth="1"/>
    <col min="4373" max="4373" width="3" style="31" customWidth="1"/>
    <col min="4374" max="4390" width="2.4140625" style="31" customWidth="1"/>
    <col min="4391" max="4391" width="1" style="31" customWidth="1"/>
    <col min="4392" max="4608" width="8.6640625" style="31"/>
    <col min="4609" max="4609" width="0.9140625" style="31" customWidth="1"/>
    <col min="4610" max="4628" width="2.4140625" style="31" customWidth="1"/>
    <col min="4629" max="4629" width="3" style="31" customWidth="1"/>
    <col min="4630" max="4646" width="2.4140625" style="31" customWidth="1"/>
    <col min="4647" max="4647" width="1" style="31" customWidth="1"/>
    <col min="4648" max="4864" width="8.6640625" style="31"/>
    <col min="4865" max="4865" width="0.9140625" style="31" customWidth="1"/>
    <col min="4866" max="4884" width="2.4140625" style="31" customWidth="1"/>
    <col min="4885" max="4885" width="3" style="31" customWidth="1"/>
    <col min="4886" max="4902" width="2.4140625" style="31" customWidth="1"/>
    <col min="4903" max="4903" width="1" style="31" customWidth="1"/>
    <col min="4904" max="5120" width="8.6640625" style="31"/>
    <col min="5121" max="5121" width="0.9140625" style="31" customWidth="1"/>
    <col min="5122" max="5140" width="2.4140625" style="31" customWidth="1"/>
    <col min="5141" max="5141" width="3" style="31" customWidth="1"/>
    <col min="5142" max="5158" width="2.4140625" style="31" customWidth="1"/>
    <col min="5159" max="5159" width="1" style="31" customWidth="1"/>
    <col min="5160" max="5376" width="8.6640625" style="31"/>
    <col min="5377" max="5377" width="0.9140625" style="31" customWidth="1"/>
    <col min="5378" max="5396" width="2.4140625" style="31" customWidth="1"/>
    <col min="5397" max="5397" width="3" style="31" customWidth="1"/>
    <col min="5398" max="5414" width="2.4140625" style="31" customWidth="1"/>
    <col min="5415" max="5415" width="1" style="31" customWidth="1"/>
    <col min="5416" max="5632" width="8.6640625" style="31"/>
    <col min="5633" max="5633" width="0.9140625" style="31" customWidth="1"/>
    <col min="5634" max="5652" width="2.4140625" style="31" customWidth="1"/>
    <col min="5653" max="5653" width="3" style="31" customWidth="1"/>
    <col min="5654" max="5670" width="2.4140625" style="31" customWidth="1"/>
    <col min="5671" max="5671" width="1" style="31" customWidth="1"/>
    <col min="5672" max="5888" width="8.6640625" style="31"/>
    <col min="5889" max="5889" width="0.9140625" style="31" customWidth="1"/>
    <col min="5890" max="5908" width="2.4140625" style="31" customWidth="1"/>
    <col min="5909" max="5909" width="3" style="31" customWidth="1"/>
    <col min="5910" max="5926" width="2.4140625" style="31" customWidth="1"/>
    <col min="5927" max="5927" width="1" style="31" customWidth="1"/>
    <col min="5928" max="6144" width="8.6640625" style="31"/>
    <col min="6145" max="6145" width="0.9140625" style="31" customWidth="1"/>
    <col min="6146" max="6164" width="2.4140625" style="31" customWidth="1"/>
    <col min="6165" max="6165" width="3" style="31" customWidth="1"/>
    <col min="6166" max="6182" width="2.4140625" style="31" customWidth="1"/>
    <col min="6183" max="6183" width="1" style="31" customWidth="1"/>
    <col min="6184" max="6400" width="8.6640625" style="31"/>
    <col min="6401" max="6401" width="0.9140625" style="31" customWidth="1"/>
    <col min="6402" max="6420" width="2.4140625" style="31" customWidth="1"/>
    <col min="6421" max="6421" width="3" style="31" customWidth="1"/>
    <col min="6422" max="6438" width="2.4140625" style="31" customWidth="1"/>
    <col min="6439" max="6439" width="1" style="31" customWidth="1"/>
    <col min="6440" max="6656" width="8.6640625" style="31"/>
    <col min="6657" max="6657" width="0.9140625" style="31" customWidth="1"/>
    <col min="6658" max="6676" width="2.4140625" style="31" customWidth="1"/>
    <col min="6677" max="6677" width="3" style="31" customWidth="1"/>
    <col min="6678" max="6694" width="2.4140625" style="31" customWidth="1"/>
    <col min="6695" max="6695" width="1" style="31" customWidth="1"/>
    <col min="6696" max="6912" width="8.6640625" style="31"/>
    <col min="6913" max="6913" width="0.9140625" style="31" customWidth="1"/>
    <col min="6914" max="6932" width="2.4140625" style="31" customWidth="1"/>
    <col min="6933" max="6933" width="3" style="31" customWidth="1"/>
    <col min="6934" max="6950" width="2.4140625" style="31" customWidth="1"/>
    <col min="6951" max="6951" width="1" style="31" customWidth="1"/>
    <col min="6952" max="7168" width="8.6640625" style="31"/>
    <col min="7169" max="7169" width="0.9140625" style="31" customWidth="1"/>
    <col min="7170" max="7188" width="2.4140625" style="31" customWidth="1"/>
    <col min="7189" max="7189" width="3" style="31" customWidth="1"/>
    <col min="7190" max="7206" width="2.4140625" style="31" customWidth="1"/>
    <col min="7207" max="7207" width="1" style="31" customWidth="1"/>
    <col min="7208" max="7424" width="8.6640625" style="31"/>
    <col min="7425" max="7425" width="0.9140625" style="31" customWidth="1"/>
    <col min="7426" max="7444" width="2.4140625" style="31" customWidth="1"/>
    <col min="7445" max="7445" width="3" style="31" customWidth="1"/>
    <col min="7446" max="7462" width="2.4140625" style="31" customWidth="1"/>
    <col min="7463" max="7463" width="1" style="31" customWidth="1"/>
    <col min="7464" max="7680" width="8.6640625" style="31"/>
    <col min="7681" max="7681" width="0.9140625" style="31" customWidth="1"/>
    <col min="7682" max="7700" width="2.4140625" style="31" customWidth="1"/>
    <col min="7701" max="7701" width="3" style="31" customWidth="1"/>
    <col min="7702" max="7718" width="2.4140625" style="31" customWidth="1"/>
    <col min="7719" max="7719" width="1" style="31" customWidth="1"/>
    <col min="7720" max="7936" width="8.6640625" style="31"/>
    <col min="7937" max="7937" width="0.9140625" style="31" customWidth="1"/>
    <col min="7938" max="7956" width="2.4140625" style="31" customWidth="1"/>
    <col min="7957" max="7957" width="3" style="31" customWidth="1"/>
    <col min="7958" max="7974" width="2.4140625" style="31" customWidth="1"/>
    <col min="7975" max="7975" width="1" style="31" customWidth="1"/>
    <col min="7976" max="8192" width="8.6640625" style="31"/>
    <col min="8193" max="8193" width="0.9140625" style="31" customWidth="1"/>
    <col min="8194" max="8212" width="2.4140625" style="31" customWidth="1"/>
    <col min="8213" max="8213" width="3" style="31" customWidth="1"/>
    <col min="8214" max="8230" width="2.4140625" style="31" customWidth="1"/>
    <col min="8231" max="8231" width="1" style="31" customWidth="1"/>
    <col min="8232" max="8448" width="8.6640625" style="31"/>
    <col min="8449" max="8449" width="0.9140625" style="31" customWidth="1"/>
    <col min="8450" max="8468" width="2.4140625" style="31" customWidth="1"/>
    <col min="8469" max="8469" width="3" style="31" customWidth="1"/>
    <col min="8470" max="8486" width="2.4140625" style="31" customWidth="1"/>
    <col min="8487" max="8487" width="1" style="31" customWidth="1"/>
    <col min="8488" max="8704" width="8.6640625" style="31"/>
    <col min="8705" max="8705" width="0.9140625" style="31" customWidth="1"/>
    <col min="8706" max="8724" width="2.4140625" style="31" customWidth="1"/>
    <col min="8725" max="8725" width="3" style="31" customWidth="1"/>
    <col min="8726" max="8742" width="2.4140625" style="31" customWidth="1"/>
    <col min="8743" max="8743" width="1" style="31" customWidth="1"/>
    <col min="8744" max="8960" width="8.6640625" style="31"/>
    <col min="8961" max="8961" width="0.9140625" style="31" customWidth="1"/>
    <col min="8962" max="8980" width="2.4140625" style="31" customWidth="1"/>
    <col min="8981" max="8981" width="3" style="31" customWidth="1"/>
    <col min="8982" max="8998" width="2.4140625" style="31" customWidth="1"/>
    <col min="8999" max="8999" width="1" style="31" customWidth="1"/>
    <col min="9000" max="9216" width="8.6640625" style="31"/>
    <col min="9217" max="9217" width="0.9140625" style="31" customWidth="1"/>
    <col min="9218" max="9236" width="2.4140625" style="31" customWidth="1"/>
    <col min="9237" max="9237" width="3" style="31" customWidth="1"/>
    <col min="9238" max="9254" width="2.4140625" style="31" customWidth="1"/>
    <col min="9255" max="9255" width="1" style="31" customWidth="1"/>
    <col min="9256" max="9472" width="8.6640625" style="31"/>
    <col min="9473" max="9473" width="0.9140625" style="31" customWidth="1"/>
    <col min="9474" max="9492" width="2.4140625" style="31" customWidth="1"/>
    <col min="9493" max="9493" width="3" style="31" customWidth="1"/>
    <col min="9494" max="9510" width="2.4140625" style="31" customWidth="1"/>
    <col min="9511" max="9511" width="1" style="31" customWidth="1"/>
    <col min="9512" max="9728" width="8.6640625" style="31"/>
    <col min="9729" max="9729" width="0.9140625" style="31" customWidth="1"/>
    <col min="9730" max="9748" width="2.4140625" style="31" customWidth="1"/>
    <col min="9749" max="9749" width="3" style="31" customWidth="1"/>
    <col min="9750" max="9766" width="2.4140625" style="31" customWidth="1"/>
    <col min="9767" max="9767" width="1" style="31" customWidth="1"/>
    <col min="9768" max="9984" width="8.6640625" style="31"/>
    <col min="9985" max="9985" width="0.9140625" style="31" customWidth="1"/>
    <col min="9986" max="10004" width="2.4140625" style="31" customWidth="1"/>
    <col min="10005" max="10005" width="3" style="31" customWidth="1"/>
    <col min="10006" max="10022" width="2.4140625" style="31" customWidth="1"/>
    <col min="10023" max="10023" width="1" style="31" customWidth="1"/>
    <col min="10024" max="10240" width="8.6640625" style="31"/>
    <col min="10241" max="10241" width="0.9140625" style="31" customWidth="1"/>
    <col min="10242" max="10260" width="2.4140625" style="31" customWidth="1"/>
    <col min="10261" max="10261" width="3" style="31" customWidth="1"/>
    <col min="10262" max="10278" width="2.4140625" style="31" customWidth="1"/>
    <col min="10279" max="10279" width="1" style="31" customWidth="1"/>
    <col min="10280" max="10496" width="8.6640625" style="31"/>
    <col min="10497" max="10497" width="0.9140625" style="31" customWidth="1"/>
    <col min="10498" max="10516" width="2.4140625" style="31" customWidth="1"/>
    <col min="10517" max="10517" width="3" style="31" customWidth="1"/>
    <col min="10518" max="10534" width="2.4140625" style="31" customWidth="1"/>
    <col min="10535" max="10535" width="1" style="31" customWidth="1"/>
    <col min="10536" max="10752" width="8.6640625" style="31"/>
    <col min="10753" max="10753" width="0.9140625" style="31" customWidth="1"/>
    <col min="10754" max="10772" width="2.4140625" style="31" customWidth="1"/>
    <col min="10773" max="10773" width="3" style="31" customWidth="1"/>
    <col min="10774" max="10790" width="2.4140625" style="31" customWidth="1"/>
    <col min="10791" max="10791" width="1" style="31" customWidth="1"/>
    <col min="10792" max="11008" width="8.6640625" style="31"/>
    <col min="11009" max="11009" width="0.9140625" style="31" customWidth="1"/>
    <col min="11010" max="11028" width="2.4140625" style="31" customWidth="1"/>
    <col min="11029" max="11029" width="3" style="31" customWidth="1"/>
    <col min="11030" max="11046" width="2.4140625" style="31" customWidth="1"/>
    <col min="11047" max="11047" width="1" style="31" customWidth="1"/>
    <col min="11048" max="11264" width="8.6640625" style="31"/>
    <col min="11265" max="11265" width="0.9140625" style="31" customWidth="1"/>
    <col min="11266" max="11284" width="2.4140625" style="31" customWidth="1"/>
    <col min="11285" max="11285" width="3" style="31" customWidth="1"/>
    <col min="11286" max="11302" width="2.4140625" style="31" customWidth="1"/>
    <col min="11303" max="11303" width="1" style="31" customWidth="1"/>
    <col min="11304" max="11520" width="8.6640625" style="31"/>
    <col min="11521" max="11521" width="0.9140625" style="31" customWidth="1"/>
    <col min="11522" max="11540" width="2.4140625" style="31" customWidth="1"/>
    <col min="11541" max="11541" width="3" style="31" customWidth="1"/>
    <col min="11542" max="11558" width="2.4140625" style="31" customWidth="1"/>
    <col min="11559" max="11559" width="1" style="31" customWidth="1"/>
    <col min="11560" max="11776" width="8.6640625" style="31"/>
    <col min="11777" max="11777" width="0.9140625" style="31" customWidth="1"/>
    <col min="11778" max="11796" width="2.4140625" style="31" customWidth="1"/>
    <col min="11797" max="11797" width="3" style="31" customWidth="1"/>
    <col min="11798" max="11814" width="2.4140625" style="31" customWidth="1"/>
    <col min="11815" max="11815" width="1" style="31" customWidth="1"/>
    <col min="11816" max="12032" width="8.6640625" style="31"/>
    <col min="12033" max="12033" width="0.9140625" style="31" customWidth="1"/>
    <col min="12034" max="12052" width="2.4140625" style="31" customWidth="1"/>
    <col min="12053" max="12053" width="3" style="31" customWidth="1"/>
    <col min="12054" max="12070" width="2.4140625" style="31" customWidth="1"/>
    <col min="12071" max="12071" width="1" style="31" customWidth="1"/>
    <col min="12072" max="12288" width="8.6640625" style="31"/>
    <col min="12289" max="12289" width="0.9140625" style="31" customWidth="1"/>
    <col min="12290" max="12308" width="2.4140625" style="31" customWidth="1"/>
    <col min="12309" max="12309" width="3" style="31" customWidth="1"/>
    <col min="12310" max="12326" width="2.4140625" style="31" customWidth="1"/>
    <col min="12327" max="12327" width="1" style="31" customWidth="1"/>
    <col min="12328" max="12544" width="8.6640625" style="31"/>
    <col min="12545" max="12545" width="0.9140625" style="31" customWidth="1"/>
    <col min="12546" max="12564" width="2.4140625" style="31" customWidth="1"/>
    <col min="12565" max="12565" width="3" style="31" customWidth="1"/>
    <col min="12566" max="12582" width="2.4140625" style="31" customWidth="1"/>
    <col min="12583" max="12583" width="1" style="31" customWidth="1"/>
    <col min="12584" max="12800" width="8.6640625" style="31"/>
    <col min="12801" max="12801" width="0.9140625" style="31" customWidth="1"/>
    <col min="12802" max="12820" width="2.4140625" style="31" customWidth="1"/>
    <col min="12821" max="12821" width="3" style="31" customWidth="1"/>
    <col min="12822" max="12838" width="2.4140625" style="31" customWidth="1"/>
    <col min="12839" max="12839" width="1" style="31" customWidth="1"/>
    <col min="12840" max="13056" width="8.6640625" style="31"/>
    <col min="13057" max="13057" width="0.9140625" style="31" customWidth="1"/>
    <col min="13058" max="13076" width="2.4140625" style="31" customWidth="1"/>
    <col min="13077" max="13077" width="3" style="31" customWidth="1"/>
    <col min="13078" max="13094" width="2.4140625" style="31" customWidth="1"/>
    <col min="13095" max="13095" width="1" style="31" customWidth="1"/>
    <col min="13096" max="13312" width="8.6640625" style="31"/>
    <col min="13313" max="13313" width="0.9140625" style="31" customWidth="1"/>
    <col min="13314" max="13332" width="2.4140625" style="31" customWidth="1"/>
    <col min="13333" max="13333" width="3" style="31" customWidth="1"/>
    <col min="13334" max="13350" width="2.4140625" style="31" customWidth="1"/>
    <col min="13351" max="13351" width="1" style="31" customWidth="1"/>
    <col min="13352" max="13568" width="8.6640625" style="31"/>
    <col min="13569" max="13569" width="0.9140625" style="31" customWidth="1"/>
    <col min="13570" max="13588" width="2.4140625" style="31" customWidth="1"/>
    <col min="13589" max="13589" width="3" style="31" customWidth="1"/>
    <col min="13590" max="13606" width="2.4140625" style="31" customWidth="1"/>
    <col min="13607" max="13607" width="1" style="31" customWidth="1"/>
    <col min="13608" max="13824" width="8.6640625" style="31"/>
    <col min="13825" max="13825" width="0.9140625" style="31" customWidth="1"/>
    <col min="13826" max="13844" width="2.4140625" style="31" customWidth="1"/>
    <col min="13845" max="13845" width="3" style="31" customWidth="1"/>
    <col min="13846" max="13862" width="2.4140625" style="31" customWidth="1"/>
    <col min="13863" max="13863" width="1" style="31" customWidth="1"/>
    <col min="13864" max="14080" width="8.6640625" style="31"/>
    <col min="14081" max="14081" width="0.9140625" style="31" customWidth="1"/>
    <col min="14082" max="14100" width="2.4140625" style="31" customWidth="1"/>
    <col min="14101" max="14101" width="3" style="31" customWidth="1"/>
    <col min="14102" max="14118" width="2.4140625" style="31" customWidth="1"/>
    <col min="14119" max="14119" width="1" style="31" customWidth="1"/>
    <col min="14120" max="14336" width="8.6640625" style="31"/>
    <col min="14337" max="14337" width="0.9140625" style="31" customWidth="1"/>
    <col min="14338" max="14356" width="2.4140625" style="31" customWidth="1"/>
    <col min="14357" max="14357" width="3" style="31" customWidth="1"/>
    <col min="14358" max="14374" width="2.4140625" style="31" customWidth="1"/>
    <col min="14375" max="14375" width="1" style="31" customWidth="1"/>
    <col min="14376" max="14592" width="8.6640625" style="31"/>
    <col min="14593" max="14593" width="0.9140625" style="31" customWidth="1"/>
    <col min="14594" max="14612" width="2.4140625" style="31" customWidth="1"/>
    <col min="14613" max="14613" width="3" style="31" customWidth="1"/>
    <col min="14614" max="14630" width="2.4140625" style="31" customWidth="1"/>
    <col min="14631" max="14631" width="1" style="31" customWidth="1"/>
    <col min="14632" max="14848" width="8.6640625" style="31"/>
    <col min="14849" max="14849" width="0.9140625" style="31" customWidth="1"/>
    <col min="14850" max="14868" width="2.4140625" style="31" customWidth="1"/>
    <col min="14869" max="14869" width="3" style="31" customWidth="1"/>
    <col min="14870" max="14886" width="2.4140625" style="31" customWidth="1"/>
    <col min="14887" max="14887" width="1" style="31" customWidth="1"/>
    <col min="14888" max="15104" width="8.6640625" style="31"/>
    <col min="15105" max="15105" width="0.9140625" style="31" customWidth="1"/>
    <col min="15106" max="15124" width="2.4140625" style="31" customWidth="1"/>
    <col min="15125" max="15125" width="3" style="31" customWidth="1"/>
    <col min="15126" max="15142" width="2.4140625" style="31" customWidth="1"/>
    <col min="15143" max="15143" width="1" style="31" customWidth="1"/>
    <col min="15144" max="15360" width="8.6640625" style="31"/>
    <col min="15361" max="15361" width="0.9140625" style="31" customWidth="1"/>
    <col min="15362" max="15380" width="2.4140625" style="31" customWidth="1"/>
    <col min="15381" max="15381" width="3" style="31" customWidth="1"/>
    <col min="15382" max="15398" width="2.4140625" style="31" customWidth="1"/>
    <col min="15399" max="15399" width="1" style="31" customWidth="1"/>
    <col min="15400" max="15616" width="8.6640625" style="31"/>
    <col min="15617" max="15617" width="0.9140625" style="31" customWidth="1"/>
    <col min="15618" max="15636" width="2.4140625" style="31" customWidth="1"/>
    <col min="15637" max="15637" width="3" style="31" customWidth="1"/>
    <col min="15638" max="15654" width="2.4140625" style="31" customWidth="1"/>
    <col min="15655" max="15655" width="1" style="31" customWidth="1"/>
    <col min="15656" max="15872" width="8.6640625" style="31"/>
    <col min="15873" max="15873" width="0.9140625" style="31" customWidth="1"/>
    <col min="15874" max="15892" width="2.4140625" style="31" customWidth="1"/>
    <col min="15893" max="15893" width="3" style="31" customWidth="1"/>
    <col min="15894" max="15910" width="2.4140625" style="31" customWidth="1"/>
    <col min="15911" max="15911" width="1" style="31" customWidth="1"/>
    <col min="15912" max="16128" width="8.6640625" style="31"/>
    <col min="16129" max="16129" width="0.9140625" style="31" customWidth="1"/>
    <col min="16130" max="16148" width="2.4140625" style="31" customWidth="1"/>
    <col min="16149" max="16149" width="3" style="31" customWidth="1"/>
    <col min="16150" max="16166" width="2.4140625" style="31" customWidth="1"/>
    <col min="16167" max="16167" width="1" style="31" customWidth="1"/>
    <col min="16168" max="16384" width="8.6640625" style="31"/>
  </cols>
  <sheetData>
    <row r="1" spans="1:38">
      <c r="A1" s="31" t="s">
        <v>772</v>
      </c>
    </row>
    <row r="2" spans="1:38" ht="15" customHeight="1">
      <c r="B2" s="188" t="s">
        <v>812</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row>
    <row r="3" spans="1:38" ht="43.5" customHeight="1">
      <c r="B3" s="943" t="s">
        <v>651</v>
      </c>
      <c r="C3" s="944"/>
      <c r="D3" s="944"/>
      <c r="E3" s="944"/>
      <c r="F3" s="944"/>
      <c r="G3" s="944"/>
      <c r="H3" s="944"/>
      <c r="I3" s="944"/>
      <c r="J3" s="944"/>
      <c r="K3" s="944"/>
      <c r="L3" s="944"/>
      <c r="M3" s="944"/>
      <c r="N3" s="944"/>
      <c r="O3" s="944"/>
      <c r="P3" s="944"/>
      <c r="Q3" s="944"/>
      <c r="R3" s="944"/>
      <c r="S3" s="944"/>
      <c r="T3" s="944"/>
      <c r="U3" s="944"/>
      <c r="V3" s="944"/>
      <c r="W3" s="944"/>
      <c r="X3" s="944"/>
      <c r="Y3" s="944"/>
      <c r="Z3" s="944"/>
      <c r="AA3" s="944"/>
      <c r="AB3" s="944"/>
      <c r="AC3" s="944"/>
      <c r="AD3" s="944"/>
      <c r="AE3" s="944"/>
      <c r="AF3" s="944"/>
      <c r="AG3" s="944"/>
      <c r="AH3" s="944"/>
      <c r="AI3" s="944"/>
      <c r="AJ3" s="944"/>
      <c r="AK3" s="944"/>
      <c r="AL3" s="944"/>
    </row>
    <row r="4" spans="1:38" ht="7.5" customHeigh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row>
    <row r="5" spans="1:38" ht="15" customHeight="1">
      <c r="B5" s="34" t="s">
        <v>70</v>
      </c>
      <c r="C5" s="32"/>
      <c r="D5" s="32"/>
      <c r="E5" s="32"/>
      <c r="F5" s="32"/>
      <c r="G5" s="32"/>
      <c r="H5" s="32"/>
      <c r="I5" s="32"/>
      <c r="J5" s="32"/>
      <c r="K5" s="32"/>
      <c r="L5" s="32"/>
      <c r="M5" s="32"/>
      <c r="Y5" s="32"/>
      <c r="Z5" s="32"/>
      <c r="AA5" s="32"/>
      <c r="AB5" s="32"/>
      <c r="AC5" s="32"/>
      <c r="AD5" s="32"/>
      <c r="AE5" s="32"/>
      <c r="AF5" s="32"/>
      <c r="AG5" s="32"/>
      <c r="AH5" s="32"/>
      <c r="AI5" s="32"/>
      <c r="AJ5" s="32"/>
      <c r="AK5" s="32"/>
      <c r="AL5" s="32"/>
    </row>
    <row r="6" spans="1:38" s="35" customFormat="1" ht="15" customHeight="1">
      <c r="B6" s="945" t="s">
        <v>71</v>
      </c>
      <c r="C6" s="947" t="s">
        <v>72</v>
      </c>
      <c r="D6" s="949" t="s">
        <v>73</v>
      </c>
      <c r="E6" s="949"/>
      <c r="F6" s="949"/>
      <c r="G6" s="949"/>
      <c r="H6" s="949"/>
      <c r="I6" s="949"/>
      <c r="J6" s="949"/>
      <c r="K6" s="949"/>
      <c r="L6" s="949"/>
      <c r="M6" s="950"/>
      <c r="N6" s="945" t="s">
        <v>71</v>
      </c>
      <c r="O6" s="953" t="s">
        <v>74</v>
      </c>
      <c r="P6" s="949" t="s">
        <v>75</v>
      </c>
      <c r="Q6" s="949"/>
      <c r="R6" s="949"/>
      <c r="S6" s="949"/>
      <c r="T6" s="949"/>
      <c r="U6" s="949"/>
      <c r="V6" s="949"/>
      <c r="W6" s="949"/>
      <c r="X6" s="949"/>
      <c r="Y6" s="950"/>
      <c r="Z6" s="36"/>
    </row>
    <row r="7" spans="1:38" s="35" customFormat="1" ht="12.75" customHeight="1">
      <c r="B7" s="946"/>
      <c r="C7" s="948"/>
      <c r="D7" s="951"/>
      <c r="E7" s="951"/>
      <c r="F7" s="951"/>
      <c r="G7" s="951"/>
      <c r="H7" s="951"/>
      <c r="I7" s="951"/>
      <c r="J7" s="951"/>
      <c r="K7" s="951"/>
      <c r="L7" s="951"/>
      <c r="M7" s="952"/>
      <c r="N7" s="946"/>
      <c r="O7" s="954"/>
      <c r="P7" s="951"/>
      <c r="Q7" s="951"/>
      <c r="R7" s="951"/>
      <c r="S7" s="951"/>
      <c r="T7" s="951"/>
      <c r="U7" s="951"/>
      <c r="V7" s="951"/>
      <c r="W7" s="951"/>
      <c r="X7" s="951"/>
      <c r="Y7" s="952"/>
      <c r="Z7" s="36"/>
    </row>
    <row r="8" spans="1:38" s="37" customFormat="1" ht="12" customHeight="1">
      <c r="B8" s="940" t="s">
        <v>76</v>
      </c>
      <c r="C8" s="940"/>
      <c r="D8" s="38" t="s">
        <v>77</v>
      </c>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row>
    <row r="9" spans="1:38" ht="7.5" customHeight="1">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row>
    <row r="10" spans="1:38" ht="15" customHeight="1">
      <c r="B10" s="34" t="s">
        <v>78</v>
      </c>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38" ht="15" customHeight="1">
      <c r="B11" s="34" t="s">
        <v>79</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s="27" customFormat="1" ht="18">
      <c r="A12" s="941" t="s">
        <v>29</v>
      </c>
      <c r="B12" s="941"/>
      <c r="C12" s="941"/>
      <c r="D12" s="941"/>
      <c r="E12" s="941"/>
      <c r="F12" s="941"/>
      <c r="G12" s="942"/>
      <c r="H12" s="942"/>
      <c r="I12" s="942"/>
      <c r="J12" s="942"/>
      <c r="K12" s="942"/>
      <c r="L12" s="942"/>
      <c r="M12" s="942"/>
      <c r="N12" s="942"/>
      <c r="O12" s="942"/>
      <c r="P12" s="942"/>
      <c r="Q12" s="942"/>
      <c r="R12" s="942"/>
      <c r="S12" s="942"/>
      <c r="T12" s="942"/>
      <c r="U12" s="942"/>
      <c r="V12" s="941" t="s">
        <v>29</v>
      </c>
      <c r="W12" s="941"/>
      <c r="X12" s="941"/>
      <c r="Y12" s="941"/>
      <c r="Z12" s="941"/>
      <c r="AA12" s="941"/>
      <c r="AB12" s="942"/>
      <c r="AC12" s="942"/>
      <c r="AD12" s="942"/>
      <c r="AE12" s="942"/>
      <c r="AF12" s="942"/>
      <c r="AG12" s="942"/>
      <c r="AH12" s="942"/>
      <c r="AI12" s="942"/>
      <c r="AJ12" s="942"/>
    </row>
    <row r="13" spans="1:38" s="27" customFormat="1" ht="18">
      <c r="A13" s="801" t="s">
        <v>30</v>
      </c>
      <c r="B13" s="801"/>
      <c r="C13" s="801"/>
      <c r="D13" s="801"/>
      <c r="E13" s="801"/>
      <c r="F13" s="801"/>
      <c r="G13" s="804"/>
      <c r="H13" s="804"/>
      <c r="I13" s="804"/>
      <c r="J13" s="804"/>
      <c r="K13" s="804"/>
      <c r="L13" s="804"/>
      <c r="M13" s="804"/>
      <c r="N13" s="804"/>
      <c r="O13" s="804"/>
      <c r="P13" s="804"/>
      <c r="Q13" s="804"/>
      <c r="R13" s="804"/>
      <c r="S13" s="804"/>
      <c r="T13" s="804"/>
      <c r="U13" s="804"/>
      <c r="V13" s="806" t="s">
        <v>31</v>
      </c>
      <c r="W13" s="801"/>
      <c r="X13" s="801"/>
      <c r="Y13" s="801"/>
      <c r="Z13" s="801"/>
      <c r="AA13" s="801"/>
      <c r="AB13" s="804"/>
      <c r="AC13" s="804"/>
      <c r="AD13" s="804"/>
      <c r="AE13" s="804"/>
      <c r="AF13" s="804"/>
      <c r="AG13" s="804"/>
      <c r="AH13" s="804"/>
      <c r="AI13" s="804"/>
      <c r="AJ13" s="804"/>
    </row>
    <row r="14" spans="1:38" s="27" customFormat="1" ht="18">
      <c r="A14" s="803"/>
      <c r="B14" s="803"/>
      <c r="C14" s="803"/>
      <c r="D14" s="803"/>
      <c r="E14" s="803"/>
      <c r="F14" s="803"/>
      <c r="G14" s="805"/>
      <c r="H14" s="805"/>
      <c r="I14" s="805"/>
      <c r="J14" s="805"/>
      <c r="K14" s="805"/>
      <c r="L14" s="805"/>
      <c r="M14" s="805"/>
      <c r="N14" s="805"/>
      <c r="O14" s="805"/>
      <c r="P14" s="805"/>
      <c r="Q14" s="805"/>
      <c r="R14" s="805"/>
      <c r="S14" s="805"/>
      <c r="T14" s="805"/>
      <c r="U14" s="805"/>
      <c r="V14" s="803"/>
      <c r="W14" s="803"/>
      <c r="X14" s="803"/>
      <c r="Y14" s="803"/>
      <c r="Z14" s="803"/>
      <c r="AA14" s="803"/>
      <c r="AB14" s="805"/>
      <c r="AC14" s="805"/>
      <c r="AD14" s="805"/>
      <c r="AE14" s="805"/>
      <c r="AF14" s="805"/>
      <c r="AG14" s="805"/>
      <c r="AH14" s="805"/>
      <c r="AI14" s="805"/>
      <c r="AJ14" s="805"/>
    </row>
    <row r="15" spans="1:38" s="27" customFormat="1" ht="18">
      <c r="A15" s="815" t="s">
        <v>32</v>
      </c>
      <c r="B15" s="815"/>
      <c r="C15" s="815"/>
      <c r="D15" s="815"/>
      <c r="E15" s="815"/>
      <c r="F15" s="815"/>
      <c r="G15" s="29" t="s">
        <v>33</v>
      </c>
      <c r="H15" s="816"/>
      <c r="I15" s="817"/>
      <c r="J15" s="817"/>
      <c r="K15" s="817"/>
      <c r="L15" s="817"/>
      <c r="M15" s="817"/>
      <c r="N15" s="817"/>
      <c r="O15" s="817"/>
      <c r="P15" s="817"/>
      <c r="Q15" s="817"/>
      <c r="R15" s="817"/>
      <c r="S15" s="817"/>
      <c r="T15" s="817"/>
      <c r="U15" s="817"/>
      <c r="V15" s="817"/>
      <c r="W15" s="817"/>
      <c r="X15" s="817"/>
      <c r="Y15" s="817"/>
      <c r="Z15" s="817"/>
      <c r="AA15" s="817"/>
      <c r="AB15" s="817"/>
      <c r="AC15" s="817"/>
      <c r="AD15" s="817"/>
      <c r="AE15" s="817"/>
      <c r="AF15" s="817"/>
      <c r="AG15" s="817"/>
      <c r="AH15" s="817"/>
      <c r="AI15" s="817"/>
      <c r="AJ15" s="959"/>
    </row>
    <row r="16" spans="1:38" s="27" customFormat="1" ht="18">
      <c r="A16" s="815" t="s">
        <v>34</v>
      </c>
      <c r="B16" s="815"/>
      <c r="C16" s="815"/>
      <c r="D16" s="815"/>
      <c r="E16" s="815"/>
      <c r="F16" s="815"/>
      <c r="G16" s="819"/>
      <c r="H16" s="819"/>
      <c r="I16" s="819"/>
      <c r="J16" s="819"/>
      <c r="K16" s="819"/>
      <c r="L16" s="819"/>
      <c r="M16" s="819"/>
      <c r="N16" s="819"/>
      <c r="O16" s="819"/>
      <c r="P16" s="815" t="s">
        <v>35</v>
      </c>
      <c r="Q16" s="815"/>
      <c r="R16" s="815"/>
      <c r="S16" s="815"/>
      <c r="T16" s="815"/>
      <c r="U16" s="815"/>
      <c r="V16" s="819"/>
      <c r="W16" s="819"/>
      <c r="X16" s="819"/>
      <c r="Y16" s="819"/>
      <c r="Z16" s="819"/>
      <c r="AA16" s="819"/>
      <c r="AB16" s="819"/>
      <c r="AC16" s="819"/>
      <c r="AD16" s="819"/>
      <c r="AE16" s="819"/>
      <c r="AF16" s="819"/>
      <c r="AG16" s="819"/>
      <c r="AH16" s="819"/>
      <c r="AI16" s="819"/>
      <c r="AJ16" s="819"/>
    </row>
    <row r="17" spans="2:39" ht="9" customHeight="1">
      <c r="B17" s="32"/>
      <c r="C17" s="32"/>
      <c r="D17" s="32"/>
      <c r="E17" s="32"/>
      <c r="F17" s="32"/>
      <c r="G17" s="32"/>
      <c r="H17" s="32"/>
      <c r="I17" s="32"/>
      <c r="J17" s="32"/>
      <c r="K17" s="32"/>
      <c r="L17" s="32"/>
      <c r="M17" s="32"/>
      <c r="Y17" s="32"/>
      <c r="Z17" s="32"/>
      <c r="AA17" s="32"/>
      <c r="AB17" s="32"/>
      <c r="AC17" s="32"/>
      <c r="AD17" s="32"/>
      <c r="AE17" s="32"/>
      <c r="AF17" s="32"/>
      <c r="AG17" s="32"/>
      <c r="AH17" s="32"/>
      <c r="AI17" s="32"/>
      <c r="AJ17" s="32"/>
      <c r="AK17" s="32"/>
      <c r="AL17" s="32"/>
    </row>
    <row r="18" spans="2:39" ht="15" customHeight="1">
      <c r="B18" s="34" t="s">
        <v>80</v>
      </c>
      <c r="C18" s="32"/>
      <c r="D18" s="32"/>
      <c r="E18" s="32"/>
      <c r="F18" s="32"/>
      <c r="G18" s="32"/>
      <c r="H18" s="32"/>
      <c r="I18" s="32"/>
      <c r="J18" s="32"/>
      <c r="K18" s="32"/>
      <c r="L18" s="32"/>
      <c r="M18" s="32"/>
      <c r="Y18" s="32"/>
      <c r="Z18" s="32"/>
      <c r="AA18" s="32"/>
      <c r="AB18" s="32"/>
      <c r="AC18" s="32"/>
      <c r="AD18" s="32"/>
      <c r="AE18" s="32"/>
      <c r="AF18" s="32"/>
      <c r="AG18" s="32"/>
      <c r="AH18" s="32"/>
      <c r="AI18" s="32"/>
      <c r="AJ18" s="32"/>
      <c r="AK18" s="32"/>
      <c r="AL18" s="32"/>
    </row>
    <row r="19" spans="2:39" s="35" customFormat="1" ht="15" customHeight="1">
      <c r="B19" s="945" t="s">
        <v>71</v>
      </c>
      <c r="C19" s="947" t="s">
        <v>72</v>
      </c>
      <c r="D19" s="949" t="s">
        <v>81</v>
      </c>
      <c r="E19" s="949"/>
      <c r="F19" s="949"/>
      <c r="G19" s="949"/>
      <c r="H19" s="945" t="s">
        <v>71</v>
      </c>
      <c r="I19" s="953" t="s">
        <v>74</v>
      </c>
      <c r="J19" s="949" t="s">
        <v>82</v>
      </c>
      <c r="K19" s="949"/>
      <c r="L19" s="949"/>
      <c r="M19" s="949"/>
      <c r="N19" s="945" t="s">
        <v>71</v>
      </c>
      <c r="O19" s="953" t="s">
        <v>83</v>
      </c>
      <c r="P19" s="949" t="s">
        <v>84</v>
      </c>
      <c r="Q19" s="949"/>
      <c r="R19" s="949"/>
      <c r="S19" s="950"/>
      <c r="T19" s="945" t="s">
        <v>71</v>
      </c>
      <c r="U19" s="953" t="s">
        <v>85</v>
      </c>
      <c r="V19" s="949" t="s">
        <v>86</v>
      </c>
      <c r="W19" s="949"/>
      <c r="X19" s="949"/>
      <c r="Y19" s="949"/>
      <c r="Z19" s="945" t="s">
        <v>71</v>
      </c>
      <c r="AA19" s="953" t="s">
        <v>87</v>
      </c>
      <c r="AB19" s="949" t="s">
        <v>88</v>
      </c>
      <c r="AC19" s="949"/>
      <c r="AD19" s="949"/>
      <c r="AE19" s="950"/>
      <c r="AF19" s="945" t="s">
        <v>71</v>
      </c>
      <c r="AG19" s="953" t="s">
        <v>89</v>
      </c>
      <c r="AH19" s="955" t="s">
        <v>90</v>
      </c>
      <c r="AI19" s="955"/>
      <c r="AJ19" s="955"/>
      <c r="AK19" s="956"/>
      <c r="AL19" s="36"/>
      <c r="AM19" s="38"/>
    </row>
    <row r="20" spans="2:39" s="35" customFormat="1" ht="12.75" customHeight="1">
      <c r="B20" s="946"/>
      <c r="C20" s="948"/>
      <c r="D20" s="951"/>
      <c r="E20" s="951"/>
      <c r="F20" s="951"/>
      <c r="G20" s="951"/>
      <c r="H20" s="946"/>
      <c r="I20" s="954"/>
      <c r="J20" s="951"/>
      <c r="K20" s="951"/>
      <c r="L20" s="951"/>
      <c r="M20" s="951"/>
      <c r="N20" s="946"/>
      <c r="O20" s="954"/>
      <c r="P20" s="951"/>
      <c r="Q20" s="951"/>
      <c r="R20" s="951"/>
      <c r="S20" s="952"/>
      <c r="T20" s="946"/>
      <c r="U20" s="954"/>
      <c r="V20" s="951"/>
      <c r="W20" s="951"/>
      <c r="X20" s="951"/>
      <c r="Y20" s="951"/>
      <c r="Z20" s="946"/>
      <c r="AA20" s="954"/>
      <c r="AB20" s="951"/>
      <c r="AC20" s="951"/>
      <c r="AD20" s="951"/>
      <c r="AE20" s="952"/>
      <c r="AF20" s="946"/>
      <c r="AG20" s="954"/>
      <c r="AH20" s="957"/>
      <c r="AI20" s="957"/>
      <c r="AJ20" s="957"/>
      <c r="AK20" s="958"/>
      <c r="AL20" s="38"/>
      <c r="AM20" s="38"/>
    </row>
    <row r="21" spans="2:39" s="37" customFormat="1" ht="12" customHeight="1">
      <c r="B21" s="940" t="s">
        <v>76</v>
      </c>
      <c r="C21" s="940"/>
      <c r="D21" s="38" t="s">
        <v>91</v>
      </c>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row>
    <row r="22" spans="2:39" s="35" customFormat="1" ht="8.25" customHeight="1">
      <c r="B22" s="40"/>
      <c r="C22" s="41"/>
      <c r="D22" s="42"/>
      <c r="E22" s="42"/>
      <c r="F22" s="42"/>
      <c r="G22" s="42"/>
      <c r="H22" s="42"/>
      <c r="I22" s="42"/>
      <c r="J22" s="42"/>
      <c r="K22" s="42"/>
      <c r="L22" s="42"/>
      <c r="M22" s="42"/>
      <c r="N22" s="42"/>
      <c r="O22" s="41"/>
      <c r="P22" s="41"/>
      <c r="Q22" s="42"/>
      <c r="R22" s="42"/>
      <c r="S22" s="42"/>
      <c r="T22" s="42"/>
      <c r="U22" s="42"/>
      <c r="V22" s="40"/>
      <c r="W22" s="43"/>
      <c r="X22" s="43"/>
      <c r="Y22" s="43"/>
      <c r="Z22" s="43"/>
      <c r="AA22" s="43"/>
      <c r="AB22" s="43"/>
      <c r="AC22" s="43"/>
      <c r="AD22" s="43"/>
    </row>
    <row r="23" spans="2:39">
      <c r="B23" s="34" t="s">
        <v>92</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row>
    <row r="24" spans="2:39" s="35" customFormat="1" ht="15" customHeight="1">
      <c r="B24" s="945" t="s">
        <v>93</v>
      </c>
      <c r="C24" s="949" t="s">
        <v>94</v>
      </c>
      <c r="D24" s="966"/>
      <c r="E24" s="966"/>
      <c r="F24" s="966"/>
      <c r="G24" s="966"/>
      <c r="H24" s="966"/>
      <c r="I24" s="966"/>
      <c r="J24" s="966"/>
      <c r="K24" s="966"/>
      <c r="L24" s="966"/>
      <c r="M24" s="966"/>
      <c r="N24" s="966"/>
      <c r="O24" s="966"/>
      <c r="P24" s="966"/>
      <c r="Q24" s="966"/>
      <c r="R24" s="966"/>
      <c r="S24" s="966"/>
      <c r="T24" s="966"/>
      <c r="U24" s="966"/>
      <c r="V24" s="966"/>
      <c r="W24" s="966"/>
      <c r="X24" s="966"/>
      <c r="Y24" s="966"/>
      <c r="Z24" s="966"/>
      <c r="AA24" s="966"/>
      <c r="AB24" s="966"/>
      <c r="AC24" s="966"/>
      <c r="AD24" s="966"/>
      <c r="AE24" s="966"/>
      <c r="AF24" s="966"/>
      <c r="AG24" s="966"/>
      <c r="AH24" s="966"/>
      <c r="AI24" s="966"/>
      <c r="AJ24" s="966"/>
      <c r="AK24" s="966"/>
      <c r="AL24" s="967"/>
    </row>
    <row r="25" spans="2:39" s="35" customFormat="1" ht="15" customHeight="1">
      <c r="B25" s="965"/>
      <c r="C25" s="968"/>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969"/>
      <c r="AL25" s="970"/>
    </row>
    <row r="26" spans="2:39" s="35" customFormat="1" ht="15" customHeight="1">
      <c r="B26" s="946"/>
      <c r="C26" s="948"/>
      <c r="D26" s="948"/>
      <c r="E26" s="948"/>
      <c r="F26" s="948"/>
      <c r="G26" s="948"/>
      <c r="H26" s="948"/>
      <c r="I26" s="948"/>
      <c r="J26" s="948"/>
      <c r="K26" s="948"/>
      <c r="L26" s="948"/>
      <c r="M26" s="948"/>
      <c r="N26" s="948"/>
      <c r="O26" s="948"/>
      <c r="P26" s="948"/>
      <c r="Q26" s="948"/>
      <c r="R26" s="948"/>
      <c r="S26" s="948"/>
      <c r="T26" s="948"/>
      <c r="U26" s="948"/>
      <c r="V26" s="948"/>
      <c r="W26" s="948"/>
      <c r="X26" s="948"/>
      <c r="Y26" s="948"/>
      <c r="Z26" s="948"/>
      <c r="AA26" s="948"/>
      <c r="AB26" s="948"/>
      <c r="AC26" s="948"/>
      <c r="AD26" s="948"/>
      <c r="AE26" s="948"/>
      <c r="AF26" s="948"/>
      <c r="AG26" s="948"/>
      <c r="AH26" s="948"/>
      <c r="AI26" s="948"/>
      <c r="AJ26" s="948"/>
      <c r="AK26" s="948"/>
      <c r="AL26" s="971"/>
    </row>
    <row r="27" spans="2:39" s="37" customFormat="1" ht="12" customHeight="1">
      <c r="B27" s="972" t="s">
        <v>95</v>
      </c>
      <c r="C27" s="972"/>
      <c r="D27" s="44" t="s">
        <v>96</v>
      </c>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row>
    <row r="28" spans="2:39" ht="12" customHeight="1">
      <c r="B28" s="45"/>
      <c r="C28" s="45"/>
      <c r="D28" s="42"/>
      <c r="E28" s="42"/>
      <c r="F28" s="42"/>
      <c r="G28" s="38"/>
      <c r="H28" s="38"/>
      <c r="I28" s="38"/>
      <c r="J28" s="38"/>
      <c r="K28" s="38"/>
      <c r="L28" s="38"/>
      <c r="M28" s="38"/>
      <c r="N28" s="38"/>
      <c r="O28" s="38"/>
      <c r="P28" s="38"/>
      <c r="Q28" s="38"/>
      <c r="R28" s="38"/>
      <c r="S28" s="38"/>
      <c r="Y28" s="32"/>
      <c r="Z28" s="32"/>
      <c r="AA28" s="32"/>
      <c r="AB28" s="32"/>
      <c r="AC28" s="32"/>
      <c r="AD28" s="32"/>
      <c r="AE28" s="32"/>
      <c r="AF28" s="32"/>
      <c r="AG28" s="32"/>
      <c r="AH28" s="32"/>
      <c r="AI28" s="32"/>
      <c r="AJ28" s="32"/>
      <c r="AK28" s="32"/>
      <c r="AL28" s="32"/>
    </row>
    <row r="29" spans="2:39" ht="15" customHeight="1">
      <c r="B29" s="34" t="s">
        <v>97</v>
      </c>
      <c r="C29" s="32"/>
      <c r="D29" s="32"/>
      <c r="E29" s="32"/>
      <c r="F29" s="32"/>
      <c r="G29" s="32"/>
      <c r="H29" s="32"/>
      <c r="I29" s="32"/>
      <c r="J29" s="32"/>
      <c r="K29" s="32"/>
      <c r="L29" s="32"/>
      <c r="M29" s="32"/>
      <c r="Y29" s="32"/>
      <c r="Z29" s="32"/>
      <c r="AA29" s="32"/>
      <c r="AB29" s="32"/>
      <c r="AC29" s="32"/>
      <c r="AD29" s="32"/>
      <c r="AE29" s="32"/>
      <c r="AF29" s="32"/>
      <c r="AG29" s="32"/>
      <c r="AH29" s="32"/>
      <c r="AI29" s="32"/>
      <c r="AJ29" s="32"/>
      <c r="AK29" s="32"/>
      <c r="AL29" s="32"/>
    </row>
    <row r="30" spans="2:39" ht="15" customHeight="1">
      <c r="B30" s="34" t="s">
        <v>98</v>
      </c>
      <c r="C30" s="32"/>
      <c r="D30" s="32"/>
      <c r="E30" s="32"/>
      <c r="F30" s="32"/>
      <c r="G30" s="32"/>
      <c r="H30" s="32"/>
      <c r="I30" s="32"/>
      <c r="J30" s="32"/>
      <c r="K30" s="32"/>
      <c r="L30" s="32"/>
      <c r="M30" s="32"/>
      <c r="V30" s="34"/>
      <c r="Y30" s="32"/>
      <c r="Z30" s="32"/>
      <c r="AA30" s="32"/>
      <c r="AB30" s="32"/>
      <c r="AC30" s="32"/>
      <c r="AD30" s="32"/>
      <c r="AE30" s="32"/>
      <c r="AF30" s="32"/>
      <c r="AG30" s="32"/>
      <c r="AH30" s="32"/>
      <c r="AI30" s="32"/>
      <c r="AJ30" s="32"/>
      <c r="AK30" s="32"/>
      <c r="AL30" s="32"/>
    </row>
    <row r="31" spans="2:39" s="35" customFormat="1" ht="15" customHeight="1">
      <c r="B31" s="960" t="s">
        <v>99</v>
      </c>
      <c r="C31" s="960"/>
      <c r="D31" s="960"/>
      <c r="E31" s="960"/>
      <c r="F31" s="960"/>
      <c r="G31" s="960"/>
      <c r="H31" s="960"/>
      <c r="I31" s="960"/>
      <c r="J31" s="960"/>
      <c r="K31" s="960"/>
      <c r="L31" s="960"/>
      <c r="M31" s="960"/>
      <c r="N31" s="960" t="s">
        <v>100</v>
      </c>
      <c r="O31" s="960"/>
      <c r="P31" s="960"/>
      <c r="Q31" s="960"/>
      <c r="R31" s="973" t="s">
        <v>101</v>
      </c>
      <c r="S31" s="974"/>
      <c r="T31" s="975"/>
      <c r="U31" s="973" t="s">
        <v>102</v>
      </c>
      <c r="V31" s="974"/>
      <c r="W31" s="975"/>
      <c r="X31" s="973" t="s">
        <v>103</v>
      </c>
      <c r="Y31" s="974"/>
      <c r="Z31" s="975"/>
      <c r="AA31" s="979" t="s">
        <v>104</v>
      </c>
      <c r="AB31" s="972"/>
      <c r="AC31" s="972"/>
      <c r="AD31" s="972"/>
      <c r="AE31" s="972"/>
      <c r="AF31" s="972"/>
      <c r="AG31" s="980"/>
      <c r="AH31" s="973" t="s">
        <v>105</v>
      </c>
      <c r="AI31" s="974"/>
      <c r="AJ31" s="975"/>
    </row>
    <row r="32" spans="2:39" s="35" customFormat="1" ht="15" customHeight="1">
      <c r="B32" s="960"/>
      <c r="C32" s="960"/>
      <c r="D32" s="960"/>
      <c r="E32" s="960"/>
      <c r="F32" s="960"/>
      <c r="G32" s="960"/>
      <c r="H32" s="960"/>
      <c r="I32" s="960"/>
      <c r="J32" s="960"/>
      <c r="K32" s="960"/>
      <c r="L32" s="960"/>
      <c r="M32" s="960"/>
      <c r="N32" s="960"/>
      <c r="O32" s="960"/>
      <c r="P32" s="960"/>
      <c r="Q32" s="960"/>
      <c r="R32" s="976"/>
      <c r="S32" s="977"/>
      <c r="T32" s="978"/>
      <c r="U32" s="976"/>
      <c r="V32" s="977"/>
      <c r="W32" s="978"/>
      <c r="X32" s="976"/>
      <c r="Y32" s="977"/>
      <c r="Z32" s="978"/>
      <c r="AA32" s="981"/>
      <c r="AB32" s="982"/>
      <c r="AC32" s="982"/>
      <c r="AD32" s="982"/>
      <c r="AE32" s="982"/>
      <c r="AF32" s="982"/>
      <c r="AG32" s="983"/>
      <c r="AH32" s="976"/>
      <c r="AI32" s="977"/>
      <c r="AJ32" s="978"/>
    </row>
    <row r="33" spans="2:58" s="35" customFormat="1" ht="12" customHeight="1">
      <c r="B33" s="960"/>
      <c r="C33" s="960"/>
      <c r="D33" s="960"/>
      <c r="E33" s="960"/>
      <c r="F33" s="960"/>
      <c r="G33" s="960"/>
      <c r="H33" s="960"/>
      <c r="I33" s="960"/>
      <c r="J33" s="960"/>
      <c r="K33" s="960"/>
      <c r="L33" s="960"/>
      <c r="M33" s="960"/>
      <c r="N33" s="960"/>
      <c r="O33" s="960"/>
      <c r="P33" s="960"/>
      <c r="Q33" s="960"/>
      <c r="R33" s="961"/>
      <c r="S33" s="961"/>
      <c r="T33" s="961"/>
      <c r="U33" s="964"/>
      <c r="V33" s="964"/>
      <c r="W33" s="964"/>
      <c r="X33" s="964"/>
      <c r="Y33" s="964"/>
      <c r="Z33" s="964"/>
      <c r="AA33" s="979"/>
      <c r="AB33" s="972"/>
      <c r="AC33" s="972"/>
      <c r="AD33" s="972"/>
      <c r="AE33" s="972"/>
      <c r="AF33" s="972"/>
      <c r="AG33" s="980"/>
      <c r="AH33" s="973"/>
      <c r="AI33" s="974"/>
      <c r="AJ33" s="975"/>
    </row>
    <row r="34" spans="2:58" s="35" customFormat="1" ht="12" customHeight="1">
      <c r="B34" s="960"/>
      <c r="C34" s="960"/>
      <c r="D34" s="960"/>
      <c r="E34" s="960"/>
      <c r="F34" s="960"/>
      <c r="G34" s="960"/>
      <c r="H34" s="960"/>
      <c r="I34" s="960"/>
      <c r="J34" s="960"/>
      <c r="K34" s="960"/>
      <c r="L34" s="960"/>
      <c r="M34" s="960"/>
      <c r="N34" s="960"/>
      <c r="O34" s="960"/>
      <c r="P34" s="960"/>
      <c r="Q34" s="960"/>
      <c r="R34" s="962"/>
      <c r="S34" s="962"/>
      <c r="T34" s="962"/>
      <c r="U34" s="964"/>
      <c r="V34" s="964"/>
      <c r="W34" s="964"/>
      <c r="X34" s="964"/>
      <c r="Y34" s="964"/>
      <c r="Z34" s="964"/>
      <c r="AA34" s="981"/>
      <c r="AB34" s="982"/>
      <c r="AC34" s="982"/>
      <c r="AD34" s="982"/>
      <c r="AE34" s="982"/>
      <c r="AF34" s="982"/>
      <c r="AG34" s="983"/>
      <c r="AH34" s="976"/>
      <c r="AI34" s="977"/>
      <c r="AJ34" s="978"/>
    </row>
    <row r="35" spans="2:58" s="35" customFormat="1" ht="15" customHeight="1">
      <c r="B35" s="960" t="s">
        <v>106</v>
      </c>
      <c r="C35" s="960"/>
      <c r="D35" s="960"/>
      <c r="E35" s="960"/>
      <c r="F35" s="960"/>
      <c r="G35" s="960"/>
      <c r="H35" s="960"/>
      <c r="I35" s="960"/>
      <c r="J35" s="960"/>
      <c r="K35" s="960"/>
      <c r="L35" s="960"/>
      <c r="M35" s="960"/>
      <c r="N35" s="986"/>
      <c r="O35" s="986"/>
      <c r="P35" s="963"/>
      <c r="Q35" s="963"/>
      <c r="R35" s="963"/>
      <c r="S35" s="963"/>
      <c r="T35" s="963"/>
      <c r="U35" s="963"/>
      <c r="V35" s="963"/>
      <c r="W35" s="963"/>
      <c r="X35" s="963"/>
      <c r="Y35" s="963"/>
      <c r="Z35" s="963"/>
      <c r="AA35" s="963"/>
      <c r="AB35" s="963"/>
      <c r="AC35" s="963"/>
      <c r="AD35" s="963"/>
      <c r="AE35" s="963"/>
      <c r="AF35" s="963"/>
      <c r="AG35" s="963"/>
      <c r="AH35" s="963"/>
      <c r="AI35" s="963"/>
      <c r="AJ35" s="963"/>
    </row>
    <row r="36" spans="2:58" s="35" customFormat="1" ht="15" customHeight="1">
      <c r="B36" s="976" t="s">
        <v>107</v>
      </c>
      <c r="C36" s="977"/>
      <c r="D36" s="978"/>
      <c r="E36" s="976" t="s">
        <v>108</v>
      </c>
      <c r="F36" s="977"/>
      <c r="G36" s="978"/>
      <c r="H36" s="976" t="s">
        <v>109</v>
      </c>
      <c r="I36" s="977"/>
      <c r="J36" s="977"/>
      <c r="K36" s="978"/>
      <c r="L36" s="976" t="s">
        <v>110</v>
      </c>
      <c r="M36" s="977"/>
      <c r="N36" s="977"/>
      <c r="O36" s="978"/>
      <c r="P36" s="963"/>
      <c r="Q36" s="963"/>
      <c r="R36" s="963"/>
      <c r="S36" s="963"/>
      <c r="T36" s="963"/>
      <c r="U36" s="963"/>
      <c r="V36" s="963"/>
      <c r="W36" s="963"/>
      <c r="X36" s="963"/>
      <c r="Y36" s="963"/>
      <c r="Z36" s="963"/>
      <c r="AA36" s="963"/>
      <c r="AB36" s="963"/>
      <c r="AC36" s="963"/>
      <c r="AD36" s="963"/>
      <c r="AE36" s="963"/>
      <c r="AF36" s="963"/>
      <c r="AG36" s="963"/>
      <c r="AH36" s="963"/>
      <c r="AI36" s="963"/>
      <c r="AJ36" s="963"/>
    </row>
    <row r="37" spans="2:58" s="35" customFormat="1" ht="12" customHeight="1">
      <c r="B37" s="973"/>
      <c r="C37" s="974"/>
      <c r="D37" s="975"/>
      <c r="E37" s="973"/>
      <c r="F37" s="974"/>
      <c r="G37" s="975"/>
      <c r="H37" s="973"/>
      <c r="I37" s="974"/>
      <c r="J37" s="974"/>
      <c r="K37" s="975"/>
      <c r="L37" s="973"/>
      <c r="M37" s="974"/>
      <c r="N37" s="974"/>
      <c r="O37" s="975"/>
      <c r="P37" s="963"/>
      <c r="Q37" s="963"/>
      <c r="R37" s="963"/>
      <c r="S37" s="963"/>
      <c r="T37" s="963"/>
      <c r="U37" s="985"/>
      <c r="V37" s="985"/>
      <c r="W37" s="985"/>
      <c r="X37" s="985"/>
      <c r="Y37" s="985"/>
      <c r="Z37" s="985"/>
      <c r="AA37" s="985"/>
      <c r="AB37" s="985"/>
      <c r="AC37" s="984"/>
      <c r="AD37" s="984"/>
      <c r="AE37" s="984"/>
      <c r="AF37" s="984"/>
      <c r="AG37" s="984"/>
      <c r="AH37" s="984"/>
      <c r="AI37" s="984"/>
      <c r="AJ37" s="984"/>
    </row>
    <row r="38" spans="2:58" s="35" customFormat="1" ht="12" customHeight="1">
      <c r="B38" s="976"/>
      <c r="C38" s="977"/>
      <c r="D38" s="978"/>
      <c r="E38" s="976"/>
      <c r="F38" s="977"/>
      <c r="G38" s="978"/>
      <c r="H38" s="976"/>
      <c r="I38" s="977"/>
      <c r="J38" s="977"/>
      <c r="K38" s="978"/>
      <c r="L38" s="976"/>
      <c r="M38" s="977"/>
      <c r="N38" s="977"/>
      <c r="O38" s="978"/>
      <c r="P38" s="963"/>
      <c r="Q38" s="963"/>
      <c r="R38" s="963"/>
      <c r="S38" s="963"/>
      <c r="T38" s="963"/>
      <c r="U38" s="985"/>
      <c r="V38" s="985"/>
      <c r="W38" s="985"/>
      <c r="X38" s="985"/>
      <c r="Y38" s="985"/>
      <c r="Z38" s="985"/>
      <c r="AA38" s="985"/>
      <c r="AB38" s="985"/>
      <c r="AC38" s="984"/>
      <c r="AD38" s="984"/>
      <c r="AE38" s="984"/>
      <c r="AF38" s="984"/>
      <c r="AG38" s="984"/>
      <c r="AH38" s="984"/>
      <c r="AI38" s="984"/>
      <c r="AJ38" s="984"/>
    </row>
    <row r="39" spans="2:58" ht="12" customHeight="1">
      <c r="B39" s="974" t="s">
        <v>76</v>
      </c>
      <c r="C39" s="974"/>
      <c r="D39" s="42" t="s">
        <v>112</v>
      </c>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row>
    <row r="40" spans="2:58" s="35" customFormat="1" ht="9" customHeight="1">
      <c r="B40" s="45"/>
      <c r="C40" s="45"/>
      <c r="D40" s="42"/>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S40" s="38"/>
      <c r="AT40" s="38"/>
      <c r="AU40" s="46"/>
      <c r="AV40" s="47"/>
      <c r="AW40" s="39"/>
      <c r="AX40" s="39"/>
      <c r="AY40" s="39"/>
      <c r="AZ40" s="39"/>
      <c r="BA40" s="46"/>
      <c r="BB40" s="38"/>
      <c r="BC40" s="39"/>
      <c r="BD40" s="39"/>
      <c r="BE40" s="39"/>
      <c r="BF40" s="39"/>
    </row>
    <row r="41" spans="2:58" ht="15" customHeight="1">
      <c r="B41" s="34" t="s">
        <v>113</v>
      </c>
      <c r="C41" s="32"/>
      <c r="D41" s="32"/>
      <c r="E41" s="32"/>
      <c r="F41" s="32"/>
      <c r="G41" s="32"/>
      <c r="H41" s="32"/>
      <c r="I41" s="32"/>
      <c r="J41" s="32"/>
      <c r="K41" s="32"/>
      <c r="L41" s="32"/>
      <c r="M41" s="32"/>
      <c r="V41" s="34"/>
      <c r="Y41" s="32"/>
      <c r="Z41" s="32"/>
      <c r="AA41" s="32"/>
      <c r="AB41" s="32"/>
      <c r="AC41" s="32"/>
      <c r="AD41" s="32"/>
      <c r="AE41" s="32"/>
      <c r="AF41" s="32"/>
      <c r="AG41" s="32"/>
      <c r="AH41" s="32"/>
      <c r="AI41" s="32"/>
      <c r="AJ41" s="32"/>
      <c r="AK41" s="32"/>
      <c r="AL41" s="32"/>
    </row>
    <row r="42" spans="2:58" s="35" customFormat="1" ht="9" customHeight="1">
      <c r="B42" s="960" t="s">
        <v>114</v>
      </c>
      <c r="C42" s="960"/>
      <c r="D42" s="960"/>
      <c r="E42" s="960"/>
      <c r="F42" s="960"/>
      <c r="G42" s="960"/>
      <c r="H42" s="960"/>
      <c r="I42" s="960"/>
      <c r="J42" s="960"/>
      <c r="K42" s="960"/>
      <c r="L42" s="960"/>
      <c r="M42" s="960"/>
      <c r="N42" s="979" t="s">
        <v>115</v>
      </c>
      <c r="O42" s="972"/>
      <c r="P42" s="972"/>
      <c r="Q42" s="972"/>
      <c r="R42" s="972"/>
      <c r="S42" s="972"/>
      <c r="T42" s="980"/>
      <c r="U42" s="979" t="s">
        <v>116</v>
      </c>
      <c r="V42" s="972"/>
      <c r="W42" s="972"/>
      <c r="X42" s="972"/>
      <c r="Y42" s="972"/>
      <c r="Z42" s="972"/>
      <c r="AA42" s="980"/>
      <c r="AB42" s="38"/>
      <c r="AC42" s="38"/>
      <c r="AD42" s="38"/>
      <c r="AE42" s="38"/>
      <c r="AF42" s="38"/>
      <c r="AG42" s="38"/>
      <c r="AH42" s="38"/>
      <c r="AI42" s="38"/>
      <c r="AJ42" s="38"/>
      <c r="AK42" s="38"/>
      <c r="AL42" s="38"/>
      <c r="AS42" s="38"/>
      <c r="AT42" s="38"/>
      <c r="AU42" s="46"/>
      <c r="AV42" s="47"/>
      <c r="AW42" s="39"/>
      <c r="AX42" s="39"/>
      <c r="AY42" s="39"/>
      <c r="AZ42" s="39"/>
      <c r="BA42" s="46"/>
      <c r="BB42" s="38"/>
      <c r="BC42" s="39"/>
      <c r="BD42" s="39"/>
      <c r="BE42" s="39"/>
      <c r="BF42" s="39"/>
    </row>
    <row r="43" spans="2:58" s="35" customFormat="1" ht="9" customHeight="1">
      <c r="B43" s="960"/>
      <c r="C43" s="960"/>
      <c r="D43" s="960"/>
      <c r="E43" s="960"/>
      <c r="F43" s="960"/>
      <c r="G43" s="960"/>
      <c r="H43" s="960"/>
      <c r="I43" s="960"/>
      <c r="J43" s="960"/>
      <c r="K43" s="960"/>
      <c r="L43" s="960"/>
      <c r="M43" s="960"/>
      <c r="N43" s="981"/>
      <c r="O43" s="982"/>
      <c r="P43" s="982"/>
      <c r="Q43" s="982"/>
      <c r="R43" s="982"/>
      <c r="S43" s="982"/>
      <c r="T43" s="983"/>
      <c r="U43" s="981"/>
      <c r="V43" s="982"/>
      <c r="W43" s="982"/>
      <c r="X43" s="982"/>
      <c r="Y43" s="982"/>
      <c r="Z43" s="982"/>
      <c r="AA43" s="983"/>
      <c r="AB43" s="38"/>
      <c r="AC43" s="38"/>
      <c r="AD43" s="38"/>
      <c r="AE43" s="38"/>
      <c r="AF43" s="38"/>
      <c r="AG43" s="38"/>
      <c r="AH43" s="38"/>
      <c r="AI43" s="38"/>
      <c r="AJ43" s="38"/>
      <c r="AK43" s="38"/>
      <c r="AL43" s="38"/>
      <c r="AS43" s="38"/>
      <c r="AT43" s="38"/>
      <c r="AU43" s="46"/>
      <c r="AV43" s="47"/>
      <c r="AW43" s="39"/>
      <c r="AX43" s="39"/>
      <c r="AY43" s="39"/>
      <c r="AZ43" s="39"/>
      <c r="BA43" s="46"/>
      <c r="BB43" s="38"/>
      <c r="BC43" s="39"/>
      <c r="BD43" s="39"/>
      <c r="BE43" s="39"/>
      <c r="BF43" s="39"/>
    </row>
    <row r="44" spans="2:58" s="35" customFormat="1" ht="9" customHeight="1">
      <c r="B44" s="960"/>
      <c r="C44" s="960"/>
      <c r="D44" s="960"/>
      <c r="E44" s="960"/>
      <c r="F44" s="960"/>
      <c r="G44" s="960"/>
      <c r="H44" s="960"/>
      <c r="I44" s="960"/>
      <c r="J44" s="960"/>
      <c r="K44" s="960"/>
      <c r="L44" s="960"/>
      <c r="M44" s="960"/>
      <c r="N44" s="979"/>
      <c r="O44" s="972"/>
      <c r="P44" s="972"/>
      <c r="Q44" s="972"/>
      <c r="R44" s="972"/>
      <c r="S44" s="972"/>
      <c r="T44" s="980"/>
      <c r="U44" s="979"/>
      <c r="V44" s="972"/>
      <c r="W44" s="972"/>
      <c r="X44" s="972"/>
      <c r="Y44" s="972"/>
      <c r="Z44" s="972"/>
      <c r="AA44" s="980"/>
      <c r="AB44" s="38"/>
      <c r="AC44" s="38"/>
      <c r="AD44" s="38"/>
      <c r="AE44" s="38"/>
      <c r="AF44" s="38"/>
      <c r="AG44" s="38"/>
      <c r="AH44" s="38"/>
      <c r="AI44" s="38"/>
      <c r="AJ44" s="38"/>
      <c r="AK44" s="38"/>
      <c r="AL44" s="38"/>
      <c r="AS44" s="38"/>
      <c r="AT44" s="38"/>
      <c r="AU44" s="46"/>
      <c r="AV44" s="47"/>
      <c r="AW44" s="39"/>
      <c r="AX44" s="39"/>
      <c r="AY44" s="39"/>
      <c r="AZ44" s="39"/>
      <c r="BA44" s="46"/>
      <c r="BB44" s="38"/>
      <c r="BC44" s="39"/>
      <c r="BD44" s="39"/>
      <c r="BE44" s="39"/>
      <c r="BF44" s="39"/>
    </row>
    <row r="45" spans="2:58" s="35" customFormat="1" ht="9" customHeight="1">
      <c r="B45" s="960"/>
      <c r="C45" s="960"/>
      <c r="D45" s="960"/>
      <c r="E45" s="960"/>
      <c r="F45" s="960"/>
      <c r="G45" s="960"/>
      <c r="H45" s="960"/>
      <c r="I45" s="960"/>
      <c r="J45" s="960"/>
      <c r="K45" s="960"/>
      <c r="L45" s="960"/>
      <c r="M45" s="960"/>
      <c r="N45" s="981"/>
      <c r="O45" s="982"/>
      <c r="P45" s="982"/>
      <c r="Q45" s="982"/>
      <c r="R45" s="982"/>
      <c r="S45" s="982"/>
      <c r="T45" s="983"/>
      <c r="U45" s="981"/>
      <c r="V45" s="982"/>
      <c r="W45" s="982"/>
      <c r="X45" s="982"/>
      <c r="Y45" s="982"/>
      <c r="Z45" s="982"/>
      <c r="AA45" s="983"/>
      <c r="AB45" s="38"/>
      <c r="AC45" s="38"/>
      <c r="AD45" s="38"/>
      <c r="AE45" s="38"/>
      <c r="AF45" s="38"/>
      <c r="AG45" s="38"/>
      <c r="AH45" s="38"/>
      <c r="AI45" s="38"/>
      <c r="AJ45" s="38"/>
      <c r="AK45" s="38"/>
      <c r="AL45" s="38"/>
      <c r="AS45" s="38"/>
      <c r="AT45" s="38"/>
      <c r="AU45" s="46"/>
      <c r="AV45" s="47"/>
      <c r="AW45" s="39"/>
      <c r="AX45" s="39"/>
      <c r="AY45" s="39"/>
      <c r="AZ45" s="39"/>
      <c r="BA45" s="46"/>
      <c r="BB45" s="38"/>
      <c r="BC45" s="39"/>
      <c r="BD45" s="39"/>
      <c r="BE45" s="39"/>
      <c r="BF45" s="39"/>
    </row>
    <row r="46" spans="2:58" s="35" customFormat="1" ht="9" customHeight="1">
      <c r="B46" s="960"/>
      <c r="C46" s="960"/>
      <c r="D46" s="960"/>
      <c r="E46" s="960"/>
      <c r="F46" s="960"/>
      <c r="G46" s="960"/>
      <c r="H46" s="960"/>
      <c r="I46" s="960"/>
      <c r="J46" s="960"/>
      <c r="K46" s="960"/>
      <c r="L46" s="960"/>
      <c r="M46" s="960"/>
      <c r="N46" s="979"/>
      <c r="O46" s="972"/>
      <c r="P46" s="972"/>
      <c r="Q46" s="972"/>
      <c r="R46" s="972"/>
      <c r="S46" s="972"/>
      <c r="T46" s="980"/>
      <c r="U46" s="979"/>
      <c r="V46" s="972"/>
      <c r="W46" s="972"/>
      <c r="X46" s="972"/>
      <c r="Y46" s="972"/>
      <c r="Z46" s="972"/>
      <c r="AA46" s="980"/>
      <c r="AB46" s="38"/>
      <c r="AC46" s="38"/>
      <c r="AD46" s="38"/>
      <c r="AE46" s="38"/>
      <c r="AF46" s="38"/>
      <c r="AG46" s="38"/>
      <c r="AH46" s="38"/>
      <c r="AI46" s="38"/>
      <c r="AJ46" s="38"/>
      <c r="AK46" s="38"/>
      <c r="AL46" s="38"/>
      <c r="AS46" s="38"/>
      <c r="AT46" s="38"/>
      <c r="AU46" s="46"/>
      <c r="AV46" s="47"/>
      <c r="AW46" s="39"/>
      <c r="AX46" s="39"/>
      <c r="AY46" s="39"/>
      <c r="AZ46" s="39"/>
      <c r="BA46" s="46"/>
      <c r="BB46" s="38"/>
      <c r="BC46" s="39"/>
      <c r="BD46" s="39"/>
      <c r="BE46" s="39"/>
      <c r="BF46" s="39"/>
    </row>
    <row r="47" spans="2:58" s="35" customFormat="1" ht="9" customHeight="1">
      <c r="B47" s="960"/>
      <c r="C47" s="960"/>
      <c r="D47" s="960"/>
      <c r="E47" s="960"/>
      <c r="F47" s="960"/>
      <c r="G47" s="960"/>
      <c r="H47" s="960"/>
      <c r="I47" s="960"/>
      <c r="J47" s="960"/>
      <c r="K47" s="960"/>
      <c r="L47" s="960"/>
      <c r="M47" s="960"/>
      <c r="N47" s="981"/>
      <c r="O47" s="982"/>
      <c r="P47" s="982"/>
      <c r="Q47" s="982"/>
      <c r="R47" s="982"/>
      <c r="S47" s="982"/>
      <c r="T47" s="983"/>
      <c r="U47" s="981"/>
      <c r="V47" s="982"/>
      <c r="W47" s="982"/>
      <c r="X47" s="982"/>
      <c r="Y47" s="982"/>
      <c r="Z47" s="982"/>
      <c r="AA47" s="983"/>
      <c r="AB47" s="38"/>
      <c r="AC47" s="38"/>
      <c r="AD47" s="38"/>
      <c r="AE47" s="38"/>
      <c r="AF47" s="38"/>
      <c r="AG47" s="38"/>
      <c r="AH47" s="38"/>
      <c r="AI47" s="38"/>
      <c r="AJ47" s="38"/>
      <c r="AK47" s="38"/>
      <c r="AL47" s="38"/>
      <c r="AS47" s="38"/>
      <c r="AT47" s="38"/>
      <c r="AU47" s="46"/>
      <c r="AV47" s="47"/>
      <c r="AW47" s="39"/>
      <c r="AX47" s="39"/>
      <c r="AY47" s="39"/>
      <c r="AZ47" s="39"/>
      <c r="BA47" s="46"/>
      <c r="BB47" s="38"/>
      <c r="BC47" s="39"/>
      <c r="BD47" s="39"/>
      <c r="BE47" s="39"/>
      <c r="BF47" s="39"/>
    </row>
    <row r="48" spans="2:58" s="35" customFormat="1" ht="9" customHeight="1">
      <c r="B48" s="974" t="s">
        <v>76</v>
      </c>
      <c r="C48" s="974"/>
      <c r="D48" s="42" t="s">
        <v>117</v>
      </c>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S48" s="38"/>
      <c r="AT48" s="38"/>
      <c r="AU48" s="46"/>
      <c r="AV48" s="47"/>
      <c r="AW48" s="39"/>
      <c r="AX48" s="39"/>
      <c r="AY48" s="39"/>
      <c r="AZ48" s="39"/>
      <c r="BA48" s="46"/>
      <c r="BB48" s="38"/>
      <c r="BC48" s="39"/>
      <c r="BD48" s="39"/>
      <c r="BE48" s="39"/>
      <c r="BF48" s="39"/>
    </row>
    <row r="49" spans="2:58" s="35" customFormat="1" ht="9" customHeight="1">
      <c r="B49" s="45"/>
      <c r="C49" s="45"/>
      <c r="D49" s="42"/>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S49" s="38"/>
      <c r="AT49" s="38"/>
      <c r="AU49" s="46"/>
      <c r="AV49" s="47"/>
      <c r="AW49" s="39"/>
      <c r="AX49" s="39"/>
      <c r="AY49" s="39"/>
      <c r="AZ49" s="39"/>
      <c r="BA49" s="46"/>
      <c r="BB49" s="38"/>
      <c r="BC49" s="39"/>
      <c r="BD49" s="39"/>
      <c r="BE49" s="39"/>
      <c r="BF49" s="39"/>
    </row>
    <row r="50" spans="2:58" ht="15" customHeight="1">
      <c r="B50" s="34" t="s">
        <v>118</v>
      </c>
      <c r="C50" s="32"/>
      <c r="D50" s="32"/>
      <c r="E50" s="32"/>
      <c r="F50" s="32"/>
      <c r="G50" s="32"/>
      <c r="H50" s="32"/>
      <c r="I50" s="32"/>
      <c r="J50" s="32"/>
      <c r="K50" s="32"/>
      <c r="L50" s="32"/>
      <c r="M50" s="32"/>
      <c r="Q50" s="32"/>
      <c r="R50" s="32"/>
      <c r="S50" s="32"/>
      <c r="T50" s="32"/>
      <c r="U50" s="32"/>
      <c r="V50" s="32"/>
      <c r="W50" s="32"/>
      <c r="X50" s="32"/>
      <c r="Y50" s="32"/>
      <c r="Z50" s="32"/>
    </row>
    <row r="51" spans="2:58" s="35" customFormat="1" ht="13.5" customHeight="1">
      <c r="B51" s="973" t="s">
        <v>119</v>
      </c>
      <c r="C51" s="974"/>
      <c r="D51" s="974"/>
      <c r="E51" s="975"/>
      <c r="F51" s="973" t="s">
        <v>120</v>
      </c>
      <c r="G51" s="974"/>
      <c r="H51" s="974"/>
      <c r="I51" s="975"/>
      <c r="J51" s="973" t="s">
        <v>116</v>
      </c>
      <c r="K51" s="974"/>
      <c r="L51" s="974"/>
      <c r="M51" s="975"/>
      <c r="N51" s="31"/>
      <c r="O51" s="31"/>
      <c r="P51" s="31"/>
      <c r="Q51" s="32"/>
      <c r="R51" s="32"/>
      <c r="S51" s="32"/>
      <c r="T51" s="32"/>
    </row>
    <row r="52" spans="2:58" s="35" customFormat="1" ht="13.5" customHeight="1">
      <c r="B52" s="976"/>
      <c r="C52" s="977"/>
      <c r="D52" s="977"/>
      <c r="E52" s="978"/>
      <c r="F52" s="976"/>
      <c r="G52" s="977"/>
      <c r="H52" s="977"/>
      <c r="I52" s="978"/>
      <c r="J52" s="976"/>
      <c r="K52" s="977"/>
      <c r="L52" s="977"/>
      <c r="M52" s="978"/>
      <c r="N52" s="31"/>
      <c r="O52" s="31"/>
      <c r="P52" s="31"/>
      <c r="Q52" s="32"/>
      <c r="R52" s="32"/>
      <c r="S52" s="32"/>
      <c r="T52" s="32"/>
    </row>
    <row r="53" spans="2:58" s="35" customFormat="1" ht="13.5" customHeight="1">
      <c r="B53" s="987"/>
      <c r="C53" s="987"/>
      <c r="D53" s="987"/>
      <c r="E53" s="987"/>
      <c r="F53" s="988"/>
      <c r="G53" s="989"/>
      <c r="H53" s="989"/>
      <c r="I53" s="990"/>
      <c r="J53" s="988"/>
      <c r="K53" s="989"/>
      <c r="L53" s="989"/>
      <c r="M53" s="990"/>
      <c r="N53" s="31"/>
      <c r="O53" s="31"/>
      <c r="P53" s="31"/>
      <c r="Q53" s="32"/>
      <c r="R53" s="32"/>
      <c r="S53" s="32"/>
      <c r="T53" s="32"/>
    </row>
    <row r="54" spans="2:58" s="35" customFormat="1" ht="13.5" customHeight="1">
      <c r="B54" s="987"/>
      <c r="C54" s="987"/>
      <c r="D54" s="987"/>
      <c r="E54" s="987"/>
      <c r="F54" s="991"/>
      <c r="G54" s="992"/>
      <c r="H54" s="992"/>
      <c r="I54" s="993"/>
      <c r="J54" s="991"/>
      <c r="K54" s="992"/>
      <c r="L54" s="992"/>
      <c r="M54" s="993"/>
      <c r="N54" s="31"/>
      <c r="O54" s="31"/>
      <c r="P54" s="31"/>
      <c r="Q54" s="32"/>
      <c r="R54" s="32"/>
      <c r="S54" s="32"/>
      <c r="T54" s="32"/>
    </row>
    <row r="55" spans="2:58" s="35" customFormat="1" ht="13.5" customHeight="1">
      <c r="B55" s="974" t="s">
        <v>76</v>
      </c>
      <c r="C55" s="974"/>
      <c r="D55" s="42" t="s">
        <v>121</v>
      </c>
      <c r="N55" s="31"/>
      <c r="O55" s="31"/>
      <c r="P55" s="31"/>
      <c r="Q55" s="32"/>
      <c r="R55" s="32"/>
      <c r="S55" s="32"/>
      <c r="T55" s="32"/>
      <c r="U55" s="32"/>
      <c r="V55" s="32"/>
      <c r="W55" s="32"/>
      <c r="X55" s="32"/>
      <c r="Y55" s="32"/>
      <c r="Z55" s="32"/>
    </row>
    <row r="56" spans="2:58" s="35" customFormat="1" ht="13.5" customHeight="1">
      <c r="D56" s="43"/>
      <c r="N56" s="31"/>
      <c r="O56" s="31"/>
      <c r="P56" s="31"/>
      <c r="Q56" s="32"/>
      <c r="R56" s="32"/>
      <c r="S56" s="32"/>
      <c r="T56" s="32"/>
      <c r="U56" s="32"/>
      <c r="V56" s="32"/>
      <c r="W56" s="32"/>
      <c r="X56" s="32"/>
      <c r="Y56" s="32"/>
      <c r="Z56" s="32"/>
    </row>
    <row r="57" spans="2:58" s="35" customFormat="1" ht="6.75" customHeight="1">
      <c r="E57" s="38"/>
      <c r="F57" s="38"/>
      <c r="G57" s="38"/>
      <c r="H57" s="38"/>
      <c r="I57" s="38"/>
      <c r="J57" s="38"/>
      <c r="K57" s="38"/>
      <c r="L57" s="38"/>
      <c r="M57" s="38"/>
      <c r="N57" s="31"/>
      <c r="O57" s="31"/>
      <c r="P57" s="31"/>
      <c r="Q57" s="32"/>
      <c r="R57" s="32"/>
      <c r="S57" s="32"/>
      <c r="T57" s="32"/>
      <c r="U57" s="32"/>
      <c r="V57" s="32"/>
      <c r="W57" s="32"/>
      <c r="X57" s="32"/>
      <c r="Y57" s="32"/>
      <c r="Z57" s="32"/>
      <c r="AG57" s="38"/>
      <c r="AH57" s="38"/>
      <c r="AI57" s="46"/>
      <c r="AJ57" s="47"/>
      <c r="AK57" s="39"/>
      <c r="AL57" s="39"/>
      <c r="AM57" s="39"/>
      <c r="AN57" s="39"/>
      <c r="AO57" s="46"/>
      <c r="AP57" s="38"/>
      <c r="AQ57" s="39"/>
      <c r="AR57" s="39"/>
      <c r="AS57" s="39"/>
      <c r="AT57" s="39"/>
    </row>
    <row r="58" spans="2:58" ht="12" customHeight="1">
      <c r="B58" s="45"/>
      <c r="C58" s="45"/>
      <c r="D58" s="42"/>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row>
    <row r="59" spans="2:58" s="32" customFormat="1" ht="15" customHeight="1">
      <c r="B59" s="34" t="s">
        <v>122</v>
      </c>
      <c r="AO59" s="38"/>
      <c r="AP59" s="38"/>
      <c r="AQ59" s="38"/>
      <c r="AR59" s="38"/>
      <c r="AS59" s="38"/>
      <c r="AT59" s="38"/>
      <c r="AU59" s="38"/>
      <c r="AV59" s="38"/>
      <c r="AW59" s="38"/>
      <c r="AX59" s="38"/>
      <c r="AY59" s="38"/>
      <c r="AZ59" s="38"/>
      <c r="BA59" s="38"/>
      <c r="BB59" s="38"/>
      <c r="BC59" s="38"/>
      <c r="BD59" s="38"/>
      <c r="BE59" s="38"/>
      <c r="BF59" s="38"/>
    </row>
    <row r="60" spans="2:58" s="38" customFormat="1" ht="12" customHeight="1">
      <c r="B60" s="34" t="s">
        <v>123</v>
      </c>
      <c r="C60" s="45"/>
      <c r="D60" s="48"/>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row>
    <row r="61" spans="2:58" s="38" customFormat="1" ht="12" customHeight="1">
      <c r="B61" s="34" t="s">
        <v>124</v>
      </c>
      <c r="C61" s="45"/>
      <c r="D61" s="48"/>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row>
    <row r="62" spans="2:58" s="38" customFormat="1" ht="12" customHeight="1">
      <c r="B62" s="34" t="s">
        <v>125</v>
      </c>
      <c r="C62" s="45"/>
      <c r="D62" s="48"/>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row>
    <row r="63" spans="2:58" s="218" customFormat="1" ht="12" customHeight="1">
      <c r="B63" s="34" t="s">
        <v>126</v>
      </c>
      <c r="C63" s="45"/>
      <c r="D63" s="48"/>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row>
    <row r="64" spans="2:58" s="38" customFormat="1" ht="12" customHeight="1">
      <c r="C64" s="45"/>
      <c r="D64" s="48"/>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row>
  </sheetData>
  <mergeCells count="95">
    <mergeCell ref="B55:C55"/>
    <mergeCell ref="B48:C48"/>
    <mergeCell ref="B51:E52"/>
    <mergeCell ref="F51:I52"/>
    <mergeCell ref="J51:M52"/>
    <mergeCell ref="B53:E54"/>
    <mergeCell ref="F53:I54"/>
    <mergeCell ref="J53:M54"/>
    <mergeCell ref="B44:M45"/>
    <mergeCell ref="N44:T45"/>
    <mergeCell ref="U44:AA45"/>
    <mergeCell ref="B46:M47"/>
    <mergeCell ref="N46:T47"/>
    <mergeCell ref="U46:AA47"/>
    <mergeCell ref="U33:W34"/>
    <mergeCell ref="AC37:AF38"/>
    <mergeCell ref="AG37:AJ38"/>
    <mergeCell ref="B39:C39"/>
    <mergeCell ref="B42:M43"/>
    <mergeCell ref="N42:T43"/>
    <mergeCell ref="U42:AA43"/>
    <mergeCell ref="B37:D38"/>
    <mergeCell ref="E37:G38"/>
    <mergeCell ref="H37:K38"/>
    <mergeCell ref="L37:O38"/>
    <mergeCell ref="P37:T38"/>
    <mergeCell ref="U37:AB38"/>
    <mergeCell ref="B35:O35"/>
    <mergeCell ref="P35:AJ35"/>
    <mergeCell ref="B36:D36"/>
    <mergeCell ref="E36:G36"/>
    <mergeCell ref="H36:K36"/>
    <mergeCell ref="L36:O36"/>
    <mergeCell ref="P36:T36"/>
    <mergeCell ref="U36:AB36"/>
    <mergeCell ref="AC36:AF36"/>
    <mergeCell ref="AG36:AJ36"/>
    <mergeCell ref="X33:Z34"/>
    <mergeCell ref="B24:B26"/>
    <mergeCell ref="C24:AL26"/>
    <mergeCell ref="B27:C27"/>
    <mergeCell ref="B31:M32"/>
    <mergeCell ref="N31:Q32"/>
    <mergeCell ref="R31:T32"/>
    <mergeCell ref="U31:W32"/>
    <mergeCell ref="X31:Z32"/>
    <mergeCell ref="AA31:AG32"/>
    <mergeCell ref="AH31:AJ32"/>
    <mergeCell ref="AA33:AG34"/>
    <mergeCell ref="AH33:AJ34"/>
    <mergeCell ref="B33:M34"/>
    <mergeCell ref="N33:Q34"/>
    <mergeCell ref="R33:T34"/>
    <mergeCell ref="AF19:AF20"/>
    <mergeCell ref="AG19:AG20"/>
    <mergeCell ref="B21:C21"/>
    <mergeCell ref="P19:S20"/>
    <mergeCell ref="T19:T20"/>
    <mergeCell ref="U19:U20"/>
    <mergeCell ref="V19:Y20"/>
    <mergeCell ref="Z19:Z20"/>
    <mergeCell ref="J19:M20"/>
    <mergeCell ref="B19:B20"/>
    <mergeCell ref="C19:C20"/>
    <mergeCell ref="D19:G20"/>
    <mergeCell ref="H19:H20"/>
    <mergeCell ref="I19:I20"/>
    <mergeCell ref="AH19:AK20"/>
    <mergeCell ref="N19:N20"/>
    <mergeCell ref="O19:O20"/>
    <mergeCell ref="A13:F14"/>
    <mergeCell ref="G13:U14"/>
    <mergeCell ref="V13:AA14"/>
    <mergeCell ref="AB13:AJ14"/>
    <mergeCell ref="A15:F15"/>
    <mergeCell ref="H15:M15"/>
    <mergeCell ref="N15:AJ15"/>
    <mergeCell ref="A16:F16"/>
    <mergeCell ref="G16:O16"/>
    <mergeCell ref="P16:U16"/>
    <mergeCell ref="V16:AJ16"/>
    <mergeCell ref="AA19:AA20"/>
    <mergeCell ref="AB19:AE20"/>
    <mergeCell ref="B3:AL3"/>
    <mergeCell ref="B6:B7"/>
    <mergeCell ref="C6:C7"/>
    <mergeCell ref="D6:M7"/>
    <mergeCell ref="N6:N7"/>
    <mergeCell ref="O6:O7"/>
    <mergeCell ref="P6:Y7"/>
    <mergeCell ref="B8:C8"/>
    <mergeCell ref="A12:F12"/>
    <mergeCell ref="G12:U12"/>
    <mergeCell ref="V12:AA12"/>
    <mergeCell ref="AB12:AJ12"/>
  </mergeCells>
  <phoneticPr fontId="3"/>
  <pageMargins left="0.70866141732283472" right="0.39370078740157483" top="0.39370078740157483" bottom="0.19685039370078741"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AE531D-818F-44B2-AD15-7989A57857C8}">
          <x14:formula1>
            <xm:f>"□,■"</xm:f>
          </x14:formula1>
          <xm:sqref>B65436:B65437 IX65436:IX65437 ST65436:ST65437 ACP65436:ACP65437 AML65436:AML65437 AWH65436:AWH65437 BGD65436:BGD65437 BPZ65436:BPZ65437 BZV65436:BZV65437 CJR65436:CJR65437 CTN65436:CTN65437 DDJ65436:DDJ65437 DNF65436:DNF65437 DXB65436:DXB65437 EGX65436:EGX65437 EQT65436:EQT65437 FAP65436:FAP65437 FKL65436:FKL65437 FUH65436:FUH65437 GED65436:GED65437 GNZ65436:GNZ65437 GXV65436:GXV65437 HHR65436:HHR65437 HRN65436:HRN65437 IBJ65436:IBJ65437 ILF65436:ILF65437 IVB65436:IVB65437 JEX65436:JEX65437 JOT65436:JOT65437 JYP65436:JYP65437 KIL65436:KIL65437 KSH65436:KSH65437 LCD65436:LCD65437 LLZ65436:LLZ65437 LVV65436:LVV65437 MFR65436:MFR65437 MPN65436:MPN65437 MZJ65436:MZJ65437 NJF65436:NJF65437 NTB65436:NTB65437 OCX65436:OCX65437 OMT65436:OMT65437 OWP65436:OWP65437 PGL65436:PGL65437 PQH65436:PQH65437 QAD65436:QAD65437 QJZ65436:QJZ65437 QTV65436:QTV65437 RDR65436:RDR65437 RNN65436:RNN65437 RXJ65436:RXJ65437 SHF65436:SHF65437 SRB65436:SRB65437 TAX65436:TAX65437 TKT65436:TKT65437 TUP65436:TUP65437 UEL65436:UEL65437 UOH65436:UOH65437 UYD65436:UYD65437 VHZ65436:VHZ65437 VRV65436:VRV65437 WBR65436:WBR65437 WLN65436:WLN65437 WVJ65436:WVJ65437 B130972:B130973 IX130972:IX130973 ST130972:ST130973 ACP130972:ACP130973 AML130972:AML130973 AWH130972:AWH130973 BGD130972:BGD130973 BPZ130972:BPZ130973 BZV130972:BZV130973 CJR130972:CJR130973 CTN130972:CTN130973 DDJ130972:DDJ130973 DNF130972:DNF130973 DXB130972:DXB130973 EGX130972:EGX130973 EQT130972:EQT130973 FAP130972:FAP130973 FKL130972:FKL130973 FUH130972:FUH130973 GED130972:GED130973 GNZ130972:GNZ130973 GXV130972:GXV130973 HHR130972:HHR130973 HRN130972:HRN130973 IBJ130972:IBJ130973 ILF130972:ILF130973 IVB130972:IVB130973 JEX130972:JEX130973 JOT130972:JOT130973 JYP130972:JYP130973 KIL130972:KIL130973 KSH130972:KSH130973 LCD130972:LCD130973 LLZ130972:LLZ130973 LVV130972:LVV130973 MFR130972:MFR130973 MPN130972:MPN130973 MZJ130972:MZJ130973 NJF130972:NJF130973 NTB130972:NTB130973 OCX130972:OCX130973 OMT130972:OMT130973 OWP130972:OWP130973 PGL130972:PGL130973 PQH130972:PQH130973 QAD130972:QAD130973 QJZ130972:QJZ130973 QTV130972:QTV130973 RDR130972:RDR130973 RNN130972:RNN130973 RXJ130972:RXJ130973 SHF130972:SHF130973 SRB130972:SRB130973 TAX130972:TAX130973 TKT130972:TKT130973 TUP130972:TUP130973 UEL130972:UEL130973 UOH130972:UOH130973 UYD130972:UYD130973 VHZ130972:VHZ130973 VRV130972:VRV130973 WBR130972:WBR130973 WLN130972:WLN130973 WVJ130972:WVJ130973 B196508:B196509 IX196508:IX196509 ST196508:ST196509 ACP196508:ACP196509 AML196508:AML196509 AWH196508:AWH196509 BGD196508:BGD196509 BPZ196508:BPZ196509 BZV196508:BZV196509 CJR196508:CJR196509 CTN196508:CTN196509 DDJ196508:DDJ196509 DNF196508:DNF196509 DXB196508:DXB196509 EGX196508:EGX196509 EQT196508:EQT196509 FAP196508:FAP196509 FKL196508:FKL196509 FUH196508:FUH196509 GED196508:GED196509 GNZ196508:GNZ196509 GXV196508:GXV196509 HHR196508:HHR196509 HRN196508:HRN196509 IBJ196508:IBJ196509 ILF196508:ILF196509 IVB196508:IVB196509 JEX196508:JEX196509 JOT196508:JOT196509 JYP196508:JYP196509 KIL196508:KIL196509 KSH196508:KSH196509 LCD196508:LCD196509 LLZ196508:LLZ196509 LVV196508:LVV196509 MFR196508:MFR196509 MPN196508:MPN196509 MZJ196508:MZJ196509 NJF196508:NJF196509 NTB196508:NTB196509 OCX196508:OCX196509 OMT196508:OMT196509 OWP196508:OWP196509 PGL196508:PGL196509 PQH196508:PQH196509 QAD196508:QAD196509 QJZ196508:QJZ196509 QTV196508:QTV196509 RDR196508:RDR196509 RNN196508:RNN196509 RXJ196508:RXJ196509 SHF196508:SHF196509 SRB196508:SRB196509 TAX196508:TAX196509 TKT196508:TKT196509 TUP196508:TUP196509 UEL196508:UEL196509 UOH196508:UOH196509 UYD196508:UYD196509 VHZ196508:VHZ196509 VRV196508:VRV196509 WBR196508:WBR196509 WLN196508:WLN196509 WVJ196508:WVJ196509 B262044:B262045 IX262044:IX262045 ST262044:ST262045 ACP262044:ACP262045 AML262044:AML262045 AWH262044:AWH262045 BGD262044:BGD262045 BPZ262044:BPZ262045 BZV262044:BZV262045 CJR262044:CJR262045 CTN262044:CTN262045 DDJ262044:DDJ262045 DNF262044:DNF262045 DXB262044:DXB262045 EGX262044:EGX262045 EQT262044:EQT262045 FAP262044:FAP262045 FKL262044:FKL262045 FUH262044:FUH262045 GED262044:GED262045 GNZ262044:GNZ262045 GXV262044:GXV262045 HHR262044:HHR262045 HRN262044:HRN262045 IBJ262044:IBJ262045 ILF262044:ILF262045 IVB262044:IVB262045 JEX262044:JEX262045 JOT262044:JOT262045 JYP262044:JYP262045 KIL262044:KIL262045 KSH262044:KSH262045 LCD262044:LCD262045 LLZ262044:LLZ262045 LVV262044:LVV262045 MFR262044:MFR262045 MPN262044:MPN262045 MZJ262044:MZJ262045 NJF262044:NJF262045 NTB262044:NTB262045 OCX262044:OCX262045 OMT262044:OMT262045 OWP262044:OWP262045 PGL262044:PGL262045 PQH262044:PQH262045 QAD262044:QAD262045 QJZ262044:QJZ262045 QTV262044:QTV262045 RDR262044:RDR262045 RNN262044:RNN262045 RXJ262044:RXJ262045 SHF262044:SHF262045 SRB262044:SRB262045 TAX262044:TAX262045 TKT262044:TKT262045 TUP262044:TUP262045 UEL262044:UEL262045 UOH262044:UOH262045 UYD262044:UYD262045 VHZ262044:VHZ262045 VRV262044:VRV262045 WBR262044:WBR262045 WLN262044:WLN262045 WVJ262044:WVJ262045 B327580:B327581 IX327580:IX327581 ST327580:ST327581 ACP327580:ACP327581 AML327580:AML327581 AWH327580:AWH327581 BGD327580:BGD327581 BPZ327580:BPZ327581 BZV327580:BZV327581 CJR327580:CJR327581 CTN327580:CTN327581 DDJ327580:DDJ327581 DNF327580:DNF327581 DXB327580:DXB327581 EGX327580:EGX327581 EQT327580:EQT327581 FAP327580:FAP327581 FKL327580:FKL327581 FUH327580:FUH327581 GED327580:GED327581 GNZ327580:GNZ327581 GXV327580:GXV327581 HHR327580:HHR327581 HRN327580:HRN327581 IBJ327580:IBJ327581 ILF327580:ILF327581 IVB327580:IVB327581 JEX327580:JEX327581 JOT327580:JOT327581 JYP327580:JYP327581 KIL327580:KIL327581 KSH327580:KSH327581 LCD327580:LCD327581 LLZ327580:LLZ327581 LVV327580:LVV327581 MFR327580:MFR327581 MPN327580:MPN327581 MZJ327580:MZJ327581 NJF327580:NJF327581 NTB327580:NTB327581 OCX327580:OCX327581 OMT327580:OMT327581 OWP327580:OWP327581 PGL327580:PGL327581 PQH327580:PQH327581 QAD327580:QAD327581 QJZ327580:QJZ327581 QTV327580:QTV327581 RDR327580:RDR327581 RNN327580:RNN327581 RXJ327580:RXJ327581 SHF327580:SHF327581 SRB327580:SRB327581 TAX327580:TAX327581 TKT327580:TKT327581 TUP327580:TUP327581 UEL327580:UEL327581 UOH327580:UOH327581 UYD327580:UYD327581 VHZ327580:VHZ327581 VRV327580:VRV327581 WBR327580:WBR327581 WLN327580:WLN327581 WVJ327580:WVJ327581 B393116:B393117 IX393116:IX393117 ST393116:ST393117 ACP393116:ACP393117 AML393116:AML393117 AWH393116:AWH393117 BGD393116:BGD393117 BPZ393116:BPZ393117 BZV393116:BZV393117 CJR393116:CJR393117 CTN393116:CTN393117 DDJ393116:DDJ393117 DNF393116:DNF393117 DXB393116:DXB393117 EGX393116:EGX393117 EQT393116:EQT393117 FAP393116:FAP393117 FKL393116:FKL393117 FUH393116:FUH393117 GED393116:GED393117 GNZ393116:GNZ393117 GXV393116:GXV393117 HHR393116:HHR393117 HRN393116:HRN393117 IBJ393116:IBJ393117 ILF393116:ILF393117 IVB393116:IVB393117 JEX393116:JEX393117 JOT393116:JOT393117 JYP393116:JYP393117 KIL393116:KIL393117 KSH393116:KSH393117 LCD393116:LCD393117 LLZ393116:LLZ393117 LVV393116:LVV393117 MFR393116:MFR393117 MPN393116:MPN393117 MZJ393116:MZJ393117 NJF393116:NJF393117 NTB393116:NTB393117 OCX393116:OCX393117 OMT393116:OMT393117 OWP393116:OWP393117 PGL393116:PGL393117 PQH393116:PQH393117 QAD393116:QAD393117 QJZ393116:QJZ393117 QTV393116:QTV393117 RDR393116:RDR393117 RNN393116:RNN393117 RXJ393116:RXJ393117 SHF393116:SHF393117 SRB393116:SRB393117 TAX393116:TAX393117 TKT393116:TKT393117 TUP393116:TUP393117 UEL393116:UEL393117 UOH393116:UOH393117 UYD393116:UYD393117 VHZ393116:VHZ393117 VRV393116:VRV393117 WBR393116:WBR393117 WLN393116:WLN393117 WVJ393116:WVJ393117 B458652:B458653 IX458652:IX458653 ST458652:ST458653 ACP458652:ACP458653 AML458652:AML458653 AWH458652:AWH458653 BGD458652:BGD458653 BPZ458652:BPZ458653 BZV458652:BZV458653 CJR458652:CJR458653 CTN458652:CTN458653 DDJ458652:DDJ458653 DNF458652:DNF458653 DXB458652:DXB458653 EGX458652:EGX458653 EQT458652:EQT458653 FAP458652:FAP458653 FKL458652:FKL458653 FUH458652:FUH458653 GED458652:GED458653 GNZ458652:GNZ458653 GXV458652:GXV458653 HHR458652:HHR458653 HRN458652:HRN458653 IBJ458652:IBJ458653 ILF458652:ILF458653 IVB458652:IVB458653 JEX458652:JEX458653 JOT458652:JOT458653 JYP458652:JYP458653 KIL458652:KIL458653 KSH458652:KSH458653 LCD458652:LCD458653 LLZ458652:LLZ458653 LVV458652:LVV458653 MFR458652:MFR458653 MPN458652:MPN458653 MZJ458652:MZJ458653 NJF458652:NJF458653 NTB458652:NTB458653 OCX458652:OCX458653 OMT458652:OMT458653 OWP458652:OWP458653 PGL458652:PGL458653 PQH458652:PQH458653 QAD458652:QAD458653 QJZ458652:QJZ458653 QTV458652:QTV458653 RDR458652:RDR458653 RNN458652:RNN458653 RXJ458652:RXJ458653 SHF458652:SHF458653 SRB458652:SRB458653 TAX458652:TAX458653 TKT458652:TKT458653 TUP458652:TUP458653 UEL458652:UEL458653 UOH458652:UOH458653 UYD458652:UYD458653 VHZ458652:VHZ458653 VRV458652:VRV458653 WBR458652:WBR458653 WLN458652:WLN458653 WVJ458652:WVJ458653 B524188:B524189 IX524188:IX524189 ST524188:ST524189 ACP524188:ACP524189 AML524188:AML524189 AWH524188:AWH524189 BGD524188:BGD524189 BPZ524188:BPZ524189 BZV524188:BZV524189 CJR524188:CJR524189 CTN524188:CTN524189 DDJ524188:DDJ524189 DNF524188:DNF524189 DXB524188:DXB524189 EGX524188:EGX524189 EQT524188:EQT524189 FAP524188:FAP524189 FKL524188:FKL524189 FUH524188:FUH524189 GED524188:GED524189 GNZ524188:GNZ524189 GXV524188:GXV524189 HHR524188:HHR524189 HRN524188:HRN524189 IBJ524188:IBJ524189 ILF524188:ILF524189 IVB524188:IVB524189 JEX524188:JEX524189 JOT524188:JOT524189 JYP524188:JYP524189 KIL524188:KIL524189 KSH524188:KSH524189 LCD524188:LCD524189 LLZ524188:LLZ524189 LVV524188:LVV524189 MFR524188:MFR524189 MPN524188:MPN524189 MZJ524188:MZJ524189 NJF524188:NJF524189 NTB524188:NTB524189 OCX524188:OCX524189 OMT524188:OMT524189 OWP524188:OWP524189 PGL524188:PGL524189 PQH524188:PQH524189 QAD524188:QAD524189 QJZ524188:QJZ524189 QTV524188:QTV524189 RDR524188:RDR524189 RNN524188:RNN524189 RXJ524188:RXJ524189 SHF524188:SHF524189 SRB524188:SRB524189 TAX524188:TAX524189 TKT524188:TKT524189 TUP524188:TUP524189 UEL524188:UEL524189 UOH524188:UOH524189 UYD524188:UYD524189 VHZ524188:VHZ524189 VRV524188:VRV524189 WBR524188:WBR524189 WLN524188:WLN524189 WVJ524188:WVJ524189 B589724:B589725 IX589724:IX589725 ST589724:ST589725 ACP589724:ACP589725 AML589724:AML589725 AWH589724:AWH589725 BGD589724:BGD589725 BPZ589724:BPZ589725 BZV589724:BZV589725 CJR589724:CJR589725 CTN589724:CTN589725 DDJ589724:DDJ589725 DNF589724:DNF589725 DXB589724:DXB589725 EGX589724:EGX589725 EQT589724:EQT589725 FAP589724:FAP589725 FKL589724:FKL589725 FUH589724:FUH589725 GED589724:GED589725 GNZ589724:GNZ589725 GXV589724:GXV589725 HHR589724:HHR589725 HRN589724:HRN589725 IBJ589724:IBJ589725 ILF589724:ILF589725 IVB589724:IVB589725 JEX589724:JEX589725 JOT589724:JOT589725 JYP589724:JYP589725 KIL589724:KIL589725 KSH589724:KSH589725 LCD589724:LCD589725 LLZ589724:LLZ589725 LVV589724:LVV589725 MFR589724:MFR589725 MPN589724:MPN589725 MZJ589724:MZJ589725 NJF589724:NJF589725 NTB589724:NTB589725 OCX589724:OCX589725 OMT589724:OMT589725 OWP589724:OWP589725 PGL589724:PGL589725 PQH589724:PQH589725 QAD589724:QAD589725 QJZ589724:QJZ589725 QTV589724:QTV589725 RDR589724:RDR589725 RNN589724:RNN589725 RXJ589724:RXJ589725 SHF589724:SHF589725 SRB589724:SRB589725 TAX589724:TAX589725 TKT589724:TKT589725 TUP589724:TUP589725 UEL589724:UEL589725 UOH589724:UOH589725 UYD589724:UYD589725 VHZ589724:VHZ589725 VRV589724:VRV589725 WBR589724:WBR589725 WLN589724:WLN589725 WVJ589724:WVJ589725 B655260:B655261 IX655260:IX655261 ST655260:ST655261 ACP655260:ACP655261 AML655260:AML655261 AWH655260:AWH655261 BGD655260:BGD655261 BPZ655260:BPZ655261 BZV655260:BZV655261 CJR655260:CJR655261 CTN655260:CTN655261 DDJ655260:DDJ655261 DNF655260:DNF655261 DXB655260:DXB655261 EGX655260:EGX655261 EQT655260:EQT655261 FAP655260:FAP655261 FKL655260:FKL655261 FUH655260:FUH655261 GED655260:GED655261 GNZ655260:GNZ655261 GXV655260:GXV655261 HHR655260:HHR655261 HRN655260:HRN655261 IBJ655260:IBJ655261 ILF655260:ILF655261 IVB655260:IVB655261 JEX655260:JEX655261 JOT655260:JOT655261 JYP655260:JYP655261 KIL655260:KIL655261 KSH655260:KSH655261 LCD655260:LCD655261 LLZ655260:LLZ655261 LVV655260:LVV655261 MFR655260:MFR655261 MPN655260:MPN655261 MZJ655260:MZJ655261 NJF655260:NJF655261 NTB655260:NTB655261 OCX655260:OCX655261 OMT655260:OMT655261 OWP655260:OWP655261 PGL655260:PGL655261 PQH655260:PQH655261 QAD655260:QAD655261 QJZ655260:QJZ655261 QTV655260:QTV655261 RDR655260:RDR655261 RNN655260:RNN655261 RXJ655260:RXJ655261 SHF655260:SHF655261 SRB655260:SRB655261 TAX655260:TAX655261 TKT655260:TKT655261 TUP655260:TUP655261 UEL655260:UEL655261 UOH655260:UOH655261 UYD655260:UYD655261 VHZ655260:VHZ655261 VRV655260:VRV655261 WBR655260:WBR655261 WLN655260:WLN655261 WVJ655260:WVJ655261 B720796:B720797 IX720796:IX720797 ST720796:ST720797 ACP720796:ACP720797 AML720796:AML720797 AWH720796:AWH720797 BGD720796:BGD720797 BPZ720796:BPZ720797 BZV720796:BZV720797 CJR720796:CJR720797 CTN720796:CTN720797 DDJ720796:DDJ720797 DNF720796:DNF720797 DXB720796:DXB720797 EGX720796:EGX720797 EQT720796:EQT720797 FAP720796:FAP720797 FKL720796:FKL720797 FUH720796:FUH720797 GED720796:GED720797 GNZ720796:GNZ720797 GXV720796:GXV720797 HHR720796:HHR720797 HRN720796:HRN720797 IBJ720796:IBJ720797 ILF720796:ILF720797 IVB720796:IVB720797 JEX720796:JEX720797 JOT720796:JOT720797 JYP720796:JYP720797 KIL720796:KIL720797 KSH720796:KSH720797 LCD720796:LCD720797 LLZ720796:LLZ720797 LVV720796:LVV720797 MFR720796:MFR720797 MPN720796:MPN720797 MZJ720796:MZJ720797 NJF720796:NJF720797 NTB720796:NTB720797 OCX720796:OCX720797 OMT720796:OMT720797 OWP720796:OWP720797 PGL720796:PGL720797 PQH720796:PQH720797 QAD720796:QAD720797 QJZ720796:QJZ720797 QTV720796:QTV720797 RDR720796:RDR720797 RNN720796:RNN720797 RXJ720796:RXJ720797 SHF720796:SHF720797 SRB720796:SRB720797 TAX720796:TAX720797 TKT720796:TKT720797 TUP720796:TUP720797 UEL720796:UEL720797 UOH720796:UOH720797 UYD720796:UYD720797 VHZ720796:VHZ720797 VRV720796:VRV720797 WBR720796:WBR720797 WLN720796:WLN720797 WVJ720796:WVJ720797 B786332:B786333 IX786332:IX786333 ST786332:ST786333 ACP786332:ACP786333 AML786332:AML786333 AWH786332:AWH786333 BGD786332:BGD786333 BPZ786332:BPZ786333 BZV786332:BZV786333 CJR786332:CJR786333 CTN786332:CTN786333 DDJ786332:DDJ786333 DNF786332:DNF786333 DXB786332:DXB786333 EGX786332:EGX786333 EQT786332:EQT786333 FAP786332:FAP786333 FKL786332:FKL786333 FUH786332:FUH786333 GED786332:GED786333 GNZ786332:GNZ786333 GXV786332:GXV786333 HHR786332:HHR786333 HRN786332:HRN786333 IBJ786332:IBJ786333 ILF786332:ILF786333 IVB786332:IVB786333 JEX786332:JEX786333 JOT786332:JOT786333 JYP786332:JYP786333 KIL786332:KIL786333 KSH786332:KSH786333 LCD786332:LCD786333 LLZ786332:LLZ786333 LVV786332:LVV786333 MFR786332:MFR786333 MPN786332:MPN786333 MZJ786332:MZJ786333 NJF786332:NJF786333 NTB786332:NTB786333 OCX786332:OCX786333 OMT786332:OMT786333 OWP786332:OWP786333 PGL786332:PGL786333 PQH786332:PQH786333 QAD786332:QAD786333 QJZ786332:QJZ786333 QTV786332:QTV786333 RDR786332:RDR786333 RNN786332:RNN786333 RXJ786332:RXJ786333 SHF786332:SHF786333 SRB786332:SRB786333 TAX786332:TAX786333 TKT786332:TKT786333 TUP786332:TUP786333 UEL786332:UEL786333 UOH786332:UOH786333 UYD786332:UYD786333 VHZ786332:VHZ786333 VRV786332:VRV786333 WBR786332:WBR786333 WLN786332:WLN786333 WVJ786332:WVJ786333 B851868:B851869 IX851868:IX851869 ST851868:ST851869 ACP851868:ACP851869 AML851868:AML851869 AWH851868:AWH851869 BGD851868:BGD851869 BPZ851868:BPZ851869 BZV851868:BZV851869 CJR851868:CJR851869 CTN851868:CTN851869 DDJ851868:DDJ851869 DNF851868:DNF851869 DXB851868:DXB851869 EGX851868:EGX851869 EQT851868:EQT851869 FAP851868:FAP851869 FKL851868:FKL851869 FUH851868:FUH851869 GED851868:GED851869 GNZ851868:GNZ851869 GXV851868:GXV851869 HHR851868:HHR851869 HRN851868:HRN851869 IBJ851868:IBJ851869 ILF851868:ILF851869 IVB851868:IVB851869 JEX851868:JEX851869 JOT851868:JOT851869 JYP851868:JYP851869 KIL851868:KIL851869 KSH851868:KSH851869 LCD851868:LCD851869 LLZ851868:LLZ851869 LVV851868:LVV851869 MFR851868:MFR851869 MPN851868:MPN851869 MZJ851868:MZJ851869 NJF851868:NJF851869 NTB851868:NTB851869 OCX851868:OCX851869 OMT851868:OMT851869 OWP851868:OWP851869 PGL851868:PGL851869 PQH851868:PQH851869 QAD851868:QAD851869 QJZ851868:QJZ851869 QTV851868:QTV851869 RDR851868:RDR851869 RNN851868:RNN851869 RXJ851868:RXJ851869 SHF851868:SHF851869 SRB851868:SRB851869 TAX851868:TAX851869 TKT851868:TKT851869 TUP851868:TUP851869 UEL851868:UEL851869 UOH851868:UOH851869 UYD851868:UYD851869 VHZ851868:VHZ851869 VRV851868:VRV851869 WBR851868:WBR851869 WLN851868:WLN851869 WVJ851868:WVJ851869 B917404:B917405 IX917404:IX917405 ST917404:ST917405 ACP917404:ACP917405 AML917404:AML917405 AWH917404:AWH917405 BGD917404:BGD917405 BPZ917404:BPZ917405 BZV917404:BZV917405 CJR917404:CJR917405 CTN917404:CTN917405 DDJ917404:DDJ917405 DNF917404:DNF917405 DXB917404:DXB917405 EGX917404:EGX917405 EQT917404:EQT917405 FAP917404:FAP917405 FKL917404:FKL917405 FUH917404:FUH917405 GED917404:GED917405 GNZ917404:GNZ917405 GXV917404:GXV917405 HHR917404:HHR917405 HRN917404:HRN917405 IBJ917404:IBJ917405 ILF917404:ILF917405 IVB917404:IVB917405 JEX917404:JEX917405 JOT917404:JOT917405 JYP917404:JYP917405 KIL917404:KIL917405 KSH917404:KSH917405 LCD917404:LCD917405 LLZ917404:LLZ917405 LVV917404:LVV917405 MFR917404:MFR917405 MPN917404:MPN917405 MZJ917404:MZJ917405 NJF917404:NJF917405 NTB917404:NTB917405 OCX917404:OCX917405 OMT917404:OMT917405 OWP917404:OWP917405 PGL917404:PGL917405 PQH917404:PQH917405 QAD917404:QAD917405 QJZ917404:QJZ917405 QTV917404:QTV917405 RDR917404:RDR917405 RNN917404:RNN917405 RXJ917404:RXJ917405 SHF917404:SHF917405 SRB917404:SRB917405 TAX917404:TAX917405 TKT917404:TKT917405 TUP917404:TUP917405 UEL917404:UEL917405 UOH917404:UOH917405 UYD917404:UYD917405 VHZ917404:VHZ917405 VRV917404:VRV917405 WBR917404:WBR917405 WLN917404:WLN917405 WVJ917404:WVJ917405 B982940:B982941 IX982940:IX982941 ST982940:ST982941 ACP982940:ACP982941 AML982940:AML982941 AWH982940:AWH982941 BGD982940:BGD982941 BPZ982940:BPZ982941 BZV982940:BZV982941 CJR982940:CJR982941 CTN982940:CTN982941 DDJ982940:DDJ982941 DNF982940:DNF982941 DXB982940:DXB982941 EGX982940:EGX982941 EQT982940:EQT982941 FAP982940:FAP982941 FKL982940:FKL982941 FUH982940:FUH982941 GED982940:GED982941 GNZ982940:GNZ982941 GXV982940:GXV982941 HHR982940:HHR982941 HRN982940:HRN982941 IBJ982940:IBJ982941 ILF982940:ILF982941 IVB982940:IVB982941 JEX982940:JEX982941 JOT982940:JOT982941 JYP982940:JYP982941 KIL982940:KIL982941 KSH982940:KSH982941 LCD982940:LCD982941 LLZ982940:LLZ982941 LVV982940:LVV982941 MFR982940:MFR982941 MPN982940:MPN982941 MZJ982940:MZJ982941 NJF982940:NJF982941 NTB982940:NTB982941 OCX982940:OCX982941 OMT982940:OMT982941 OWP982940:OWP982941 PGL982940:PGL982941 PQH982940:PQH982941 QAD982940:QAD982941 QJZ982940:QJZ982941 QTV982940:QTV982941 RDR982940:RDR982941 RNN982940:RNN982941 RXJ982940:RXJ982941 SHF982940:SHF982941 SRB982940:SRB982941 TAX982940:TAX982941 TKT982940:TKT982941 TUP982940:TUP982941 UEL982940:UEL982941 UOH982940:UOH982941 UYD982940:UYD982941 VHZ982940:VHZ982941 VRV982940:VRV982941 WBR982940:WBR982941 WLN982940:WLN982941 WVJ982940:WVJ982941 J65436:J65437 JF65436:JF65437 TB65436:TB65437 ACX65436:ACX65437 AMT65436:AMT65437 AWP65436:AWP65437 BGL65436:BGL65437 BQH65436:BQH65437 CAD65436:CAD65437 CJZ65436:CJZ65437 CTV65436:CTV65437 DDR65436:DDR65437 DNN65436:DNN65437 DXJ65436:DXJ65437 EHF65436:EHF65437 ERB65436:ERB65437 FAX65436:FAX65437 FKT65436:FKT65437 FUP65436:FUP65437 GEL65436:GEL65437 GOH65436:GOH65437 GYD65436:GYD65437 HHZ65436:HHZ65437 HRV65436:HRV65437 IBR65436:IBR65437 ILN65436:ILN65437 IVJ65436:IVJ65437 JFF65436:JFF65437 JPB65436:JPB65437 JYX65436:JYX65437 KIT65436:KIT65437 KSP65436:KSP65437 LCL65436:LCL65437 LMH65436:LMH65437 LWD65436:LWD65437 MFZ65436:MFZ65437 MPV65436:MPV65437 MZR65436:MZR65437 NJN65436:NJN65437 NTJ65436:NTJ65437 ODF65436:ODF65437 ONB65436:ONB65437 OWX65436:OWX65437 PGT65436:PGT65437 PQP65436:PQP65437 QAL65436:QAL65437 QKH65436:QKH65437 QUD65436:QUD65437 RDZ65436:RDZ65437 RNV65436:RNV65437 RXR65436:RXR65437 SHN65436:SHN65437 SRJ65436:SRJ65437 TBF65436:TBF65437 TLB65436:TLB65437 TUX65436:TUX65437 UET65436:UET65437 UOP65436:UOP65437 UYL65436:UYL65437 VIH65436:VIH65437 VSD65436:VSD65437 WBZ65436:WBZ65437 WLV65436:WLV65437 WVR65436:WVR65437 J130972:J130973 JF130972:JF130973 TB130972:TB130973 ACX130972:ACX130973 AMT130972:AMT130973 AWP130972:AWP130973 BGL130972:BGL130973 BQH130972:BQH130973 CAD130972:CAD130973 CJZ130972:CJZ130973 CTV130972:CTV130973 DDR130972:DDR130973 DNN130972:DNN130973 DXJ130972:DXJ130973 EHF130972:EHF130973 ERB130972:ERB130973 FAX130972:FAX130973 FKT130972:FKT130973 FUP130972:FUP130973 GEL130972:GEL130973 GOH130972:GOH130973 GYD130972:GYD130973 HHZ130972:HHZ130973 HRV130972:HRV130973 IBR130972:IBR130973 ILN130972:ILN130973 IVJ130972:IVJ130973 JFF130972:JFF130973 JPB130972:JPB130973 JYX130972:JYX130973 KIT130972:KIT130973 KSP130972:KSP130973 LCL130972:LCL130973 LMH130972:LMH130973 LWD130972:LWD130973 MFZ130972:MFZ130973 MPV130972:MPV130973 MZR130972:MZR130973 NJN130972:NJN130973 NTJ130972:NTJ130973 ODF130972:ODF130973 ONB130972:ONB130973 OWX130972:OWX130973 PGT130972:PGT130973 PQP130972:PQP130973 QAL130972:QAL130973 QKH130972:QKH130973 QUD130972:QUD130973 RDZ130972:RDZ130973 RNV130972:RNV130973 RXR130972:RXR130973 SHN130972:SHN130973 SRJ130972:SRJ130973 TBF130972:TBF130973 TLB130972:TLB130973 TUX130972:TUX130973 UET130972:UET130973 UOP130972:UOP130973 UYL130972:UYL130973 VIH130972:VIH130973 VSD130972:VSD130973 WBZ130972:WBZ130973 WLV130972:WLV130973 WVR130972:WVR130973 J196508:J196509 JF196508:JF196509 TB196508:TB196509 ACX196508:ACX196509 AMT196508:AMT196509 AWP196508:AWP196509 BGL196508:BGL196509 BQH196508:BQH196509 CAD196508:CAD196509 CJZ196508:CJZ196509 CTV196508:CTV196509 DDR196508:DDR196509 DNN196508:DNN196509 DXJ196508:DXJ196509 EHF196508:EHF196509 ERB196508:ERB196509 FAX196508:FAX196509 FKT196508:FKT196509 FUP196508:FUP196509 GEL196508:GEL196509 GOH196508:GOH196509 GYD196508:GYD196509 HHZ196508:HHZ196509 HRV196508:HRV196509 IBR196508:IBR196509 ILN196508:ILN196509 IVJ196508:IVJ196509 JFF196508:JFF196509 JPB196508:JPB196509 JYX196508:JYX196509 KIT196508:KIT196509 KSP196508:KSP196509 LCL196508:LCL196509 LMH196508:LMH196509 LWD196508:LWD196509 MFZ196508:MFZ196509 MPV196508:MPV196509 MZR196508:MZR196509 NJN196508:NJN196509 NTJ196508:NTJ196509 ODF196508:ODF196509 ONB196508:ONB196509 OWX196508:OWX196509 PGT196508:PGT196509 PQP196508:PQP196509 QAL196508:QAL196509 QKH196508:QKH196509 QUD196508:QUD196509 RDZ196508:RDZ196509 RNV196508:RNV196509 RXR196508:RXR196509 SHN196508:SHN196509 SRJ196508:SRJ196509 TBF196508:TBF196509 TLB196508:TLB196509 TUX196508:TUX196509 UET196508:UET196509 UOP196508:UOP196509 UYL196508:UYL196509 VIH196508:VIH196509 VSD196508:VSD196509 WBZ196508:WBZ196509 WLV196508:WLV196509 WVR196508:WVR196509 J262044:J262045 JF262044:JF262045 TB262044:TB262045 ACX262044:ACX262045 AMT262044:AMT262045 AWP262044:AWP262045 BGL262044:BGL262045 BQH262044:BQH262045 CAD262044:CAD262045 CJZ262044:CJZ262045 CTV262044:CTV262045 DDR262044:DDR262045 DNN262044:DNN262045 DXJ262044:DXJ262045 EHF262044:EHF262045 ERB262044:ERB262045 FAX262044:FAX262045 FKT262044:FKT262045 FUP262044:FUP262045 GEL262044:GEL262045 GOH262044:GOH262045 GYD262044:GYD262045 HHZ262044:HHZ262045 HRV262044:HRV262045 IBR262044:IBR262045 ILN262044:ILN262045 IVJ262044:IVJ262045 JFF262044:JFF262045 JPB262044:JPB262045 JYX262044:JYX262045 KIT262044:KIT262045 KSP262044:KSP262045 LCL262044:LCL262045 LMH262044:LMH262045 LWD262044:LWD262045 MFZ262044:MFZ262045 MPV262044:MPV262045 MZR262044:MZR262045 NJN262044:NJN262045 NTJ262044:NTJ262045 ODF262044:ODF262045 ONB262044:ONB262045 OWX262044:OWX262045 PGT262044:PGT262045 PQP262044:PQP262045 QAL262044:QAL262045 QKH262044:QKH262045 QUD262044:QUD262045 RDZ262044:RDZ262045 RNV262044:RNV262045 RXR262044:RXR262045 SHN262044:SHN262045 SRJ262044:SRJ262045 TBF262044:TBF262045 TLB262044:TLB262045 TUX262044:TUX262045 UET262044:UET262045 UOP262044:UOP262045 UYL262044:UYL262045 VIH262044:VIH262045 VSD262044:VSD262045 WBZ262044:WBZ262045 WLV262044:WLV262045 WVR262044:WVR262045 J327580:J327581 JF327580:JF327581 TB327580:TB327581 ACX327580:ACX327581 AMT327580:AMT327581 AWP327580:AWP327581 BGL327580:BGL327581 BQH327580:BQH327581 CAD327580:CAD327581 CJZ327580:CJZ327581 CTV327580:CTV327581 DDR327580:DDR327581 DNN327580:DNN327581 DXJ327580:DXJ327581 EHF327580:EHF327581 ERB327580:ERB327581 FAX327580:FAX327581 FKT327580:FKT327581 FUP327580:FUP327581 GEL327580:GEL327581 GOH327580:GOH327581 GYD327580:GYD327581 HHZ327580:HHZ327581 HRV327580:HRV327581 IBR327580:IBR327581 ILN327580:ILN327581 IVJ327580:IVJ327581 JFF327580:JFF327581 JPB327580:JPB327581 JYX327580:JYX327581 KIT327580:KIT327581 KSP327580:KSP327581 LCL327580:LCL327581 LMH327580:LMH327581 LWD327580:LWD327581 MFZ327580:MFZ327581 MPV327580:MPV327581 MZR327580:MZR327581 NJN327580:NJN327581 NTJ327580:NTJ327581 ODF327580:ODF327581 ONB327580:ONB327581 OWX327580:OWX327581 PGT327580:PGT327581 PQP327580:PQP327581 QAL327580:QAL327581 QKH327580:QKH327581 QUD327580:QUD327581 RDZ327580:RDZ327581 RNV327580:RNV327581 RXR327580:RXR327581 SHN327580:SHN327581 SRJ327580:SRJ327581 TBF327580:TBF327581 TLB327580:TLB327581 TUX327580:TUX327581 UET327580:UET327581 UOP327580:UOP327581 UYL327580:UYL327581 VIH327580:VIH327581 VSD327580:VSD327581 WBZ327580:WBZ327581 WLV327580:WLV327581 WVR327580:WVR327581 J393116:J393117 JF393116:JF393117 TB393116:TB393117 ACX393116:ACX393117 AMT393116:AMT393117 AWP393116:AWP393117 BGL393116:BGL393117 BQH393116:BQH393117 CAD393116:CAD393117 CJZ393116:CJZ393117 CTV393116:CTV393117 DDR393116:DDR393117 DNN393116:DNN393117 DXJ393116:DXJ393117 EHF393116:EHF393117 ERB393116:ERB393117 FAX393116:FAX393117 FKT393116:FKT393117 FUP393116:FUP393117 GEL393116:GEL393117 GOH393116:GOH393117 GYD393116:GYD393117 HHZ393116:HHZ393117 HRV393116:HRV393117 IBR393116:IBR393117 ILN393116:ILN393117 IVJ393116:IVJ393117 JFF393116:JFF393117 JPB393116:JPB393117 JYX393116:JYX393117 KIT393116:KIT393117 KSP393116:KSP393117 LCL393116:LCL393117 LMH393116:LMH393117 LWD393116:LWD393117 MFZ393116:MFZ393117 MPV393116:MPV393117 MZR393116:MZR393117 NJN393116:NJN393117 NTJ393116:NTJ393117 ODF393116:ODF393117 ONB393116:ONB393117 OWX393116:OWX393117 PGT393116:PGT393117 PQP393116:PQP393117 QAL393116:QAL393117 QKH393116:QKH393117 QUD393116:QUD393117 RDZ393116:RDZ393117 RNV393116:RNV393117 RXR393116:RXR393117 SHN393116:SHN393117 SRJ393116:SRJ393117 TBF393116:TBF393117 TLB393116:TLB393117 TUX393116:TUX393117 UET393116:UET393117 UOP393116:UOP393117 UYL393116:UYL393117 VIH393116:VIH393117 VSD393116:VSD393117 WBZ393116:WBZ393117 WLV393116:WLV393117 WVR393116:WVR393117 J458652:J458653 JF458652:JF458653 TB458652:TB458653 ACX458652:ACX458653 AMT458652:AMT458653 AWP458652:AWP458653 BGL458652:BGL458653 BQH458652:BQH458653 CAD458652:CAD458653 CJZ458652:CJZ458653 CTV458652:CTV458653 DDR458652:DDR458653 DNN458652:DNN458653 DXJ458652:DXJ458653 EHF458652:EHF458653 ERB458652:ERB458653 FAX458652:FAX458653 FKT458652:FKT458653 FUP458652:FUP458653 GEL458652:GEL458653 GOH458652:GOH458653 GYD458652:GYD458653 HHZ458652:HHZ458653 HRV458652:HRV458653 IBR458652:IBR458653 ILN458652:ILN458653 IVJ458652:IVJ458653 JFF458652:JFF458653 JPB458652:JPB458653 JYX458652:JYX458653 KIT458652:KIT458653 KSP458652:KSP458653 LCL458652:LCL458653 LMH458652:LMH458653 LWD458652:LWD458653 MFZ458652:MFZ458653 MPV458652:MPV458653 MZR458652:MZR458653 NJN458652:NJN458653 NTJ458652:NTJ458653 ODF458652:ODF458653 ONB458652:ONB458653 OWX458652:OWX458653 PGT458652:PGT458653 PQP458652:PQP458653 QAL458652:QAL458653 QKH458652:QKH458653 QUD458652:QUD458653 RDZ458652:RDZ458653 RNV458652:RNV458653 RXR458652:RXR458653 SHN458652:SHN458653 SRJ458652:SRJ458653 TBF458652:TBF458653 TLB458652:TLB458653 TUX458652:TUX458653 UET458652:UET458653 UOP458652:UOP458653 UYL458652:UYL458653 VIH458652:VIH458653 VSD458652:VSD458653 WBZ458652:WBZ458653 WLV458652:WLV458653 WVR458652:WVR458653 J524188:J524189 JF524188:JF524189 TB524188:TB524189 ACX524188:ACX524189 AMT524188:AMT524189 AWP524188:AWP524189 BGL524188:BGL524189 BQH524188:BQH524189 CAD524188:CAD524189 CJZ524188:CJZ524189 CTV524188:CTV524189 DDR524188:DDR524189 DNN524188:DNN524189 DXJ524188:DXJ524189 EHF524188:EHF524189 ERB524188:ERB524189 FAX524188:FAX524189 FKT524188:FKT524189 FUP524188:FUP524189 GEL524188:GEL524189 GOH524188:GOH524189 GYD524188:GYD524189 HHZ524188:HHZ524189 HRV524188:HRV524189 IBR524188:IBR524189 ILN524188:ILN524189 IVJ524188:IVJ524189 JFF524188:JFF524189 JPB524188:JPB524189 JYX524188:JYX524189 KIT524188:KIT524189 KSP524188:KSP524189 LCL524188:LCL524189 LMH524188:LMH524189 LWD524188:LWD524189 MFZ524188:MFZ524189 MPV524188:MPV524189 MZR524188:MZR524189 NJN524188:NJN524189 NTJ524188:NTJ524189 ODF524188:ODF524189 ONB524188:ONB524189 OWX524188:OWX524189 PGT524188:PGT524189 PQP524188:PQP524189 QAL524188:QAL524189 QKH524188:QKH524189 QUD524188:QUD524189 RDZ524188:RDZ524189 RNV524188:RNV524189 RXR524188:RXR524189 SHN524188:SHN524189 SRJ524188:SRJ524189 TBF524188:TBF524189 TLB524188:TLB524189 TUX524188:TUX524189 UET524188:UET524189 UOP524188:UOP524189 UYL524188:UYL524189 VIH524188:VIH524189 VSD524188:VSD524189 WBZ524188:WBZ524189 WLV524188:WLV524189 WVR524188:WVR524189 J589724:J589725 JF589724:JF589725 TB589724:TB589725 ACX589724:ACX589725 AMT589724:AMT589725 AWP589724:AWP589725 BGL589724:BGL589725 BQH589724:BQH589725 CAD589724:CAD589725 CJZ589724:CJZ589725 CTV589724:CTV589725 DDR589724:DDR589725 DNN589724:DNN589725 DXJ589724:DXJ589725 EHF589724:EHF589725 ERB589724:ERB589725 FAX589724:FAX589725 FKT589724:FKT589725 FUP589724:FUP589725 GEL589724:GEL589725 GOH589724:GOH589725 GYD589724:GYD589725 HHZ589724:HHZ589725 HRV589724:HRV589725 IBR589724:IBR589725 ILN589724:ILN589725 IVJ589724:IVJ589725 JFF589724:JFF589725 JPB589724:JPB589725 JYX589724:JYX589725 KIT589724:KIT589725 KSP589724:KSP589725 LCL589724:LCL589725 LMH589724:LMH589725 LWD589724:LWD589725 MFZ589724:MFZ589725 MPV589724:MPV589725 MZR589724:MZR589725 NJN589724:NJN589725 NTJ589724:NTJ589725 ODF589724:ODF589725 ONB589724:ONB589725 OWX589724:OWX589725 PGT589724:PGT589725 PQP589724:PQP589725 QAL589724:QAL589725 QKH589724:QKH589725 QUD589724:QUD589725 RDZ589724:RDZ589725 RNV589724:RNV589725 RXR589724:RXR589725 SHN589724:SHN589725 SRJ589724:SRJ589725 TBF589724:TBF589725 TLB589724:TLB589725 TUX589724:TUX589725 UET589724:UET589725 UOP589724:UOP589725 UYL589724:UYL589725 VIH589724:VIH589725 VSD589724:VSD589725 WBZ589724:WBZ589725 WLV589724:WLV589725 WVR589724:WVR589725 J655260:J655261 JF655260:JF655261 TB655260:TB655261 ACX655260:ACX655261 AMT655260:AMT655261 AWP655260:AWP655261 BGL655260:BGL655261 BQH655260:BQH655261 CAD655260:CAD655261 CJZ655260:CJZ655261 CTV655260:CTV655261 DDR655260:DDR655261 DNN655260:DNN655261 DXJ655260:DXJ655261 EHF655260:EHF655261 ERB655260:ERB655261 FAX655260:FAX655261 FKT655260:FKT655261 FUP655260:FUP655261 GEL655260:GEL655261 GOH655260:GOH655261 GYD655260:GYD655261 HHZ655260:HHZ655261 HRV655260:HRV655261 IBR655260:IBR655261 ILN655260:ILN655261 IVJ655260:IVJ655261 JFF655260:JFF655261 JPB655260:JPB655261 JYX655260:JYX655261 KIT655260:KIT655261 KSP655260:KSP655261 LCL655260:LCL655261 LMH655260:LMH655261 LWD655260:LWD655261 MFZ655260:MFZ655261 MPV655260:MPV655261 MZR655260:MZR655261 NJN655260:NJN655261 NTJ655260:NTJ655261 ODF655260:ODF655261 ONB655260:ONB655261 OWX655260:OWX655261 PGT655260:PGT655261 PQP655260:PQP655261 QAL655260:QAL655261 QKH655260:QKH655261 QUD655260:QUD655261 RDZ655260:RDZ655261 RNV655260:RNV655261 RXR655260:RXR655261 SHN655260:SHN655261 SRJ655260:SRJ655261 TBF655260:TBF655261 TLB655260:TLB655261 TUX655260:TUX655261 UET655260:UET655261 UOP655260:UOP655261 UYL655260:UYL655261 VIH655260:VIH655261 VSD655260:VSD655261 WBZ655260:WBZ655261 WLV655260:WLV655261 WVR655260:WVR655261 J720796:J720797 JF720796:JF720797 TB720796:TB720797 ACX720796:ACX720797 AMT720796:AMT720797 AWP720796:AWP720797 BGL720796:BGL720797 BQH720796:BQH720797 CAD720796:CAD720797 CJZ720796:CJZ720797 CTV720796:CTV720797 DDR720796:DDR720797 DNN720796:DNN720797 DXJ720796:DXJ720797 EHF720796:EHF720797 ERB720796:ERB720797 FAX720796:FAX720797 FKT720796:FKT720797 FUP720796:FUP720797 GEL720796:GEL720797 GOH720796:GOH720797 GYD720796:GYD720797 HHZ720796:HHZ720797 HRV720796:HRV720797 IBR720796:IBR720797 ILN720796:ILN720797 IVJ720796:IVJ720797 JFF720796:JFF720797 JPB720796:JPB720797 JYX720796:JYX720797 KIT720796:KIT720797 KSP720796:KSP720797 LCL720796:LCL720797 LMH720796:LMH720797 LWD720796:LWD720797 MFZ720796:MFZ720797 MPV720796:MPV720797 MZR720796:MZR720797 NJN720796:NJN720797 NTJ720796:NTJ720797 ODF720796:ODF720797 ONB720796:ONB720797 OWX720796:OWX720797 PGT720796:PGT720797 PQP720796:PQP720797 QAL720796:QAL720797 QKH720796:QKH720797 QUD720796:QUD720797 RDZ720796:RDZ720797 RNV720796:RNV720797 RXR720796:RXR720797 SHN720796:SHN720797 SRJ720796:SRJ720797 TBF720796:TBF720797 TLB720796:TLB720797 TUX720796:TUX720797 UET720796:UET720797 UOP720796:UOP720797 UYL720796:UYL720797 VIH720796:VIH720797 VSD720796:VSD720797 WBZ720796:WBZ720797 WLV720796:WLV720797 WVR720796:WVR720797 J786332:J786333 JF786332:JF786333 TB786332:TB786333 ACX786332:ACX786333 AMT786332:AMT786333 AWP786332:AWP786333 BGL786332:BGL786333 BQH786332:BQH786333 CAD786332:CAD786333 CJZ786332:CJZ786333 CTV786332:CTV786333 DDR786332:DDR786333 DNN786332:DNN786333 DXJ786332:DXJ786333 EHF786332:EHF786333 ERB786332:ERB786333 FAX786332:FAX786333 FKT786332:FKT786333 FUP786332:FUP786333 GEL786332:GEL786333 GOH786332:GOH786333 GYD786332:GYD786333 HHZ786332:HHZ786333 HRV786332:HRV786333 IBR786332:IBR786333 ILN786332:ILN786333 IVJ786332:IVJ786333 JFF786332:JFF786333 JPB786332:JPB786333 JYX786332:JYX786333 KIT786332:KIT786333 KSP786332:KSP786333 LCL786332:LCL786333 LMH786332:LMH786333 LWD786332:LWD786333 MFZ786332:MFZ786333 MPV786332:MPV786333 MZR786332:MZR786333 NJN786332:NJN786333 NTJ786332:NTJ786333 ODF786332:ODF786333 ONB786332:ONB786333 OWX786332:OWX786333 PGT786332:PGT786333 PQP786332:PQP786333 QAL786332:QAL786333 QKH786332:QKH786333 QUD786332:QUD786333 RDZ786332:RDZ786333 RNV786332:RNV786333 RXR786332:RXR786333 SHN786332:SHN786333 SRJ786332:SRJ786333 TBF786332:TBF786333 TLB786332:TLB786333 TUX786332:TUX786333 UET786332:UET786333 UOP786332:UOP786333 UYL786332:UYL786333 VIH786332:VIH786333 VSD786332:VSD786333 WBZ786332:WBZ786333 WLV786332:WLV786333 WVR786332:WVR786333 J851868:J851869 JF851868:JF851869 TB851868:TB851869 ACX851868:ACX851869 AMT851868:AMT851869 AWP851868:AWP851869 BGL851868:BGL851869 BQH851868:BQH851869 CAD851868:CAD851869 CJZ851868:CJZ851869 CTV851868:CTV851869 DDR851868:DDR851869 DNN851868:DNN851869 DXJ851868:DXJ851869 EHF851868:EHF851869 ERB851868:ERB851869 FAX851868:FAX851869 FKT851868:FKT851869 FUP851868:FUP851869 GEL851868:GEL851869 GOH851868:GOH851869 GYD851868:GYD851869 HHZ851868:HHZ851869 HRV851868:HRV851869 IBR851868:IBR851869 ILN851868:ILN851869 IVJ851868:IVJ851869 JFF851868:JFF851869 JPB851868:JPB851869 JYX851868:JYX851869 KIT851868:KIT851869 KSP851868:KSP851869 LCL851868:LCL851869 LMH851868:LMH851869 LWD851868:LWD851869 MFZ851868:MFZ851869 MPV851868:MPV851869 MZR851868:MZR851869 NJN851868:NJN851869 NTJ851868:NTJ851869 ODF851868:ODF851869 ONB851868:ONB851869 OWX851868:OWX851869 PGT851868:PGT851869 PQP851868:PQP851869 QAL851868:QAL851869 QKH851868:QKH851869 QUD851868:QUD851869 RDZ851868:RDZ851869 RNV851868:RNV851869 RXR851868:RXR851869 SHN851868:SHN851869 SRJ851868:SRJ851869 TBF851868:TBF851869 TLB851868:TLB851869 TUX851868:TUX851869 UET851868:UET851869 UOP851868:UOP851869 UYL851868:UYL851869 VIH851868:VIH851869 VSD851868:VSD851869 WBZ851868:WBZ851869 WLV851868:WLV851869 WVR851868:WVR851869 J917404:J917405 JF917404:JF917405 TB917404:TB917405 ACX917404:ACX917405 AMT917404:AMT917405 AWP917404:AWP917405 BGL917404:BGL917405 BQH917404:BQH917405 CAD917404:CAD917405 CJZ917404:CJZ917405 CTV917404:CTV917405 DDR917404:DDR917405 DNN917404:DNN917405 DXJ917404:DXJ917405 EHF917404:EHF917405 ERB917404:ERB917405 FAX917404:FAX917405 FKT917404:FKT917405 FUP917404:FUP917405 GEL917404:GEL917405 GOH917404:GOH917405 GYD917404:GYD917405 HHZ917404:HHZ917405 HRV917404:HRV917405 IBR917404:IBR917405 ILN917404:ILN917405 IVJ917404:IVJ917405 JFF917404:JFF917405 JPB917404:JPB917405 JYX917404:JYX917405 KIT917404:KIT917405 KSP917404:KSP917405 LCL917404:LCL917405 LMH917404:LMH917405 LWD917404:LWD917405 MFZ917404:MFZ917405 MPV917404:MPV917405 MZR917404:MZR917405 NJN917404:NJN917405 NTJ917404:NTJ917405 ODF917404:ODF917405 ONB917404:ONB917405 OWX917404:OWX917405 PGT917404:PGT917405 PQP917404:PQP917405 QAL917404:QAL917405 QKH917404:QKH917405 QUD917404:QUD917405 RDZ917404:RDZ917405 RNV917404:RNV917405 RXR917404:RXR917405 SHN917404:SHN917405 SRJ917404:SRJ917405 TBF917404:TBF917405 TLB917404:TLB917405 TUX917404:TUX917405 UET917404:UET917405 UOP917404:UOP917405 UYL917404:UYL917405 VIH917404:VIH917405 VSD917404:VSD917405 WBZ917404:WBZ917405 WLV917404:WLV917405 WVR917404:WVR917405 J982940:J982941 JF982940:JF982941 TB982940:TB982941 ACX982940:ACX982941 AMT982940:AMT982941 AWP982940:AWP982941 BGL982940:BGL982941 BQH982940:BQH982941 CAD982940:CAD982941 CJZ982940:CJZ982941 CTV982940:CTV982941 DDR982940:DDR982941 DNN982940:DNN982941 DXJ982940:DXJ982941 EHF982940:EHF982941 ERB982940:ERB982941 FAX982940:FAX982941 FKT982940:FKT982941 FUP982940:FUP982941 GEL982940:GEL982941 GOH982940:GOH982941 GYD982940:GYD982941 HHZ982940:HHZ982941 HRV982940:HRV982941 IBR982940:IBR982941 ILN982940:ILN982941 IVJ982940:IVJ982941 JFF982940:JFF982941 JPB982940:JPB982941 JYX982940:JYX982941 KIT982940:KIT982941 KSP982940:KSP982941 LCL982940:LCL982941 LMH982940:LMH982941 LWD982940:LWD982941 MFZ982940:MFZ982941 MPV982940:MPV982941 MZR982940:MZR982941 NJN982940:NJN982941 NTJ982940:NTJ982941 ODF982940:ODF982941 ONB982940:ONB982941 OWX982940:OWX982941 PGT982940:PGT982941 PQP982940:PQP982941 QAL982940:QAL982941 QKH982940:QKH982941 QUD982940:QUD982941 RDZ982940:RDZ982941 RNV982940:RNV982941 RXR982940:RXR982941 SHN982940:SHN982941 SRJ982940:SRJ982941 TBF982940:TBF982941 TLB982940:TLB982941 TUX982940:TUX982941 UET982940:UET982941 UOP982940:UOP982941 UYL982940:UYL982941 VIH982940:VIH982941 VSD982940:VSD982941 WBZ982940:WBZ982941 WLV982940:WLV982941 WVR982940:WVR982941 B65470:B65471 IX65470:IX65471 ST65470:ST65471 ACP65470:ACP65471 AML65470:AML65471 AWH65470:AWH65471 BGD65470:BGD65471 BPZ65470:BPZ65471 BZV65470:BZV65471 CJR65470:CJR65471 CTN65470:CTN65471 DDJ65470:DDJ65471 DNF65470:DNF65471 DXB65470:DXB65471 EGX65470:EGX65471 EQT65470:EQT65471 FAP65470:FAP65471 FKL65470:FKL65471 FUH65470:FUH65471 GED65470:GED65471 GNZ65470:GNZ65471 GXV65470:GXV65471 HHR65470:HHR65471 HRN65470:HRN65471 IBJ65470:IBJ65471 ILF65470:ILF65471 IVB65470:IVB65471 JEX65470:JEX65471 JOT65470:JOT65471 JYP65470:JYP65471 KIL65470:KIL65471 KSH65470:KSH65471 LCD65470:LCD65471 LLZ65470:LLZ65471 LVV65470:LVV65471 MFR65470:MFR65471 MPN65470:MPN65471 MZJ65470:MZJ65471 NJF65470:NJF65471 NTB65470:NTB65471 OCX65470:OCX65471 OMT65470:OMT65471 OWP65470:OWP65471 PGL65470:PGL65471 PQH65470:PQH65471 QAD65470:QAD65471 QJZ65470:QJZ65471 QTV65470:QTV65471 RDR65470:RDR65471 RNN65470:RNN65471 RXJ65470:RXJ65471 SHF65470:SHF65471 SRB65470:SRB65471 TAX65470:TAX65471 TKT65470:TKT65471 TUP65470:TUP65471 UEL65470:UEL65471 UOH65470:UOH65471 UYD65470:UYD65471 VHZ65470:VHZ65471 VRV65470:VRV65471 WBR65470:WBR65471 WLN65470:WLN65471 WVJ65470:WVJ65471 B131006:B131007 IX131006:IX131007 ST131006:ST131007 ACP131006:ACP131007 AML131006:AML131007 AWH131006:AWH131007 BGD131006:BGD131007 BPZ131006:BPZ131007 BZV131006:BZV131007 CJR131006:CJR131007 CTN131006:CTN131007 DDJ131006:DDJ131007 DNF131006:DNF131007 DXB131006:DXB131007 EGX131006:EGX131007 EQT131006:EQT131007 FAP131006:FAP131007 FKL131006:FKL131007 FUH131006:FUH131007 GED131006:GED131007 GNZ131006:GNZ131007 GXV131006:GXV131007 HHR131006:HHR131007 HRN131006:HRN131007 IBJ131006:IBJ131007 ILF131006:ILF131007 IVB131006:IVB131007 JEX131006:JEX131007 JOT131006:JOT131007 JYP131006:JYP131007 KIL131006:KIL131007 KSH131006:KSH131007 LCD131006:LCD131007 LLZ131006:LLZ131007 LVV131006:LVV131007 MFR131006:MFR131007 MPN131006:MPN131007 MZJ131006:MZJ131007 NJF131006:NJF131007 NTB131006:NTB131007 OCX131006:OCX131007 OMT131006:OMT131007 OWP131006:OWP131007 PGL131006:PGL131007 PQH131006:PQH131007 QAD131006:QAD131007 QJZ131006:QJZ131007 QTV131006:QTV131007 RDR131006:RDR131007 RNN131006:RNN131007 RXJ131006:RXJ131007 SHF131006:SHF131007 SRB131006:SRB131007 TAX131006:TAX131007 TKT131006:TKT131007 TUP131006:TUP131007 UEL131006:UEL131007 UOH131006:UOH131007 UYD131006:UYD131007 VHZ131006:VHZ131007 VRV131006:VRV131007 WBR131006:WBR131007 WLN131006:WLN131007 WVJ131006:WVJ131007 B196542:B196543 IX196542:IX196543 ST196542:ST196543 ACP196542:ACP196543 AML196542:AML196543 AWH196542:AWH196543 BGD196542:BGD196543 BPZ196542:BPZ196543 BZV196542:BZV196543 CJR196542:CJR196543 CTN196542:CTN196543 DDJ196542:DDJ196543 DNF196542:DNF196543 DXB196542:DXB196543 EGX196542:EGX196543 EQT196542:EQT196543 FAP196542:FAP196543 FKL196542:FKL196543 FUH196542:FUH196543 GED196542:GED196543 GNZ196542:GNZ196543 GXV196542:GXV196543 HHR196542:HHR196543 HRN196542:HRN196543 IBJ196542:IBJ196543 ILF196542:ILF196543 IVB196542:IVB196543 JEX196542:JEX196543 JOT196542:JOT196543 JYP196542:JYP196543 KIL196542:KIL196543 KSH196542:KSH196543 LCD196542:LCD196543 LLZ196542:LLZ196543 LVV196542:LVV196543 MFR196542:MFR196543 MPN196542:MPN196543 MZJ196542:MZJ196543 NJF196542:NJF196543 NTB196542:NTB196543 OCX196542:OCX196543 OMT196542:OMT196543 OWP196542:OWP196543 PGL196542:PGL196543 PQH196542:PQH196543 QAD196542:QAD196543 QJZ196542:QJZ196543 QTV196542:QTV196543 RDR196542:RDR196543 RNN196542:RNN196543 RXJ196542:RXJ196543 SHF196542:SHF196543 SRB196542:SRB196543 TAX196542:TAX196543 TKT196542:TKT196543 TUP196542:TUP196543 UEL196542:UEL196543 UOH196542:UOH196543 UYD196542:UYD196543 VHZ196542:VHZ196543 VRV196542:VRV196543 WBR196542:WBR196543 WLN196542:WLN196543 WVJ196542:WVJ196543 B262078:B262079 IX262078:IX262079 ST262078:ST262079 ACP262078:ACP262079 AML262078:AML262079 AWH262078:AWH262079 BGD262078:BGD262079 BPZ262078:BPZ262079 BZV262078:BZV262079 CJR262078:CJR262079 CTN262078:CTN262079 DDJ262078:DDJ262079 DNF262078:DNF262079 DXB262078:DXB262079 EGX262078:EGX262079 EQT262078:EQT262079 FAP262078:FAP262079 FKL262078:FKL262079 FUH262078:FUH262079 GED262078:GED262079 GNZ262078:GNZ262079 GXV262078:GXV262079 HHR262078:HHR262079 HRN262078:HRN262079 IBJ262078:IBJ262079 ILF262078:ILF262079 IVB262078:IVB262079 JEX262078:JEX262079 JOT262078:JOT262079 JYP262078:JYP262079 KIL262078:KIL262079 KSH262078:KSH262079 LCD262078:LCD262079 LLZ262078:LLZ262079 LVV262078:LVV262079 MFR262078:MFR262079 MPN262078:MPN262079 MZJ262078:MZJ262079 NJF262078:NJF262079 NTB262078:NTB262079 OCX262078:OCX262079 OMT262078:OMT262079 OWP262078:OWP262079 PGL262078:PGL262079 PQH262078:PQH262079 QAD262078:QAD262079 QJZ262078:QJZ262079 QTV262078:QTV262079 RDR262078:RDR262079 RNN262078:RNN262079 RXJ262078:RXJ262079 SHF262078:SHF262079 SRB262078:SRB262079 TAX262078:TAX262079 TKT262078:TKT262079 TUP262078:TUP262079 UEL262078:UEL262079 UOH262078:UOH262079 UYD262078:UYD262079 VHZ262078:VHZ262079 VRV262078:VRV262079 WBR262078:WBR262079 WLN262078:WLN262079 WVJ262078:WVJ262079 B327614:B327615 IX327614:IX327615 ST327614:ST327615 ACP327614:ACP327615 AML327614:AML327615 AWH327614:AWH327615 BGD327614:BGD327615 BPZ327614:BPZ327615 BZV327614:BZV327615 CJR327614:CJR327615 CTN327614:CTN327615 DDJ327614:DDJ327615 DNF327614:DNF327615 DXB327614:DXB327615 EGX327614:EGX327615 EQT327614:EQT327615 FAP327614:FAP327615 FKL327614:FKL327615 FUH327614:FUH327615 GED327614:GED327615 GNZ327614:GNZ327615 GXV327614:GXV327615 HHR327614:HHR327615 HRN327614:HRN327615 IBJ327614:IBJ327615 ILF327614:ILF327615 IVB327614:IVB327615 JEX327614:JEX327615 JOT327614:JOT327615 JYP327614:JYP327615 KIL327614:KIL327615 KSH327614:KSH327615 LCD327614:LCD327615 LLZ327614:LLZ327615 LVV327614:LVV327615 MFR327614:MFR327615 MPN327614:MPN327615 MZJ327614:MZJ327615 NJF327614:NJF327615 NTB327614:NTB327615 OCX327614:OCX327615 OMT327614:OMT327615 OWP327614:OWP327615 PGL327614:PGL327615 PQH327614:PQH327615 QAD327614:QAD327615 QJZ327614:QJZ327615 QTV327614:QTV327615 RDR327614:RDR327615 RNN327614:RNN327615 RXJ327614:RXJ327615 SHF327614:SHF327615 SRB327614:SRB327615 TAX327614:TAX327615 TKT327614:TKT327615 TUP327614:TUP327615 UEL327614:UEL327615 UOH327614:UOH327615 UYD327614:UYD327615 VHZ327614:VHZ327615 VRV327614:VRV327615 WBR327614:WBR327615 WLN327614:WLN327615 WVJ327614:WVJ327615 B393150:B393151 IX393150:IX393151 ST393150:ST393151 ACP393150:ACP393151 AML393150:AML393151 AWH393150:AWH393151 BGD393150:BGD393151 BPZ393150:BPZ393151 BZV393150:BZV393151 CJR393150:CJR393151 CTN393150:CTN393151 DDJ393150:DDJ393151 DNF393150:DNF393151 DXB393150:DXB393151 EGX393150:EGX393151 EQT393150:EQT393151 FAP393150:FAP393151 FKL393150:FKL393151 FUH393150:FUH393151 GED393150:GED393151 GNZ393150:GNZ393151 GXV393150:GXV393151 HHR393150:HHR393151 HRN393150:HRN393151 IBJ393150:IBJ393151 ILF393150:ILF393151 IVB393150:IVB393151 JEX393150:JEX393151 JOT393150:JOT393151 JYP393150:JYP393151 KIL393150:KIL393151 KSH393150:KSH393151 LCD393150:LCD393151 LLZ393150:LLZ393151 LVV393150:LVV393151 MFR393150:MFR393151 MPN393150:MPN393151 MZJ393150:MZJ393151 NJF393150:NJF393151 NTB393150:NTB393151 OCX393150:OCX393151 OMT393150:OMT393151 OWP393150:OWP393151 PGL393150:PGL393151 PQH393150:PQH393151 QAD393150:QAD393151 QJZ393150:QJZ393151 QTV393150:QTV393151 RDR393150:RDR393151 RNN393150:RNN393151 RXJ393150:RXJ393151 SHF393150:SHF393151 SRB393150:SRB393151 TAX393150:TAX393151 TKT393150:TKT393151 TUP393150:TUP393151 UEL393150:UEL393151 UOH393150:UOH393151 UYD393150:UYD393151 VHZ393150:VHZ393151 VRV393150:VRV393151 WBR393150:WBR393151 WLN393150:WLN393151 WVJ393150:WVJ393151 B458686:B458687 IX458686:IX458687 ST458686:ST458687 ACP458686:ACP458687 AML458686:AML458687 AWH458686:AWH458687 BGD458686:BGD458687 BPZ458686:BPZ458687 BZV458686:BZV458687 CJR458686:CJR458687 CTN458686:CTN458687 DDJ458686:DDJ458687 DNF458686:DNF458687 DXB458686:DXB458687 EGX458686:EGX458687 EQT458686:EQT458687 FAP458686:FAP458687 FKL458686:FKL458687 FUH458686:FUH458687 GED458686:GED458687 GNZ458686:GNZ458687 GXV458686:GXV458687 HHR458686:HHR458687 HRN458686:HRN458687 IBJ458686:IBJ458687 ILF458686:ILF458687 IVB458686:IVB458687 JEX458686:JEX458687 JOT458686:JOT458687 JYP458686:JYP458687 KIL458686:KIL458687 KSH458686:KSH458687 LCD458686:LCD458687 LLZ458686:LLZ458687 LVV458686:LVV458687 MFR458686:MFR458687 MPN458686:MPN458687 MZJ458686:MZJ458687 NJF458686:NJF458687 NTB458686:NTB458687 OCX458686:OCX458687 OMT458686:OMT458687 OWP458686:OWP458687 PGL458686:PGL458687 PQH458686:PQH458687 QAD458686:QAD458687 QJZ458686:QJZ458687 QTV458686:QTV458687 RDR458686:RDR458687 RNN458686:RNN458687 RXJ458686:RXJ458687 SHF458686:SHF458687 SRB458686:SRB458687 TAX458686:TAX458687 TKT458686:TKT458687 TUP458686:TUP458687 UEL458686:UEL458687 UOH458686:UOH458687 UYD458686:UYD458687 VHZ458686:VHZ458687 VRV458686:VRV458687 WBR458686:WBR458687 WLN458686:WLN458687 WVJ458686:WVJ458687 B524222:B524223 IX524222:IX524223 ST524222:ST524223 ACP524222:ACP524223 AML524222:AML524223 AWH524222:AWH524223 BGD524222:BGD524223 BPZ524222:BPZ524223 BZV524222:BZV524223 CJR524222:CJR524223 CTN524222:CTN524223 DDJ524222:DDJ524223 DNF524222:DNF524223 DXB524222:DXB524223 EGX524222:EGX524223 EQT524222:EQT524223 FAP524222:FAP524223 FKL524222:FKL524223 FUH524222:FUH524223 GED524222:GED524223 GNZ524222:GNZ524223 GXV524222:GXV524223 HHR524222:HHR524223 HRN524222:HRN524223 IBJ524222:IBJ524223 ILF524222:ILF524223 IVB524222:IVB524223 JEX524222:JEX524223 JOT524222:JOT524223 JYP524222:JYP524223 KIL524222:KIL524223 KSH524222:KSH524223 LCD524222:LCD524223 LLZ524222:LLZ524223 LVV524222:LVV524223 MFR524222:MFR524223 MPN524222:MPN524223 MZJ524222:MZJ524223 NJF524222:NJF524223 NTB524222:NTB524223 OCX524222:OCX524223 OMT524222:OMT524223 OWP524222:OWP524223 PGL524222:PGL524223 PQH524222:PQH524223 QAD524222:QAD524223 QJZ524222:QJZ524223 QTV524222:QTV524223 RDR524222:RDR524223 RNN524222:RNN524223 RXJ524222:RXJ524223 SHF524222:SHF524223 SRB524222:SRB524223 TAX524222:TAX524223 TKT524222:TKT524223 TUP524222:TUP524223 UEL524222:UEL524223 UOH524222:UOH524223 UYD524222:UYD524223 VHZ524222:VHZ524223 VRV524222:VRV524223 WBR524222:WBR524223 WLN524222:WLN524223 WVJ524222:WVJ524223 B589758:B589759 IX589758:IX589759 ST589758:ST589759 ACP589758:ACP589759 AML589758:AML589759 AWH589758:AWH589759 BGD589758:BGD589759 BPZ589758:BPZ589759 BZV589758:BZV589759 CJR589758:CJR589759 CTN589758:CTN589759 DDJ589758:DDJ589759 DNF589758:DNF589759 DXB589758:DXB589759 EGX589758:EGX589759 EQT589758:EQT589759 FAP589758:FAP589759 FKL589758:FKL589759 FUH589758:FUH589759 GED589758:GED589759 GNZ589758:GNZ589759 GXV589758:GXV589759 HHR589758:HHR589759 HRN589758:HRN589759 IBJ589758:IBJ589759 ILF589758:ILF589759 IVB589758:IVB589759 JEX589758:JEX589759 JOT589758:JOT589759 JYP589758:JYP589759 KIL589758:KIL589759 KSH589758:KSH589759 LCD589758:LCD589759 LLZ589758:LLZ589759 LVV589758:LVV589759 MFR589758:MFR589759 MPN589758:MPN589759 MZJ589758:MZJ589759 NJF589758:NJF589759 NTB589758:NTB589759 OCX589758:OCX589759 OMT589758:OMT589759 OWP589758:OWP589759 PGL589758:PGL589759 PQH589758:PQH589759 QAD589758:QAD589759 QJZ589758:QJZ589759 QTV589758:QTV589759 RDR589758:RDR589759 RNN589758:RNN589759 RXJ589758:RXJ589759 SHF589758:SHF589759 SRB589758:SRB589759 TAX589758:TAX589759 TKT589758:TKT589759 TUP589758:TUP589759 UEL589758:UEL589759 UOH589758:UOH589759 UYD589758:UYD589759 VHZ589758:VHZ589759 VRV589758:VRV589759 WBR589758:WBR589759 WLN589758:WLN589759 WVJ589758:WVJ589759 B655294:B655295 IX655294:IX655295 ST655294:ST655295 ACP655294:ACP655295 AML655294:AML655295 AWH655294:AWH655295 BGD655294:BGD655295 BPZ655294:BPZ655295 BZV655294:BZV655295 CJR655294:CJR655295 CTN655294:CTN655295 DDJ655294:DDJ655295 DNF655294:DNF655295 DXB655294:DXB655295 EGX655294:EGX655295 EQT655294:EQT655295 FAP655294:FAP655295 FKL655294:FKL655295 FUH655294:FUH655295 GED655294:GED655295 GNZ655294:GNZ655295 GXV655294:GXV655295 HHR655294:HHR655295 HRN655294:HRN655295 IBJ655294:IBJ655295 ILF655294:ILF655295 IVB655294:IVB655295 JEX655294:JEX655295 JOT655294:JOT655295 JYP655294:JYP655295 KIL655294:KIL655295 KSH655294:KSH655295 LCD655294:LCD655295 LLZ655294:LLZ655295 LVV655294:LVV655295 MFR655294:MFR655295 MPN655294:MPN655295 MZJ655294:MZJ655295 NJF655294:NJF655295 NTB655294:NTB655295 OCX655294:OCX655295 OMT655294:OMT655295 OWP655294:OWP655295 PGL655294:PGL655295 PQH655294:PQH655295 QAD655294:QAD655295 QJZ655294:QJZ655295 QTV655294:QTV655295 RDR655294:RDR655295 RNN655294:RNN655295 RXJ655294:RXJ655295 SHF655294:SHF655295 SRB655294:SRB655295 TAX655294:TAX655295 TKT655294:TKT655295 TUP655294:TUP655295 UEL655294:UEL655295 UOH655294:UOH655295 UYD655294:UYD655295 VHZ655294:VHZ655295 VRV655294:VRV655295 WBR655294:WBR655295 WLN655294:WLN655295 WVJ655294:WVJ655295 B720830:B720831 IX720830:IX720831 ST720830:ST720831 ACP720830:ACP720831 AML720830:AML720831 AWH720830:AWH720831 BGD720830:BGD720831 BPZ720830:BPZ720831 BZV720830:BZV720831 CJR720830:CJR720831 CTN720830:CTN720831 DDJ720830:DDJ720831 DNF720830:DNF720831 DXB720830:DXB720831 EGX720830:EGX720831 EQT720830:EQT720831 FAP720830:FAP720831 FKL720830:FKL720831 FUH720830:FUH720831 GED720830:GED720831 GNZ720830:GNZ720831 GXV720830:GXV720831 HHR720830:HHR720831 HRN720830:HRN720831 IBJ720830:IBJ720831 ILF720830:ILF720831 IVB720830:IVB720831 JEX720830:JEX720831 JOT720830:JOT720831 JYP720830:JYP720831 KIL720830:KIL720831 KSH720830:KSH720831 LCD720830:LCD720831 LLZ720830:LLZ720831 LVV720830:LVV720831 MFR720830:MFR720831 MPN720830:MPN720831 MZJ720830:MZJ720831 NJF720830:NJF720831 NTB720830:NTB720831 OCX720830:OCX720831 OMT720830:OMT720831 OWP720830:OWP720831 PGL720830:PGL720831 PQH720830:PQH720831 QAD720830:QAD720831 QJZ720830:QJZ720831 QTV720830:QTV720831 RDR720830:RDR720831 RNN720830:RNN720831 RXJ720830:RXJ720831 SHF720830:SHF720831 SRB720830:SRB720831 TAX720830:TAX720831 TKT720830:TKT720831 TUP720830:TUP720831 UEL720830:UEL720831 UOH720830:UOH720831 UYD720830:UYD720831 VHZ720830:VHZ720831 VRV720830:VRV720831 WBR720830:WBR720831 WLN720830:WLN720831 WVJ720830:WVJ720831 B786366:B786367 IX786366:IX786367 ST786366:ST786367 ACP786366:ACP786367 AML786366:AML786367 AWH786366:AWH786367 BGD786366:BGD786367 BPZ786366:BPZ786367 BZV786366:BZV786367 CJR786366:CJR786367 CTN786366:CTN786367 DDJ786366:DDJ786367 DNF786366:DNF786367 DXB786366:DXB786367 EGX786366:EGX786367 EQT786366:EQT786367 FAP786366:FAP786367 FKL786366:FKL786367 FUH786366:FUH786367 GED786366:GED786367 GNZ786366:GNZ786367 GXV786366:GXV786367 HHR786366:HHR786367 HRN786366:HRN786367 IBJ786366:IBJ786367 ILF786366:ILF786367 IVB786366:IVB786367 JEX786366:JEX786367 JOT786366:JOT786367 JYP786366:JYP786367 KIL786366:KIL786367 KSH786366:KSH786367 LCD786366:LCD786367 LLZ786366:LLZ786367 LVV786366:LVV786367 MFR786366:MFR786367 MPN786366:MPN786367 MZJ786366:MZJ786367 NJF786366:NJF786367 NTB786366:NTB786367 OCX786366:OCX786367 OMT786366:OMT786367 OWP786366:OWP786367 PGL786366:PGL786367 PQH786366:PQH786367 QAD786366:QAD786367 QJZ786366:QJZ786367 QTV786366:QTV786367 RDR786366:RDR786367 RNN786366:RNN786367 RXJ786366:RXJ786367 SHF786366:SHF786367 SRB786366:SRB786367 TAX786366:TAX786367 TKT786366:TKT786367 TUP786366:TUP786367 UEL786366:UEL786367 UOH786366:UOH786367 UYD786366:UYD786367 VHZ786366:VHZ786367 VRV786366:VRV786367 WBR786366:WBR786367 WLN786366:WLN786367 WVJ786366:WVJ786367 B851902:B851903 IX851902:IX851903 ST851902:ST851903 ACP851902:ACP851903 AML851902:AML851903 AWH851902:AWH851903 BGD851902:BGD851903 BPZ851902:BPZ851903 BZV851902:BZV851903 CJR851902:CJR851903 CTN851902:CTN851903 DDJ851902:DDJ851903 DNF851902:DNF851903 DXB851902:DXB851903 EGX851902:EGX851903 EQT851902:EQT851903 FAP851902:FAP851903 FKL851902:FKL851903 FUH851902:FUH851903 GED851902:GED851903 GNZ851902:GNZ851903 GXV851902:GXV851903 HHR851902:HHR851903 HRN851902:HRN851903 IBJ851902:IBJ851903 ILF851902:ILF851903 IVB851902:IVB851903 JEX851902:JEX851903 JOT851902:JOT851903 JYP851902:JYP851903 KIL851902:KIL851903 KSH851902:KSH851903 LCD851902:LCD851903 LLZ851902:LLZ851903 LVV851902:LVV851903 MFR851902:MFR851903 MPN851902:MPN851903 MZJ851902:MZJ851903 NJF851902:NJF851903 NTB851902:NTB851903 OCX851902:OCX851903 OMT851902:OMT851903 OWP851902:OWP851903 PGL851902:PGL851903 PQH851902:PQH851903 QAD851902:QAD851903 QJZ851902:QJZ851903 QTV851902:QTV851903 RDR851902:RDR851903 RNN851902:RNN851903 RXJ851902:RXJ851903 SHF851902:SHF851903 SRB851902:SRB851903 TAX851902:TAX851903 TKT851902:TKT851903 TUP851902:TUP851903 UEL851902:UEL851903 UOH851902:UOH851903 UYD851902:UYD851903 VHZ851902:VHZ851903 VRV851902:VRV851903 WBR851902:WBR851903 WLN851902:WLN851903 WVJ851902:WVJ851903 B917438:B917439 IX917438:IX917439 ST917438:ST917439 ACP917438:ACP917439 AML917438:AML917439 AWH917438:AWH917439 BGD917438:BGD917439 BPZ917438:BPZ917439 BZV917438:BZV917439 CJR917438:CJR917439 CTN917438:CTN917439 DDJ917438:DDJ917439 DNF917438:DNF917439 DXB917438:DXB917439 EGX917438:EGX917439 EQT917438:EQT917439 FAP917438:FAP917439 FKL917438:FKL917439 FUH917438:FUH917439 GED917438:GED917439 GNZ917438:GNZ917439 GXV917438:GXV917439 HHR917438:HHR917439 HRN917438:HRN917439 IBJ917438:IBJ917439 ILF917438:ILF917439 IVB917438:IVB917439 JEX917438:JEX917439 JOT917438:JOT917439 JYP917438:JYP917439 KIL917438:KIL917439 KSH917438:KSH917439 LCD917438:LCD917439 LLZ917438:LLZ917439 LVV917438:LVV917439 MFR917438:MFR917439 MPN917438:MPN917439 MZJ917438:MZJ917439 NJF917438:NJF917439 NTB917438:NTB917439 OCX917438:OCX917439 OMT917438:OMT917439 OWP917438:OWP917439 PGL917438:PGL917439 PQH917438:PQH917439 QAD917438:QAD917439 QJZ917438:QJZ917439 QTV917438:QTV917439 RDR917438:RDR917439 RNN917438:RNN917439 RXJ917438:RXJ917439 SHF917438:SHF917439 SRB917438:SRB917439 TAX917438:TAX917439 TKT917438:TKT917439 TUP917438:TUP917439 UEL917438:UEL917439 UOH917438:UOH917439 UYD917438:UYD917439 VHZ917438:VHZ917439 VRV917438:VRV917439 WBR917438:WBR917439 WLN917438:WLN917439 WVJ917438:WVJ917439 B982974:B982975 IX982974:IX982975 ST982974:ST982975 ACP982974:ACP982975 AML982974:AML982975 AWH982974:AWH982975 BGD982974:BGD982975 BPZ982974:BPZ982975 BZV982974:BZV982975 CJR982974:CJR982975 CTN982974:CTN982975 DDJ982974:DDJ982975 DNF982974:DNF982975 DXB982974:DXB982975 EGX982974:EGX982975 EQT982974:EQT982975 FAP982974:FAP982975 FKL982974:FKL982975 FUH982974:FUH982975 GED982974:GED982975 GNZ982974:GNZ982975 GXV982974:GXV982975 HHR982974:HHR982975 HRN982974:HRN982975 IBJ982974:IBJ982975 ILF982974:ILF982975 IVB982974:IVB982975 JEX982974:JEX982975 JOT982974:JOT982975 JYP982974:JYP982975 KIL982974:KIL982975 KSH982974:KSH982975 LCD982974:LCD982975 LLZ982974:LLZ982975 LVV982974:LVV982975 MFR982974:MFR982975 MPN982974:MPN982975 MZJ982974:MZJ982975 NJF982974:NJF982975 NTB982974:NTB982975 OCX982974:OCX982975 OMT982974:OMT982975 OWP982974:OWP982975 PGL982974:PGL982975 PQH982974:PQH982975 QAD982974:QAD982975 QJZ982974:QJZ982975 QTV982974:QTV982975 RDR982974:RDR982975 RNN982974:RNN982975 RXJ982974:RXJ982975 SHF982974:SHF982975 SRB982974:SRB982975 TAX982974:TAX982975 TKT982974:TKT982975 TUP982974:TUP982975 UEL982974:UEL982975 UOH982974:UOH982975 UYD982974:UYD982975 VHZ982974:VHZ982975 VRV982974:VRV982975 WBR982974:WBR982975 WLN982974:WLN982975 WVJ982974:WVJ982975 H19:H20 JD19:JD20 SZ19:SZ20 ACV19:ACV20 AMR19:AMR20 AWN19:AWN20 BGJ19:BGJ20 BQF19:BQF20 CAB19:CAB20 CJX19:CJX20 CTT19:CTT20 DDP19:DDP20 DNL19:DNL20 DXH19:DXH20 EHD19:EHD20 EQZ19:EQZ20 FAV19:FAV20 FKR19:FKR20 FUN19:FUN20 GEJ19:GEJ20 GOF19:GOF20 GYB19:GYB20 HHX19:HHX20 HRT19:HRT20 IBP19:IBP20 ILL19:ILL20 IVH19:IVH20 JFD19:JFD20 JOZ19:JOZ20 JYV19:JYV20 KIR19:KIR20 KSN19:KSN20 LCJ19:LCJ20 LMF19:LMF20 LWB19:LWB20 MFX19:MFX20 MPT19:MPT20 MZP19:MZP20 NJL19:NJL20 NTH19:NTH20 ODD19:ODD20 OMZ19:OMZ20 OWV19:OWV20 PGR19:PGR20 PQN19:PQN20 QAJ19:QAJ20 QKF19:QKF20 QUB19:QUB20 RDX19:RDX20 RNT19:RNT20 RXP19:RXP20 SHL19:SHL20 SRH19:SRH20 TBD19:TBD20 TKZ19:TKZ20 TUV19:TUV20 UER19:UER20 UON19:UON20 UYJ19:UYJ20 VIF19:VIF20 VSB19:VSB20 WBX19:WBX20 WLT19:WLT20 WVP19:WVP20 H65442:H65447 JD65442:JD65447 SZ65442:SZ65447 ACV65442:ACV65447 AMR65442:AMR65447 AWN65442:AWN65447 BGJ65442:BGJ65447 BQF65442:BQF65447 CAB65442:CAB65447 CJX65442:CJX65447 CTT65442:CTT65447 DDP65442:DDP65447 DNL65442:DNL65447 DXH65442:DXH65447 EHD65442:EHD65447 EQZ65442:EQZ65447 FAV65442:FAV65447 FKR65442:FKR65447 FUN65442:FUN65447 GEJ65442:GEJ65447 GOF65442:GOF65447 GYB65442:GYB65447 HHX65442:HHX65447 HRT65442:HRT65447 IBP65442:IBP65447 ILL65442:ILL65447 IVH65442:IVH65447 JFD65442:JFD65447 JOZ65442:JOZ65447 JYV65442:JYV65447 KIR65442:KIR65447 KSN65442:KSN65447 LCJ65442:LCJ65447 LMF65442:LMF65447 LWB65442:LWB65447 MFX65442:MFX65447 MPT65442:MPT65447 MZP65442:MZP65447 NJL65442:NJL65447 NTH65442:NTH65447 ODD65442:ODD65447 OMZ65442:OMZ65447 OWV65442:OWV65447 PGR65442:PGR65447 PQN65442:PQN65447 QAJ65442:QAJ65447 QKF65442:QKF65447 QUB65442:QUB65447 RDX65442:RDX65447 RNT65442:RNT65447 RXP65442:RXP65447 SHL65442:SHL65447 SRH65442:SRH65447 TBD65442:TBD65447 TKZ65442:TKZ65447 TUV65442:TUV65447 UER65442:UER65447 UON65442:UON65447 UYJ65442:UYJ65447 VIF65442:VIF65447 VSB65442:VSB65447 WBX65442:WBX65447 WLT65442:WLT65447 WVP65442:WVP65447 H130978:H130983 JD130978:JD130983 SZ130978:SZ130983 ACV130978:ACV130983 AMR130978:AMR130983 AWN130978:AWN130983 BGJ130978:BGJ130983 BQF130978:BQF130983 CAB130978:CAB130983 CJX130978:CJX130983 CTT130978:CTT130983 DDP130978:DDP130983 DNL130978:DNL130983 DXH130978:DXH130983 EHD130978:EHD130983 EQZ130978:EQZ130983 FAV130978:FAV130983 FKR130978:FKR130983 FUN130978:FUN130983 GEJ130978:GEJ130983 GOF130978:GOF130983 GYB130978:GYB130983 HHX130978:HHX130983 HRT130978:HRT130983 IBP130978:IBP130983 ILL130978:ILL130983 IVH130978:IVH130983 JFD130978:JFD130983 JOZ130978:JOZ130983 JYV130978:JYV130983 KIR130978:KIR130983 KSN130978:KSN130983 LCJ130978:LCJ130983 LMF130978:LMF130983 LWB130978:LWB130983 MFX130978:MFX130983 MPT130978:MPT130983 MZP130978:MZP130983 NJL130978:NJL130983 NTH130978:NTH130983 ODD130978:ODD130983 OMZ130978:OMZ130983 OWV130978:OWV130983 PGR130978:PGR130983 PQN130978:PQN130983 QAJ130978:QAJ130983 QKF130978:QKF130983 QUB130978:QUB130983 RDX130978:RDX130983 RNT130978:RNT130983 RXP130978:RXP130983 SHL130978:SHL130983 SRH130978:SRH130983 TBD130978:TBD130983 TKZ130978:TKZ130983 TUV130978:TUV130983 UER130978:UER130983 UON130978:UON130983 UYJ130978:UYJ130983 VIF130978:VIF130983 VSB130978:VSB130983 WBX130978:WBX130983 WLT130978:WLT130983 WVP130978:WVP130983 H196514:H196519 JD196514:JD196519 SZ196514:SZ196519 ACV196514:ACV196519 AMR196514:AMR196519 AWN196514:AWN196519 BGJ196514:BGJ196519 BQF196514:BQF196519 CAB196514:CAB196519 CJX196514:CJX196519 CTT196514:CTT196519 DDP196514:DDP196519 DNL196514:DNL196519 DXH196514:DXH196519 EHD196514:EHD196519 EQZ196514:EQZ196519 FAV196514:FAV196519 FKR196514:FKR196519 FUN196514:FUN196519 GEJ196514:GEJ196519 GOF196514:GOF196519 GYB196514:GYB196519 HHX196514:HHX196519 HRT196514:HRT196519 IBP196514:IBP196519 ILL196514:ILL196519 IVH196514:IVH196519 JFD196514:JFD196519 JOZ196514:JOZ196519 JYV196514:JYV196519 KIR196514:KIR196519 KSN196514:KSN196519 LCJ196514:LCJ196519 LMF196514:LMF196519 LWB196514:LWB196519 MFX196514:MFX196519 MPT196514:MPT196519 MZP196514:MZP196519 NJL196514:NJL196519 NTH196514:NTH196519 ODD196514:ODD196519 OMZ196514:OMZ196519 OWV196514:OWV196519 PGR196514:PGR196519 PQN196514:PQN196519 QAJ196514:QAJ196519 QKF196514:QKF196519 QUB196514:QUB196519 RDX196514:RDX196519 RNT196514:RNT196519 RXP196514:RXP196519 SHL196514:SHL196519 SRH196514:SRH196519 TBD196514:TBD196519 TKZ196514:TKZ196519 TUV196514:TUV196519 UER196514:UER196519 UON196514:UON196519 UYJ196514:UYJ196519 VIF196514:VIF196519 VSB196514:VSB196519 WBX196514:WBX196519 WLT196514:WLT196519 WVP196514:WVP196519 H262050:H262055 JD262050:JD262055 SZ262050:SZ262055 ACV262050:ACV262055 AMR262050:AMR262055 AWN262050:AWN262055 BGJ262050:BGJ262055 BQF262050:BQF262055 CAB262050:CAB262055 CJX262050:CJX262055 CTT262050:CTT262055 DDP262050:DDP262055 DNL262050:DNL262055 DXH262050:DXH262055 EHD262050:EHD262055 EQZ262050:EQZ262055 FAV262050:FAV262055 FKR262050:FKR262055 FUN262050:FUN262055 GEJ262050:GEJ262055 GOF262050:GOF262055 GYB262050:GYB262055 HHX262050:HHX262055 HRT262050:HRT262055 IBP262050:IBP262055 ILL262050:ILL262055 IVH262050:IVH262055 JFD262050:JFD262055 JOZ262050:JOZ262055 JYV262050:JYV262055 KIR262050:KIR262055 KSN262050:KSN262055 LCJ262050:LCJ262055 LMF262050:LMF262055 LWB262050:LWB262055 MFX262050:MFX262055 MPT262050:MPT262055 MZP262050:MZP262055 NJL262050:NJL262055 NTH262050:NTH262055 ODD262050:ODD262055 OMZ262050:OMZ262055 OWV262050:OWV262055 PGR262050:PGR262055 PQN262050:PQN262055 QAJ262050:QAJ262055 QKF262050:QKF262055 QUB262050:QUB262055 RDX262050:RDX262055 RNT262050:RNT262055 RXP262050:RXP262055 SHL262050:SHL262055 SRH262050:SRH262055 TBD262050:TBD262055 TKZ262050:TKZ262055 TUV262050:TUV262055 UER262050:UER262055 UON262050:UON262055 UYJ262050:UYJ262055 VIF262050:VIF262055 VSB262050:VSB262055 WBX262050:WBX262055 WLT262050:WLT262055 WVP262050:WVP262055 H327586:H327591 JD327586:JD327591 SZ327586:SZ327591 ACV327586:ACV327591 AMR327586:AMR327591 AWN327586:AWN327591 BGJ327586:BGJ327591 BQF327586:BQF327591 CAB327586:CAB327591 CJX327586:CJX327591 CTT327586:CTT327591 DDP327586:DDP327591 DNL327586:DNL327591 DXH327586:DXH327591 EHD327586:EHD327591 EQZ327586:EQZ327591 FAV327586:FAV327591 FKR327586:FKR327591 FUN327586:FUN327591 GEJ327586:GEJ327591 GOF327586:GOF327591 GYB327586:GYB327591 HHX327586:HHX327591 HRT327586:HRT327591 IBP327586:IBP327591 ILL327586:ILL327591 IVH327586:IVH327591 JFD327586:JFD327591 JOZ327586:JOZ327591 JYV327586:JYV327591 KIR327586:KIR327591 KSN327586:KSN327591 LCJ327586:LCJ327591 LMF327586:LMF327591 LWB327586:LWB327591 MFX327586:MFX327591 MPT327586:MPT327591 MZP327586:MZP327591 NJL327586:NJL327591 NTH327586:NTH327591 ODD327586:ODD327591 OMZ327586:OMZ327591 OWV327586:OWV327591 PGR327586:PGR327591 PQN327586:PQN327591 QAJ327586:QAJ327591 QKF327586:QKF327591 QUB327586:QUB327591 RDX327586:RDX327591 RNT327586:RNT327591 RXP327586:RXP327591 SHL327586:SHL327591 SRH327586:SRH327591 TBD327586:TBD327591 TKZ327586:TKZ327591 TUV327586:TUV327591 UER327586:UER327591 UON327586:UON327591 UYJ327586:UYJ327591 VIF327586:VIF327591 VSB327586:VSB327591 WBX327586:WBX327591 WLT327586:WLT327591 WVP327586:WVP327591 H393122:H393127 JD393122:JD393127 SZ393122:SZ393127 ACV393122:ACV393127 AMR393122:AMR393127 AWN393122:AWN393127 BGJ393122:BGJ393127 BQF393122:BQF393127 CAB393122:CAB393127 CJX393122:CJX393127 CTT393122:CTT393127 DDP393122:DDP393127 DNL393122:DNL393127 DXH393122:DXH393127 EHD393122:EHD393127 EQZ393122:EQZ393127 FAV393122:FAV393127 FKR393122:FKR393127 FUN393122:FUN393127 GEJ393122:GEJ393127 GOF393122:GOF393127 GYB393122:GYB393127 HHX393122:HHX393127 HRT393122:HRT393127 IBP393122:IBP393127 ILL393122:ILL393127 IVH393122:IVH393127 JFD393122:JFD393127 JOZ393122:JOZ393127 JYV393122:JYV393127 KIR393122:KIR393127 KSN393122:KSN393127 LCJ393122:LCJ393127 LMF393122:LMF393127 LWB393122:LWB393127 MFX393122:MFX393127 MPT393122:MPT393127 MZP393122:MZP393127 NJL393122:NJL393127 NTH393122:NTH393127 ODD393122:ODD393127 OMZ393122:OMZ393127 OWV393122:OWV393127 PGR393122:PGR393127 PQN393122:PQN393127 QAJ393122:QAJ393127 QKF393122:QKF393127 QUB393122:QUB393127 RDX393122:RDX393127 RNT393122:RNT393127 RXP393122:RXP393127 SHL393122:SHL393127 SRH393122:SRH393127 TBD393122:TBD393127 TKZ393122:TKZ393127 TUV393122:TUV393127 UER393122:UER393127 UON393122:UON393127 UYJ393122:UYJ393127 VIF393122:VIF393127 VSB393122:VSB393127 WBX393122:WBX393127 WLT393122:WLT393127 WVP393122:WVP393127 H458658:H458663 JD458658:JD458663 SZ458658:SZ458663 ACV458658:ACV458663 AMR458658:AMR458663 AWN458658:AWN458663 BGJ458658:BGJ458663 BQF458658:BQF458663 CAB458658:CAB458663 CJX458658:CJX458663 CTT458658:CTT458663 DDP458658:DDP458663 DNL458658:DNL458663 DXH458658:DXH458663 EHD458658:EHD458663 EQZ458658:EQZ458663 FAV458658:FAV458663 FKR458658:FKR458663 FUN458658:FUN458663 GEJ458658:GEJ458663 GOF458658:GOF458663 GYB458658:GYB458663 HHX458658:HHX458663 HRT458658:HRT458663 IBP458658:IBP458663 ILL458658:ILL458663 IVH458658:IVH458663 JFD458658:JFD458663 JOZ458658:JOZ458663 JYV458658:JYV458663 KIR458658:KIR458663 KSN458658:KSN458663 LCJ458658:LCJ458663 LMF458658:LMF458663 LWB458658:LWB458663 MFX458658:MFX458663 MPT458658:MPT458663 MZP458658:MZP458663 NJL458658:NJL458663 NTH458658:NTH458663 ODD458658:ODD458663 OMZ458658:OMZ458663 OWV458658:OWV458663 PGR458658:PGR458663 PQN458658:PQN458663 QAJ458658:QAJ458663 QKF458658:QKF458663 QUB458658:QUB458663 RDX458658:RDX458663 RNT458658:RNT458663 RXP458658:RXP458663 SHL458658:SHL458663 SRH458658:SRH458663 TBD458658:TBD458663 TKZ458658:TKZ458663 TUV458658:TUV458663 UER458658:UER458663 UON458658:UON458663 UYJ458658:UYJ458663 VIF458658:VIF458663 VSB458658:VSB458663 WBX458658:WBX458663 WLT458658:WLT458663 WVP458658:WVP458663 H524194:H524199 JD524194:JD524199 SZ524194:SZ524199 ACV524194:ACV524199 AMR524194:AMR524199 AWN524194:AWN524199 BGJ524194:BGJ524199 BQF524194:BQF524199 CAB524194:CAB524199 CJX524194:CJX524199 CTT524194:CTT524199 DDP524194:DDP524199 DNL524194:DNL524199 DXH524194:DXH524199 EHD524194:EHD524199 EQZ524194:EQZ524199 FAV524194:FAV524199 FKR524194:FKR524199 FUN524194:FUN524199 GEJ524194:GEJ524199 GOF524194:GOF524199 GYB524194:GYB524199 HHX524194:HHX524199 HRT524194:HRT524199 IBP524194:IBP524199 ILL524194:ILL524199 IVH524194:IVH524199 JFD524194:JFD524199 JOZ524194:JOZ524199 JYV524194:JYV524199 KIR524194:KIR524199 KSN524194:KSN524199 LCJ524194:LCJ524199 LMF524194:LMF524199 LWB524194:LWB524199 MFX524194:MFX524199 MPT524194:MPT524199 MZP524194:MZP524199 NJL524194:NJL524199 NTH524194:NTH524199 ODD524194:ODD524199 OMZ524194:OMZ524199 OWV524194:OWV524199 PGR524194:PGR524199 PQN524194:PQN524199 QAJ524194:QAJ524199 QKF524194:QKF524199 QUB524194:QUB524199 RDX524194:RDX524199 RNT524194:RNT524199 RXP524194:RXP524199 SHL524194:SHL524199 SRH524194:SRH524199 TBD524194:TBD524199 TKZ524194:TKZ524199 TUV524194:TUV524199 UER524194:UER524199 UON524194:UON524199 UYJ524194:UYJ524199 VIF524194:VIF524199 VSB524194:VSB524199 WBX524194:WBX524199 WLT524194:WLT524199 WVP524194:WVP524199 H589730:H589735 JD589730:JD589735 SZ589730:SZ589735 ACV589730:ACV589735 AMR589730:AMR589735 AWN589730:AWN589735 BGJ589730:BGJ589735 BQF589730:BQF589735 CAB589730:CAB589735 CJX589730:CJX589735 CTT589730:CTT589735 DDP589730:DDP589735 DNL589730:DNL589735 DXH589730:DXH589735 EHD589730:EHD589735 EQZ589730:EQZ589735 FAV589730:FAV589735 FKR589730:FKR589735 FUN589730:FUN589735 GEJ589730:GEJ589735 GOF589730:GOF589735 GYB589730:GYB589735 HHX589730:HHX589735 HRT589730:HRT589735 IBP589730:IBP589735 ILL589730:ILL589735 IVH589730:IVH589735 JFD589730:JFD589735 JOZ589730:JOZ589735 JYV589730:JYV589735 KIR589730:KIR589735 KSN589730:KSN589735 LCJ589730:LCJ589735 LMF589730:LMF589735 LWB589730:LWB589735 MFX589730:MFX589735 MPT589730:MPT589735 MZP589730:MZP589735 NJL589730:NJL589735 NTH589730:NTH589735 ODD589730:ODD589735 OMZ589730:OMZ589735 OWV589730:OWV589735 PGR589730:PGR589735 PQN589730:PQN589735 QAJ589730:QAJ589735 QKF589730:QKF589735 QUB589730:QUB589735 RDX589730:RDX589735 RNT589730:RNT589735 RXP589730:RXP589735 SHL589730:SHL589735 SRH589730:SRH589735 TBD589730:TBD589735 TKZ589730:TKZ589735 TUV589730:TUV589735 UER589730:UER589735 UON589730:UON589735 UYJ589730:UYJ589735 VIF589730:VIF589735 VSB589730:VSB589735 WBX589730:WBX589735 WLT589730:WLT589735 WVP589730:WVP589735 H655266:H655271 JD655266:JD655271 SZ655266:SZ655271 ACV655266:ACV655271 AMR655266:AMR655271 AWN655266:AWN655271 BGJ655266:BGJ655271 BQF655266:BQF655271 CAB655266:CAB655271 CJX655266:CJX655271 CTT655266:CTT655271 DDP655266:DDP655271 DNL655266:DNL655271 DXH655266:DXH655271 EHD655266:EHD655271 EQZ655266:EQZ655271 FAV655266:FAV655271 FKR655266:FKR655271 FUN655266:FUN655271 GEJ655266:GEJ655271 GOF655266:GOF655271 GYB655266:GYB655271 HHX655266:HHX655271 HRT655266:HRT655271 IBP655266:IBP655271 ILL655266:ILL655271 IVH655266:IVH655271 JFD655266:JFD655271 JOZ655266:JOZ655271 JYV655266:JYV655271 KIR655266:KIR655271 KSN655266:KSN655271 LCJ655266:LCJ655271 LMF655266:LMF655271 LWB655266:LWB655271 MFX655266:MFX655271 MPT655266:MPT655271 MZP655266:MZP655271 NJL655266:NJL655271 NTH655266:NTH655271 ODD655266:ODD655271 OMZ655266:OMZ655271 OWV655266:OWV655271 PGR655266:PGR655271 PQN655266:PQN655271 QAJ655266:QAJ655271 QKF655266:QKF655271 QUB655266:QUB655271 RDX655266:RDX655271 RNT655266:RNT655271 RXP655266:RXP655271 SHL655266:SHL655271 SRH655266:SRH655271 TBD655266:TBD655271 TKZ655266:TKZ655271 TUV655266:TUV655271 UER655266:UER655271 UON655266:UON655271 UYJ655266:UYJ655271 VIF655266:VIF655271 VSB655266:VSB655271 WBX655266:WBX655271 WLT655266:WLT655271 WVP655266:WVP655271 H720802:H720807 JD720802:JD720807 SZ720802:SZ720807 ACV720802:ACV720807 AMR720802:AMR720807 AWN720802:AWN720807 BGJ720802:BGJ720807 BQF720802:BQF720807 CAB720802:CAB720807 CJX720802:CJX720807 CTT720802:CTT720807 DDP720802:DDP720807 DNL720802:DNL720807 DXH720802:DXH720807 EHD720802:EHD720807 EQZ720802:EQZ720807 FAV720802:FAV720807 FKR720802:FKR720807 FUN720802:FUN720807 GEJ720802:GEJ720807 GOF720802:GOF720807 GYB720802:GYB720807 HHX720802:HHX720807 HRT720802:HRT720807 IBP720802:IBP720807 ILL720802:ILL720807 IVH720802:IVH720807 JFD720802:JFD720807 JOZ720802:JOZ720807 JYV720802:JYV720807 KIR720802:KIR720807 KSN720802:KSN720807 LCJ720802:LCJ720807 LMF720802:LMF720807 LWB720802:LWB720807 MFX720802:MFX720807 MPT720802:MPT720807 MZP720802:MZP720807 NJL720802:NJL720807 NTH720802:NTH720807 ODD720802:ODD720807 OMZ720802:OMZ720807 OWV720802:OWV720807 PGR720802:PGR720807 PQN720802:PQN720807 QAJ720802:QAJ720807 QKF720802:QKF720807 QUB720802:QUB720807 RDX720802:RDX720807 RNT720802:RNT720807 RXP720802:RXP720807 SHL720802:SHL720807 SRH720802:SRH720807 TBD720802:TBD720807 TKZ720802:TKZ720807 TUV720802:TUV720807 UER720802:UER720807 UON720802:UON720807 UYJ720802:UYJ720807 VIF720802:VIF720807 VSB720802:VSB720807 WBX720802:WBX720807 WLT720802:WLT720807 WVP720802:WVP720807 H786338:H786343 JD786338:JD786343 SZ786338:SZ786343 ACV786338:ACV786343 AMR786338:AMR786343 AWN786338:AWN786343 BGJ786338:BGJ786343 BQF786338:BQF786343 CAB786338:CAB786343 CJX786338:CJX786343 CTT786338:CTT786343 DDP786338:DDP786343 DNL786338:DNL786343 DXH786338:DXH786343 EHD786338:EHD786343 EQZ786338:EQZ786343 FAV786338:FAV786343 FKR786338:FKR786343 FUN786338:FUN786343 GEJ786338:GEJ786343 GOF786338:GOF786343 GYB786338:GYB786343 HHX786338:HHX786343 HRT786338:HRT786343 IBP786338:IBP786343 ILL786338:ILL786343 IVH786338:IVH786343 JFD786338:JFD786343 JOZ786338:JOZ786343 JYV786338:JYV786343 KIR786338:KIR786343 KSN786338:KSN786343 LCJ786338:LCJ786343 LMF786338:LMF786343 LWB786338:LWB786343 MFX786338:MFX786343 MPT786338:MPT786343 MZP786338:MZP786343 NJL786338:NJL786343 NTH786338:NTH786343 ODD786338:ODD786343 OMZ786338:OMZ786343 OWV786338:OWV786343 PGR786338:PGR786343 PQN786338:PQN786343 QAJ786338:QAJ786343 QKF786338:QKF786343 QUB786338:QUB786343 RDX786338:RDX786343 RNT786338:RNT786343 RXP786338:RXP786343 SHL786338:SHL786343 SRH786338:SRH786343 TBD786338:TBD786343 TKZ786338:TKZ786343 TUV786338:TUV786343 UER786338:UER786343 UON786338:UON786343 UYJ786338:UYJ786343 VIF786338:VIF786343 VSB786338:VSB786343 WBX786338:WBX786343 WLT786338:WLT786343 WVP786338:WVP786343 H851874:H851879 JD851874:JD851879 SZ851874:SZ851879 ACV851874:ACV851879 AMR851874:AMR851879 AWN851874:AWN851879 BGJ851874:BGJ851879 BQF851874:BQF851879 CAB851874:CAB851879 CJX851874:CJX851879 CTT851874:CTT851879 DDP851874:DDP851879 DNL851874:DNL851879 DXH851874:DXH851879 EHD851874:EHD851879 EQZ851874:EQZ851879 FAV851874:FAV851879 FKR851874:FKR851879 FUN851874:FUN851879 GEJ851874:GEJ851879 GOF851874:GOF851879 GYB851874:GYB851879 HHX851874:HHX851879 HRT851874:HRT851879 IBP851874:IBP851879 ILL851874:ILL851879 IVH851874:IVH851879 JFD851874:JFD851879 JOZ851874:JOZ851879 JYV851874:JYV851879 KIR851874:KIR851879 KSN851874:KSN851879 LCJ851874:LCJ851879 LMF851874:LMF851879 LWB851874:LWB851879 MFX851874:MFX851879 MPT851874:MPT851879 MZP851874:MZP851879 NJL851874:NJL851879 NTH851874:NTH851879 ODD851874:ODD851879 OMZ851874:OMZ851879 OWV851874:OWV851879 PGR851874:PGR851879 PQN851874:PQN851879 QAJ851874:QAJ851879 QKF851874:QKF851879 QUB851874:QUB851879 RDX851874:RDX851879 RNT851874:RNT851879 RXP851874:RXP851879 SHL851874:SHL851879 SRH851874:SRH851879 TBD851874:TBD851879 TKZ851874:TKZ851879 TUV851874:TUV851879 UER851874:UER851879 UON851874:UON851879 UYJ851874:UYJ851879 VIF851874:VIF851879 VSB851874:VSB851879 WBX851874:WBX851879 WLT851874:WLT851879 WVP851874:WVP851879 H917410:H917415 JD917410:JD917415 SZ917410:SZ917415 ACV917410:ACV917415 AMR917410:AMR917415 AWN917410:AWN917415 BGJ917410:BGJ917415 BQF917410:BQF917415 CAB917410:CAB917415 CJX917410:CJX917415 CTT917410:CTT917415 DDP917410:DDP917415 DNL917410:DNL917415 DXH917410:DXH917415 EHD917410:EHD917415 EQZ917410:EQZ917415 FAV917410:FAV917415 FKR917410:FKR917415 FUN917410:FUN917415 GEJ917410:GEJ917415 GOF917410:GOF917415 GYB917410:GYB917415 HHX917410:HHX917415 HRT917410:HRT917415 IBP917410:IBP917415 ILL917410:ILL917415 IVH917410:IVH917415 JFD917410:JFD917415 JOZ917410:JOZ917415 JYV917410:JYV917415 KIR917410:KIR917415 KSN917410:KSN917415 LCJ917410:LCJ917415 LMF917410:LMF917415 LWB917410:LWB917415 MFX917410:MFX917415 MPT917410:MPT917415 MZP917410:MZP917415 NJL917410:NJL917415 NTH917410:NTH917415 ODD917410:ODD917415 OMZ917410:OMZ917415 OWV917410:OWV917415 PGR917410:PGR917415 PQN917410:PQN917415 QAJ917410:QAJ917415 QKF917410:QKF917415 QUB917410:QUB917415 RDX917410:RDX917415 RNT917410:RNT917415 RXP917410:RXP917415 SHL917410:SHL917415 SRH917410:SRH917415 TBD917410:TBD917415 TKZ917410:TKZ917415 TUV917410:TUV917415 UER917410:UER917415 UON917410:UON917415 UYJ917410:UYJ917415 VIF917410:VIF917415 VSB917410:VSB917415 WBX917410:WBX917415 WLT917410:WLT917415 WVP917410:WVP917415 H982946:H982951 JD982946:JD982951 SZ982946:SZ982951 ACV982946:ACV982951 AMR982946:AMR982951 AWN982946:AWN982951 BGJ982946:BGJ982951 BQF982946:BQF982951 CAB982946:CAB982951 CJX982946:CJX982951 CTT982946:CTT982951 DDP982946:DDP982951 DNL982946:DNL982951 DXH982946:DXH982951 EHD982946:EHD982951 EQZ982946:EQZ982951 FAV982946:FAV982951 FKR982946:FKR982951 FUN982946:FUN982951 GEJ982946:GEJ982951 GOF982946:GOF982951 GYB982946:GYB982951 HHX982946:HHX982951 HRT982946:HRT982951 IBP982946:IBP982951 ILL982946:ILL982951 IVH982946:IVH982951 JFD982946:JFD982951 JOZ982946:JOZ982951 JYV982946:JYV982951 KIR982946:KIR982951 KSN982946:KSN982951 LCJ982946:LCJ982951 LMF982946:LMF982951 LWB982946:LWB982951 MFX982946:MFX982951 MPT982946:MPT982951 MZP982946:MZP982951 NJL982946:NJL982951 NTH982946:NTH982951 ODD982946:ODD982951 OMZ982946:OMZ982951 OWV982946:OWV982951 PGR982946:PGR982951 PQN982946:PQN982951 QAJ982946:QAJ982951 QKF982946:QKF982951 QUB982946:QUB982951 RDX982946:RDX982951 RNT982946:RNT982951 RXP982946:RXP982951 SHL982946:SHL982951 SRH982946:SRH982951 TBD982946:TBD982951 TKZ982946:TKZ982951 TUV982946:TUV982951 UER982946:UER982951 UON982946:UON982951 UYJ982946:UYJ982951 VIF982946:VIF982951 VSB982946:VSB982951 WBX982946:WBX982951 WLT982946:WLT982951 WVP982946:WVP982951 N19:N20 JJ19:JJ20 TF19:TF20 ADB19:ADB20 AMX19:AMX20 AWT19:AWT20 BGP19:BGP20 BQL19:BQL20 CAH19:CAH20 CKD19:CKD20 CTZ19:CTZ20 DDV19:DDV20 DNR19:DNR20 DXN19:DXN20 EHJ19:EHJ20 ERF19:ERF20 FBB19:FBB20 FKX19:FKX20 FUT19:FUT20 GEP19:GEP20 GOL19:GOL20 GYH19:GYH20 HID19:HID20 HRZ19:HRZ20 IBV19:IBV20 ILR19:ILR20 IVN19:IVN20 JFJ19:JFJ20 JPF19:JPF20 JZB19:JZB20 KIX19:KIX20 KST19:KST20 LCP19:LCP20 LML19:LML20 LWH19:LWH20 MGD19:MGD20 MPZ19:MPZ20 MZV19:MZV20 NJR19:NJR20 NTN19:NTN20 ODJ19:ODJ20 ONF19:ONF20 OXB19:OXB20 PGX19:PGX20 PQT19:PQT20 QAP19:QAP20 QKL19:QKL20 QUH19:QUH20 RED19:RED20 RNZ19:RNZ20 RXV19:RXV20 SHR19:SHR20 SRN19:SRN20 TBJ19:TBJ20 TLF19:TLF20 TVB19:TVB20 UEX19:UEX20 UOT19:UOT20 UYP19:UYP20 VIL19:VIL20 VSH19:VSH20 WCD19:WCD20 WLZ19:WLZ20 WVV19:WVV20 N65442:N65447 JJ65442:JJ65447 TF65442:TF65447 ADB65442:ADB65447 AMX65442:AMX65447 AWT65442:AWT65447 BGP65442:BGP65447 BQL65442:BQL65447 CAH65442:CAH65447 CKD65442:CKD65447 CTZ65442:CTZ65447 DDV65442:DDV65447 DNR65442:DNR65447 DXN65442:DXN65447 EHJ65442:EHJ65447 ERF65442:ERF65447 FBB65442:FBB65447 FKX65442:FKX65447 FUT65442:FUT65447 GEP65442:GEP65447 GOL65442:GOL65447 GYH65442:GYH65447 HID65442:HID65447 HRZ65442:HRZ65447 IBV65442:IBV65447 ILR65442:ILR65447 IVN65442:IVN65447 JFJ65442:JFJ65447 JPF65442:JPF65447 JZB65442:JZB65447 KIX65442:KIX65447 KST65442:KST65447 LCP65442:LCP65447 LML65442:LML65447 LWH65442:LWH65447 MGD65442:MGD65447 MPZ65442:MPZ65447 MZV65442:MZV65447 NJR65442:NJR65447 NTN65442:NTN65447 ODJ65442:ODJ65447 ONF65442:ONF65447 OXB65442:OXB65447 PGX65442:PGX65447 PQT65442:PQT65447 QAP65442:QAP65447 QKL65442:QKL65447 QUH65442:QUH65447 RED65442:RED65447 RNZ65442:RNZ65447 RXV65442:RXV65447 SHR65442:SHR65447 SRN65442:SRN65447 TBJ65442:TBJ65447 TLF65442:TLF65447 TVB65442:TVB65447 UEX65442:UEX65447 UOT65442:UOT65447 UYP65442:UYP65447 VIL65442:VIL65447 VSH65442:VSH65447 WCD65442:WCD65447 WLZ65442:WLZ65447 WVV65442:WVV65447 N130978:N130983 JJ130978:JJ130983 TF130978:TF130983 ADB130978:ADB130983 AMX130978:AMX130983 AWT130978:AWT130983 BGP130978:BGP130983 BQL130978:BQL130983 CAH130978:CAH130983 CKD130978:CKD130983 CTZ130978:CTZ130983 DDV130978:DDV130983 DNR130978:DNR130983 DXN130978:DXN130983 EHJ130978:EHJ130983 ERF130978:ERF130983 FBB130978:FBB130983 FKX130978:FKX130983 FUT130978:FUT130983 GEP130978:GEP130983 GOL130978:GOL130983 GYH130978:GYH130983 HID130978:HID130983 HRZ130978:HRZ130983 IBV130978:IBV130983 ILR130978:ILR130983 IVN130978:IVN130983 JFJ130978:JFJ130983 JPF130978:JPF130983 JZB130978:JZB130983 KIX130978:KIX130983 KST130978:KST130983 LCP130978:LCP130983 LML130978:LML130983 LWH130978:LWH130983 MGD130978:MGD130983 MPZ130978:MPZ130983 MZV130978:MZV130983 NJR130978:NJR130983 NTN130978:NTN130983 ODJ130978:ODJ130983 ONF130978:ONF130983 OXB130978:OXB130983 PGX130978:PGX130983 PQT130978:PQT130983 QAP130978:QAP130983 QKL130978:QKL130983 QUH130978:QUH130983 RED130978:RED130983 RNZ130978:RNZ130983 RXV130978:RXV130983 SHR130978:SHR130983 SRN130978:SRN130983 TBJ130978:TBJ130983 TLF130978:TLF130983 TVB130978:TVB130983 UEX130978:UEX130983 UOT130978:UOT130983 UYP130978:UYP130983 VIL130978:VIL130983 VSH130978:VSH130983 WCD130978:WCD130983 WLZ130978:WLZ130983 WVV130978:WVV130983 N196514:N196519 JJ196514:JJ196519 TF196514:TF196519 ADB196514:ADB196519 AMX196514:AMX196519 AWT196514:AWT196519 BGP196514:BGP196519 BQL196514:BQL196519 CAH196514:CAH196519 CKD196514:CKD196519 CTZ196514:CTZ196519 DDV196514:DDV196519 DNR196514:DNR196519 DXN196514:DXN196519 EHJ196514:EHJ196519 ERF196514:ERF196519 FBB196514:FBB196519 FKX196514:FKX196519 FUT196514:FUT196519 GEP196514:GEP196519 GOL196514:GOL196519 GYH196514:GYH196519 HID196514:HID196519 HRZ196514:HRZ196519 IBV196514:IBV196519 ILR196514:ILR196519 IVN196514:IVN196519 JFJ196514:JFJ196519 JPF196514:JPF196519 JZB196514:JZB196519 KIX196514:KIX196519 KST196514:KST196519 LCP196514:LCP196519 LML196514:LML196519 LWH196514:LWH196519 MGD196514:MGD196519 MPZ196514:MPZ196519 MZV196514:MZV196519 NJR196514:NJR196519 NTN196514:NTN196519 ODJ196514:ODJ196519 ONF196514:ONF196519 OXB196514:OXB196519 PGX196514:PGX196519 PQT196514:PQT196519 QAP196514:QAP196519 QKL196514:QKL196519 QUH196514:QUH196519 RED196514:RED196519 RNZ196514:RNZ196519 RXV196514:RXV196519 SHR196514:SHR196519 SRN196514:SRN196519 TBJ196514:TBJ196519 TLF196514:TLF196519 TVB196514:TVB196519 UEX196514:UEX196519 UOT196514:UOT196519 UYP196514:UYP196519 VIL196514:VIL196519 VSH196514:VSH196519 WCD196514:WCD196519 WLZ196514:WLZ196519 WVV196514:WVV196519 N262050:N262055 JJ262050:JJ262055 TF262050:TF262055 ADB262050:ADB262055 AMX262050:AMX262055 AWT262050:AWT262055 BGP262050:BGP262055 BQL262050:BQL262055 CAH262050:CAH262055 CKD262050:CKD262055 CTZ262050:CTZ262055 DDV262050:DDV262055 DNR262050:DNR262055 DXN262050:DXN262055 EHJ262050:EHJ262055 ERF262050:ERF262055 FBB262050:FBB262055 FKX262050:FKX262055 FUT262050:FUT262055 GEP262050:GEP262055 GOL262050:GOL262055 GYH262050:GYH262055 HID262050:HID262055 HRZ262050:HRZ262055 IBV262050:IBV262055 ILR262050:ILR262055 IVN262050:IVN262055 JFJ262050:JFJ262055 JPF262050:JPF262055 JZB262050:JZB262055 KIX262050:KIX262055 KST262050:KST262055 LCP262050:LCP262055 LML262050:LML262055 LWH262050:LWH262055 MGD262050:MGD262055 MPZ262050:MPZ262055 MZV262050:MZV262055 NJR262050:NJR262055 NTN262050:NTN262055 ODJ262050:ODJ262055 ONF262050:ONF262055 OXB262050:OXB262055 PGX262050:PGX262055 PQT262050:PQT262055 QAP262050:QAP262055 QKL262050:QKL262055 QUH262050:QUH262055 RED262050:RED262055 RNZ262050:RNZ262055 RXV262050:RXV262055 SHR262050:SHR262055 SRN262050:SRN262055 TBJ262050:TBJ262055 TLF262050:TLF262055 TVB262050:TVB262055 UEX262050:UEX262055 UOT262050:UOT262055 UYP262050:UYP262055 VIL262050:VIL262055 VSH262050:VSH262055 WCD262050:WCD262055 WLZ262050:WLZ262055 WVV262050:WVV262055 N327586:N327591 JJ327586:JJ327591 TF327586:TF327591 ADB327586:ADB327591 AMX327586:AMX327591 AWT327586:AWT327591 BGP327586:BGP327591 BQL327586:BQL327591 CAH327586:CAH327591 CKD327586:CKD327591 CTZ327586:CTZ327591 DDV327586:DDV327591 DNR327586:DNR327591 DXN327586:DXN327591 EHJ327586:EHJ327591 ERF327586:ERF327591 FBB327586:FBB327591 FKX327586:FKX327591 FUT327586:FUT327591 GEP327586:GEP327591 GOL327586:GOL327591 GYH327586:GYH327591 HID327586:HID327591 HRZ327586:HRZ327591 IBV327586:IBV327591 ILR327586:ILR327591 IVN327586:IVN327591 JFJ327586:JFJ327591 JPF327586:JPF327591 JZB327586:JZB327591 KIX327586:KIX327591 KST327586:KST327591 LCP327586:LCP327591 LML327586:LML327591 LWH327586:LWH327591 MGD327586:MGD327591 MPZ327586:MPZ327591 MZV327586:MZV327591 NJR327586:NJR327591 NTN327586:NTN327591 ODJ327586:ODJ327591 ONF327586:ONF327591 OXB327586:OXB327591 PGX327586:PGX327591 PQT327586:PQT327591 QAP327586:QAP327591 QKL327586:QKL327591 QUH327586:QUH327591 RED327586:RED327591 RNZ327586:RNZ327591 RXV327586:RXV327591 SHR327586:SHR327591 SRN327586:SRN327591 TBJ327586:TBJ327591 TLF327586:TLF327591 TVB327586:TVB327591 UEX327586:UEX327591 UOT327586:UOT327591 UYP327586:UYP327591 VIL327586:VIL327591 VSH327586:VSH327591 WCD327586:WCD327591 WLZ327586:WLZ327591 WVV327586:WVV327591 N393122:N393127 JJ393122:JJ393127 TF393122:TF393127 ADB393122:ADB393127 AMX393122:AMX393127 AWT393122:AWT393127 BGP393122:BGP393127 BQL393122:BQL393127 CAH393122:CAH393127 CKD393122:CKD393127 CTZ393122:CTZ393127 DDV393122:DDV393127 DNR393122:DNR393127 DXN393122:DXN393127 EHJ393122:EHJ393127 ERF393122:ERF393127 FBB393122:FBB393127 FKX393122:FKX393127 FUT393122:FUT393127 GEP393122:GEP393127 GOL393122:GOL393127 GYH393122:GYH393127 HID393122:HID393127 HRZ393122:HRZ393127 IBV393122:IBV393127 ILR393122:ILR393127 IVN393122:IVN393127 JFJ393122:JFJ393127 JPF393122:JPF393127 JZB393122:JZB393127 KIX393122:KIX393127 KST393122:KST393127 LCP393122:LCP393127 LML393122:LML393127 LWH393122:LWH393127 MGD393122:MGD393127 MPZ393122:MPZ393127 MZV393122:MZV393127 NJR393122:NJR393127 NTN393122:NTN393127 ODJ393122:ODJ393127 ONF393122:ONF393127 OXB393122:OXB393127 PGX393122:PGX393127 PQT393122:PQT393127 QAP393122:QAP393127 QKL393122:QKL393127 QUH393122:QUH393127 RED393122:RED393127 RNZ393122:RNZ393127 RXV393122:RXV393127 SHR393122:SHR393127 SRN393122:SRN393127 TBJ393122:TBJ393127 TLF393122:TLF393127 TVB393122:TVB393127 UEX393122:UEX393127 UOT393122:UOT393127 UYP393122:UYP393127 VIL393122:VIL393127 VSH393122:VSH393127 WCD393122:WCD393127 WLZ393122:WLZ393127 WVV393122:WVV393127 N458658:N458663 JJ458658:JJ458663 TF458658:TF458663 ADB458658:ADB458663 AMX458658:AMX458663 AWT458658:AWT458663 BGP458658:BGP458663 BQL458658:BQL458663 CAH458658:CAH458663 CKD458658:CKD458663 CTZ458658:CTZ458663 DDV458658:DDV458663 DNR458658:DNR458663 DXN458658:DXN458663 EHJ458658:EHJ458663 ERF458658:ERF458663 FBB458658:FBB458663 FKX458658:FKX458663 FUT458658:FUT458663 GEP458658:GEP458663 GOL458658:GOL458663 GYH458658:GYH458663 HID458658:HID458663 HRZ458658:HRZ458663 IBV458658:IBV458663 ILR458658:ILR458663 IVN458658:IVN458663 JFJ458658:JFJ458663 JPF458658:JPF458663 JZB458658:JZB458663 KIX458658:KIX458663 KST458658:KST458663 LCP458658:LCP458663 LML458658:LML458663 LWH458658:LWH458663 MGD458658:MGD458663 MPZ458658:MPZ458663 MZV458658:MZV458663 NJR458658:NJR458663 NTN458658:NTN458663 ODJ458658:ODJ458663 ONF458658:ONF458663 OXB458658:OXB458663 PGX458658:PGX458663 PQT458658:PQT458663 QAP458658:QAP458663 QKL458658:QKL458663 QUH458658:QUH458663 RED458658:RED458663 RNZ458658:RNZ458663 RXV458658:RXV458663 SHR458658:SHR458663 SRN458658:SRN458663 TBJ458658:TBJ458663 TLF458658:TLF458663 TVB458658:TVB458663 UEX458658:UEX458663 UOT458658:UOT458663 UYP458658:UYP458663 VIL458658:VIL458663 VSH458658:VSH458663 WCD458658:WCD458663 WLZ458658:WLZ458663 WVV458658:WVV458663 N524194:N524199 JJ524194:JJ524199 TF524194:TF524199 ADB524194:ADB524199 AMX524194:AMX524199 AWT524194:AWT524199 BGP524194:BGP524199 BQL524194:BQL524199 CAH524194:CAH524199 CKD524194:CKD524199 CTZ524194:CTZ524199 DDV524194:DDV524199 DNR524194:DNR524199 DXN524194:DXN524199 EHJ524194:EHJ524199 ERF524194:ERF524199 FBB524194:FBB524199 FKX524194:FKX524199 FUT524194:FUT524199 GEP524194:GEP524199 GOL524194:GOL524199 GYH524194:GYH524199 HID524194:HID524199 HRZ524194:HRZ524199 IBV524194:IBV524199 ILR524194:ILR524199 IVN524194:IVN524199 JFJ524194:JFJ524199 JPF524194:JPF524199 JZB524194:JZB524199 KIX524194:KIX524199 KST524194:KST524199 LCP524194:LCP524199 LML524194:LML524199 LWH524194:LWH524199 MGD524194:MGD524199 MPZ524194:MPZ524199 MZV524194:MZV524199 NJR524194:NJR524199 NTN524194:NTN524199 ODJ524194:ODJ524199 ONF524194:ONF524199 OXB524194:OXB524199 PGX524194:PGX524199 PQT524194:PQT524199 QAP524194:QAP524199 QKL524194:QKL524199 QUH524194:QUH524199 RED524194:RED524199 RNZ524194:RNZ524199 RXV524194:RXV524199 SHR524194:SHR524199 SRN524194:SRN524199 TBJ524194:TBJ524199 TLF524194:TLF524199 TVB524194:TVB524199 UEX524194:UEX524199 UOT524194:UOT524199 UYP524194:UYP524199 VIL524194:VIL524199 VSH524194:VSH524199 WCD524194:WCD524199 WLZ524194:WLZ524199 WVV524194:WVV524199 N589730:N589735 JJ589730:JJ589735 TF589730:TF589735 ADB589730:ADB589735 AMX589730:AMX589735 AWT589730:AWT589735 BGP589730:BGP589735 BQL589730:BQL589735 CAH589730:CAH589735 CKD589730:CKD589735 CTZ589730:CTZ589735 DDV589730:DDV589735 DNR589730:DNR589735 DXN589730:DXN589735 EHJ589730:EHJ589735 ERF589730:ERF589735 FBB589730:FBB589735 FKX589730:FKX589735 FUT589730:FUT589735 GEP589730:GEP589735 GOL589730:GOL589735 GYH589730:GYH589735 HID589730:HID589735 HRZ589730:HRZ589735 IBV589730:IBV589735 ILR589730:ILR589735 IVN589730:IVN589735 JFJ589730:JFJ589735 JPF589730:JPF589735 JZB589730:JZB589735 KIX589730:KIX589735 KST589730:KST589735 LCP589730:LCP589735 LML589730:LML589735 LWH589730:LWH589735 MGD589730:MGD589735 MPZ589730:MPZ589735 MZV589730:MZV589735 NJR589730:NJR589735 NTN589730:NTN589735 ODJ589730:ODJ589735 ONF589730:ONF589735 OXB589730:OXB589735 PGX589730:PGX589735 PQT589730:PQT589735 QAP589730:QAP589735 QKL589730:QKL589735 QUH589730:QUH589735 RED589730:RED589735 RNZ589730:RNZ589735 RXV589730:RXV589735 SHR589730:SHR589735 SRN589730:SRN589735 TBJ589730:TBJ589735 TLF589730:TLF589735 TVB589730:TVB589735 UEX589730:UEX589735 UOT589730:UOT589735 UYP589730:UYP589735 VIL589730:VIL589735 VSH589730:VSH589735 WCD589730:WCD589735 WLZ589730:WLZ589735 WVV589730:WVV589735 N655266:N655271 JJ655266:JJ655271 TF655266:TF655271 ADB655266:ADB655271 AMX655266:AMX655271 AWT655266:AWT655271 BGP655266:BGP655271 BQL655266:BQL655271 CAH655266:CAH655271 CKD655266:CKD655271 CTZ655266:CTZ655271 DDV655266:DDV655271 DNR655266:DNR655271 DXN655266:DXN655271 EHJ655266:EHJ655271 ERF655266:ERF655271 FBB655266:FBB655271 FKX655266:FKX655271 FUT655266:FUT655271 GEP655266:GEP655271 GOL655266:GOL655271 GYH655266:GYH655271 HID655266:HID655271 HRZ655266:HRZ655271 IBV655266:IBV655271 ILR655266:ILR655271 IVN655266:IVN655271 JFJ655266:JFJ655271 JPF655266:JPF655271 JZB655266:JZB655271 KIX655266:KIX655271 KST655266:KST655271 LCP655266:LCP655271 LML655266:LML655271 LWH655266:LWH655271 MGD655266:MGD655271 MPZ655266:MPZ655271 MZV655266:MZV655271 NJR655266:NJR655271 NTN655266:NTN655271 ODJ655266:ODJ655271 ONF655266:ONF655271 OXB655266:OXB655271 PGX655266:PGX655271 PQT655266:PQT655271 QAP655266:QAP655271 QKL655266:QKL655271 QUH655266:QUH655271 RED655266:RED655271 RNZ655266:RNZ655271 RXV655266:RXV655271 SHR655266:SHR655271 SRN655266:SRN655271 TBJ655266:TBJ655271 TLF655266:TLF655271 TVB655266:TVB655271 UEX655266:UEX655271 UOT655266:UOT655271 UYP655266:UYP655271 VIL655266:VIL655271 VSH655266:VSH655271 WCD655266:WCD655271 WLZ655266:WLZ655271 WVV655266:WVV655271 N720802:N720807 JJ720802:JJ720807 TF720802:TF720807 ADB720802:ADB720807 AMX720802:AMX720807 AWT720802:AWT720807 BGP720802:BGP720807 BQL720802:BQL720807 CAH720802:CAH720807 CKD720802:CKD720807 CTZ720802:CTZ720807 DDV720802:DDV720807 DNR720802:DNR720807 DXN720802:DXN720807 EHJ720802:EHJ720807 ERF720802:ERF720807 FBB720802:FBB720807 FKX720802:FKX720807 FUT720802:FUT720807 GEP720802:GEP720807 GOL720802:GOL720807 GYH720802:GYH720807 HID720802:HID720807 HRZ720802:HRZ720807 IBV720802:IBV720807 ILR720802:ILR720807 IVN720802:IVN720807 JFJ720802:JFJ720807 JPF720802:JPF720807 JZB720802:JZB720807 KIX720802:KIX720807 KST720802:KST720807 LCP720802:LCP720807 LML720802:LML720807 LWH720802:LWH720807 MGD720802:MGD720807 MPZ720802:MPZ720807 MZV720802:MZV720807 NJR720802:NJR720807 NTN720802:NTN720807 ODJ720802:ODJ720807 ONF720802:ONF720807 OXB720802:OXB720807 PGX720802:PGX720807 PQT720802:PQT720807 QAP720802:QAP720807 QKL720802:QKL720807 QUH720802:QUH720807 RED720802:RED720807 RNZ720802:RNZ720807 RXV720802:RXV720807 SHR720802:SHR720807 SRN720802:SRN720807 TBJ720802:TBJ720807 TLF720802:TLF720807 TVB720802:TVB720807 UEX720802:UEX720807 UOT720802:UOT720807 UYP720802:UYP720807 VIL720802:VIL720807 VSH720802:VSH720807 WCD720802:WCD720807 WLZ720802:WLZ720807 WVV720802:WVV720807 N786338:N786343 JJ786338:JJ786343 TF786338:TF786343 ADB786338:ADB786343 AMX786338:AMX786343 AWT786338:AWT786343 BGP786338:BGP786343 BQL786338:BQL786343 CAH786338:CAH786343 CKD786338:CKD786343 CTZ786338:CTZ786343 DDV786338:DDV786343 DNR786338:DNR786343 DXN786338:DXN786343 EHJ786338:EHJ786343 ERF786338:ERF786343 FBB786338:FBB786343 FKX786338:FKX786343 FUT786338:FUT786343 GEP786338:GEP786343 GOL786338:GOL786343 GYH786338:GYH786343 HID786338:HID786343 HRZ786338:HRZ786343 IBV786338:IBV786343 ILR786338:ILR786343 IVN786338:IVN786343 JFJ786338:JFJ786343 JPF786338:JPF786343 JZB786338:JZB786343 KIX786338:KIX786343 KST786338:KST786343 LCP786338:LCP786343 LML786338:LML786343 LWH786338:LWH786343 MGD786338:MGD786343 MPZ786338:MPZ786343 MZV786338:MZV786343 NJR786338:NJR786343 NTN786338:NTN786343 ODJ786338:ODJ786343 ONF786338:ONF786343 OXB786338:OXB786343 PGX786338:PGX786343 PQT786338:PQT786343 QAP786338:QAP786343 QKL786338:QKL786343 QUH786338:QUH786343 RED786338:RED786343 RNZ786338:RNZ786343 RXV786338:RXV786343 SHR786338:SHR786343 SRN786338:SRN786343 TBJ786338:TBJ786343 TLF786338:TLF786343 TVB786338:TVB786343 UEX786338:UEX786343 UOT786338:UOT786343 UYP786338:UYP786343 VIL786338:VIL786343 VSH786338:VSH786343 WCD786338:WCD786343 WLZ786338:WLZ786343 WVV786338:WVV786343 N851874:N851879 JJ851874:JJ851879 TF851874:TF851879 ADB851874:ADB851879 AMX851874:AMX851879 AWT851874:AWT851879 BGP851874:BGP851879 BQL851874:BQL851879 CAH851874:CAH851879 CKD851874:CKD851879 CTZ851874:CTZ851879 DDV851874:DDV851879 DNR851874:DNR851879 DXN851874:DXN851879 EHJ851874:EHJ851879 ERF851874:ERF851879 FBB851874:FBB851879 FKX851874:FKX851879 FUT851874:FUT851879 GEP851874:GEP851879 GOL851874:GOL851879 GYH851874:GYH851879 HID851874:HID851879 HRZ851874:HRZ851879 IBV851874:IBV851879 ILR851874:ILR851879 IVN851874:IVN851879 JFJ851874:JFJ851879 JPF851874:JPF851879 JZB851874:JZB851879 KIX851874:KIX851879 KST851874:KST851879 LCP851874:LCP851879 LML851874:LML851879 LWH851874:LWH851879 MGD851874:MGD851879 MPZ851874:MPZ851879 MZV851874:MZV851879 NJR851874:NJR851879 NTN851874:NTN851879 ODJ851874:ODJ851879 ONF851874:ONF851879 OXB851874:OXB851879 PGX851874:PGX851879 PQT851874:PQT851879 QAP851874:QAP851879 QKL851874:QKL851879 QUH851874:QUH851879 RED851874:RED851879 RNZ851874:RNZ851879 RXV851874:RXV851879 SHR851874:SHR851879 SRN851874:SRN851879 TBJ851874:TBJ851879 TLF851874:TLF851879 TVB851874:TVB851879 UEX851874:UEX851879 UOT851874:UOT851879 UYP851874:UYP851879 VIL851874:VIL851879 VSH851874:VSH851879 WCD851874:WCD851879 WLZ851874:WLZ851879 WVV851874:WVV851879 N917410:N917415 JJ917410:JJ917415 TF917410:TF917415 ADB917410:ADB917415 AMX917410:AMX917415 AWT917410:AWT917415 BGP917410:BGP917415 BQL917410:BQL917415 CAH917410:CAH917415 CKD917410:CKD917415 CTZ917410:CTZ917415 DDV917410:DDV917415 DNR917410:DNR917415 DXN917410:DXN917415 EHJ917410:EHJ917415 ERF917410:ERF917415 FBB917410:FBB917415 FKX917410:FKX917415 FUT917410:FUT917415 GEP917410:GEP917415 GOL917410:GOL917415 GYH917410:GYH917415 HID917410:HID917415 HRZ917410:HRZ917415 IBV917410:IBV917415 ILR917410:ILR917415 IVN917410:IVN917415 JFJ917410:JFJ917415 JPF917410:JPF917415 JZB917410:JZB917415 KIX917410:KIX917415 KST917410:KST917415 LCP917410:LCP917415 LML917410:LML917415 LWH917410:LWH917415 MGD917410:MGD917415 MPZ917410:MPZ917415 MZV917410:MZV917415 NJR917410:NJR917415 NTN917410:NTN917415 ODJ917410:ODJ917415 ONF917410:ONF917415 OXB917410:OXB917415 PGX917410:PGX917415 PQT917410:PQT917415 QAP917410:QAP917415 QKL917410:QKL917415 QUH917410:QUH917415 RED917410:RED917415 RNZ917410:RNZ917415 RXV917410:RXV917415 SHR917410:SHR917415 SRN917410:SRN917415 TBJ917410:TBJ917415 TLF917410:TLF917415 TVB917410:TVB917415 UEX917410:UEX917415 UOT917410:UOT917415 UYP917410:UYP917415 VIL917410:VIL917415 VSH917410:VSH917415 WCD917410:WCD917415 WLZ917410:WLZ917415 WVV917410:WVV917415 N982946:N982951 JJ982946:JJ982951 TF982946:TF982951 ADB982946:ADB982951 AMX982946:AMX982951 AWT982946:AWT982951 BGP982946:BGP982951 BQL982946:BQL982951 CAH982946:CAH982951 CKD982946:CKD982951 CTZ982946:CTZ982951 DDV982946:DDV982951 DNR982946:DNR982951 DXN982946:DXN982951 EHJ982946:EHJ982951 ERF982946:ERF982951 FBB982946:FBB982951 FKX982946:FKX982951 FUT982946:FUT982951 GEP982946:GEP982951 GOL982946:GOL982951 GYH982946:GYH982951 HID982946:HID982951 HRZ982946:HRZ982951 IBV982946:IBV982951 ILR982946:ILR982951 IVN982946:IVN982951 JFJ982946:JFJ982951 JPF982946:JPF982951 JZB982946:JZB982951 KIX982946:KIX982951 KST982946:KST982951 LCP982946:LCP982951 LML982946:LML982951 LWH982946:LWH982951 MGD982946:MGD982951 MPZ982946:MPZ982951 MZV982946:MZV982951 NJR982946:NJR982951 NTN982946:NTN982951 ODJ982946:ODJ982951 ONF982946:ONF982951 OXB982946:OXB982951 PGX982946:PGX982951 PQT982946:PQT982951 QAP982946:QAP982951 QKL982946:QKL982951 QUH982946:QUH982951 RED982946:RED982951 RNZ982946:RNZ982951 RXV982946:RXV982951 SHR982946:SHR982951 SRN982946:SRN982951 TBJ982946:TBJ982951 TLF982946:TLF982951 TVB982946:TVB982951 UEX982946:UEX982951 UOT982946:UOT982951 UYP982946:UYP982951 VIL982946:VIL982951 VSH982946:VSH982951 WCD982946:WCD982951 WLZ982946:WLZ982951 WVV982946:WVV982951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T65442:T65447 JP65442:JP65447 TL65442:TL65447 ADH65442:ADH65447 AND65442:AND65447 AWZ65442:AWZ65447 BGV65442:BGV65447 BQR65442:BQR65447 CAN65442:CAN65447 CKJ65442:CKJ65447 CUF65442:CUF65447 DEB65442:DEB65447 DNX65442:DNX65447 DXT65442:DXT65447 EHP65442:EHP65447 ERL65442:ERL65447 FBH65442:FBH65447 FLD65442:FLD65447 FUZ65442:FUZ65447 GEV65442:GEV65447 GOR65442:GOR65447 GYN65442:GYN65447 HIJ65442:HIJ65447 HSF65442:HSF65447 ICB65442:ICB65447 ILX65442:ILX65447 IVT65442:IVT65447 JFP65442:JFP65447 JPL65442:JPL65447 JZH65442:JZH65447 KJD65442:KJD65447 KSZ65442:KSZ65447 LCV65442:LCV65447 LMR65442:LMR65447 LWN65442:LWN65447 MGJ65442:MGJ65447 MQF65442:MQF65447 NAB65442:NAB65447 NJX65442:NJX65447 NTT65442:NTT65447 ODP65442:ODP65447 ONL65442:ONL65447 OXH65442:OXH65447 PHD65442:PHD65447 PQZ65442:PQZ65447 QAV65442:QAV65447 QKR65442:QKR65447 QUN65442:QUN65447 REJ65442:REJ65447 ROF65442:ROF65447 RYB65442:RYB65447 SHX65442:SHX65447 SRT65442:SRT65447 TBP65442:TBP65447 TLL65442:TLL65447 TVH65442:TVH65447 UFD65442:UFD65447 UOZ65442:UOZ65447 UYV65442:UYV65447 VIR65442:VIR65447 VSN65442:VSN65447 WCJ65442:WCJ65447 WMF65442:WMF65447 WWB65442:WWB65447 T130978:T130983 JP130978:JP130983 TL130978:TL130983 ADH130978:ADH130983 AND130978:AND130983 AWZ130978:AWZ130983 BGV130978:BGV130983 BQR130978:BQR130983 CAN130978:CAN130983 CKJ130978:CKJ130983 CUF130978:CUF130983 DEB130978:DEB130983 DNX130978:DNX130983 DXT130978:DXT130983 EHP130978:EHP130983 ERL130978:ERL130983 FBH130978:FBH130983 FLD130978:FLD130983 FUZ130978:FUZ130983 GEV130978:GEV130983 GOR130978:GOR130983 GYN130978:GYN130983 HIJ130978:HIJ130983 HSF130978:HSF130983 ICB130978:ICB130983 ILX130978:ILX130983 IVT130978:IVT130983 JFP130978:JFP130983 JPL130978:JPL130983 JZH130978:JZH130983 KJD130978:KJD130983 KSZ130978:KSZ130983 LCV130978:LCV130983 LMR130978:LMR130983 LWN130978:LWN130983 MGJ130978:MGJ130983 MQF130978:MQF130983 NAB130978:NAB130983 NJX130978:NJX130983 NTT130978:NTT130983 ODP130978:ODP130983 ONL130978:ONL130983 OXH130978:OXH130983 PHD130978:PHD130983 PQZ130978:PQZ130983 QAV130978:QAV130983 QKR130978:QKR130983 QUN130978:QUN130983 REJ130978:REJ130983 ROF130978:ROF130983 RYB130978:RYB130983 SHX130978:SHX130983 SRT130978:SRT130983 TBP130978:TBP130983 TLL130978:TLL130983 TVH130978:TVH130983 UFD130978:UFD130983 UOZ130978:UOZ130983 UYV130978:UYV130983 VIR130978:VIR130983 VSN130978:VSN130983 WCJ130978:WCJ130983 WMF130978:WMF130983 WWB130978:WWB130983 T196514:T196519 JP196514:JP196519 TL196514:TL196519 ADH196514:ADH196519 AND196514:AND196519 AWZ196514:AWZ196519 BGV196514:BGV196519 BQR196514:BQR196519 CAN196514:CAN196519 CKJ196514:CKJ196519 CUF196514:CUF196519 DEB196514:DEB196519 DNX196514:DNX196519 DXT196514:DXT196519 EHP196514:EHP196519 ERL196514:ERL196519 FBH196514:FBH196519 FLD196514:FLD196519 FUZ196514:FUZ196519 GEV196514:GEV196519 GOR196514:GOR196519 GYN196514:GYN196519 HIJ196514:HIJ196519 HSF196514:HSF196519 ICB196514:ICB196519 ILX196514:ILX196519 IVT196514:IVT196519 JFP196514:JFP196519 JPL196514:JPL196519 JZH196514:JZH196519 KJD196514:KJD196519 KSZ196514:KSZ196519 LCV196514:LCV196519 LMR196514:LMR196519 LWN196514:LWN196519 MGJ196514:MGJ196519 MQF196514:MQF196519 NAB196514:NAB196519 NJX196514:NJX196519 NTT196514:NTT196519 ODP196514:ODP196519 ONL196514:ONL196519 OXH196514:OXH196519 PHD196514:PHD196519 PQZ196514:PQZ196519 QAV196514:QAV196519 QKR196514:QKR196519 QUN196514:QUN196519 REJ196514:REJ196519 ROF196514:ROF196519 RYB196514:RYB196519 SHX196514:SHX196519 SRT196514:SRT196519 TBP196514:TBP196519 TLL196514:TLL196519 TVH196514:TVH196519 UFD196514:UFD196519 UOZ196514:UOZ196519 UYV196514:UYV196519 VIR196514:VIR196519 VSN196514:VSN196519 WCJ196514:WCJ196519 WMF196514:WMF196519 WWB196514:WWB196519 T262050:T262055 JP262050:JP262055 TL262050:TL262055 ADH262050:ADH262055 AND262050:AND262055 AWZ262050:AWZ262055 BGV262050:BGV262055 BQR262050:BQR262055 CAN262050:CAN262055 CKJ262050:CKJ262055 CUF262050:CUF262055 DEB262050:DEB262055 DNX262050:DNX262055 DXT262050:DXT262055 EHP262050:EHP262055 ERL262050:ERL262055 FBH262050:FBH262055 FLD262050:FLD262055 FUZ262050:FUZ262055 GEV262050:GEV262055 GOR262050:GOR262055 GYN262050:GYN262055 HIJ262050:HIJ262055 HSF262050:HSF262055 ICB262050:ICB262055 ILX262050:ILX262055 IVT262050:IVT262055 JFP262050:JFP262055 JPL262050:JPL262055 JZH262050:JZH262055 KJD262050:KJD262055 KSZ262050:KSZ262055 LCV262050:LCV262055 LMR262050:LMR262055 LWN262050:LWN262055 MGJ262050:MGJ262055 MQF262050:MQF262055 NAB262050:NAB262055 NJX262050:NJX262055 NTT262050:NTT262055 ODP262050:ODP262055 ONL262050:ONL262055 OXH262050:OXH262055 PHD262050:PHD262055 PQZ262050:PQZ262055 QAV262050:QAV262055 QKR262050:QKR262055 QUN262050:QUN262055 REJ262050:REJ262055 ROF262050:ROF262055 RYB262050:RYB262055 SHX262050:SHX262055 SRT262050:SRT262055 TBP262050:TBP262055 TLL262050:TLL262055 TVH262050:TVH262055 UFD262050:UFD262055 UOZ262050:UOZ262055 UYV262050:UYV262055 VIR262050:VIR262055 VSN262050:VSN262055 WCJ262050:WCJ262055 WMF262050:WMF262055 WWB262050:WWB262055 T327586:T327591 JP327586:JP327591 TL327586:TL327591 ADH327586:ADH327591 AND327586:AND327591 AWZ327586:AWZ327591 BGV327586:BGV327591 BQR327586:BQR327591 CAN327586:CAN327591 CKJ327586:CKJ327591 CUF327586:CUF327591 DEB327586:DEB327591 DNX327586:DNX327591 DXT327586:DXT327591 EHP327586:EHP327591 ERL327586:ERL327591 FBH327586:FBH327591 FLD327586:FLD327591 FUZ327586:FUZ327591 GEV327586:GEV327591 GOR327586:GOR327591 GYN327586:GYN327591 HIJ327586:HIJ327591 HSF327586:HSF327591 ICB327586:ICB327591 ILX327586:ILX327591 IVT327586:IVT327591 JFP327586:JFP327591 JPL327586:JPL327591 JZH327586:JZH327591 KJD327586:KJD327591 KSZ327586:KSZ327591 LCV327586:LCV327591 LMR327586:LMR327591 LWN327586:LWN327591 MGJ327586:MGJ327591 MQF327586:MQF327591 NAB327586:NAB327591 NJX327586:NJX327591 NTT327586:NTT327591 ODP327586:ODP327591 ONL327586:ONL327591 OXH327586:OXH327591 PHD327586:PHD327591 PQZ327586:PQZ327591 QAV327586:QAV327591 QKR327586:QKR327591 QUN327586:QUN327591 REJ327586:REJ327591 ROF327586:ROF327591 RYB327586:RYB327591 SHX327586:SHX327591 SRT327586:SRT327591 TBP327586:TBP327591 TLL327586:TLL327591 TVH327586:TVH327591 UFD327586:UFD327591 UOZ327586:UOZ327591 UYV327586:UYV327591 VIR327586:VIR327591 VSN327586:VSN327591 WCJ327586:WCJ327591 WMF327586:WMF327591 WWB327586:WWB327591 T393122:T393127 JP393122:JP393127 TL393122:TL393127 ADH393122:ADH393127 AND393122:AND393127 AWZ393122:AWZ393127 BGV393122:BGV393127 BQR393122:BQR393127 CAN393122:CAN393127 CKJ393122:CKJ393127 CUF393122:CUF393127 DEB393122:DEB393127 DNX393122:DNX393127 DXT393122:DXT393127 EHP393122:EHP393127 ERL393122:ERL393127 FBH393122:FBH393127 FLD393122:FLD393127 FUZ393122:FUZ393127 GEV393122:GEV393127 GOR393122:GOR393127 GYN393122:GYN393127 HIJ393122:HIJ393127 HSF393122:HSF393127 ICB393122:ICB393127 ILX393122:ILX393127 IVT393122:IVT393127 JFP393122:JFP393127 JPL393122:JPL393127 JZH393122:JZH393127 KJD393122:KJD393127 KSZ393122:KSZ393127 LCV393122:LCV393127 LMR393122:LMR393127 LWN393122:LWN393127 MGJ393122:MGJ393127 MQF393122:MQF393127 NAB393122:NAB393127 NJX393122:NJX393127 NTT393122:NTT393127 ODP393122:ODP393127 ONL393122:ONL393127 OXH393122:OXH393127 PHD393122:PHD393127 PQZ393122:PQZ393127 QAV393122:QAV393127 QKR393122:QKR393127 QUN393122:QUN393127 REJ393122:REJ393127 ROF393122:ROF393127 RYB393122:RYB393127 SHX393122:SHX393127 SRT393122:SRT393127 TBP393122:TBP393127 TLL393122:TLL393127 TVH393122:TVH393127 UFD393122:UFD393127 UOZ393122:UOZ393127 UYV393122:UYV393127 VIR393122:VIR393127 VSN393122:VSN393127 WCJ393122:WCJ393127 WMF393122:WMF393127 WWB393122:WWB393127 T458658:T458663 JP458658:JP458663 TL458658:TL458663 ADH458658:ADH458663 AND458658:AND458663 AWZ458658:AWZ458663 BGV458658:BGV458663 BQR458658:BQR458663 CAN458658:CAN458663 CKJ458658:CKJ458663 CUF458658:CUF458663 DEB458658:DEB458663 DNX458658:DNX458663 DXT458658:DXT458663 EHP458658:EHP458663 ERL458658:ERL458663 FBH458658:FBH458663 FLD458658:FLD458663 FUZ458658:FUZ458663 GEV458658:GEV458663 GOR458658:GOR458663 GYN458658:GYN458663 HIJ458658:HIJ458663 HSF458658:HSF458663 ICB458658:ICB458663 ILX458658:ILX458663 IVT458658:IVT458663 JFP458658:JFP458663 JPL458658:JPL458663 JZH458658:JZH458663 KJD458658:KJD458663 KSZ458658:KSZ458663 LCV458658:LCV458663 LMR458658:LMR458663 LWN458658:LWN458663 MGJ458658:MGJ458663 MQF458658:MQF458663 NAB458658:NAB458663 NJX458658:NJX458663 NTT458658:NTT458663 ODP458658:ODP458663 ONL458658:ONL458663 OXH458658:OXH458663 PHD458658:PHD458663 PQZ458658:PQZ458663 QAV458658:QAV458663 QKR458658:QKR458663 QUN458658:QUN458663 REJ458658:REJ458663 ROF458658:ROF458663 RYB458658:RYB458663 SHX458658:SHX458663 SRT458658:SRT458663 TBP458658:TBP458663 TLL458658:TLL458663 TVH458658:TVH458663 UFD458658:UFD458663 UOZ458658:UOZ458663 UYV458658:UYV458663 VIR458658:VIR458663 VSN458658:VSN458663 WCJ458658:WCJ458663 WMF458658:WMF458663 WWB458658:WWB458663 T524194:T524199 JP524194:JP524199 TL524194:TL524199 ADH524194:ADH524199 AND524194:AND524199 AWZ524194:AWZ524199 BGV524194:BGV524199 BQR524194:BQR524199 CAN524194:CAN524199 CKJ524194:CKJ524199 CUF524194:CUF524199 DEB524194:DEB524199 DNX524194:DNX524199 DXT524194:DXT524199 EHP524194:EHP524199 ERL524194:ERL524199 FBH524194:FBH524199 FLD524194:FLD524199 FUZ524194:FUZ524199 GEV524194:GEV524199 GOR524194:GOR524199 GYN524194:GYN524199 HIJ524194:HIJ524199 HSF524194:HSF524199 ICB524194:ICB524199 ILX524194:ILX524199 IVT524194:IVT524199 JFP524194:JFP524199 JPL524194:JPL524199 JZH524194:JZH524199 KJD524194:KJD524199 KSZ524194:KSZ524199 LCV524194:LCV524199 LMR524194:LMR524199 LWN524194:LWN524199 MGJ524194:MGJ524199 MQF524194:MQF524199 NAB524194:NAB524199 NJX524194:NJX524199 NTT524194:NTT524199 ODP524194:ODP524199 ONL524194:ONL524199 OXH524194:OXH524199 PHD524194:PHD524199 PQZ524194:PQZ524199 QAV524194:QAV524199 QKR524194:QKR524199 QUN524194:QUN524199 REJ524194:REJ524199 ROF524194:ROF524199 RYB524194:RYB524199 SHX524194:SHX524199 SRT524194:SRT524199 TBP524194:TBP524199 TLL524194:TLL524199 TVH524194:TVH524199 UFD524194:UFD524199 UOZ524194:UOZ524199 UYV524194:UYV524199 VIR524194:VIR524199 VSN524194:VSN524199 WCJ524194:WCJ524199 WMF524194:WMF524199 WWB524194:WWB524199 T589730:T589735 JP589730:JP589735 TL589730:TL589735 ADH589730:ADH589735 AND589730:AND589735 AWZ589730:AWZ589735 BGV589730:BGV589735 BQR589730:BQR589735 CAN589730:CAN589735 CKJ589730:CKJ589735 CUF589730:CUF589735 DEB589730:DEB589735 DNX589730:DNX589735 DXT589730:DXT589735 EHP589730:EHP589735 ERL589730:ERL589735 FBH589730:FBH589735 FLD589730:FLD589735 FUZ589730:FUZ589735 GEV589730:GEV589735 GOR589730:GOR589735 GYN589730:GYN589735 HIJ589730:HIJ589735 HSF589730:HSF589735 ICB589730:ICB589735 ILX589730:ILX589735 IVT589730:IVT589735 JFP589730:JFP589735 JPL589730:JPL589735 JZH589730:JZH589735 KJD589730:KJD589735 KSZ589730:KSZ589735 LCV589730:LCV589735 LMR589730:LMR589735 LWN589730:LWN589735 MGJ589730:MGJ589735 MQF589730:MQF589735 NAB589730:NAB589735 NJX589730:NJX589735 NTT589730:NTT589735 ODP589730:ODP589735 ONL589730:ONL589735 OXH589730:OXH589735 PHD589730:PHD589735 PQZ589730:PQZ589735 QAV589730:QAV589735 QKR589730:QKR589735 QUN589730:QUN589735 REJ589730:REJ589735 ROF589730:ROF589735 RYB589730:RYB589735 SHX589730:SHX589735 SRT589730:SRT589735 TBP589730:TBP589735 TLL589730:TLL589735 TVH589730:TVH589735 UFD589730:UFD589735 UOZ589730:UOZ589735 UYV589730:UYV589735 VIR589730:VIR589735 VSN589730:VSN589735 WCJ589730:WCJ589735 WMF589730:WMF589735 WWB589730:WWB589735 T655266:T655271 JP655266:JP655271 TL655266:TL655271 ADH655266:ADH655271 AND655266:AND655271 AWZ655266:AWZ655271 BGV655266:BGV655271 BQR655266:BQR655271 CAN655266:CAN655271 CKJ655266:CKJ655271 CUF655266:CUF655271 DEB655266:DEB655271 DNX655266:DNX655271 DXT655266:DXT655271 EHP655266:EHP655271 ERL655266:ERL655271 FBH655266:FBH655271 FLD655266:FLD655271 FUZ655266:FUZ655271 GEV655266:GEV655271 GOR655266:GOR655271 GYN655266:GYN655271 HIJ655266:HIJ655271 HSF655266:HSF655271 ICB655266:ICB655271 ILX655266:ILX655271 IVT655266:IVT655271 JFP655266:JFP655271 JPL655266:JPL655271 JZH655266:JZH655271 KJD655266:KJD655271 KSZ655266:KSZ655271 LCV655266:LCV655271 LMR655266:LMR655271 LWN655266:LWN655271 MGJ655266:MGJ655271 MQF655266:MQF655271 NAB655266:NAB655271 NJX655266:NJX655271 NTT655266:NTT655271 ODP655266:ODP655271 ONL655266:ONL655271 OXH655266:OXH655271 PHD655266:PHD655271 PQZ655266:PQZ655271 QAV655266:QAV655271 QKR655266:QKR655271 QUN655266:QUN655271 REJ655266:REJ655271 ROF655266:ROF655271 RYB655266:RYB655271 SHX655266:SHX655271 SRT655266:SRT655271 TBP655266:TBP655271 TLL655266:TLL655271 TVH655266:TVH655271 UFD655266:UFD655271 UOZ655266:UOZ655271 UYV655266:UYV655271 VIR655266:VIR655271 VSN655266:VSN655271 WCJ655266:WCJ655271 WMF655266:WMF655271 WWB655266:WWB655271 T720802:T720807 JP720802:JP720807 TL720802:TL720807 ADH720802:ADH720807 AND720802:AND720807 AWZ720802:AWZ720807 BGV720802:BGV720807 BQR720802:BQR720807 CAN720802:CAN720807 CKJ720802:CKJ720807 CUF720802:CUF720807 DEB720802:DEB720807 DNX720802:DNX720807 DXT720802:DXT720807 EHP720802:EHP720807 ERL720802:ERL720807 FBH720802:FBH720807 FLD720802:FLD720807 FUZ720802:FUZ720807 GEV720802:GEV720807 GOR720802:GOR720807 GYN720802:GYN720807 HIJ720802:HIJ720807 HSF720802:HSF720807 ICB720802:ICB720807 ILX720802:ILX720807 IVT720802:IVT720807 JFP720802:JFP720807 JPL720802:JPL720807 JZH720802:JZH720807 KJD720802:KJD720807 KSZ720802:KSZ720807 LCV720802:LCV720807 LMR720802:LMR720807 LWN720802:LWN720807 MGJ720802:MGJ720807 MQF720802:MQF720807 NAB720802:NAB720807 NJX720802:NJX720807 NTT720802:NTT720807 ODP720802:ODP720807 ONL720802:ONL720807 OXH720802:OXH720807 PHD720802:PHD720807 PQZ720802:PQZ720807 QAV720802:QAV720807 QKR720802:QKR720807 QUN720802:QUN720807 REJ720802:REJ720807 ROF720802:ROF720807 RYB720802:RYB720807 SHX720802:SHX720807 SRT720802:SRT720807 TBP720802:TBP720807 TLL720802:TLL720807 TVH720802:TVH720807 UFD720802:UFD720807 UOZ720802:UOZ720807 UYV720802:UYV720807 VIR720802:VIR720807 VSN720802:VSN720807 WCJ720802:WCJ720807 WMF720802:WMF720807 WWB720802:WWB720807 T786338:T786343 JP786338:JP786343 TL786338:TL786343 ADH786338:ADH786343 AND786338:AND786343 AWZ786338:AWZ786343 BGV786338:BGV786343 BQR786338:BQR786343 CAN786338:CAN786343 CKJ786338:CKJ786343 CUF786338:CUF786343 DEB786338:DEB786343 DNX786338:DNX786343 DXT786338:DXT786343 EHP786338:EHP786343 ERL786338:ERL786343 FBH786338:FBH786343 FLD786338:FLD786343 FUZ786338:FUZ786343 GEV786338:GEV786343 GOR786338:GOR786343 GYN786338:GYN786343 HIJ786338:HIJ786343 HSF786338:HSF786343 ICB786338:ICB786343 ILX786338:ILX786343 IVT786338:IVT786343 JFP786338:JFP786343 JPL786338:JPL786343 JZH786338:JZH786343 KJD786338:KJD786343 KSZ786338:KSZ786343 LCV786338:LCV786343 LMR786338:LMR786343 LWN786338:LWN786343 MGJ786338:MGJ786343 MQF786338:MQF786343 NAB786338:NAB786343 NJX786338:NJX786343 NTT786338:NTT786343 ODP786338:ODP786343 ONL786338:ONL786343 OXH786338:OXH786343 PHD786338:PHD786343 PQZ786338:PQZ786343 QAV786338:QAV786343 QKR786338:QKR786343 QUN786338:QUN786343 REJ786338:REJ786343 ROF786338:ROF786343 RYB786338:RYB786343 SHX786338:SHX786343 SRT786338:SRT786343 TBP786338:TBP786343 TLL786338:TLL786343 TVH786338:TVH786343 UFD786338:UFD786343 UOZ786338:UOZ786343 UYV786338:UYV786343 VIR786338:VIR786343 VSN786338:VSN786343 WCJ786338:WCJ786343 WMF786338:WMF786343 WWB786338:WWB786343 T851874:T851879 JP851874:JP851879 TL851874:TL851879 ADH851874:ADH851879 AND851874:AND851879 AWZ851874:AWZ851879 BGV851874:BGV851879 BQR851874:BQR851879 CAN851874:CAN851879 CKJ851874:CKJ851879 CUF851874:CUF851879 DEB851874:DEB851879 DNX851874:DNX851879 DXT851874:DXT851879 EHP851874:EHP851879 ERL851874:ERL851879 FBH851874:FBH851879 FLD851874:FLD851879 FUZ851874:FUZ851879 GEV851874:GEV851879 GOR851874:GOR851879 GYN851874:GYN851879 HIJ851874:HIJ851879 HSF851874:HSF851879 ICB851874:ICB851879 ILX851874:ILX851879 IVT851874:IVT851879 JFP851874:JFP851879 JPL851874:JPL851879 JZH851874:JZH851879 KJD851874:KJD851879 KSZ851874:KSZ851879 LCV851874:LCV851879 LMR851874:LMR851879 LWN851874:LWN851879 MGJ851874:MGJ851879 MQF851874:MQF851879 NAB851874:NAB851879 NJX851874:NJX851879 NTT851874:NTT851879 ODP851874:ODP851879 ONL851874:ONL851879 OXH851874:OXH851879 PHD851874:PHD851879 PQZ851874:PQZ851879 QAV851874:QAV851879 QKR851874:QKR851879 QUN851874:QUN851879 REJ851874:REJ851879 ROF851874:ROF851879 RYB851874:RYB851879 SHX851874:SHX851879 SRT851874:SRT851879 TBP851874:TBP851879 TLL851874:TLL851879 TVH851874:TVH851879 UFD851874:UFD851879 UOZ851874:UOZ851879 UYV851874:UYV851879 VIR851874:VIR851879 VSN851874:VSN851879 WCJ851874:WCJ851879 WMF851874:WMF851879 WWB851874:WWB851879 T917410:T917415 JP917410:JP917415 TL917410:TL917415 ADH917410:ADH917415 AND917410:AND917415 AWZ917410:AWZ917415 BGV917410:BGV917415 BQR917410:BQR917415 CAN917410:CAN917415 CKJ917410:CKJ917415 CUF917410:CUF917415 DEB917410:DEB917415 DNX917410:DNX917415 DXT917410:DXT917415 EHP917410:EHP917415 ERL917410:ERL917415 FBH917410:FBH917415 FLD917410:FLD917415 FUZ917410:FUZ917415 GEV917410:GEV917415 GOR917410:GOR917415 GYN917410:GYN917415 HIJ917410:HIJ917415 HSF917410:HSF917415 ICB917410:ICB917415 ILX917410:ILX917415 IVT917410:IVT917415 JFP917410:JFP917415 JPL917410:JPL917415 JZH917410:JZH917415 KJD917410:KJD917415 KSZ917410:KSZ917415 LCV917410:LCV917415 LMR917410:LMR917415 LWN917410:LWN917415 MGJ917410:MGJ917415 MQF917410:MQF917415 NAB917410:NAB917415 NJX917410:NJX917415 NTT917410:NTT917415 ODP917410:ODP917415 ONL917410:ONL917415 OXH917410:OXH917415 PHD917410:PHD917415 PQZ917410:PQZ917415 QAV917410:QAV917415 QKR917410:QKR917415 QUN917410:QUN917415 REJ917410:REJ917415 ROF917410:ROF917415 RYB917410:RYB917415 SHX917410:SHX917415 SRT917410:SRT917415 TBP917410:TBP917415 TLL917410:TLL917415 TVH917410:TVH917415 UFD917410:UFD917415 UOZ917410:UOZ917415 UYV917410:UYV917415 VIR917410:VIR917415 VSN917410:VSN917415 WCJ917410:WCJ917415 WMF917410:WMF917415 WWB917410:WWB917415 T982946:T982951 JP982946:JP982951 TL982946:TL982951 ADH982946:ADH982951 AND982946:AND982951 AWZ982946:AWZ982951 BGV982946:BGV982951 BQR982946:BQR982951 CAN982946:CAN982951 CKJ982946:CKJ982951 CUF982946:CUF982951 DEB982946:DEB982951 DNX982946:DNX982951 DXT982946:DXT982951 EHP982946:EHP982951 ERL982946:ERL982951 FBH982946:FBH982951 FLD982946:FLD982951 FUZ982946:FUZ982951 GEV982946:GEV982951 GOR982946:GOR982951 GYN982946:GYN982951 HIJ982946:HIJ982951 HSF982946:HSF982951 ICB982946:ICB982951 ILX982946:ILX982951 IVT982946:IVT982951 JFP982946:JFP982951 JPL982946:JPL982951 JZH982946:JZH982951 KJD982946:KJD982951 KSZ982946:KSZ982951 LCV982946:LCV982951 LMR982946:LMR982951 LWN982946:LWN982951 MGJ982946:MGJ982951 MQF982946:MQF982951 NAB982946:NAB982951 NJX982946:NJX982951 NTT982946:NTT982951 ODP982946:ODP982951 ONL982946:ONL982951 OXH982946:OXH982951 PHD982946:PHD982951 PQZ982946:PQZ982951 QAV982946:QAV982951 QKR982946:QKR982951 QUN982946:QUN982951 REJ982946:REJ982951 ROF982946:ROF982951 RYB982946:RYB982951 SHX982946:SHX982951 SRT982946:SRT982951 TBP982946:TBP982951 TLL982946:TLL982951 TVH982946:TVH982951 UFD982946:UFD982951 UOZ982946:UOZ982951 UYV982946:UYV982951 VIR982946:VIR982951 VSN982946:VSN982951 WCJ982946:WCJ982951 WMF982946:WMF982951 WWB982946:WWB982951 AF19:AF20 KB19:KB20 TX19:TX20 ADT19:ADT20 ANP19:ANP20 AXL19:AXL20 BHH19:BHH20 BRD19:BRD20 CAZ19:CAZ20 CKV19:CKV20 CUR19:CUR20 DEN19:DEN20 DOJ19:DOJ20 DYF19:DYF20 EIB19:EIB20 ERX19:ERX20 FBT19:FBT20 FLP19:FLP20 FVL19:FVL20 GFH19:GFH20 GPD19:GPD20 GYZ19:GYZ20 HIV19:HIV20 HSR19:HSR20 ICN19:ICN20 IMJ19:IMJ20 IWF19:IWF20 JGB19:JGB20 JPX19:JPX20 JZT19:JZT20 KJP19:KJP20 KTL19:KTL20 LDH19:LDH20 LND19:LND20 LWZ19:LWZ20 MGV19:MGV20 MQR19:MQR20 NAN19:NAN20 NKJ19:NKJ20 NUF19:NUF20 OEB19:OEB20 ONX19:ONX20 OXT19:OXT20 PHP19:PHP20 PRL19:PRL20 QBH19:QBH20 QLD19:QLD20 QUZ19:QUZ20 REV19:REV20 ROR19:ROR20 RYN19:RYN20 SIJ19:SIJ20 SSF19:SSF20 TCB19:TCB20 TLX19:TLX20 TVT19:TVT20 UFP19:UFP20 UPL19:UPL20 UZH19:UZH20 VJD19:VJD20 VSZ19:VSZ20 WCV19:WCV20 WMR19:WMR20 WWN19:WWN20 AF65442:AF65447 KB65442:KB65447 TX65442:TX65447 ADT65442:ADT65447 ANP65442:ANP65447 AXL65442:AXL65447 BHH65442:BHH65447 BRD65442:BRD65447 CAZ65442:CAZ65447 CKV65442:CKV65447 CUR65442:CUR65447 DEN65442:DEN65447 DOJ65442:DOJ65447 DYF65442:DYF65447 EIB65442:EIB65447 ERX65442:ERX65447 FBT65442:FBT65447 FLP65442:FLP65447 FVL65442:FVL65447 GFH65442:GFH65447 GPD65442:GPD65447 GYZ65442:GYZ65447 HIV65442:HIV65447 HSR65442:HSR65447 ICN65442:ICN65447 IMJ65442:IMJ65447 IWF65442:IWF65447 JGB65442:JGB65447 JPX65442:JPX65447 JZT65442:JZT65447 KJP65442:KJP65447 KTL65442:KTL65447 LDH65442:LDH65447 LND65442:LND65447 LWZ65442:LWZ65447 MGV65442:MGV65447 MQR65442:MQR65447 NAN65442:NAN65447 NKJ65442:NKJ65447 NUF65442:NUF65447 OEB65442:OEB65447 ONX65442:ONX65447 OXT65442:OXT65447 PHP65442:PHP65447 PRL65442:PRL65447 QBH65442:QBH65447 QLD65442:QLD65447 QUZ65442:QUZ65447 REV65442:REV65447 ROR65442:ROR65447 RYN65442:RYN65447 SIJ65442:SIJ65447 SSF65442:SSF65447 TCB65442:TCB65447 TLX65442:TLX65447 TVT65442:TVT65447 UFP65442:UFP65447 UPL65442:UPL65447 UZH65442:UZH65447 VJD65442:VJD65447 VSZ65442:VSZ65447 WCV65442:WCV65447 WMR65442:WMR65447 WWN65442:WWN65447 AF130978:AF130983 KB130978:KB130983 TX130978:TX130983 ADT130978:ADT130983 ANP130978:ANP130983 AXL130978:AXL130983 BHH130978:BHH130983 BRD130978:BRD130983 CAZ130978:CAZ130983 CKV130978:CKV130983 CUR130978:CUR130983 DEN130978:DEN130983 DOJ130978:DOJ130983 DYF130978:DYF130983 EIB130978:EIB130983 ERX130978:ERX130983 FBT130978:FBT130983 FLP130978:FLP130983 FVL130978:FVL130983 GFH130978:GFH130983 GPD130978:GPD130983 GYZ130978:GYZ130983 HIV130978:HIV130983 HSR130978:HSR130983 ICN130978:ICN130983 IMJ130978:IMJ130983 IWF130978:IWF130983 JGB130978:JGB130983 JPX130978:JPX130983 JZT130978:JZT130983 KJP130978:KJP130983 KTL130978:KTL130983 LDH130978:LDH130983 LND130978:LND130983 LWZ130978:LWZ130983 MGV130978:MGV130983 MQR130978:MQR130983 NAN130978:NAN130983 NKJ130978:NKJ130983 NUF130978:NUF130983 OEB130978:OEB130983 ONX130978:ONX130983 OXT130978:OXT130983 PHP130978:PHP130983 PRL130978:PRL130983 QBH130978:QBH130983 QLD130978:QLD130983 QUZ130978:QUZ130983 REV130978:REV130983 ROR130978:ROR130983 RYN130978:RYN130983 SIJ130978:SIJ130983 SSF130978:SSF130983 TCB130978:TCB130983 TLX130978:TLX130983 TVT130978:TVT130983 UFP130978:UFP130983 UPL130978:UPL130983 UZH130978:UZH130983 VJD130978:VJD130983 VSZ130978:VSZ130983 WCV130978:WCV130983 WMR130978:WMR130983 WWN130978:WWN130983 AF196514:AF196519 KB196514:KB196519 TX196514:TX196519 ADT196514:ADT196519 ANP196514:ANP196519 AXL196514:AXL196519 BHH196514:BHH196519 BRD196514:BRD196519 CAZ196514:CAZ196519 CKV196514:CKV196519 CUR196514:CUR196519 DEN196514:DEN196519 DOJ196514:DOJ196519 DYF196514:DYF196519 EIB196514:EIB196519 ERX196514:ERX196519 FBT196514:FBT196519 FLP196514:FLP196519 FVL196514:FVL196519 GFH196514:GFH196519 GPD196514:GPD196519 GYZ196514:GYZ196519 HIV196514:HIV196519 HSR196514:HSR196519 ICN196514:ICN196519 IMJ196514:IMJ196519 IWF196514:IWF196519 JGB196514:JGB196519 JPX196514:JPX196519 JZT196514:JZT196519 KJP196514:KJP196519 KTL196514:KTL196519 LDH196514:LDH196519 LND196514:LND196519 LWZ196514:LWZ196519 MGV196514:MGV196519 MQR196514:MQR196519 NAN196514:NAN196519 NKJ196514:NKJ196519 NUF196514:NUF196519 OEB196514:OEB196519 ONX196514:ONX196519 OXT196514:OXT196519 PHP196514:PHP196519 PRL196514:PRL196519 QBH196514:QBH196519 QLD196514:QLD196519 QUZ196514:QUZ196519 REV196514:REV196519 ROR196514:ROR196519 RYN196514:RYN196519 SIJ196514:SIJ196519 SSF196514:SSF196519 TCB196514:TCB196519 TLX196514:TLX196519 TVT196514:TVT196519 UFP196514:UFP196519 UPL196514:UPL196519 UZH196514:UZH196519 VJD196514:VJD196519 VSZ196514:VSZ196519 WCV196514:WCV196519 WMR196514:WMR196519 WWN196514:WWN196519 AF262050:AF262055 KB262050:KB262055 TX262050:TX262055 ADT262050:ADT262055 ANP262050:ANP262055 AXL262050:AXL262055 BHH262050:BHH262055 BRD262050:BRD262055 CAZ262050:CAZ262055 CKV262050:CKV262055 CUR262050:CUR262055 DEN262050:DEN262055 DOJ262050:DOJ262055 DYF262050:DYF262055 EIB262050:EIB262055 ERX262050:ERX262055 FBT262050:FBT262055 FLP262050:FLP262055 FVL262050:FVL262055 GFH262050:GFH262055 GPD262050:GPD262055 GYZ262050:GYZ262055 HIV262050:HIV262055 HSR262050:HSR262055 ICN262050:ICN262055 IMJ262050:IMJ262055 IWF262050:IWF262055 JGB262050:JGB262055 JPX262050:JPX262055 JZT262050:JZT262055 KJP262050:KJP262055 KTL262050:KTL262055 LDH262050:LDH262055 LND262050:LND262055 LWZ262050:LWZ262055 MGV262050:MGV262055 MQR262050:MQR262055 NAN262050:NAN262055 NKJ262050:NKJ262055 NUF262050:NUF262055 OEB262050:OEB262055 ONX262050:ONX262055 OXT262050:OXT262055 PHP262050:PHP262055 PRL262050:PRL262055 QBH262050:QBH262055 QLD262050:QLD262055 QUZ262050:QUZ262055 REV262050:REV262055 ROR262050:ROR262055 RYN262050:RYN262055 SIJ262050:SIJ262055 SSF262050:SSF262055 TCB262050:TCB262055 TLX262050:TLX262055 TVT262050:TVT262055 UFP262050:UFP262055 UPL262050:UPL262055 UZH262050:UZH262055 VJD262050:VJD262055 VSZ262050:VSZ262055 WCV262050:WCV262055 WMR262050:WMR262055 WWN262050:WWN262055 AF327586:AF327591 KB327586:KB327591 TX327586:TX327591 ADT327586:ADT327591 ANP327586:ANP327591 AXL327586:AXL327591 BHH327586:BHH327591 BRD327586:BRD327591 CAZ327586:CAZ327591 CKV327586:CKV327591 CUR327586:CUR327591 DEN327586:DEN327591 DOJ327586:DOJ327591 DYF327586:DYF327591 EIB327586:EIB327591 ERX327586:ERX327591 FBT327586:FBT327591 FLP327586:FLP327591 FVL327586:FVL327591 GFH327586:GFH327591 GPD327586:GPD327591 GYZ327586:GYZ327591 HIV327586:HIV327591 HSR327586:HSR327591 ICN327586:ICN327591 IMJ327586:IMJ327591 IWF327586:IWF327591 JGB327586:JGB327591 JPX327586:JPX327591 JZT327586:JZT327591 KJP327586:KJP327591 KTL327586:KTL327591 LDH327586:LDH327591 LND327586:LND327591 LWZ327586:LWZ327591 MGV327586:MGV327591 MQR327586:MQR327591 NAN327586:NAN327591 NKJ327586:NKJ327591 NUF327586:NUF327591 OEB327586:OEB327591 ONX327586:ONX327591 OXT327586:OXT327591 PHP327586:PHP327591 PRL327586:PRL327591 QBH327586:QBH327591 QLD327586:QLD327591 QUZ327586:QUZ327591 REV327586:REV327591 ROR327586:ROR327591 RYN327586:RYN327591 SIJ327586:SIJ327591 SSF327586:SSF327591 TCB327586:TCB327591 TLX327586:TLX327591 TVT327586:TVT327591 UFP327586:UFP327591 UPL327586:UPL327591 UZH327586:UZH327591 VJD327586:VJD327591 VSZ327586:VSZ327591 WCV327586:WCV327591 WMR327586:WMR327591 WWN327586:WWN327591 AF393122:AF393127 KB393122:KB393127 TX393122:TX393127 ADT393122:ADT393127 ANP393122:ANP393127 AXL393122:AXL393127 BHH393122:BHH393127 BRD393122:BRD393127 CAZ393122:CAZ393127 CKV393122:CKV393127 CUR393122:CUR393127 DEN393122:DEN393127 DOJ393122:DOJ393127 DYF393122:DYF393127 EIB393122:EIB393127 ERX393122:ERX393127 FBT393122:FBT393127 FLP393122:FLP393127 FVL393122:FVL393127 GFH393122:GFH393127 GPD393122:GPD393127 GYZ393122:GYZ393127 HIV393122:HIV393127 HSR393122:HSR393127 ICN393122:ICN393127 IMJ393122:IMJ393127 IWF393122:IWF393127 JGB393122:JGB393127 JPX393122:JPX393127 JZT393122:JZT393127 KJP393122:KJP393127 KTL393122:KTL393127 LDH393122:LDH393127 LND393122:LND393127 LWZ393122:LWZ393127 MGV393122:MGV393127 MQR393122:MQR393127 NAN393122:NAN393127 NKJ393122:NKJ393127 NUF393122:NUF393127 OEB393122:OEB393127 ONX393122:ONX393127 OXT393122:OXT393127 PHP393122:PHP393127 PRL393122:PRL393127 QBH393122:QBH393127 QLD393122:QLD393127 QUZ393122:QUZ393127 REV393122:REV393127 ROR393122:ROR393127 RYN393122:RYN393127 SIJ393122:SIJ393127 SSF393122:SSF393127 TCB393122:TCB393127 TLX393122:TLX393127 TVT393122:TVT393127 UFP393122:UFP393127 UPL393122:UPL393127 UZH393122:UZH393127 VJD393122:VJD393127 VSZ393122:VSZ393127 WCV393122:WCV393127 WMR393122:WMR393127 WWN393122:WWN393127 AF458658:AF458663 KB458658:KB458663 TX458658:TX458663 ADT458658:ADT458663 ANP458658:ANP458663 AXL458658:AXL458663 BHH458658:BHH458663 BRD458658:BRD458663 CAZ458658:CAZ458663 CKV458658:CKV458663 CUR458658:CUR458663 DEN458658:DEN458663 DOJ458658:DOJ458663 DYF458658:DYF458663 EIB458658:EIB458663 ERX458658:ERX458663 FBT458658:FBT458663 FLP458658:FLP458663 FVL458658:FVL458663 GFH458658:GFH458663 GPD458658:GPD458663 GYZ458658:GYZ458663 HIV458658:HIV458663 HSR458658:HSR458663 ICN458658:ICN458663 IMJ458658:IMJ458663 IWF458658:IWF458663 JGB458658:JGB458663 JPX458658:JPX458663 JZT458658:JZT458663 KJP458658:KJP458663 KTL458658:KTL458663 LDH458658:LDH458663 LND458658:LND458663 LWZ458658:LWZ458663 MGV458658:MGV458663 MQR458658:MQR458663 NAN458658:NAN458663 NKJ458658:NKJ458663 NUF458658:NUF458663 OEB458658:OEB458663 ONX458658:ONX458663 OXT458658:OXT458663 PHP458658:PHP458663 PRL458658:PRL458663 QBH458658:QBH458663 QLD458658:QLD458663 QUZ458658:QUZ458663 REV458658:REV458663 ROR458658:ROR458663 RYN458658:RYN458663 SIJ458658:SIJ458663 SSF458658:SSF458663 TCB458658:TCB458663 TLX458658:TLX458663 TVT458658:TVT458663 UFP458658:UFP458663 UPL458658:UPL458663 UZH458658:UZH458663 VJD458658:VJD458663 VSZ458658:VSZ458663 WCV458658:WCV458663 WMR458658:WMR458663 WWN458658:WWN458663 AF524194:AF524199 KB524194:KB524199 TX524194:TX524199 ADT524194:ADT524199 ANP524194:ANP524199 AXL524194:AXL524199 BHH524194:BHH524199 BRD524194:BRD524199 CAZ524194:CAZ524199 CKV524194:CKV524199 CUR524194:CUR524199 DEN524194:DEN524199 DOJ524194:DOJ524199 DYF524194:DYF524199 EIB524194:EIB524199 ERX524194:ERX524199 FBT524194:FBT524199 FLP524194:FLP524199 FVL524194:FVL524199 GFH524194:GFH524199 GPD524194:GPD524199 GYZ524194:GYZ524199 HIV524194:HIV524199 HSR524194:HSR524199 ICN524194:ICN524199 IMJ524194:IMJ524199 IWF524194:IWF524199 JGB524194:JGB524199 JPX524194:JPX524199 JZT524194:JZT524199 KJP524194:KJP524199 KTL524194:KTL524199 LDH524194:LDH524199 LND524194:LND524199 LWZ524194:LWZ524199 MGV524194:MGV524199 MQR524194:MQR524199 NAN524194:NAN524199 NKJ524194:NKJ524199 NUF524194:NUF524199 OEB524194:OEB524199 ONX524194:ONX524199 OXT524194:OXT524199 PHP524194:PHP524199 PRL524194:PRL524199 QBH524194:QBH524199 QLD524194:QLD524199 QUZ524194:QUZ524199 REV524194:REV524199 ROR524194:ROR524199 RYN524194:RYN524199 SIJ524194:SIJ524199 SSF524194:SSF524199 TCB524194:TCB524199 TLX524194:TLX524199 TVT524194:TVT524199 UFP524194:UFP524199 UPL524194:UPL524199 UZH524194:UZH524199 VJD524194:VJD524199 VSZ524194:VSZ524199 WCV524194:WCV524199 WMR524194:WMR524199 WWN524194:WWN524199 AF589730:AF589735 KB589730:KB589735 TX589730:TX589735 ADT589730:ADT589735 ANP589730:ANP589735 AXL589730:AXL589735 BHH589730:BHH589735 BRD589730:BRD589735 CAZ589730:CAZ589735 CKV589730:CKV589735 CUR589730:CUR589735 DEN589730:DEN589735 DOJ589730:DOJ589735 DYF589730:DYF589735 EIB589730:EIB589735 ERX589730:ERX589735 FBT589730:FBT589735 FLP589730:FLP589735 FVL589730:FVL589735 GFH589730:GFH589735 GPD589730:GPD589735 GYZ589730:GYZ589735 HIV589730:HIV589735 HSR589730:HSR589735 ICN589730:ICN589735 IMJ589730:IMJ589735 IWF589730:IWF589735 JGB589730:JGB589735 JPX589730:JPX589735 JZT589730:JZT589735 KJP589730:KJP589735 KTL589730:KTL589735 LDH589730:LDH589735 LND589730:LND589735 LWZ589730:LWZ589735 MGV589730:MGV589735 MQR589730:MQR589735 NAN589730:NAN589735 NKJ589730:NKJ589735 NUF589730:NUF589735 OEB589730:OEB589735 ONX589730:ONX589735 OXT589730:OXT589735 PHP589730:PHP589735 PRL589730:PRL589735 QBH589730:QBH589735 QLD589730:QLD589735 QUZ589730:QUZ589735 REV589730:REV589735 ROR589730:ROR589735 RYN589730:RYN589735 SIJ589730:SIJ589735 SSF589730:SSF589735 TCB589730:TCB589735 TLX589730:TLX589735 TVT589730:TVT589735 UFP589730:UFP589735 UPL589730:UPL589735 UZH589730:UZH589735 VJD589730:VJD589735 VSZ589730:VSZ589735 WCV589730:WCV589735 WMR589730:WMR589735 WWN589730:WWN589735 AF655266:AF655271 KB655266:KB655271 TX655266:TX655271 ADT655266:ADT655271 ANP655266:ANP655271 AXL655266:AXL655271 BHH655266:BHH655271 BRD655266:BRD655271 CAZ655266:CAZ655271 CKV655266:CKV655271 CUR655266:CUR655271 DEN655266:DEN655271 DOJ655266:DOJ655271 DYF655266:DYF655271 EIB655266:EIB655271 ERX655266:ERX655271 FBT655266:FBT655271 FLP655266:FLP655271 FVL655266:FVL655271 GFH655266:GFH655271 GPD655266:GPD655271 GYZ655266:GYZ655271 HIV655266:HIV655271 HSR655266:HSR655271 ICN655266:ICN655271 IMJ655266:IMJ655271 IWF655266:IWF655271 JGB655266:JGB655271 JPX655266:JPX655271 JZT655266:JZT655271 KJP655266:KJP655271 KTL655266:KTL655271 LDH655266:LDH655271 LND655266:LND655271 LWZ655266:LWZ655271 MGV655266:MGV655271 MQR655266:MQR655271 NAN655266:NAN655271 NKJ655266:NKJ655271 NUF655266:NUF655271 OEB655266:OEB655271 ONX655266:ONX655271 OXT655266:OXT655271 PHP655266:PHP655271 PRL655266:PRL655271 QBH655266:QBH655271 QLD655266:QLD655271 QUZ655266:QUZ655271 REV655266:REV655271 ROR655266:ROR655271 RYN655266:RYN655271 SIJ655266:SIJ655271 SSF655266:SSF655271 TCB655266:TCB655271 TLX655266:TLX655271 TVT655266:TVT655271 UFP655266:UFP655271 UPL655266:UPL655271 UZH655266:UZH655271 VJD655266:VJD655271 VSZ655266:VSZ655271 WCV655266:WCV655271 WMR655266:WMR655271 WWN655266:WWN655271 AF720802:AF720807 KB720802:KB720807 TX720802:TX720807 ADT720802:ADT720807 ANP720802:ANP720807 AXL720802:AXL720807 BHH720802:BHH720807 BRD720802:BRD720807 CAZ720802:CAZ720807 CKV720802:CKV720807 CUR720802:CUR720807 DEN720802:DEN720807 DOJ720802:DOJ720807 DYF720802:DYF720807 EIB720802:EIB720807 ERX720802:ERX720807 FBT720802:FBT720807 FLP720802:FLP720807 FVL720802:FVL720807 GFH720802:GFH720807 GPD720802:GPD720807 GYZ720802:GYZ720807 HIV720802:HIV720807 HSR720802:HSR720807 ICN720802:ICN720807 IMJ720802:IMJ720807 IWF720802:IWF720807 JGB720802:JGB720807 JPX720802:JPX720807 JZT720802:JZT720807 KJP720802:KJP720807 KTL720802:KTL720807 LDH720802:LDH720807 LND720802:LND720807 LWZ720802:LWZ720807 MGV720802:MGV720807 MQR720802:MQR720807 NAN720802:NAN720807 NKJ720802:NKJ720807 NUF720802:NUF720807 OEB720802:OEB720807 ONX720802:ONX720807 OXT720802:OXT720807 PHP720802:PHP720807 PRL720802:PRL720807 QBH720802:QBH720807 QLD720802:QLD720807 QUZ720802:QUZ720807 REV720802:REV720807 ROR720802:ROR720807 RYN720802:RYN720807 SIJ720802:SIJ720807 SSF720802:SSF720807 TCB720802:TCB720807 TLX720802:TLX720807 TVT720802:TVT720807 UFP720802:UFP720807 UPL720802:UPL720807 UZH720802:UZH720807 VJD720802:VJD720807 VSZ720802:VSZ720807 WCV720802:WCV720807 WMR720802:WMR720807 WWN720802:WWN720807 AF786338:AF786343 KB786338:KB786343 TX786338:TX786343 ADT786338:ADT786343 ANP786338:ANP786343 AXL786338:AXL786343 BHH786338:BHH786343 BRD786338:BRD786343 CAZ786338:CAZ786343 CKV786338:CKV786343 CUR786338:CUR786343 DEN786338:DEN786343 DOJ786338:DOJ786343 DYF786338:DYF786343 EIB786338:EIB786343 ERX786338:ERX786343 FBT786338:FBT786343 FLP786338:FLP786343 FVL786338:FVL786343 GFH786338:GFH786343 GPD786338:GPD786343 GYZ786338:GYZ786343 HIV786338:HIV786343 HSR786338:HSR786343 ICN786338:ICN786343 IMJ786338:IMJ786343 IWF786338:IWF786343 JGB786338:JGB786343 JPX786338:JPX786343 JZT786338:JZT786343 KJP786338:KJP786343 KTL786338:KTL786343 LDH786338:LDH786343 LND786338:LND786343 LWZ786338:LWZ786343 MGV786338:MGV786343 MQR786338:MQR786343 NAN786338:NAN786343 NKJ786338:NKJ786343 NUF786338:NUF786343 OEB786338:OEB786343 ONX786338:ONX786343 OXT786338:OXT786343 PHP786338:PHP786343 PRL786338:PRL786343 QBH786338:QBH786343 QLD786338:QLD786343 QUZ786338:QUZ786343 REV786338:REV786343 ROR786338:ROR786343 RYN786338:RYN786343 SIJ786338:SIJ786343 SSF786338:SSF786343 TCB786338:TCB786343 TLX786338:TLX786343 TVT786338:TVT786343 UFP786338:UFP786343 UPL786338:UPL786343 UZH786338:UZH786343 VJD786338:VJD786343 VSZ786338:VSZ786343 WCV786338:WCV786343 WMR786338:WMR786343 WWN786338:WWN786343 AF851874:AF851879 KB851874:KB851879 TX851874:TX851879 ADT851874:ADT851879 ANP851874:ANP851879 AXL851874:AXL851879 BHH851874:BHH851879 BRD851874:BRD851879 CAZ851874:CAZ851879 CKV851874:CKV851879 CUR851874:CUR851879 DEN851874:DEN851879 DOJ851874:DOJ851879 DYF851874:DYF851879 EIB851874:EIB851879 ERX851874:ERX851879 FBT851874:FBT851879 FLP851874:FLP851879 FVL851874:FVL851879 GFH851874:GFH851879 GPD851874:GPD851879 GYZ851874:GYZ851879 HIV851874:HIV851879 HSR851874:HSR851879 ICN851874:ICN851879 IMJ851874:IMJ851879 IWF851874:IWF851879 JGB851874:JGB851879 JPX851874:JPX851879 JZT851874:JZT851879 KJP851874:KJP851879 KTL851874:KTL851879 LDH851874:LDH851879 LND851874:LND851879 LWZ851874:LWZ851879 MGV851874:MGV851879 MQR851874:MQR851879 NAN851874:NAN851879 NKJ851874:NKJ851879 NUF851874:NUF851879 OEB851874:OEB851879 ONX851874:ONX851879 OXT851874:OXT851879 PHP851874:PHP851879 PRL851874:PRL851879 QBH851874:QBH851879 QLD851874:QLD851879 QUZ851874:QUZ851879 REV851874:REV851879 ROR851874:ROR851879 RYN851874:RYN851879 SIJ851874:SIJ851879 SSF851874:SSF851879 TCB851874:TCB851879 TLX851874:TLX851879 TVT851874:TVT851879 UFP851874:UFP851879 UPL851874:UPL851879 UZH851874:UZH851879 VJD851874:VJD851879 VSZ851874:VSZ851879 WCV851874:WCV851879 WMR851874:WMR851879 WWN851874:WWN851879 AF917410:AF917415 KB917410:KB917415 TX917410:TX917415 ADT917410:ADT917415 ANP917410:ANP917415 AXL917410:AXL917415 BHH917410:BHH917415 BRD917410:BRD917415 CAZ917410:CAZ917415 CKV917410:CKV917415 CUR917410:CUR917415 DEN917410:DEN917415 DOJ917410:DOJ917415 DYF917410:DYF917415 EIB917410:EIB917415 ERX917410:ERX917415 FBT917410:FBT917415 FLP917410:FLP917415 FVL917410:FVL917415 GFH917410:GFH917415 GPD917410:GPD917415 GYZ917410:GYZ917415 HIV917410:HIV917415 HSR917410:HSR917415 ICN917410:ICN917415 IMJ917410:IMJ917415 IWF917410:IWF917415 JGB917410:JGB917415 JPX917410:JPX917415 JZT917410:JZT917415 KJP917410:KJP917415 KTL917410:KTL917415 LDH917410:LDH917415 LND917410:LND917415 LWZ917410:LWZ917415 MGV917410:MGV917415 MQR917410:MQR917415 NAN917410:NAN917415 NKJ917410:NKJ917415 NUF917410:NUF917415 OEB917410:OEB917415 ONX917410:ONX917415 OXT917410:OXT917415 PHP917410:PHP917415 PRL917410:PRL917415 QBH917410:QBH917415 QLD917410:QLD917415 QUZ917410:QUZ917415 REV917410:REV917415 ROR917410:ROR917415 RYN917410:RYN917415 SIJ917410:SIJ917415 SSF917410:SSF917415 TCB917410:TCB917415 TLX917410:TLX917415 TVT917410:TVT917415 UFP917410:UFP917415 UPL917410:UPL917415 UZH917410:UZH917415 VJD917410:VJD917415 VSZ917410:VSZ917415 WCV917410:WCV917415 WMR917410:WMR917415 WWN917410:WWN917415 AF982946:AF982951 KB982946:KB982951 TX982946:TX982951 ADT982946:ADT982951 ANP982946:ANP982951 AXL982946:AXL982951 BHH982946:BHH982951 BRD982946:BRD982951 CAZ982946:CAZ982951 CKV982946:CKV982951 CUR982946:CUR982951 DEN982946:DEN982951 DOJ982946:DOJ982951 DYF982946:DYF982951 EIB982946:EIB982951 ERX982946:ERX982951 FBT982946:FBT982951 FLP982946:FLP982951 FVL982946:FVL982951 GFH982946:GFH982951 GPD982946:GPD982951 GYZ982946:GYZ982951 HIV982946:HIV982951 HSR982946:HSR982951 ICN982946:ICN982951 IMJ982946:IMJ982951 IWF982946:IWF982951 JGB982946:JGB982951 JPX982946:JPX982951 JZT982946:JZT982951 KJP982946:KJP982951 KTL982946:KTL982951 LDH982946:LDH982951 LND982946:LND982951 LWZ982946:LWZ982951 MGV982946:MGV982951 MQR982946:MQR982951 NAN982946:NAN982951 NKJ982946:NKJ982951 NUF982946:NUF982951 OEB982946:OEB982951 ONX982946:ONX982951 OXT982946:OXT982951 PHP982946:PHP982951 PRL982946:PRL982951 QBH982946:QBH982951 QLD982946:QLD982951 QUZ982946:QUZ982951 REV982946:REV982951 ROR982946:ROR982951 RYN982946:RYN982951 SIJ982946:SIJ982951 SSF982946:SSF982951 TCB982946:TCB982951 TLX982946:TLX982951 TVT982946:TVT982951 UFP982946:UFP982951 UPL982946:UPL982951 UZH982946:UZH982951 VJD982946:VJD982951 VSZ982946:VSZ982951 WCV982946:WCV982951 WMR982946:WMR982951 WWN982946:WWN982951 Z19:Z20 JV19:JV20 TR19:TR20 ADN19:ADN20 ANJ19:ANJ20 AXF19:AXF20 BHB19:BHB20 BQX19:BQX20 CAT19:CAT20 CKP19:CKP20 CUL19:CUL20 DEH19:DEH20 DOD19:DOD20 DXZ19:DXZ20 EHV19:EHV20 ERR19:ERR20 FBN19:FBN20 FLJ19:FLJ20 FVF19:FVF20 GFB19:GFB20 GOX19:GOX20 GYT19:GYT20 HIP19:HIP20 HSL19:HSL20 ICH19:ICH20 IMD19:IMD20 IVZ19:IVZ20 JFV19:JFV20 JPR19:JPR20 JZN19:JZN20 KJJ19:KJJ20 KTF19:KTF20 LDB19:LDB20 LMX19:LMX20 LWT19:LWT20 MGP19:MGP20 MQL19:MQL20 NAH19:NAH20 NKD19:NKD20 NTZ19:NTZ20 ODV19:ODV20 ONR19:ONR20 OXN19:OXN20 PHJ19:PHJ20 PRF19:PRF20 QBB19:QBB20 QKX19:QKX20 QUT19:QUT20 REP19:REP20 ROL19:ROL20 RYH19:RYH20 SID19:SID20 SRZ19:SRZ20 TBV19:TBV20 TLR19:TLR20 TVN19:TVN20 UFJ19:UFJ20 UPF19:UPF20 UZB19:UZB20 VIX19:VIX20 VST19:VST20 WCP19:WCP20 WML19:WML20 WWH19:WWH20 Z65442:Z65447 JV65442:JV65447 TR65442:TR65447 ADN65442:ADN65447 ANJ65442:ANJ65447 AXF65442:AXF65447 BHB65442:BHB65447 BQX65442:BQX65447 CAT65442:CAT65447 CKP65442:CKP65447 CUL65442:CUL65447 DEH65442:DEH65447 DOD65442:DOD65447 DXZ65442:DXZ65447 EHV65442:EHV65447 ERR65442:ERR65447 FBN65442:FBN65447 FLJ65442:FLJ65447 FVF65442:FVF65447 GFB65442:GFB65447 GOX65442:GOX65447 GYT65442:GYT65447 HIP65442:HIP65447 HSL65442:HSL65447 ICH65442:ICH65447 IMD65442:IMD65447 IVZ65442:IVZ65447 JFV65442:JFV65447 JPR65442:JPR65447 JZN65442:JZN65447 KJJ65442:KJJ65447 KTF65442:KTF65447 LDB65442:LDB65447 LMX65442:LMX65447 LWT65442:LWT65447 MGP65442:MGP65447 MQL65442:MQL65447 NAH65442:NAH65447 NKD65442:NKD65447 NTZ65442:NTZ65447 ODV65442:ODV65447 ONR65442:ONR65447 OXN65442:OXN65447 PHJ65442:PHJ65447 PRF65442:PRF65447 QBB65442:QBB65447 QKX65442:QKX65447 QUT65442:QUT65447 REP65442:REP65447 ROL65442:ROL65447 RYH65442:RYH65447 SID65442:SID65447 SRZ65442:SRZ65447 TBV65442:TBV65447 TLR65442:TLR65447 TVN65442:TVN65447 UFJ65442:UFJ65447 UPF65442:UPF65447 UZB65442:UZB65447 VIX65442:VIX65447 VST65442:VST65447 WCP65442:WCP65447 WML65442:WML65447 WWH65442:WWH65447 Z130978:Z130983 JV130978:JV130983 TR130978:TR130983 ADN130978:ADN130983 ANJ130978:ANJ130983 AXF130978:AXF130983 BHB130978:BHB130983 BQX130978:BQX130983 CAT130978:CAT130983 CKP130978:CKP130983 CUL130978:CUL130983 DEH130978:DEH130983 DOD130978:DOD130983 DXZ130978:DXZ130983 EHV130978:EHV130983 ERR130978:ERR130983 FBN130978:FBN130983 FLJ130978:FLJ130983 FVF130978:FVF130983 GFB130978:GFB130983 GOX130978:GOX130983 GYT130978:GYT130983 HIP130978:HIP130983 HSL130978:HSL130983 ICH130978:ICH130983 IMD130978:IMD130983 IVZ130978:IVZ130983 JFV130978:JFV130983 JPR130978:JPR130983 JZN130978:JZN130983 KJJ130978:KJJ130983 KTF130978:KTF130983 LDB130978:LDB130983 LMX130978:LMX130983 LWT130978:LWT130983 MGP130978:MGP130983 MQL130978:MQL130983 NAH130978:NAH130983 NKD130978:NKD130983 NTZ130978:NTZ130983 ODV130978:ODV130983 ONR130978:ONR130983 OXN130978:OXN130983 PHJ130978:PHJ130983 PRF130978:PRF130983 QBB130978:QBB130983 QKX130978:QKX130983 QUT130978:QUT130983 REP130978:REP130983 ROL130978:ROL130983 RYH130978:RYH130983 SID130978:SID130983 SRZ130978:SRZ130983 TBV130978:TBV130983 TLR130978:TLR130983 TVN130978:TVN130983 UFJ130978:UFJ130983 UPF130978:UPF130983 UZB130978:UZB130983 VIX130978:VIX130983 VST130978:VST130983 WCP130978:WCP130983 WML130978:WML130983 WWH130978:WWH130983 Z196514:Z196519 JV196514:JV196519 TR196514:TR196519 ADN196514:ADN196519 ANJ196514:ANJ196519 AXF196514:AXF196519 BHB196514:BHB196519 BQX196514:BQX196519 CAT196514:CAT196519 CKP196514:CKP196519 CUL196514:CUL196519 DEH196514:DEH196519 DOD196514:DOD196519 DXZ196514:DXZ196519 EHV196514:EHV196519 ERR196514:ERR196519 FBN196514:FBN196519 FLJ196514:FLJ196519 FVF196514:FVF196519 GFB196514:GFB196519 GOX196514:GOX196519 GYT196514:GYT196519 HIP196514:HIP196519 HSL196514:HSL196519 ICH196514:ICH196519 IMD196514:IMD196519 IVZ196514:IVZ196519 JFV196514:JFV196519 JPR196514:JPR196519 JZN196514:JZN196519 KJJ196514:KJJ196519 KTF196514:KTF196519 LDB196514:LDB196519 LMX196514:LMX196519 LWT196514:LWT196519 MGP196514:MGP196519 MQL196514:MQL196519 NAH196514:NAH196519 NKD196514:NKD196519 NTZ196514:NTZ196519 ODV196514:ODV196519 ONR196514:ONR196519 OXN196514:OXN196519 PHJ196514:PHJ196519 PRF196514:PRF196519 QBB196514:QBB196519 QKX196514:QKX196519 QUT196514:QUT196519 REP196514:REP196519 ROL196514:ROL196519 RYH196514:RYH196519 SID196514:SID196519 SRZ196514:SRZ196519 TBV196514:TBV196519 TLR196514:TLR196519 TVN196514:TVN196519 UFJ196514:UFJ196519 UPF196514:UPF196519 UZB196514:UZB196519 VIX196514:VIX196519 VST196514:VST196519 WCP196514:WCP196519 WML196514:WML196519 WWH196514:WWH196519 Z262050:Z262055 JV262050:JV262055 TR262050:TR262055 ADN262050:ADN262055 ANJ262050:ANJ262055 AXF262050:AXF262055 BHB262050:BHB262055 BQX262050:BQX262055 CAT262050:CAT262055 CKP262050:CKP262055 CUL262050:CUL262055 DEH262050:DEH262055 DOD262050:DOD262055 DXZ262050:DXZ262055 EHV262050:EHV262055 ERR262050:ERR262055 FBN262050:FBN262055 FLJ262050:FLJ262055 FVF262050:FVF262055 GFB262050:GFB262055 GOX262050:GOX262055 GYT262050:GYT262055 HIP262050:HIP262055 HSL262050:HSL262055 ICH262050:ICH262055 IMD262050:IMD262055 IVZ262050:IVZ262055 JFV262050:JFV262055 JPR262050:JPR262055 JZN262050:JZN262055 KJJ262050:KJJ262055 KTF262050:KTF262055 LDB262050:LDB262055 LMX262050:LMX262055 LWT262050:LWT262055 MGP262050:MGP262055 MQL262050:MQL262055 NAH262050:NAH262055 NKD262050:NKD262055 NTZ262050:NTZ262055 ODV262050:ODV262055 ONR262050:ONR262055 OXN262050:OXN262055 PHJ262050:PHJ262055 PRF262050:PRF262055 QBB262050:QBB262055 QKX262050:QKX262055 QUT262050:QUT262055 REP262050:REP262055 ROL262050:ROL262055 RYH262050:RYH262055 SID262050:SID262055 SRZ262050:SRZ262055 TBV262050:TBV262055 TLR262050:TLR262055 TVN262050:TVN262055 UFJ262050:UFJ262055 UPF262050:UPF262055 UZB262050:UZB262055 VIX262050:VIX262055 VST262050:VST262055 WCP262050:WCP262055 WML262050:WML262055 WWH262050:WWH262055 Z327586:Z327591 JV327586:JV327591 TR327586:TR327591 ADN327586:ADN327591 ANJ327586:ANJ327591 AXF327586:AXF327591 BHB327586:BHB327591 BQX327586:BQX327591 CAT327586:CAT327591 CKP327586:CKP327591 CUL327586:CUL327591 DEH327586:DEH327591 DOD327586:DOD327591 DXZ327586:DXZ327591 EHV327586:EHV327591 ERR327586:ERR327591 FBN327586:FBN327591 FLJ327586:FLJ327591 FVF327586:FVF327591 GFB327586:GFB327591 GOX327586:GOX327591 GYT327586:GYT327591 HIP327586:HIP327591 HSL327586:HSL327591 ICH327586:ICH327591 IMD327586:IMD327591 IVZ327586:IVZ327591 JFV327586:JFV327591 JPR327586:JPR327591 JZN327586:JZN327591 KJJ327586:KJJ327591 KTF327586:KTF327591 LDB327586:LDB327591 LMX327586:LMX327591 LWT327586:LWT327591 MGP327586:MGP327591 MQL327586:MQL327591 NAH327586:NAH327591 NKD327586:NKD327591 NTZ327586:NTZ327591 ODV327586:ODV327591 ONR327586:ONR327591 OXN327586:OXN327591 PHJ327586:PHJ327591 PRF327586:PRF327591 QBB327586:QBB327591 QKX327586:QKX327591 QUT327586:QUT327591 REP327586:REP327591 ROL327586:ROL327591 RYH327586:RYH327591 SID327586:SID327591 SRZ327586:SRZ327591 TBV327586:TBV327591 TLR327586:TLR327591 TVN327586:TVN327591 UFJ327586:UFJ327591 UPF327586:UPF327591 UZB327586:UZB327591 VIX327586:VIX327591 VST327586:VST327591 WCP327586:WCP327591 WML327586:WML327591 WWH327586:WWH327591 Z393122:Z393127 JV393122:JV393127 TR393122:TR393127 ADN393122:ADN393127 ANJ393122:ANJ393127 AXF393122:AXF393127 BHB393122:BHB393127 BQX393122:BQX393127 CAT393122:CAT393127 CKP393122:CKP393127 CUL393122:CUL393127 DEH393122:DEH393127 DOD393122:DOD393127 DXZ393122:DXZ393127 EHV393122:EHV393127 ERR393122:ERR393127 FBN393122:FBN393127 FLJ393122:FLJ393127 FVF393122:FVF393127 GFB393122:GFB393127 GOX393122:GOX393127 GYT393122:GYT393127 HIP393122:HIP393127 HSL393122:HSL393127 ICH393122:ICH393127 IMD393122:IMD393127 IVZ393122:IVZ393127 JFV393122:JFV393127 JPR393122:JPR393127 JZN393122:JZN393127 KJJ393122:KJJ393127 KTF393122:KTF393127 LDB393122:LDB393127 LMX393122:LMX393127 LWT393122:LWT393127 MGP393122:MGP393127 MQL393122:MQL393127 NAH393122:NAH393127 NKD393122:NKD393127 NTZ393122:NTZ393127 ODV393122:ODV393127 ONR393122:ONR393127 OXN393122:OXN393127 PHJ393122:PHJ393127 PRF393122:PRF393127 QBB393122:QBB393127 QKX393122:QKX393127 QUT393122:QUT393127 REP393122:REP393127 ROL393122:ROL393127 RYH393122:RYH393127 SID393122:SID393127 SRZ393122:SRZ393127 TBV393122:TBV393127 TLR393122:TLR393127 TVN393122:TVN393127 UFJ393122:UFJ393127 UPF393122:UPF393127 UZB393122:UZB393127 VIX393122:VIX393127 VST393122:VST393127 WCP393122:WCP393127 WML393122:WML393127 WWH393122:WWH393127 Z458658:Z458663 JV458658:JV458663 TR458658:TR458663 ADN458658:ADN458663 ANJ458658:ANJ458663 AXF458658:AXF458663 BHB458658:BHB458663 BQX458658:BQX458663 CAT458658:CAT458663 CKP458658:CKP458663 CUL458658:CUL458663 DEH458658:DEH458663 DOD458658:DOD458663 DXZ458658:DXZ458663 EHV458658:EHV458663 ERR458658:ERR458663 FBN458658:FBN458663 FLJ458658:FLJ458663 FVF458658:FVF458663 GFB458658:GFB458663 GOX458658:GOX458663 GYT458658:GYT458663 HIP458658:HIP458663 HSL458658:HSL458663 ICH458658:ICH458663 IMD458658:IMD458663 IVZ458658:IVZ458663 JFV458658:JFV458663 JPR458658:JPR458663 JZN458658:JZN458663 KJJ458658:KJJ458663 KTF458658:KTF458663 LDB458658:LDB458663 LMX458658:LMX458663 LWT458658:LWT458663 MGP458658:MGP458663 MQL458658:MQL458663 NAH458658:NAH458663 NKD458658:NKD458663 NTZ458658:NTZ458663 ODV458658:ODV458663 ONR458658:ONR458663 OXN458658:OXN458663 PHJ458658:PHJ458663 PRF458658:PRF458663 QBB458658:QBB458663 QKX458658:QKX458663 QUT458658:QUT458663 REP458658:REP458663 ROL458658:ROL458663 RYH458658:RYH458663 SID458658:SID458663 SRZ458658:SRZ458663 TBV458658:TBV458663 TLR458658:TLR458663 TVN458658:TVN458663 UFJ458658:UFJ458663 UPF458658:UPF458663 UZB458658:UZB458663 VIX458658:VIX458663 VST458658:VST458663 WCP458658:WCP458663 WML458658:WML458663 WWH458658:WWH458663 Z524194:Z524199 JV524194:JV524199 TR524194:TR524199 ADN524194:ADN524199 ANJ524194:ANJ524199 AXF524194:AXF524199 BHB524194:BHB524199 BQX524194:BQX524199 CAT524194:CAT524199 CKP524194:CKP524199 CUL524194:CUL524199 DEH524194:DEH524199 DOD524194:DOD524199 DXZ524194:DXZ524199 EHV524194:EHV524199 ERR524194:ERR524199 FBN524194:FBN524199 FLJ524194:FLJ524199 FVF524194:FVF524199 GFB524194:GFB524199 GOX524194:GOX524199 GYT524194:GYT524199 HIP524194:HIP524199 HSL524194:HSL524199 ICH524194:ICH524199 IMD524194:IMD524199 IVZ524194:IVZ524199 JFV524194:JFV524199 JPR524194:JPR524199 JZN524194:JZN524199 KJJ524194:KJJ524199 KTF524194:KTF524199 LDB524194:LDB524199 LMX524194:LMX524199 LWT524194:LWT524199 MGP524194:MGP524199 MQL524194:MQL524199 NAH524194:NAH524199 NKD524194:NKD524199 NTZ524194:NTZ524199 ODV524194:ODV524199 ONR524194:ONR524199 OXN524194:OXN524199 PHJ524194:PHJ524199 PRF524194:PRF524199 QBB524194:QBB524199 QKX524194:QKX524199 QUT524194:QUT524199 REP524194:REP524199 ROL524194:ROL524199 RYH524194:RYH524199 SID524194:SID524199 SRZ524194:SRZ524199 TBV524194:TBV524199 TLR524194:TLR524199 TVN524194:TVN524199 UFJ524194:UFJ524199 UPF524194:UPF524199 UZB524194:UZB524199 VIX524194:VIX524199 VST524194:VST524199 WCP524194:WCP524199 WML524194:WML524199 WWH524194:WWH524199 Z589730:Z589735 JV589730:JV589735 TR589730:TR589735 ADN589730:ADN589735 ANJ589730:ANJ589735 AXF589730:AXF589735 BHB589730:BHB589735 BQX589730:BQX589735 CAT589730:CAT589735 CKP589730:CKP589735 CUL589730:CUL589735 DEH589730:DEH589735 DOD589730:DOD589735 DXZ589730:DXZ589735 EHV589730:EHV589735 ERR589730:ERR589735 FBN589730:FBN589735 FLJ589730:FLJ589735 FVF589730:FVF589735 GFB589730:GFB589735 GOX589730:GOX589735 GYT589730:GYT589735 HIP589730:HIP589735 HSL589730:HSL589735 ICH589730:ICH589735 IMD589730:IMD589735 IVZ589730:IVZ589735 JFV589730:JFV589735 JPR589730:JPR589735 JZN589730:JZN589735 KJJ589730:KJJ589735 KTF589730:KTF589735 LDB589730:LDB589735 LMX589730:LMX589735 LWT589730:LWT589735 MGP589730:MGP589735 MQL589730:MQL589735 NAH589730:NAH589735 NKD589730:NKD589735 NTZ589730:NTZ589735 ODV589730:ODV589735 ONR589730:ONR589735 OXN589730:OXN589735 PHJ589730:PHJ589735 PRF589730:PRF589735 QBB589730:QBB589735 QKX589730:QKX589735 QUT589730:QUT589735 REP589730:REP589735 ROL589730:ROL589735 RYH589730:RYH589735 SID589730:SID589735 SRZ589730:SRZ589735 TBV589730:TBV589735 TLR589730:TLR589735 TVN589730:TVN589735 UFJ589730:UFJ589735 UPF589730:UPF589735 UZB589730:UZB589735 VIX589730:VIX589735 VST589730:VST589735 WCP589730:WCP589735 WML589730:WML589735 WWH589730:WWH589735 Z655266:Z655271 JV655266:JV655271 TR655266:TR655271 ADN655266:ADN655271 ANJ655266:ANJ655271 AXF655266:AXF655271 BHB655266:BHB655271 BQX655266:BQX655271 CAT655266:CAT655271 CKP655266:CKP655271 CUL655266:CUL655271 DEH655266:DEH655271 DOD655266:DOD655271 DXZ655266:DXZ655271 EHV655266:EHV655271 ERR655266:ERR655271 FBN655266:FBN655271 FLJ655266:FLJ655271 FVF655266:FVF655271 GFB655266:GFB655271 GOX655266:GOX655271 GYT655266:GYT655271 HIP655266:HIP655271 HSL655266:HSL655271 ICH655266:ICH655271 IMD655266:IMD655271 IVZ655266:IVZ655271 JFV655266:JFV655271 JPR655266:JPR655271 JZN655266:JZN655271 KJJ655266:KJJ655271 KTF655266:KTF655271 LDB655266:LDB655271 LMX655266:LMX655271 LWT655266:LWT655271 MGP655266:MGP655271 MQL655266:MQL655271 NAH655266:NAH655271 NKD655266:NKD655271 NTZ655266:NTZ655271 ODV655266:ODV655271 ONR655266:ONR655271 OXN655266:OXN655271 PHJ655266:PHJ655271 PRF655266:PRF655271 QBB655266:QBB655271 QKX655266:QKX655271 QUT655266:QUT655271 REP655266:REP655271 ROL655266:ROL655271 RYH655266:RYH655271 SID655266:SID655271 SRZ655266:SRZ655271 TBV655266:TBV655271 TLR655266:TLR655271 TVN655266:TVN655271 UFJ655266:UFJ655271 UPF655266:UPF655271 UZB655266:UZB655271 VIX655266:VIX655271 VST655266:VST655271 WCP655266:WCP655271 WML655266:WML655271 WWH655266:WWH655271 Z720802:Z720807 JV720802:JV720807 TR720802:TR720807 ADN720802:ADN720807 ANJ720802:ANJ720807 AXF720802:AXF720807 BHB720802:BHB720807 BQX720802:BQX720807 CAT720802:CAT720807 CKP720802:CKP720807 CUL720802:CUL720807 DEH720802:DEH720807 DOD720802:DOD720807 DXZ720802:DXZ720807 EHV720802:EHV720807 ERR720802:ERR720807 FBN720802:FBN720807 FLJ720802:FLJ720807 FVF720802:FVF720807 GFB720802:GFB720807 GOX720802:GOX720807 GYT720802:GYT720807 HIP720802:HIP720807 HSL720802:HSL720807 ICH720802:ICH720807 IMD720802:IMD720807 IVZ720802:IVZ720807 JFV720802:JFV720807 JPR720802:JPR720807 JZN720802:JZN720807 KJJ720802:KJJ720807 KTF720802:KTF720807 LDB720802:LDB720807 LMX720802:LMX720807 LWT720802:LWT720807 MGP720802:MGP720807 MQL720802:MQL720807 NAH720802:NAH720807 NKD720802:NKD720807 NTZ720802:NTZ720807 ODV720802:ODV720807 ONR720802:ONR720807 OXN720802:OXN720807 PHJ720802:PHJ720807 PRF720802:PRF720807 QBB720802:QBB720807 QKX720802:QKX720807 QUT720802:QUT720807 REP720802:REP720807 ROL720802:ROL720807 RYH720802:RYH720807 SID720802:SID720807 SRZ720802:SRZ720807 TBV720802:TBV720807 TLR720802:TLR720807 TVN720802:TVN720807 UFJ720802:UFJ720807 UPF720802:UPF720807 UZB720802:UZB720807 VIX720802:VIX720807 VST720802:VST720807 WCP720802:WCP720807 WML720802:WML720807 WWH720802:WWH720807 Z786338:Z786343 JV786338:JV786343 TR786338:TR786343 ADN786338:ADN786343 ANJ786338:ANJ786343 AXF786338:AXF786343 BHB786338:BHB786343 BQX786338:BQX786343 CAT786338:CAT786343 CKP786338:CKP786343 CUL786338:CUL786343 DEH786338:DEH786343 DOD786338:DOD786343 DXZ786338:DXZ786343 EHV786338:EHV786343 ERR786338:ERR786343 FBN786338:FBN786343 FLJ786338:FLJ786343 FVF786338:FVF786343 GFB786338:GFB786343 GOX786338:GOX786343 GYT786338:GYT786343 HIP786338:HIP786343 HSL786338:HSL786343 ICH786338:ICH786343 IMD786338:IMD786343 IVZ786338:IVZ786343 JFV786338:JFV786343 JPR786338:JPR786343 JZN786338:JZN786343 KJJ786338:KJJ786343 KTF786338:KTF786343 LDB786338:LDB786343 LMX786338:LMX786343 LWT786338:LWT786343 MGP786338:MGP786343 MQL786338:MQL786343 NAH786338:NAH786343 NKD786338:NKD786343 NTZ786338:NTZ786343 ODV786338:ODV786343 ONR786338:ONR786343 OXN786338:OXN786343 PHJ786338:PHJ786343 PRF786338:PRF786343 QBB786338:QBB786343 QKX786338:QKX786343 QUT786338:QUT786343 REP786338:REP786343 ROL786338:ROL786343 RYH786338:RYH786343 SID786338:SID786343 SRZ786338:SRZ786343 TBV786338:TBV786343 TLR786338:TLR786343 TVN786338:TVN786343 UFJ786338:UFJ786343 UPF786338:UPF786343 UZB786338:UZB786343 VIX786338:VIX786343 VST786338:VST786343 WCP786338:WCP786343 WML786338:WML786343 WWH786338:WWH786343 Z851874:Z851879 JV851874:JV851879 TR851874:TR851879 ADN851874:ADN851879 ANJ851874:ANJ851879 AXF851874:AXF851879 BHB851874:BHB851879 BQX851874:BQX851879 CAT851874:CAT851879 CKP851874:CKP851879 CUL851874:CUL851879 DEH851874:DEH851879 DOD851874:DOD851879 DXZ851874:DXZ851879 EHV851874:EHV851879 ERR851874:ERR851879 FBN851874:FBN851879 FLJ851874:FLJ851879 FVF851874:FVF851879 GFB851874:GFB851879 GOX851874:GOX851879 GYT851874:GYT851879 HIP851874:HIP851879 HSL851874:HSL851879 ICH851874:ICH851879 IMD851874:IMD851879 IVZ851874:IVZ851879 JFV851874:JFV851879 JPR851874:JPR851879 JZN851874:JZN851879 KJJ851874:KJJ851879 KTF851874:KTF851879 LDB851874:LDB851879 LMX851874:LMX851879 LWT851874:LWT851879 MGP851874:MGP851879 MQL851874:MQL851879 NAH851874:NAH851879 NKD851874:NKD851879 NTZ851874:NTZ851879 ODV851874:ODV851879 ONR851874:ONR851879 OXN851874:OXN851879 PHJ851874:PHJ851879 PRF851874:PRF851879 QBB851874:QBB851879 QKX851874:QKX851879 QUT851874:QUT851879 REP851874:REP851879 ROL851874:ROL851879 RYH851874:RYH851879 SID851874:SID851879 SRZ851874:SRZ851879 TBV851874:TBV851879 TLR851874:TLR851879 TVN851874:TVN851879 UFJ851874:UFJ851879 UPF851874:UPF851879 UZB851874:UZB851879 VIX851874:VIX851879 VST851874:VST851879 WCP851874:WCP851879 WML851874:WML851879 WWH851874:WWH851879 Z917410:Z917415 JV917410:JV917415 TR917410:TR917415 ADN917410:ADN917415 ANJ917410:ANJ917415 AXF917410:AXF917415 BHB917410:BHB917415 BQX917410:BQX917415 CAT917410:CAT917415 CKP917410:CKP917415 CUL917410:CUL917415 DEH917410:DEH917415 DOD917410:DOD917415 DXZ917410:DXZ917415 EHV917410:EHV917415 ERR917410:ERR917415 FBN917410:FBN917415 FLJ917410:FLJ917415 FVF917410:FVF917415 GFB917410:GFB917415 GOX917410:GOX917415 GYT917410:GYT917415 HIP917410:HIP917415 HSL917410:HSL917415 ICH917410:ICH917415 IMD917410:IMD917415 IVZ917410:IVZ917415 JFV917410:JFV917415 JPR917410:JPR917415 JZN917410:JZN917415 KJJ917410:KJJ917415 KTF917410:KTF917415 LDB917410:LDB917415 LMX917410:LMX917415 LWT917410:LWT917415 MGP917410:MGP917415 MQL917410:MQL917415 NAH917410:NAH917415 NKD917410:NKD917415 NTZ917410:NTZ917415 ODV917410:ODV917415 ONR917410:ONR917415 OXN917410:OXN917415 PHJ917410:PHJ917415 PRF917410:PRF917415 QBB917410:QBB917415 QKX917410:QKX917415 QUT917410:QUT917415 REP917410:REP917415 ROL917410:ROL917415 RYH917410:RYH917415 SID917410:SID917415 SRZ917410:SRZ917415 TBV917410:TBV917415 TLR917410:TLR917415 TVN917410:TVN917415 UFJ917410:UFJ917415 UPF917410:UPF917415 UZB917410:UZB917415 VIX917410:VIX917415 VST917410:VST917415 WCP917410:WCP917415 WML917410:WML917415 WWH917410:WWH917415 Z982946:Z982951 JV982946:JV982951 TR982946:TR982951 ADN982946:ADN982951 ANJ982946:ANJ982951 AXF982946:AXF982951 BHB982946:BHB982951 BQX982946:BQX982951 CAT982946:CAT982951 CKP982946:CKP982951 CUL982946:CUL982951 DEH982946:DEH982951 DOD982946:DOD982951 DXZ982946:DXZ982951 EHV982946:EHV982951 ERR982946:ERR982951 FBN982946:FBN982951 FLJ982946:FLJ982951 FVF982946:FVF982951 GFB982946:GFB982951 GOX982946:GOX982951 GYT982946:GYT982951 HIP982946:HIP982951 HSL982946:HSL982951 ICH982946:ICH982951 IMD982946:IMD982951 IVZ982946:IVZ982951 JFV982946:JFV982951 JPR982946:JPR982951 JZN982946:JZN982951 KJJ982946:KJJ982951 KTF982946:KTF982951 LDB982946:LDB982951 LMX982946:LMX982951 LWT982946:LWT982951 MGP982946:MGP982951 MQL982946:MQL982951 NAH982946:NAH982951 NKD982946:NKD982951 NTZ982946:NTZ982951 ODV982946:ODV982951 ONR982946:ONR982951 OXN982946:OXN982951 PHJ982946:PHJ982951 PRF982946:PRF982951 QBB982946:QBB982951 QKX982946:QKX982951 QUT982946:QUT982951 REP982946:REP982951 ROL982946:ROL982951 RYH982946:RYH982951 SID982946:SID982951 SRZ982946:SRZ982951 TBV982946:TBV982951 TLR982946:TLR982951 TVN982946:TVN982951 UFJ982946:UFJ982951 UPF982946:UPF982951 UZB982946:UZB982951 VIX982946:VIX982951 VST982946:VST982951 WCP982946:WCP982951 WML982946:WML982951 WWH982946:WWH982951 KW42:KW49 US42:US49 AEO42:AEO49 AOK42:AOK49 AYG42:AYG49 BIC42:BIC49 BRY42:BRY49 CBU42:CBU49 CLQ42:CLQ49 CVM42:CVM49 DFI42:DFI49 DPE42:DPE49 DZA42:DZA49 EIW42:EIW49 ESS42:ESS49 FCO42:FCO49 FMK42:FMK49 FWG42:FWG49 GGC42:GGC49 GPY42:GPY49 GZU42:GZU49 HJQ42:HJQ49 HTM42:HTM49 IDI42:IDI49 INE42:INE49 IXA42:IXA49 JGW42:JGW49 JQS42:JQS49 KAO42:KAO49 KKK42:KKK49 KUG42:KUG49 LEC42:LEC49 LNY42:LNY49 LXU42:LXU49 MHQ42:MHQ49 MRM42:MRM49 NBI42:NBI49 NLE42:NLE49 NVA42:NVA49 OEW42:OEW49 OOS42:OOS49 OYO42:OYO49 PIK42:PIK49 PSG42:PSG49 QCC42:QCC49 QLY42:QLY49 QVU42:QVU49 RFQ42:RFQ49 RPM42:RPM49 RZI42:RZI49 SJE42:SJE49 STA42:STA49 TCW42:TCW49 TMS42:TMS49 TWO42:TWO49 UGK42:UGK49 UQG42:UQG49 VAC42:VAC49 VJY42:VJY49 VTU42:VTU49 WDQ42:WDQ49 WNM42:WNM49 WXI42:WXI49 WWW57 BA65485:BA65486 KW65485:KW65486 US65485:US65486 AEO65485:AEO65486 AOK65485:AOK65486 AYG65485:AYG65486 BIC65485:BIC65486 BRY65485:BRY65486 CBU65485:CBU65486 CLQ65485:CLQ65486 CVM65485:CVM65486 DFI65485:DFI65486 DPE65485:DPE65486 DZA65485:DZA65486 EIW65485:EIW65486 ESS65485:ESS65486 FCO65485:FCO65486 FMK65485:FMK65486 FWG65485:FWG65486 GGC65485:GGC65486 GPY65485:GPY65486 GZU65485:GZU65486 HJQ65485:HJQ65486 HTM65485:HTM65486 IDI65485:IDI65486 INE65485:INE65486 IXA65485:IXA65486 JGW65485:JGW65486 JQS65485:JQS65486 KAO65485:KAO65486 KKK65485:KKK65486 KUG65485:KUG65486 LEC65485:LEC65486 LNY65485:LNY65486 LXU65485:LXU65486 MHQ65485:MHQ65486 MRM65485:MRM65486 NBI65485:NBI65486 NLE65485:NLE65486 NVA65485:NVA65486 OEW65485:OEW65486 OOS65485:OOS65486 OYO65485:OYO65486 PIK65485:PIK65486 PSG65485:PSG65486 QCC65485:QCC65486 QLY65485:QLY65486 QVU65485:QVU65486 RFQ65485:RFQ65486 RPM65485:RPM65486 RZI65485:RZI65486 SJE65485:SJE65486 STA65485:STA65486 TCW65485:TCW65486 TMS65485:TMS65486 TWO65485:TWO65486 UGK65485:UGK65486 UQG65485:UQG65486 VAC65485:VAC65486 VJY65485:VJY65486 VTU65485:VTU65486 WDQ65485:WDQ65486 WNM65485:WNM65486 WXI65485:WXI65486 BA131021:BA131022 KW131021:KW131022 US131021:US131022 AEO131021:AEO131022 AOK131021:AOK131022 AYG131021:AYG131022 BIC131021:BIC131022 BRY131021:BRY131022 CBU131021:CBU131022 CLQ131021:CLQ131022 CVM131021:CVM131022 DFI131021:DFI131022 DPE131021:DPE131022 DZA131021:DZA131022 EIW131021:EIW131022 ESS131021:ESS131022 FCO131021:FCO131022 FMK131021:FMK131022 FWG131021:FWG131022 GGC131021:GGC131022 GPY131021:GPY131022 GZU131021:GZU131022 HJQ131021:HJQ131022 HTM131021:HTM131022 IDI131021:IDI131022 INE131021:INE131022 IXA131021:IXA131022 JGW131021:JGW131022 JQS131021:JQS131022 KAO131021:KAO131022 KKK131021:KKK131022 KUG131021:KUG131022 LEC131021:LEC131022 LNY131021:LNY131022 LXU131021:LXU131022 MHQ131021:MHQ131022 MRM131021:MRM131022 NBI131021:NBI131022 NLE131021:NLE131022 NVA131021:NVA131022 OEW131021:OEW131022 OOS131021:OOS131022 OYO131021:OYO131022 PIK131021:PIK131022 PSG131021:PSG131022 QCC131021:QCC131022 QLY131021:QLY131022 QVU131021:QVU131022 RFQ131021:RFQ131022 RPM131021:RPM131022 RZI131021:RZI131022 SJE131021:SJE131022 STA131021:STA131022 TCW131021:TCW131022 TMS131021:TMS131022 TWO131021:TWO131022 UGK131021:UGK131022 UQG131021:UQG131022 VAC131021:VAC131022 VJY131021:VJY131022 VTU131021:VTU131022 WDQ131021:WDQ131022 WNM131021:WNM131022 WXI131021:WXI131022 BA196557:BA196558 KW196557:KW196558 US196557:US196558 AEO196557:AEO196558 AOK196557:AOK196558 AYG196557:AYG196558 BIC196557:BIC196558 BRY196557:BRY196558 CBU196557:CBU196558 CLQ196557:CLQ196558 CVM196557:CVM196558 DFI196557:DFI196558 DPE196557:DPE196558 DZA196557:DZA196558 EIW196557:EIW196558 ESS196557:ESS196558 FCO196557:FCO196558 FMK196557:FMK196558 FWG196557:FWG196558 GGC196557:GGC196558 GPY196557:GPY196558 GZU196557:GZU196558 HJQ196557:HJQ196558 HTM196557:HTM196558 IDI196557:IDI196558 INE196557:INE196558 IXA196557:IXA196558 JGW196557:JGW196558 JQS196557:JQS196558 KAO196557:KAO196558 KKK196557:KKK196558 KUG196557:KUG196558 LEC196557:LEC196558 LNY196557:LNY196558 LXU196557:LXU196558 MHQ196557:MHQ196558 MRM196557:MRM196558 NBI196557:NBI196558 NLE196557:NLE196558 NVA196557:NVA196558 OEW196557:OEW196558 OOS196557:OOS196558 OYO196557:OYO196558 PIK196557:PIK196558 PSG196557:PSG196558 QCC196557:QCC196558 QLY196557:QLY196558 QVU196557:QVU196558 RFQ196557:RFQ196558 RPM196557:RPM196558 RZI196557:RZI196558 SJE196557:SJE196558 STA196557:STA196558 TCW196557:TCW196558 TMS196557:TMS196558 TWO196557:TWO196558 UGK196557:UGK196558 UQG196557:UQG196558 VAC196557:VAC196558 VJY196557:VJY196558 VTU196557:VTU196558 WDQ196557:WDQ196558 WNM196557:WNM196558 WXI196557:WXI196558 BA262093:BA262094 KW262093:KW262094 US262093:US262094 AEO262093:AEO262094 AOK262093:AOK262094 AYG262093:AYG262094 BIC262093:BIC262094 BRY262093:BRY262094 CBU262093:CBU262094 CLQ262093:CLQ262094 CVM262093:CVM262094 DFI262093:DFI262094 DPE262093:DPE262094 DZA262093:DZA262094 EIW262093:EIW262094 ESS262093:ESS262094 FCO262093:FCO262094 FMK262093:FMK262094 FWG262093:FWG262094 GGC262093:GGC262094 GPY262093:GPY262094 GZU262093:GZU262094 HJQ262093:HJQ262094 HTM262093:HTM262094 IDI262093:IDI262094 INE262093:INE262094 IXA262093:IXA262094 JGW262093:JGW262094 JQS262093:JQS262094 KAO262093:KAO262094 KKK262093:KKK262094 KUG262093:KUG262094 LEC262093:LEC262094 LNY262093:LNY262094 LXU262093:LXU262094 MHQ262093:MHQ262094 MRM262093:MRM262094 NBI262093:NBI262094 NLE262093:NLE262094 NVA262093:NVA262094 OEW262093:OEW262094 OOS262093:OOS262094 OYO262093:OYO262094 PIK262093:PIK262094 PSG262093:PSG262094 QCC262093:QCC262094 QLY262093:QLY262094 QVU262093:QVU262094 RFQ262093:RFQ262094 RPM262093:RPM262094 RZI262093:RZI262094 SJE262093:SJE262094 STA262093:STA262094 TCW262093:TCW262094 TMS262093:TMS262094 TWO262093:TWO262094 UGK262093:UGK262094 UQG262093:UQG262094 VAC262093:VAC262094 VJY262093:VJY262094 VTU262093:VTU262094 WDQ262093:WDQ262094 WNM262093:WNM262094 WXI262093:WXI262094 BA327629:BA327630 KW327629:KW327630 US327629:US327630 AEO327629:AEO327630 AOK327629:AOK327630 AYG327629:AYG327630 BIC327629:BIC327630 BRY327629:BRY327630 CBU327629:CBU327630 CLQ327629:CLQ327630 CVM327629:CVM327630 DFI327629:DFI327630 DPE327629:DPE327630 DZA327629:DZA327630 EIW327629:EIW327630 ESS327629:ESS327630 FCO327629:FCO327630 FMK327629:FMK327630 FWG327629:FWG327630 GGC327629:GGC327630 GPY327629:GPY327630 GZU327629:GZU327630 HJQ327629:HJQ327630 HTM327629:HTM327630 IDI327629:IDI327630 INE327629:INE327630 IXA327629:IXA327630 JGW327629:JGW327630 JQS327629:JQS327630 KAO327629:KAO327630 KKK327629:KKK327630 KUG327629:KUG327630 LEC327629:LEC327630 LNY327629:LNY327630 LXU327629:LXU327630 MHQ327629:MHQ327630 MRM327629:MRM327630 NBI327629:NBI327630 NLE327629:NLE327630 NVA327629:NVA327630 OEW327629:OEW327630 OOS327629:OOS327630 OYO327629:OYO327630 PIK327629:PIK327630 PSG327629:PSG327630 QCC327629:QCC327630 QLY327629:QLY327630 QVU327629:QVU327630 RFQ327629:RFQ327630 RPM327629:RPM327630 RZI327629:RZI327630 SJE327629:SJE327630 STA327629:STA327630 TCW327629:TCW327630 TMS327629:TMS327630 TWO327629:TWO327630 UGK327629:UGK327630 UQG327629:UQG327630 VAC327629:VAC327630 VJY327629:VJY327630 VTU327629:VTU327630 WDQ327629:WDQ327630 WNM327629:WNM327630 WXI327629:WXI327630 BA393165:BA393166 KW393165:KW393166 US393165:US393166 AEO393165:AEO393166 AOK393165:AOK393166 AYG393165:AYG393166 BIC393165:BIC393166 BRY393165:BRY393166 CBU393165:CBU393166 CLQ393165:CLQ393166 CVM393165:CVM393166 DFI393165:DFI393166 DPE393165:DPE393166 DZA393165:DZA393166 EIW393165:EIW393166 ESS393165:ESS393166 FCO393165:FCO393166 FMK393165:FMK393166 FWG393165:FWG393166 GGC393165:GGC393166 GPY393165:GPY393166 GZU393165:GZU393166 HJQ393165:HJQ393166 HTM393165:HTM393166 IDI393165:IDI393166 INE393165:INE393166 IXA393165:IXA393166 JGW393165:JGW393166 JQS393165:JQS393166 KAO393165:KAO393166 KKK393165:KKK393166 KUG393165:KUG393166 LEC393165:LEC393166 LNY393165:LNY393166 LXU393165:LXU393166 MHQ393165:MHQ393166 MRM393165:MRM393166 NBI393165:NBI393166 NLE393165:NLE393166 NVA393165:NVA393166 OEW393165:OEW393166 OOS393165:OOS393166 OYO393165:OYO393166 PIK393165:PIK393166 PSG393165:PSG393166 QCC393165:QCC393166 QLY393165:QLY393166 QVU393165:QVU393166 RFQ393165:RFQ393166 RPM393165:RPM393166 RZI393165:RZI393166 SJE393165:SJE393166 STA393165:STA393166 TCW393165:TCW393166 TMS393165:TMS393166 TWO393165:TWO393166 UGK393165:UGK393166 UQG393165:UQG393166 VAC393165:VAC393166 VJY393165:VJY393166 VTU393165:VTU393166 WDQ393165:WDQ393166 WNM393165:WNM393166 WXI393165:WXI393166 BA458701:BA458702 KW458701:KW458702 US458701:US458702 AEO458701:AEO458702 AOK458701:AOK458702 AYG458701:AYG458702 BIC458701:BIC458702 BRY458701:BRY458702 CBU458701:CBU458702 CLQ458701:CLQ458702 CVM458701:CVM458702 DFI458701:DFI458702 DPE458701:DPE458702 DZA458701:DZA458702 EIW458701:EIW458702 ESS458701:ESS458702 FCO458701:FCO458702 FMK458701:FMK458702 FWG458701:FWG458702 GGC458701:GGC458702 GPY458701:GPY458702 GZU458701:GZU458702 HJQ458701:HJQ458702 HTM458701:HTM458702 IDI458701:IDI458702 INE458701:INE458702 IXA458701:IXA458702 JGW458701:JGW458702 JQS458701:JQS458702 KAO458701:KAO458702 KKK458701:KKK458702 KUG458701:KUG458702 LEC458701:LEC458702 LNY458701:LNY458702 LXU458701:LXU458702 MHQ458701:MHQ458702 MRM458701:MRM458702 NBI458701:NBI458702 NLE458701:NLE458702 NVA458701:NVA458702 OEW458701:OEW458702 OOS458701:OOS458702 OYO458701:OYO458702 PIK458701:PIK458702 PSG458701:PSG458702 QCC458701:QCC458702 QLY458701:QLY458702 QVU458701:QVU458702 RFQ458701:RFQ458702 RPM458701:RPM458702 RZI458701:RZI458702 SJE458701:SJE458702 STA458701:STA458702 TCW458701:TCW458702 TMS458701:TMS458702 TWO458701:TWO458702 UGK458701:UGK458702 UQG458701:UQG458702 VAC458701:VAC458702 VJY458701:VJY458702 VTU458701:VTU458702 WDQ458701:WDQ458702 WNM458701:WNM458702 WXI458701:WXI458702 BA524237:BA524238 KW524237:KW524238 US524237:US524238 AEO524237:AEO524238 AOK524237:AOK524238 AYG524237:AYG524238 BIC524237:BIC524238 BRY524237:BRY524238 CBU524237:CBU524238 CLQ524237:CLQ524238 CVM524237:CVM524238 DFI524237:DFI524238 DPE524237:DPE524238 DZA524237:DZA524238 EIW524237:EIW524238 ESS524237:ESS524238 FCO524237:FCO524238 FMK524237:FMK524238 FWG524237:FWG524238 GGC524237:GGC524238 GPY524237:GPY524238 GZU524237:GZU524238 HJQ524237:HJQ524238 HTM524237:HTM524238 IDI524237:IDI524238 INE524237:INE524238 IXA524237:IXA524238 JGW524237:JGW524238 JQS524237:JQS524238 KAO524237:KAO524238 KKK524237:KKK524238 KUG524237:KUG524238 LEC524237:LEC524238 LNY524237:LNY524238 LXU524237:LXU524238 MHQ524237:MHQ524238 MRM524237:MRM524238 NBI524237:NBI524238 NLE524237:NLE524238 NVA524237:NVA524238 OEW524237:OEW524238 OOS524237:OOS524238 OYO524237:OYO524238 PIK524237:PIK524238 PSG524237:PSG524238 QCC524237:QCC524238 QLY524237:QLY524238 QVU524237:QVU524238 RFQ524237:RFQ524238 RPM524237:RPM524238 RZI524237:RZI524238 SJE524237:SJE524238 STA524237:STA524238 TCW524237:TCW524238 TMS524237:TMS524238 TWO524237:TWO524238 UGK524237:UGK524238 UQG524237:UQG524238 VAC524237:VAC524238 VJY524237:VJY524238 VTU524237:VTU524238 WDQ524237:WDQ524238 WNM524237:WNM524238 WXI524237:WXI524238 BA589773:BA589774 KW589773:KW589774 US589773:US589774 AEO589773:AEO589774 AOK589773:AOK589774 AYG589773:AYG589774 BIC589773:BIC589774 BRY589773:BRY589774 CBU589773:CBU589774 CLQ589773:CLQ589774 CVM589773:CVM589774 DFI589773:DFI589774 DPE589773:DPE589774 DZA589773:DZA589774 EIW589773:EIW589774 ESS589773:ESS589774 FCO589773:FCO589774 FMK589773:FMK589774 FWG589773:FWG589774 GGC589773:GGC589774 GPY589773:GPY589774 GZU589773:GZU589774 HJQ589773:HJQ589774 HTM589773:HTM589774 IDI589773:IDI589774 INE589773:INE589774 IXA589773:IXA589774 JGW589773:JGW589774 JQS589773:JQS589774 KAO589773:KAO589774 KKK589773:KKK589774 KUG589773:KUG589774 LEC589773:LEC589774 LNY589773:LNY589774 LXU589773:LXU589774 MHQ589773:MHQ589774 MRM589773:MRM589774 NBI589773:NBI589774 NLE589773:NLE589774 NVA589773:NVA589774 OEW589773:OEW589774 OOS589773:OOS589774 OYO589773:OYO589774 PIK589773:PIK589774 PSG589773:PSG589774 QCC589773:QCC589774 QLY589773:QLY589774 QVU589773:QVU589774 RFQ589773:RFQ589774 RPM589773:RPM589774 RZI589773:RZI589774 SJE589773:SJE589774 STA589773:STA589774 TCW589773:TCW589774 TMS589773:TMS589774 TWO589773:TWO589774 UGK589773:UGK589774 UQG589773:UQG589774 VAC589773:VAC589774 VJY589773:VJY589774 VTU589773:VTU589774 WDQ589773:WDQ589774 WNM589773:WNM589774 WXI589773:WXI589774 BA655309:BA655310 KW655309:KW655310 US655309:US655310 AEO655309:AEO655310 AOK655309:AOK655310 AYG655309:AYG655310 BIC655309:BIC655310 BRY655309:BRY655310 CBU655309:CBU655310 CLQ655309:CLQ655310 CVM655309:CVM655310 DFI655309:DFI655310 DPE655309:DPE655310 DZA655309:DZA655310 EIW655309:EIW655310 ESS655309:ESS655310 FCO655309:FCO655310 FMK655309:FMK655310 FWG655309:FWG655310 GGC655309:GGC655310 GPY655309:GPY655310 GZU655309:GZU655310 HJQ655309:HJQ655310 HTM655309:HTM655310 IDI655309:IDI655310 INE655309:INE655310 IXA655309:IXA655310 JGW655309:JGW655310 JQS655309:JQS655310 KAO655309:KAO655310 KKK655309:KKK655310 KUG655309:KUG655310 LEC655309:LEC655310 LNY655309:LNY655310 LXU655309:LXU655310 MHQ655309:MHQ655310 MRM655309:MRM655310 NBI655309:NBI655310 NLE655309:NLE655310 NVA655309:NVA655310 OEW655309:OEW655310 OOS655309:OOS655310 OYO655309:OYO655310 PIK655309:PIK655310 PSG655309:PSG655310 QCC655309:QCC655310 QLY655309:QLY655310 QVU655309:QVU655310 RFQ655309:RFQ655310 RPM655309:RPM655310 RZI655309:RZI655310 SJE655309:SJE655310 STA655309:STA655310 TCW655309:TCW655310 TMS655309:TMS655310 TWO655309:TWO655310 UGK655309:UGK655310 UQG655309:UQG655310 VAC655309:VAC655310 VJY655309:VJY655310 VTU655309:VTU655310 WDQ655309:WDQ655310 WNM655309:WNM655310 WXI655309:WXI655310 BA720845:BA720846 KW720845:KW720846 US720845:US720846 AEO720845:AEO720846 AOK720845:AOK720846 AYG720845:AYG720846 BIC720845:BIC720846 BRY720845:BRY720846 CBU720845:CBU720846 CLQ720845:CLQ720846 CVM720845:CVM720846 DFI720845:DFI720846 DPE720845:DPE720846 DZA720845:DZA720846 EIW720845:EIW720846 ESS720845:ESS720846 FCO720845:FCO720846 FMK720845:FMK720846 FWG720845:FWG720846 GGC720845:GGC720846 GPY720845:GPY720846 GZU720845:GZU720846 HJQ720845:HJQ720846 HTM720845:HTM720846 IDI720845:IDI720846 INE720845:INE720846 IXA720845:IXA720846 JGW720845:JGW720846 JQS720845:JQS720846 KAO720845:KAO720846 KKK720845:KKK720846 KUG720845:KUG720846 LEC720845:LEC720846 LNY720845:LNY720846 LXU720845:LXU720846 MHQ720845:MHQ720846 MRM720845:MRM720846 NBI720845:NBI720846 NLE720845:NLE720846 NVA720845:NVA720846 OEW720845:OEW720846 OOS720845:OOS720846 OYO720845:OYO720846 PIK720845:PIK720846 PSG720845:PSG720846 QCC720845:QCC720846 QLY720845:QLY720846 QVU720845:QVU720846 RFQ720845:RFQ720846 RPM720845:RPM720846 RZI720845:RZI720846 SJE720845:SJE720846 STA720845:STA720846 TCW720845:TCW720846 TMS720845:TMS720846 TWO720845:TWO720846 UGK720845:UGK720846 UQG720845:UQG720846 VAC720845:VAC720846 VJY720845:VJY720846 VTU720845:VTU720846 WDQ720845:WDQ720846 WNM720845:WNM720846 WXI720845:WXI720846 BA786381:BA786382 KW786381:KW786382 US786381:US786382 AEO786381:AEO786382 AOK786381:AOK786382 AYG786381:AYG786382 BIC786381:BIC786382 BRY786381:BRY786382 CBU786381:CBU786382 CLQ786381:CLQ786382 CVM786381:CVM786382 DFI786381:DFI786382 DPE786381:DPE786382 DZA786381:DZA786382 EIW786381:EIW786382 ESS786381:ESS786382 FCO786381:FCO786382 FMK786381:FMK786382 FWG786381:FWG786382 GGC786381:GGC786382 GPY786381:GPY786382 GZU786381:GZU786382 HJQ786381:HJQ786382 HTM786381:HTM786382 IDI786381:IDI786382 INE786381:INE786382 IXA786381:IXA786382 JGW786381:JGW786382 JQS786381:JQS786382 KAO786381:KAO786382 KKK786381:KKK786382 KUG786381:KUG786382 LEC786381:LEC786382 LNY786381:LNY786382 LXU786381:LXU786382 MHQ786381:MHQ786382 MRM786381:MRM786382 NBI786381:NBI786382 NLE786381:NLE786382 NVA786381:NVA786382 OEW786381:OEW786382 OOS786381:OOS786382 OYO786381:OYO786382 PIK786381:PIK786382 PSG786381:PSG786382 QCC786381:QCC786382 QLY786381:QLY786382 QVU786381:QVU786382 RFQ786381:RFQ786382 RPM786381:RPM786382 RZI786381:RZI786382 SJE786381:SJE786382 STA786381:STA786382 TCW786381:TCW786382 TMS786381:TMS786382 TWO786381:TWO786382 UGK786381:UGK786382 UQG786381:UQG786382 VAC786381:VAC786382 VJY786381:VJY786382 VTU786381:VTU786382 WDQ786381:WDQ786382 WNM786381:WNM786382 WXI786381:WXI786382 BA851917:BA851918 KW851917:KW851918 US851917:US851918 AEO851917:AEO851918 AOK851917:AOK851918 AYG851917:AYG851918 BIC851917:BIC851918 BRY851917:BRY851918 CBU851917:CBU851918 CLQ851917:CLQ851918 CVM851917:CVM851918 DFI851917:DFI851918 DPE851917:DPE851918 DZA851917:DZA851918 EIW851917:EIW851918 ESS851917:ESS851918 FCO851917:FCO851918 FMK851917:FMK851918 FWG851917:FWG851918 GGC851917:GGC851918 GPY851917:GPY851918 GZU851917:GZU851918 HJQ851917:HJQ851918 HTM851917:HTM851918 IDI851917:IDI851918 INE851917:INE851918 IXA851917:IXA851918 JGW851917:JGW851918 JQS851917:JQS851918 KAO851917:KAO851918 KKK851917:KKK851918 KUG851917:KUG851918 LEC851917:LEC851918 LNY851917:LNY851918 LXU851917:LXU851918 MHQ851917:MHQ851918 MRM851917:MRM851918 NBI851917:NBI851918 NLE851917:NLE851918 NVA851917:NVA851918 OEW851917:OEW851918 OOS851917:OOS851918 OYO851917:OYO851918 PIK851917:PIK851918 PSG851917:PSG851918 QCC851917:QCC851918 QLY851917:QLY851918 QVU851917:QVU851918 RFQ851917:RFQ851918 RPM851917:RPM851918 RZI851917:RZI851918 SJE851917:SJE851918 STA851917:STA851918 TCW851917:TCW851918 TMS851917:TMS851918 TWO851917:TWO851918 UGK851917:UGK851918 UQG851917:UQG851918 VAC851917:VAC851918 VJY851917:VJY851918 VTU851917:VTU851918 WDQ851917:WDQ851918 WNM851917:WNM851918 WXI851917:WXI851918 BA917453:BA917454 KW917453:KW917454 US917453:US917454 AEO917453:AEO917454 AOK917453:AOK917454 AYG917453:AYG917454 BIC917453:BIC917454 BRY917453:BRY917454 CBU917453:CBU917454 CLQ917453:CLQ917454 CVM917453:CVM917454 DFI917453:DFI917454 DPE917453:DPE917454 DZA917453:DZA917454 EIW917453:EIW917454 ESS917453:ESS917454 FCO917453:FCO917454 FMK917453:FMK917454 FWG917453:FWG917454 GGC917453:GGC917454 GPY917453:GPY917454 GZU917453:GZU917454 HJQ917453:HJQ917454 HTM917453:HTM917454 IDI917453:IDI917454 INE917453:INE917454 IXA917453:IXA917454 JGW917453:JGW917454 JQS917453:JQS917454 KAO917453:KAO917454 KKK917453:KKK917454 KUG917453:KUG917454 LEC917453:LEC917454 LNY917453:LNY917454 LXU917453:LXU917454 MHQ917453:MHQ917454 MRM917453:MRM917454 NBI917453:NBI917454 NLE917453:NLE917454 NVA917453:NVA917454 OEW917453:OEW917454 OOS917453:OOS917454 OYO917453:OYO917454 PIK917453:PIK917454 PSG917453:PSG917454 QCC917453:QCC917454 QLY917453:QLY917454 QVU917453:QVU917454 RFQ917453:RFQ917454 RPM917453:RPM917454 RZI917453:RZI917454 SJE917453:SJE917454 STA917453:STA917454 TCW917453:TCW917454 TMS917453:TMS917454 TWO917453:TWO917454 UGK917453:UGK917454 UQG917453:UQG917454 VAC917453:VAC917454 VJY917453:VJY917454 VTU917453:VTU917454 WDQ917453:WDQ917454 WNM917453:WNM917454 WXI917453:WXI917454 BA982989:BA982990 KW982989:KW982990 US982989:US982990 AEO982989:AEO982990 AOK982989:AOK982990 AYG982989:AYG982990 BIC982989:BIC982990 BRY982989:BRY982990 CBU982989:CBU982990 CLQ982989:CLQ982990 CVM982989:CVM982990 DFI982989:DFI982990 DPE982989:DPE982990 DZA982989:DZA982990 EIW982989:EIW982990 ESS982989:ESS982990 FCO982989:FCO982990 FMK982989:FMK982990 FWG982989:FWG982990 GGC982989:GGC982990 GPY982989:GPY982990 GZU982989:GZU982990 HJQ982989:HJQ982990 HTM982989:HTM982990 IDI982989:IDI982990 INE982989:INE982990 IXA982989:IXA982990 JGW982989:JGW982990 JQS982989:JQS982990 KAO982989:KAO982990 KKK982989:KKK982990 KUG982989:KUG982990 LEC982989:LEC982990 LNY982989:LNY982990 LXU982989:LXU982990 MHQ982989:MHQ982990 MRM982989:MRM982990 NBI982989:NBI982990 NLE982989:NLE982990 NVA982989:NVA982990 OEW982989:OEW982990 OOS982989:OOS982990 OYO982989:OYO982990 PIK982989:PIK982990 PSG982989:PSG982990 QCC982989:QCC982990 QLY982989:QLY982990 QVU982989:QVU982990 RFQ982989:RFQ982990 RPM982989:RPM982990 RZI982989:RZI982990 SJE982989:SJE982990 STA982989:STA982990 TCW982989:TCW982990 TMS982989:TMS982990 TWO982989:TWO982990 UGK982989:UGK982990 UQG982989:UQG982990 VAC982989:VAC982990 VJY982989:VJY982990 VTU982989:VTU982990 WDQ982989:WDQ982990 WNM982989:WNM982990 WXI982989:WXI982990 AF65540:AF65541 KB65540:KB65541 TX65540:TX65541 ADT65540:ADT65541 ANP65540:ANP65541 AXL65540:AXL65541 BHH65540:BHH65541 BRD65540:BRD65541 CAZ65540:CAZ65541 CKV65540:CKV65541 CUR65540:CUR65541 DEN65540:DEN65541 DOJ65540:DOJ65541 DYF65540:DYF65541 EIB65540:EIB65541 ERX65540:ERX65541 FBT65540:FBT65541 FLP65540:FLP65541 FVL65540:FVL65541 GFH65540:GFH65541 GPD65540:GPD65541 GYZ65540:GYZ65541 HIV65540:HIV65541 HSR65540:HSR65541 ICN65540:ICN65541 IMJ65540:IMJ65541 IWF65540:IWF65541 JGB65540:JGB65541 JPX65540:JPX65541 JZT65540:JZT65541 KJP65540:KJP65541 KTL65540:KTL65541 LDH65540:LDH65541 LND65540:LND65541 LWZ65540:LWZ65541 MGV65540:MGV65541 MQR65540:MQR65541 NAN65540:NAN65541 NKJ65540:NKJ65541 NUF65540:NUF65541 OEB65540:OEB65541 ONX65540:ONX65541 OXT65540:OXT65541 PHP65540:PHP65541 PRL65540:PRL65541 QBH65540:QBH65541 QLD65540:QLD65541 QUZ65540:QUZ65541 REV65540:REV65541 ROR65540:ROR65541 RYN65540:RYN65541 SIJ65540:SIJ65541 SSF65540:SSF65541 TCB65540:TCB65541 TLX65540:TLX65541 TVT65540:TVT65541 UFP65540:UFP65541 UPL65540:UPL65541 UZH65540:UZH65541 VJD65540:VJD65541 VSZ65540:VSZ65541 WCV65540:WCV65541 WMR65540:WMR65541 WWN65540:WWN65541 AF131076:AF131077 KB131076:KB131077 TX131076:TX131077 ADT131076:ADT131077 ANP131076:ANP131077 AXL131076:AXL131077 BHH131076:BHH131077 BRD131076:BRD131077 CAZ131076:CAZ131077 CKV131076:CKV131077 CUR131076:CUR131077 DEN131076:DEN131077 DOJ131076:DOJ131077 DYF131076:DYF131077 EIB131076:EIB131077 ERX131076:ERX131077 FBT131076:FBT131077 FLP131076:FLP131077 FVL131076:FVL131077 GFH131076:GFH131077 GPD131076:GPD131077 GYZ131076:GYZ131077 HIV131076:HIV131077 HSR131076:HSR131077 ICN131076:ICN131077 IMJ131076:IMJ131077 IWF131076:IWF131077 JGB131076:JGB131077 JPX131076:JPX131077 JZT131076:JZT131077 KJP131076:KJP131077 KTL131076:KTL131077 LDH131076:LDH131077 LND131076:LND131077 LWZ131076:LWZ131077 MGV131076:MGV131077 MQR131076:MQR131077 NAN131076:NAN131077 NKJ131076:NKJ131077 NUF131076:NUF131077 OEB131076:OEB131077 ONX131076:ONX131077 OXT131076:OXT131077 PHP131076:PHP131077 PRL131076:PRL131077 QBH131076:QBH131077 QLD131076:QLD131077 QUZ131076:QUZ131077 REV131076:REV131077 ROR131076:ROR131077 RYN131076:RYN131077 SIJ131076:SIJ131077 SSF131076:SSF131077 TCB131076:TCB131077 TLX131076:TLX131077 TVT131076:TVT131077 UFP131076:UFP131077 UPL131076:UPL131077 UZH131076:UZH131077 VJD131076:VJD131077 VSZ131076:VSZ131077 WCV131076:WCV131077 WMR131076:WMR131077 WWN131076:WWN131077 AF196612:AF196613 KB196612:KB196613 TX196612:TX196613 ADT196612:ADT196613 ANP196612:ANP196613 AXL196612:AXL196613 BHH196612:BHH196613 BRD196612:BRD196613 CAZ196612:CAZ196613 CKV196612:CKV196613 CUR196612:CUR196613 DEN196612:DEN196613 DOJ196612:DOJ196613 DYF196612:DYF196613 EIB196612:EIB196613 ERX196612:ERX196613 FBT196612:FBT196613 FLP196612:FLP196613 FVL196612:FVL196613 GFH196612:GFH196613 GPD196612:GPD196613 GYZ196612:GYZ196613 HIV196612:HIV196613 HSR196612:HSR196613 ICN196612:ICN196613 IMJ196612:IMJ196613 IWF196612:IWF196613 JGB196612:JGB196613 JPX196612:JPX196613 JZT196612:JZT196613 KJP196612:KJP196613 KTL196612:KTL196613 LDH196612:LDH196613 LND196612:LND196613 LWZ196612:LWZ196613 MGV196612:MGV196613 MQR196612:MQR196613 NAN196612:NAN196613 NKJ196612:NKJ196613 NUF196612:NUF196613 OEB196612:OEB196613 ONX196612:ONX196613 OXT196612:OXT196613 PHP196612:PHP196613 PRL196612:PRL196613 QBH196612:QBH196613 QLD196612:QLD196613 QUZ196612:QUZ196613 REV196612:REV196613 ROR196612:ROR196613 RYN196612:RYN196613 SIJ196612:SIJ196613 SSF196612:SSF196613 TCB196612:TCB196613 TLX196612:TLX196613 TVT196612:TVT196613 UFP196612:UFP196613 UPL196612:UPL196613 UZH196612:UZH196613 VJD196612:VJD196613 VSZ196612:VSZ196613 WCV196612:WCV196613 WMR196612:WMR196613 WWN196612:WWN196613 AF262148:AF262149 KB262148:KB262149 TX262148:TX262149 ADT262148:ADT262149 ANP262148:ANP262149 AXL262148:AXL262149 BHH262148:BHH262149 BRD262148:BRD262149 CAZ262148:CAZ262149 CKV262148:CKV262149 CUR262148:CUR262149 DEN262148:DEN262149 DOJ262148:DOJ262149 DYF262148:DYF262149 EIB262148:EIB262149 ERX262148:ERX262149 FBT262148:FBT262149 FLP262148:FLP262149 FVL262148:FVL262149 GFH262148:GFH262149 GPD262148:GPD262149 GYZ262148:GYZ262149 HIV262148:HIV262149 HSR262148:HSR262149 ICN262148:ICN262149 IMJ262148:IMJ262149 IWF262148:IWF262149 JGB262148:JGB262149 JPX262148:JPX262149 JZT262148:JZT262149 KJP262148:KJP262149 KTL262148:KTL262149 LDH262148:LDH262149 LND262148:LND262149 LWZ262148:LWZ262149 MGV262148:MGV262149 MQR262148:MQR262149 NAN262148:NAN262149 NKJ262148:NKJ262149 NUF262148:NUF262149 OEB262148:OEB262149 ONX262148:ONX262149 OXT262148:OXT262149 PHP262148:PHP262149 PRL262148:PRL262149 QBH262148:QBH262149 QLD262148:QLD262149 QUZ262148:QUZ262149 REV262148:REV262149 ROR262148:ROR262149 RYN262148:RYN262149 SIJ262148:SIJ262149 SSF262148:SSF262149 TCB262148:TCB262149 TLX262148:TLX262149 TVT262148:TVT262149 UFP262148:UFP262149 UPL262148:UPL262149 UZH262148:UZH262149 VJD262148:VJD262149 VSZ262148:VSZ262149 WCV262148:WCV262149 WMR262148:WMR262149 WWN262148:WWN262149 AF327684:AF327685 KB327684:KB327685 TX327684:TX327685 ADT327684:ADT327685 ANP327684:ANP327685 AXL327684:AXL327685 BHH327684:BHH327685 BRD327684:BRD327685 CAZ327684:CAZ327685 CKV327684:CKV327685 CUR327684:CUR327685 DEN327684:DEN327685 DOJ327684:DOJ327685 DYF327684:DYF327685 EIB327684:EIB327685 ERX327684:ERX327685 FBT327684:FBT327685 FLP327684:FLP327685 FVL327684:FVL327685 GFH327684:GFH327685 GPD327684:GPD327685 GYZ327684:GYZ327685 HIV327684:HIV327685 HSR327684:HSR327685 ICN327684:ICN327685 IMJ327684:IMJ327685 IWF327684:IWF327685 JGB327684:JGB327685 JPX327684:JPX327685 JZT327684:JZT327685 KJP327684:KJP327685 KTL327684:KTL327685 LDH327684:LDH327685 LND327684:LND327685 LWZ327684:LWZ327685 MGV327684:MGV327685 MQR327684:MQR327685 NAN327684:NAN327685 NKJ327684:NKJ327685 NUF327684:NUF327685 OEB327684:OEB327685 ONX327684:ONX327685 OXT327684:OXT327685 PHP327684:PHP327685 PRL327684:PRL327685 QBH327684:QBH327685 QLD327684:QLD327685 QUZ327684:QUZ327685 REV327684:REV327685 ROR327684:ROR327685 RYN327684:RYN327685 SIJ327684:SIJ327685 SSF327684:SSF327685 TCB327684:TCB327685 TLX327684:TLX327685 TVT327684:TVT327685 UFP327684:UFP327685 UPL327684:UPL327685 UZH327684:UZH327685 VJD327684:VJD327685 VSZ327684:VSZ327685 WCV327684:WCV327685 WMR327684:WMR327685 WWN327684:WWN327685 AF393220:AF393221 KB393220:KB393221 TX393220:TX393221 ADT393220:ADT393221 ANP393220:ANP393221 AXL393220:AXL393221 BHH393220:BHH393221 BRD393220:BRD393221 CAZ393220:CAZ393221 CKV393220:CKV393221 CUR393220:CUR393221 DEN393220:DEN393221 DOJ393220:DOJ393221 DYF393220:DYF393221 EIB393220:EIB393221 ERX393220:ERX393221 FBT393220:FBT393221 FLP393220:FLP393221 FVL393220:FVL393221 GFH393220:GFH393221 GPD393220:GPD393221 GYZ393220:GYZ393221 HIV393220:HIV393221 HSR393220:HSR393221 ICN393220:ICN393221 IMJ393220:IMJ393221 IWF393220:IWF393221 JGB393220:JGB393221 JPX393220:JPX393221 JZT393220:JZT393221 KJP393220:KJP393221 KTL393220:KTL393221 LDH393220:LDH393221 LND393220:LND393221 LWZ393220:LWZ393221 MGV393220:MGV393221 MQR393220:MQR393221 NAN393220:NAN393221 NKJ393220:NKJ393221 NUF393220:NUF393221 OEB393220:OEB393221 ONX393220:ONX393221 OXT393220:OXT393221 PHP393220:PHP393221 PRL393220:PRL393221 QBH393220:QBH393221 QLD393220:QLD393221 QUZ393220:QUZ393221 REV393220:REV393221 ROR393220:ROR393221 RYN393220:RYN393221 SIJ393220:SIJ393221 SSF393220:SSF393221 TCB393220:TCB393221 TLX393220:TLX393221 TVT393220:TVT393221 UFP393220:UFP393221 UPL393220:UPL393221 UZH393220:UZH393221 VJD393220:VJD393221 VSZ393220:VSZ393221 WCV393220:WCV393221 WMR393220:WMR393221 WWN393220:WWN393221 AF458756:AF458757 KB458756:KB458757 TX458756:TX458757 ADT458756:ADT458757 ANP458756:ANP458757 AXL458756:AXL458757 BHH458756:BHH458757 BRD458756:BRD458757 CAZ458756:CAZ458757 CKV458756:CKV458757 CUR458756:CUR458757 DEN458756:DEN458757 DOJ458756:DOJ458757 DYF458756:DYF458757 EIB458756:EIB458757 ERX458756:ERX458757 FBT458756:FBT458757 FLP458756:FLP458757 FVL458756:FVL458757 GFH458756:GFH458757 GPD458756:GPD458757 GYZ458756:GYZ458757 HIV458756:HIV458757 HSR458756:HSR458757 ICN458756:ICN458757 IMJ458756:IMJ458757 IWF458756:IWF458757 JGB458756:JGB458757 JPX458756:JPX458757 JZT458756:JZT458757 KJP458756:KJP458757 KTL458756:KTL458757 LDH458756:LDH458757 LND458756:LND458757 LWZ458756:LWZ458757 MGV458756:MGV458757 MQR458756:MQR458757 NAN458756:NAN458757 NKJ458756:NKJ458757 NUF458756:NUF458757 OEB458756:OEB458757 ONX458756:ONX458757 OXT458756:OXT458757 PHP458756:PHP458757 PRL458756:PRL458757 QBH458756:QBH458757 QLD458756:QLD458757 QUZ458756:QUZ458757 REV458756:REV458757 ROR458756:ROR458757 RYN458756:RYN458757 SIJ458756:SIJ458757 SSF458756:SSF458757 TCB458756:TCB458757 TLX458756:TLX458757 TVT458756:TVT458757 UFP458756:UFP458757 UPL458756:UPL458757 UZH458756:UZH458757 VJD458756:VJD458757 VSZ458756:VSZ458757 WCV458756:WCV458757 WMR458756:WMR458757 WWN458756:WWN458757 AF524292:AF524293 KB524292:KB524293 TX524292:TX524293 ADT524292:ADT524293 ANP524292:ANP524293 AXL524292:AXL524293 BHH524292:BHH524293 BRD524292:BRD524293 CAZ524292:CAZ524293 CKV524292:CKV524293 CUR524292:CUR524293 DEN524292:DEN524293 DOJ524292:DOJ524293 DYF524292:DYF524293 EIB524292:EIB524293 ERX524292:ERX524293 FBT524292:FBT524293 FLP524292:FLP524293 FVL524292:FVL524293 GFH524292:GFH524293 GPD524292:GPD524293 GYZ524292:GYZ524293 HIV524292:HIV524293 HSR524292:HSR524293 ICN524292:ICN524293 IMJ524292:IMJ524293 IWF524292:IWF524293 JGB524292:JGB524293 JPX524292:JPX524293 JZT524292:JZT524293 KJP524292:KJP524293 KTL524292:KTL524293 LDH524292:LDH524293 LND524292:LND524293 LWZ524292:LWZ524293 MGV524292:MGV524293 MQR524292:MQR524293 NAN524292:NAN524293 NKJ524292:NKJ524293 NUF524292:NUF524293 OEB524292:OEB524293 ONX524292:ONX524293 OXT524292:OXT524293 PHP524292:PHP524293 PRL524292:PRL524293 QBH524292:QBH524293 QLD524292:QLD524293 QUZ524292:QUZ524293 REV524292:REV524293 ROR524292:ROR524293 RYN524292:RYN524293 SIJ524292:SIJ524293 SSF524292:SSF524293 TCB524292:TCB524293 TLX524292:TLX524293 TVT524292:TVT524293 UFP524292:UFP524293 UPL524292:UPL524293 UZH524292:UZH524293 VJD524292:VJD524293 VSZ524292:VSZ524293 WCV524292:WCV524293 WMR524292:WMR524293 WWN524292:WWN524293 AF589828:AF589829 KB589828:KB589829 TX589828:TX589829 ADT589828:ADT589829 ANP589828:ANP589829 AXL589828:AXL589829 BHH589828:BHH589829 BRD589828:BRD589829 CAZ589828:CAZ589829 CKV589828:CKV589829 CUR589828:CUR589829 DEN589828:DEN589829 DOJ589828:DOJ589829 DYF589828:DYF589829 EIB589828:EIB589829 ERX589828:ERX589829 FBT589828:FBT589829 FLP589828:FLP589829 FVL589828:FVL589829 GFH589828:GFH589829 GPD589828:GPD589829 GYZ589828:GYZ589829 HIV589828:HIV589829 HSR589828:HSR589829 ICN589828:ICN589829 IMJ589828:IMJ589829 IWF589828:IWF589829 JGB589828:JGB589829 JPX589828:JPX589829 JZT589828:JZT589829 KJP589828:KJP589829 KTL589828:KTL589829 LDH589828:LDH589829 LND589828:LND589829 LWZ589828:LWZ589829 MGV589828:MGV589829 MQR589828:MQR589829 NAN589828:NAN589829 NKJ589828:NKJ589829 NUF589828:NUF589829 OEB589828:OEB589829 ONX589828:ONX589829 OXT589828:OXT589829 PHP589828:PHP589829 PRL589828:PRL589829 QBH589828:QBH589829 QLD589828:QLD589829 QUZ589828:QUZ589829 REV589828:REV589829 ROR589828:ROR589829 RYN589828:RYN589829 SIJ589828:SIJ589829 SSF589828:SSF589829 TCB589828:TCB589829 TLX589828:TLX589829 TVT589828:TVT589829 UFP589828:UFP589829 UPL589828:UPL589829 UZH589828:UZH589829 VJD589828:VJD589829 VSZ589828:VSZ589829 WCV589828:WCV589829 WMR589828:WMR589829 WWN589828:WWN589829 AF655364:AF655365 KB655364:KB655365 TX655364:TX655365 ADT655364:ADT655365 ANP655364:ANP655365 AXL655364:AXL655365 BHH655364:BHH655365 BRD655364:BRD655365 CAZ655364:CAZ655365 CKV655364:CKV655365 CUR655364:CUR655365 DEN655364:DEN655365 DOJ655364:DOJ655365 DYF655364:DYF655365 EIB655364:EIB655365 ERX655364:ERX655365 FBT655364:FBT655365 FLP655364:FLP655365 FVL655364:FVL655365 GFH655364:GFH655365 GPD655364:GPD655365 GYZ655364:GYZ655365 HIV655364:HIV655365 HSR655364:HSR655365 ICN655364:ICN655365 IMJ655364:IMJ655365 IWF655364:IWF655365 JGB655364:JGB655365 JPX655364:JPX655365 JZT655364:JZT655365 KJP655364:KJP655365 KTL655364:KTL655365 LDH655364:LDH655365 LND655364:LND655365 LWZ655364:LWZ655365 MGV655364:MGV655365 MQR655364:MQR655365 NAN655364:NAN655365 NKJ655364:NKJ655365 NUF655364:NUF655365 OEB655364:OEB655365 ONX655364:ONX655365 OXT655364:OXT655365 PHP655364:PHP655365 PRL655364:PRL655365 QBH655364:QBH655365 QLD655364:QLD655365 QUZ655364:QUZ655365 REV655364:REV655365 ROR655364:ROR655365 RYN655364:RYN655365 SIJ655364:SIJ655365 SSF655364:SSF655365 TCB655364:TCB655365 TLX655364:TLX655365 TVT655364:TVT655365 UFP655364:UFP655365 UPL655364:UPL655365 UZH655364:UZH655365 VJD655364:VJD655365 VSZ655364:VSZ655365 WCV655364:WCV655365 WMR655364:WMR655365 WWN655364:WWN655365 AF720900:AF720901 KB720900:KB720901 TX720900:TX720901 ADT720900:ADT720901 ANP720900:ANP720901 AXL720900:AXL720901 BHH720900:BHH720901 BRD720900:BRD720901 CAZ720900:CAZ720901 CKV720900:CKV720901 CUR720900:CUR720901 DEN720900:DEN720901 DOJ720900:DOJ720901 DYF720900:DYF720901 EIB720900:EIB720901 ERX720900:ERX720901 FBT720900:FBT720901 FLP720900:FLP720901 FVL720900:FVL720901 GFH720900:GFH720901 GPD720900:GPD720901 GYZ720900:GYZ720901 HIV720900:HIV720901 HSR720900:HSR720901 ICN720900:ICN720901 IMJ720900:IMJ720901 IWF720900:IWF720901 JGB720900:JGB720901 JPX720900:JPX720901 JZT720900:JZT720901 KJP720900:KJP720901 KTL720900:KTL720901 LDH720900:LDH720901 LND720900:LND720901 LWZ720900:LWZ720901 MGV720900:MGV720901 MQR720900:MQR720901 NAN720900:NAN720901 NKJ720900:NKJ720901 NUF720900:NUF720901 OEB720900:OEB720901 ONX720900:ONX720901 OXT720900:OXT720901 PHP720900:PHP720901 PRL720900:PRL720901 QBH720900:QBH720901 QLD720900:QLD720901 QUZ720900:QUZ720901 REV720900:REV720901 ROR720900:ROR720901 RYN720900:RYN720901 SIJ720900:SIJ720901 SSF720900:SSF720901 TCB720900:TCB720901 TLX720900:TLX720901 TVT720900:TVT720901 UFP720900:UFP720901 UPL720900:UPL720901 UZH720900:UZH720901 VJD720900:VJD720901 VSZ720900:VSZ720901 WCV720900:WCV720901 WMR720900:WMR720901 WWN720900:WWN720901 AF786436:AF786437 KB786436:KB786437 TX786436:TX786437 ADT786436:ADT786437 ANP786436:ANP786437 AXL786436:AXL786437 BHH786436:BHH786437 BRD786436:BRD786437 CAZ786436:CAZ786437 CKV786436:CKV786437 CUR786436:CUR786437 DEN786436:DEN786437 DOJ786436:DOJ786437 DYF786436:DYF786437 EIB786436:EIB786437 ERX786436:ERX786437 FBT786436:FBT786437 FLP786436:FLP786437 FVL786436:FVL786437 GFH786436:GFH786437 GPD786436:GPD786437 GYZ786436:GYZ786437 HIV786436:HIV786437 HSR786436:HSR786437 ICN786436:ICN786437 IMJ786436:IMJ786437 IWF786436:IWF786437 JGB786436:JGB786437 JPX786436:JPX786437 JZT786436:JZT786437 KJP786436:KJP786437 KTL786436:KTL786437 LDH786436:LDH786437 LND786436:LND786437 LWZ786436:LWZ786437 MGV786436:MGV786437 MQR786436:MQR786437 NAN786436:NAN786437 NKJ786436:NKJ786437 NUF786436:NUF786437 OEB786436:OEB786437 ONX786436:ONX786437 OXT786436:OXT786437 PHP786436:PHP786437 PRL786436:PRL786437 QBH786436:QBH786437 QLD786436:QLD786437 QUZ786436:QUZ786437 REV786436:REV786437 ROR786436:ROR786437 RYN786436:RYN786437 SIJ786436:SIJ786437 SSF786436:SSF786437 TCB786436:TCB786437 TLX786436:TLX786437 TVT786436:TVT786437 UFP786436:UFP786437 UPL786436:UPL786437 UZH786436:UZH786437 VJD786436:VJD786437 VSZ786436:VSZ786437 WCV786436:WCV786437 WMR786436:WMR786437 WWN786436:WWN786437 AF851972:AF851973 KB851972:KB851973 TX851972:TX851973 ADT851972:ADT851973 ANP851972:ANP851973 AXL851972:AXL851973 BHH851972:BHH851973 BRD851972:BRD851973 CAZ851972:CAZ851973 CKV851972:CKV851973 CUR851972:CUR851973 DEN851972:DEN851973 DOJ851972:DOJ851973 DYF851972:DYF851973 EIB851972:EIB851973 ERX851972:ERX851973 FBT851972:FBT851973 FLP851972:FLP851973 FVL851972:FVL851973 GFH851972:GFH851973 GPD851972:GPD851973 GYZ851972:GYZ851973 HIV851972:HIV851973 HSR851972:HSR851973 ICN851972:ICN851973 IMJ851972:IMJ851973 IWF851972:IWF851973 JGB851972:JGB851973 JPX851972:JPX851973 JZT851972:JZT851973 KJP851972:KJP851973 KTL851972:KTL851973 LDH851972:LDH851973 LND851972:LND851973 LWZ851972:LWZ851973 MGV851972:MGV851973 MQR851972:MQR851973 NAN851972:NAN851973 NKJ851972:NKJ851973 NUF851972:NUF851973 OEB851972:OEB851973 ONX851972:ONX851973 OXT851972:OXT851973 PHP851972:PHP851973 PRL851972:PRL851973 QBH851972:QBH851973 QLD851972:QLD851973 QUZ851972:QUZ851973 REV851972:REV851973 ROR851972:ROR851973 RYN851972:RYN851973 SIJ851972:SIJ851973 SSF851972:SSF851973 TCB851972:TCB851973 TLX851972:TLX851973 TVT851972:TVT851973 UFP851972:UFP851973 UPL851972:UPL851973 UZH851972:UZH851973 VJD851972:VJD851973 VSZ851972:VSZ851973 WCV851972:WCV851973 WMR851972:WMR851973 WWN851972:WWN851973 AF917508:AF917509 KB917508:KB917509 TX917508:TX917509 ADT917508:ADT917509 ANP917508:ANP917509 AXL917508:AXL917509 BHH917508:BHH917509 BRD917508:BRD917509 CAZ917508:CAZ917509 CKV917508:CKV917509 CUR917508:CUR917509 DEN917508:DEN917509 DOJ917508:DOJ917509 DYF917508:DYF917509 EIB917508:EIB917509 ERX917508:ERX917509 FBT917508:FBT917509 FLP917508:FLP917509 FVL917508:FVL917509 GFH917508:GFH917509 GPD917508:GPD917509 GYZ917508:GYZ917509 HIV917508:HIV917509 HSR917508:HSR917509 ICN917508:ICN917509 IMJ917508:IMJ917509 IWF917508:IWF917509 JGB917508:JGB917509 JPX917508:JPX917509 JZT917508:JZT917509 KJP917508:KJP917509 KTL917508:KTL917509 LDH917508:LDH917509 LND917508:LND917509 LWZ917508:LWZ917509 MGV917508:MGV917509 MQR917508:MQR917509 NAN917508:NAN917509 NKJ917508:NKJ917509 NUF917508:NUF917509 OEB917508:OEB917509 ONX917508:ONX917509 OXT917508:OXT917509 PHP917508:PHP917509 PRL917508:PRL917509 QBH917508:QBH917509 QLD917508:QLD917509 QUZ917508:QUZ917509 REV917508:REV917509 ROR917508:ROR917509 RYN917508:RYN917509 SIJ917508:SIJ917509 SSF917508:SSF917509 TCB917508:TCB917509 TLX917508:TLX917509 TVT917508:TVT917509 UFP917508:UFP917509 UPL917508:UPL917509 UZH917508:UZH917509 VJD917508:VJD917509 VSZ917508:VSZ917509 WCV917508:WCV917509 WMR917508:WMR917509 WWN917508:WWN917509 AF983044:AF983045 KB983044:KB983045 TX983044:TX983045 ADT983044:ADT983045 ANP983044:ANP983045 AXL983044:AXL983045 BHH983044:BHH983045 BRD983044:BRD983045 CAZ983044:CAZ983045 CKV983044:CKV983045 CUR983044:CUR983045 DEN983044:DEN983045 DOJ983044:DOJ983045 DYF983044:DYF983045 EIB983044:EIB983045 ERX983044:ERX983045 FBT983044:FBT983045 FLP983044:FLP983045 FVL983044:FVL983045 GFH983044:GFH983045 GPD983044:GPD983045 GYZ983044:GYZ983045 HIV983044:HIV983045 HSR983044:HSR983045 ICN983044:ICN983045 IMJ983044:IMJ983045 IWF983044:IWF983045 JGB983044:JGB983045 JPX983044:JPX983045 JZT983044:JZT983045 KJP983044:KJP983045 KTL983044:KTL983045 LDH983044:LDH983045 LND983044:LND983045 LWZ983044:LWZ983045 MGV983044:MGV983045 MQR983044:MQR983045 NAN983044:NAN983045 NKJ983044:NKJ983045 NUF983044:NUF983045 OEB983044:OEB983045 ONX983044:ONX983045 OXT983044:OXT983045 PHP983044:PHP983045 PRL983044:PRL983045 QBH983044:QBH983045 QLD983044:QLD983045 QUZ983044:QUZ983045 REV983044:REV983045 ROR983044:ROR983045 RYN983044:RYN983045 SIJ983044:SIJ983045 SSF983044:SSF983045 TCB983044:TCB983045 TLX983044:TLX983045 TVT983044:TVT983045 UFP983044:UFP983045 UPL983044:UPL983045 UZH983044:UZH983045 VJD983044:VJD983045 VSZ983044:VSZ983045 WCV983044:WCV983045 WMR983044:WMR983045 WWN983044:WWN983045 BA65507 KW65507 US65507 AEO65507 AOK65507 AYG65507 BIC65507 BRY65507 CBU65507 CLQ65507 CVM65507 DFI65507 DPE65507 DZA65507 EIW65507 ESS65507 FCO65507 FMK65507 FWG65507 GGC65507 GPY65507 GZU65507 HJQ65507 HTM65507 IDI65507 INE65507 IXA65507 JGW65507 JQS65507 KAO65507 KKK65507 KUG65507 LEC65507 LNY65507 LXU65507 MHQ65507 MRM65507 NBI65507 NLE65507 NVA65507 OEW65507 OOS65507 OYO65507 PIK65507 PSG65507 QCC65507 QLY65507 QVU65507 RFQ65507 RPM65507 RZI65507 SJE65507 STA65507 TCW65507 TMS65507 TWO65507 UGK65507 UQG65507 VAC65507 VJY65507 VTU65507 WDQ65507 WNM65507 WXI65507 BA131043 KW131043 US131043 AEO131043 AOK131043 AYG131043 BIC131043 BRY131043 CBU131043 CLQ131043 CVM131043 DFI131043 DPE131043 DZA131043 EIW131043 ESS131043 FCO131043 FMK131043 FWG131043 GGC131043 GPY131043 GZU131043 HJQ131043 HTM131043 IDI131043 INE131043 IXA131043 JGW131043 JQS131043 KAO131043 KKK131043 KUG131043 LEC131043 LNY131043 LXU131043 MHQ131043 MRM131043 NBI131043 NLE131043 NVA131043 OEW131043 OOS131043 OYO131043 PIK131043 PSG131043 QCC131043 QLY131043 QVU131043 RFQ131043 RPM131043 RZI131043 SJE131043 STA131043 TCW131043 TMS131043 TWO131043 UGK131043 UQG131043 VAC131043 VJY131043 VTU131043 WDQ131043 WNM131043 WXI131043 BA196579 KW196579 US196579 AEO196579 AOK196579 AYG196579 BIC196579 BRY196579 CBU196579 CLQ196579 CVM196579 DFI196579 DPE196579 DZA196579 EIW196579 ESS196579 FCO196579 FMK196579 FWG196579 GGC196579 GPY196579 GZU196579 HJQ196579 HTM196579 IDI196579 INE196579 IXA196579 JGW196579 JQS196579 KAO196579 KKK196579 KUG196579 LEC196579 LNY196579 LXU196579 MHQ196579 MRM196579 NBI196579 NLE196579 NVA196579 OEW196579 OOS196579 OYO196579 PIK196579 PSG196579 QCC196579 QLY196579 QVU196579 RFQ196579 RPM196579 RZI196579 SJE196579 STA196579 TCW196579 TMS196579 TWO196579 UGK196579 UQG196579 VAC196579 VJY196579 VTU196579 WDQ196579 WNM196579 WXI196579 BA262115 KW262115 US262115 AEO262115 AOK262115 AYG262115 BIC262115 BRY262115 CBU262115 CLQ262115 CVM262115 DFI262115 DPE262115 DZA262115 EIW262115 ESS262115 FCO262115 FMK262115 FWG262115 GGC262115 GPY262115 GZU262115 HJQ262115 HTM262115 IDI262115 INE262115 IXA262115 JGW262115 JQS262115 KAO262115 KKK262115 KUG262115 LEC262115 LNY262115 LXU262115 MHQ262115 MRM262115 NBI262115 NLE262115 NVA262115 OEW262115 OOS262115 OYO262115 PIK262115 PSG262115 QCC262115 QLY262115 QVU262115 RFQ262115 RPM262115 RZI262115 SJE262115 STA262115 TCW262115 TMS262115 TWO262115 UGK262115 UQG262115 VAC262115 VJY262115 VTU262115 WDQ262115 WNM262115 WXI262115 BA327651 KW327651 US327651 AEO327651 AOK327651 AYG327651 BIC327651 BRY327651 CBU327651 CLQ327651 CVM327651 DFI327651 DPE327651 DZA327651 EIW327651 ESS327651 FCO327651 FMK327651 FWG327651 GGC327651 GPY327651 GZU327651 HJQ327651 HTM327651 IDI327651 INE327651 IXA327651 JGW327651 JQS327651 KAO327651 KKK327651 KUG327651 LEC327651 LNY327651 LXU327651 MHQ327651 MRM327651 NBI327651 NLE327651 NVA327651 OEW327651 OOS327651 OYO327651 PIK327651 PSG327651 QCC327651 QLY327651 QVU327651 RFQ327651 RPM327651 RZI327651 SJE327651 STA327651 TCW327651 TMS327651 TWO327651 UGK327651 UQG327651 VAC327651 VJY327651 VTU327651 WDQ327651 WNM327651 WXI327651 BA393187 KW393187 US393187 AEO393187 AOK393187 AYG393187 BIC393187 BRY393187 CBU393187 CLQ393187 CVM393187 DFI393187 DPE393187 DZA393187 EIW393187 ESS393187 FCO393187 FMK393187 FWG393187 GGC393187 GPY393187 GZU393187 HJQ393187 HTM393187 IDI393187 INE393187 IXA393187 JGW393187 JQS393187 KAO393187 KKK393187 KUG393187 LEC393187 LNY393187 LXU393187 MHQ393187 MRM393187 NBI393187 NLE393187 NVA393187 OEW393187 OOS393187 OYO393187 PIK393187 PSG393187 QCC393187 QLY393187 QVU393187 RFQ393187 RPM393187 RZI393187 SJE393187 STA393187 TCW393187 TMS393187 TWO393187 UGK393187 UQG393187 VAC393187 VJY393187 VTU393187 WDQ393187 WNM393187 WXI393187 BA458723 KW458723 US458723 AEO458723 AOK458723 AYG458723 BIC458723 BRY458723 CBU458723 CLQ458723 CVM458723 DFI458723 DPE458723 DZA458723 EIW458723 ESS458723 FCO458723 FMK458723 FWG458723 GGC458723 GPY458723 GZU458723 HJQ458723 HTM458723 IDI458723 INE458723 IXA458723 JGW458723 JQS458723 KAO458723 KKK458723 KUG458723 LEC458723 LNY458723 LXU458723 MHQ458723 MRM458723 NBI458723 NLE458723 NVA458723 OEW458723 OOS458723 OYO458723 PIK458723 PSG458723 QCC458723 QLY458723 QVU458723 RFQ458723 RPM458723 RZI458723 SJE458723 STA458723 TCW458723 TMS458723 TWO458723 UGK458723 UQG458723 VAC458723 VJY458723 VTU458723 WDQ458723 WNM458723 WXI458723 BA524259 KW524259 US524259 AEO524259 AOK524259 AYG524259 BIC524259 BRY524259 CBU524259 CLQ524259 CVM524259 DFI524259 DPE524259 DZA524259 EIW524259 ESS524259 FCO524259 FMK524259 FWG524259 GGC524259 GPY524259 GZU524259 HJQ524259 HTM524259 IDI524259 INE524259 IXA524259 JGW524259 JQS524259 KAO524259 KKK524259 KUG524259 LEC524259 LNY524259 LXU524259 MHQ524259 MRM524259 NBI524259 NLE524259 NVA524259 OEW524259 OOS524259 OYO524259 PIK524259 PSG524259 QCC524259 QLY524259 QVU524259 RFQ524259 RPM524259 RZI524259 SJE524259 STA524259 TCW524259 TMS524259 TWO524259 UGK524259 UQG524259 VAC524259 VJY524259 VTU524259 WDQ524259 WNM524259 WXI524259 BA589795 KW589795 US589795 AEO589795 AOK589795 AYG589795 BIC589795 BRY589795 CBU589795 CLQ589795 CVM589795 DFI589795 DPE589795 DZA589795 EIW589795 ESS589795 FCO589795 FMK589795 FWG589795 GGC589795 GPY589795 GZU589795 HJQ589795 HTM589795 IDI589795 INE589795 IXA589795 JGW589795 JQS589795 KAO589795 KKK589795 KUG589795 LEC589795 LNY589795 LXU589795 MHQ589795 MRM589795 NBI589795 NLE589795 NVA589795 OEW589795 OOS589795 OYO589795 PIK589795 PSG589795 QCC589795 QLY589795 QVU589795 RFQ589795 RPM589795 RZI589795 SJE589795 STA589795 TCW589795 TMS589795 TWO589795 UGK589795 UQG589795 VAC589795 VJY589795 VTU589795 WDQ589795 WNM589795 WXI589795 BA655331 KW655331 US655331 AEO655331 AOK655331 AYG655331 BIC655331 BRY655331 CBU655331 CLQ655331 CVM655331 DFI655331 DPE655331 DZA655331 EIW655331 ESS655331 FCO655331 FMK655331 FWG655331 GGC655331 GPY655331 GZU655331 HJQ655331 HTM655331 IDI655331 INE655331 IXA655331 JGW655331 JQS655331 KAO655331 KKK655331 KUG655331 LEC655331 LNY655331 LXU655331 MHQ655331 MRM655331 NBI655331 NLE655331 NVA655331 OEW655331 OOS655331 OYO655331 PIK655331 PSG655331 QCC655331 QLY655331 QVU655331 RFQ655331 RPM655331 RZI655331 SJE655331 STA655331 TCW655331 TMS655331 TWO655331 UGK655331 UQG655331 VAC655331 VJY655331 VTU655331 WDQ655331 WNM655331 WXI655331 BA720867 KW720867 US720867 AEO720867 AOK720867 AYG720867 BIC720867 BRY720867 CBU720867 CLQ720867 CVM720867 DFI720867 DPE720867 DZA720867 EIW720867 ESS720867 FCO720867 FMK720867 FWG720867 GGC720867 GPY720867 GZU720867 HJQ720867 HTM720867 IDI720867 INE720867 IXA720867 JGW720867 JQS720867 KAO720867 KKK720867 KUG720867 LEC720867 LNY720867 LXU720867 MHQ720867 MRM720867 NBI720867 NLE720867 NVA720867 OEW720867 OOS720867 OYO720867 PIK720867 PSG720867 QCC720867 QLY720867 QVU720867 RFQ720867 RPM720867 RZI720867 SJE720867 STA720867 TCW720867 TMS720867 TWO720867 UGK720867 UQG720867 VAC720867 VJY720867 VTU720867 WDQ720867 WNM720867 WXI720867 BA786403 KW786403 US786403 AEO786403 AOK786403 AYG786403 BIC786403 BRY786403 CBU786403 CLQ786403 CVM786403 DFI786403 DPE786403 DZA786403 EIW786403 ESS786403 FCO786403 FMK786403 FWG786403 GGC786403 GPY786403 GZU786403 HJQ786403 HTM786403 IDI786403 INE786403 IXA786403 JGW786403 JQS786403 KAO786403 KKK786403 KUG786403 LEC786403 LNY786403 LXU786403 MHQ786403 MRM786403 NBI786403 NLE786403 NVA786403 OEW786403 OOS786403 OYO786403 PIK786403 PSG786403 QCC786403 QLY786403 QVU786403 RFQ786403 RPM786403 RZI786403 SJE786403 STA786403 TCW786403 TMS786403 TWO786403 UGK786403 UQG786403 VAC786403 VJY786403 VTU786403 WDQ786403 WNM786403 WXI786403 BA851939 KW851939 US851939 AEO851939 AOK851939 AYG851939 BIC851939 BRY851939 CBU851939 CLQ851939 CVM851939 DFI851939 DPE851939 DZA851939 EIW851939 ESS851939 FCO851939 FMK851939 FWG851939 GGC851939 GPY851939 GZU851939 HJQ851939 HTM851939 IDI851939 INE851939 IXA851939 JGW851939 JQS851939 KAO851939 KKK851939 KUG851939 LEC851939 LNY851939 LXU851939 MHQ851939 MRM851939 NBI851939 NLE851939 NVA851939 OEW851939 OOS851939 OYO851939 PIK851939 PSG851939 QCC851939 QLY851939 QVU851939 RFQ851939 RPM851939 RZI851939 SJE851939 STA851939 TCW851939 TMS851939 TWO851939 UGK851939 UQG851939 VAC851939 VJY851939 VTU851939 WDQ851939 WNM851939 WXI851939 BA917475 KW917475 US917475 AEO917475 AOK917475 AYG917475 BIC917475 BRY917475 CBU917475 CLQ917475 CVM917475 DFI917475 DPE917475 DZA917475 EIW917475 ESS917475 FCO917475 FMK917475 FWG917475 GGC917475 GPY917475 GZU917475 HJQ917475 HTM917475 IDI917475 INE917475 IXA917475 JGW917475 JQS917475 KAO917475 KKK917475 KUG917475 LEC917475 LNY917475 LXU917475 MHQ917475 MRM917475 NBI917475 NLE917475 NVA917475 OEW917475 OOS917475 OYO917475 PIK917475 PSG917475 QCC917475 QLY917475 QVU917475 RFQ917475 RPM917475 RZI917475 SJE917475 STA917475 TCW917475 TMS917475 TWO917475 UGK917475 UQG917475 VAC917475 VJY917475 VTU917475 WDQ917475 WNM917475 WXI917475 BA983011 KW983011 US983011 AEO983011 AOK983011 AYG983011 BIC983011 BRY983011 CBU983011 CLQ983011 CVM983011 DFI983011 DPE983011 DZA983011 EIW983011 ESS983011 FCO983011 FMK983011 FWG983011 GGC983011 GPY983011 GZU983011 HJQ983011 HTM983011 IDI983011 INE983011 IXA983011 JGW983011 JQS983011 KAO983011 KKK983011 KUG983011 LEC983011 LNY983011 LXU983011 MHQ983011 MRM983011 NBI983011 NLE983011 NVA983011 OEW983011 OOS983011 OYO983011 PIK983011 PSG983011 QCC983011 QLY983011 QVU983011 RFQ983011 RPM983011 RZI983011 SJE983011 STA983011 TCW983011 TMS983011 TWO983011 UGK983011 UQG983011 VAC983011 VJY983011 VTU983011 WDQ983011 WNM983011 WXI983011 B65578:B65579 IX65578:IX65579 ST65578:ST65579 ACP65578:ACP65579 AML65578:AML65579 AWH65578:AWH65579 BGD65578:BGD65579 BPZ65578:BPZ65579 BZV65578:BZV65579 CJR65578:CJR65579 CTN65578:CTN65579 DDJ65578:DDJ65579 DNF65578:DNF65579 DXB65578:DXB65579 EGX65578:EGX65579 EQT65578:EQT65579 FAP65578:FAP65579 FKL65578:FKL65579 FUH65578:FUH65579 GED65578:GED65579 GNZ65578:GNZ65579 GXV65578:GXV65579 HHR65578:HHR65579 HRN65578:HRN65579 IBJ65578:IBJ65579 ILF65578:ILF65579 IVB65578:IVB65579 JEX65578:JEX65579 JOT65578:JOT65579 JYP65578:JYP65579 KIL65578:KIL65579 KSH65578:KSH65579 LCD65578:LCD65579 LLZ65578:LLZ65579 LVV65578:LVV65579 MFR65578:MFR65579 MPN65578:MPN65579 MZJ65578:MZJ65579 NJF65578:NJF65579 NTB65578:NTB65579 OCX65578:OCX65579 OMT65578:OMT65579 OWP65578:OWP65579 PGL65578:PGL65579 PQH65578:PQH65579 QAD65578:QAD65579 QJZ65578:QJZ65579 QTV65578:QTV65579 RDR65578:RDR65579 RNN65578:RNN65579 RXJ65578:RXJ65579 SHF65578:SHF65579 SRB65578:SRB65579 TAX65578:TAX65579 TKT65578:TKT65579 TUP65578:TUP65579 UEL65578:UEL65579 UOH65578:UOH65579 UYD65578:UYD65579 VHZ65578:VHZ65579 VRV65578:VRV65579 WBR65578:WBR65579 WLN65578:WLN65579 WVJ65578:WVJ65579 B131114:B131115 IX131114:IX131115 ST131114:ST131115 ACP131114:ACP131115 AML131114:AML131115 AWH131114:AWH131115 BGD131114:BGD131115 BPZ131114:BPZ131115 BZV131114:BZV131115 CJR131114:CJR131115 CTN131114:CTN131115 DDJ131114:DDJ131115 DNF131114:DNF131115 DXB131114:DXB131115 EGX131114:EGX131115 EQT131114:EQT131115 FAP131114:FAP131115 FKL131114:FKL131115 FUH131114:FUH131115 GED131114:GED131115 GNZ131114:GNZ131115 GXV131114:GXV131115 HHR131114:HHR131115 HRN131114:HRN131115 IBJ131114:IBJ131115 ILF131114:ILF131115 IVB131114:IVB131115 JEX131114:JEX131115 JOT131114:JOT131115 JYP131114:JYP131115 KIL131114:KIL131115 KSH131114:KSH131115 LCD131114:LCD131115 LLZ131114:LLZ131115 LVV131114:LVV131115 MFR131114:MFR131115 MPN131114:MPN131115 MZJ131114:MZJ131115 NJF131114:NJF131115 NTB131114:NTB131115 OCX131114:OCX131115 OMT131114:OMT131115 OWP131114:OWP131115 PGL131114:PGL131115 PQH131114:PQH131115 QAD131114:QAD131115 QJZ131114:QJZ131115 QTV131114:QTV131115 RDR131114:RDR131115 RNN131114:RNN131115 RXJ131114:RXJ131115 SHF131114:SHF131115 SRB131114:SRB131115 TAX131114:TAX131115 TKT131114:TKT131115 TUP131114:TUP131115 UEL131114:UEL131115 UOH131114:UOH131115 UYD131114:UYD131115 VHZ131114:VHZ131115 VRV131114:VRV131115 WBR131114:WBR131115 WLN131114:WLN131115 WVJ131114:WVJ131115 B196650:B196651 IX196650:IX196651 ST196650:ST196651 ACP196650:ACP196651 AML196650:AML196651 AWH196650:AWH196651 BGD196650:BGD196651 BPZ196650:BPZ196651 BZV196650:BZV196651 CJR196650:CJR196651 CTN196650:CTN196651 DDJ196650:DDJ196651 DNF196650:DNF196651 DXB196650:DXB196651 EGX196650:EGX196651 EQT196650:EQT196651 FAP196650:FAP196651 FKL196650:FKL196651 FUH196650:FUH196651 GED196650:GED196651 GNZ196650:GNZ196651 GXV196650:GXV196651 HHR196650:HHR196651 HRN196650:HRN196651 IBJ196650:IBJ196651 ILF196650:ILF196651 IVB196650:IVB196651 JEX196650:JEX196651 JOT196650:JOT196651 JYP196650:JYP196651 KIL196650:KIL196651 KSH196650:KSH196651 LCD196650:LCD196651 LLZ196650:LLZ196651 LVV196650:LVV196651 MFR196650:MFR196651 MPN196650:MPN196651 MZJ196650:MZJ196651 NJF196650:NJF196651 NTB196650:NTB196651 OCX196650:OCX196651 OMT196650:OMT196651 OWP196650:OWP196651 PGL196650:PGL196651 PQH196650:PQH196651 QAD196650:QAD196651 QJZ196650:QJZ196651 QTV196650:QTV196651 RDR196650:RDR196651 RNN196650:RNN196651 RXJ196650:RXJ196651 SHF196650:SHF196651 SRB196650:SRB196651 TAX196650:TAX196651 TKT196650:TKT196651 TUP196650:TUP196651 UEL196650:UEL196651 UOH196650:UOH196651 UYD196650:UYD196651 VHZ196650:VHZ196651 VRV196650:VRV196651 WBR196650:WBR196651 WLN196650:WLN196651 WVJ196650:WVJ196651 B262186:B262187 IX262186:IX262187 ST262186:ST262187 ACP262186:ACP262187 AML262186:AML262187 AWH262186:AWH262187 BGD262186:BGD262187 BPZ262186:BPZ262187 BZV262186:BZV262187 CJR262186:CJR262187 CTN262186:CTN262187 DDJ262186:DDJ262187 DNF262186:DNF262187 DXB262186:DXB262187 EGX262186:EGX262187 EQT262186:EQT262187 FAP262186:FAP262187 FKL262186:FKL262187 FUH262186:FUH262187 GED262186:GED262187 GNZ262186:GNZ262187 GXV262186:GXV262187 HHR262186:HHR262187 HRN262186:HRN262187 IBJ262186:IBJ262187 ILF262186:ILF262187 IVB262186:IVB262187 JEX262186:JEX262187 JOT262186:JOT262187 JYP262186:JYP262187 KIL262186:KIL262187 KSH262186:KSH262187 LCD262186:LCD262187 LLZ262186:LLZ262187 LVV262186:LVV262187 MFR262186:MFR262187 MPN262186:MPN262187 MZJ262186:MZJ262187 NJF262186:NJF262187 NTB262186:NTB262187 OCX262186:OCX262187 OMT262186:OMT262187 OWP262186:OWP262187 PGL262186:PGL262187 PQH262186:PQH262187 QAD262186:QAD262187 QJZ262186:QJZ262187 QTV262186:QTV262187 RDR262186:RDR262187 RNN262186:RNN262187 RXJ262186:RXJ262187 SHF262186:SHF262187 SRB262186:SRB262187 TAX262186:TAX262187 TKT262186:TKT262187 TUP262186:TUP262187 UEL262186:UEL262187 UOH262186:UOH262187 UYD262186:UYD262187 VHZ262186:VHZ262187 VRV262186:VRV262187 WBR262186:WBR262187 WLN262186:WLN262187 WVJ262186:WVJ262187 B327722:B327723 IX327722:IX327723 ST327722:ST327723 ACP327722:ACP327723 AML327722:AML327723 AWH327722:AWH327723 BGD327722:BGD327723 BPZ327722:BPZ327723 BZV327722:BZV327723 CJR327722:CJR327723 CTN327722:CTN327723 DDJ327722:DDJ327723 DNF327722:DNF327723 DXB327722:DXB327723 EGX327722:EGX327723 EQT327722:EQT327723 FAP327722:FAP327723 FKL327722:FKL327723 FUH327722:FUH327723 GED327722:GED327723 GNZ327722:GNZ327723 GXV327722:GXV327723 HHR327722:HHR327723 HRN327722:HRN327723 IBJ327722:IBJ327723 ILF327722:ILF327723 IVB327722:IVB327723 JEX327722:JEX327723 JOT327722:JOT327723 JYP327722:JYP327723 KIL327722:KIL327723 KSH327722:KSH327723 LCD327722:LCD327723 LLZ327722:LLZ327723 LVV327722:LVV327723 MFR327722:MFR327723 MPN327722:MPN327723 MZJ327722:MZJ327723 NJF327722:NJF327723 NTB327722:NTB327723 OCX327722:OCX327723 OMT327722:OMT327723 OWP327722:OWP327723 PGL327722:PGL327723 PQH327722:PQH327723 QAD327722:QAD327723 QJZ327722:QJZ327723 QTV327722:QTV327723 RDR327722:RDR327723 RNN327722:RNN327723 RXJ327722:RXJ327723 SHF327722:SHF327723 SRB327722:SRB327723 TAX327722:TAX327723 TKT327722:TKT327723 TUP327722:TUP327723 UEL327722:UEL327723 UOH327722:UOH327723 UYD327722:UYD327723 VHZ327722:VHZ327723 VRV327722:VRV327723 WBR327722:WBR327723 WLN327722:WLN327723 WVJ327722:WVJ327723 B393258:B393259 IX393258:IX393259 ST393258:ST393259 ACP393258:ACP393259 AML393258:AML393259 AWH393258:AWH393259 BGD393258:BGD393259 BPZ393258:BPZ393259 BZV393258:BZV393259 CJR393258:CJR393259 CTN393258:CTN393259 DDJ393258:DDJ393259 DNF393258:DNF393259 DXB393258:DXB393259 EGX393258:EGX393259 EQT393258:EQT393259 FAP393258:FAP393259 FKL393258:FKL393259 FUH393258:FUH393259 GED393258:GED393259 GNZ393258:GNZ393259 GXV393258:GXV393259 HHR393258:HHR393259 HRN393258:HRN393259 IBJ393258:IBJ393259 ILF393258:ILF393259 IVB393258:IVB393259 JEX393258:JEX393259 JOT393258:JOT393259 JYP393258:JYP393259 KIL393258:KIL393259 KSH393258:KSH393259 LCD393258:LCD393259 LLZ393258:LLZ393259 LVV393258:LVV393259 MFR393258:MFR393259 MPN393258:MPN393259 MZJ393258:MZJ393259 NJF393258:NJF393259 NTB393258:NTB393259 OCX393258:OCX393259 OMT393258:OMT393259 OWP393258:OWP393259 PGL393258:PGL393259 PQH393258:PQH393259 QAD393258:QAD393259 QJZ393258:QJZ393259 QTV393258:QTV393259 RDR393258:RDR393259 RNN393258:RNN393259 RXJ393258:RXJ393259 SHF393258:SHF393259 SRB393258:SRB393259 TAX393258:TAX393259 TKT393258:TKT393259 TUP393258:TUP393259 UEL393258:UEL393259 UOH393258:UOH393259 UYD393258:UYD393259 VHZ393258:VHZ393259 VRV393258:VRV393259 WBR393258:WBR393259 WLN393258:WLN393259 WVJ393258:WVJ393259 B458794:B458795 IX458794:IX458795 ST458794:ST458795 ACP458794:ACP458795 AML458794:AML458795 AWH458794:AWH458795 BGD458794:BGD458795 BPZ458794:BPZ458795 BZV458794:BZV458795 CJR458794:CJR458795 CTN458794:CTN458795 DDJ458794:DDJ458795 DNF458794:DNF458795 DXB458794:DXB458795 EGX458794:EGX458795 EQT458794:EQT458795 FAP458794:FAP458795 FKL458794:FKL458795 FUH458794:FUH458795 GED458794:GED458795 GNZ458794:GNZ458795 GXV458794:GXV458795 HHR458794:HHR458795 HRN458794:HRN458795 IBJ458794:IBJ458795 ILF458794:ILF458795 IVB458794:IVB458795 JEX458794:JEX458795 JOT458794:JOT458795 JYP458794:JYP458795 KIL458794:KIL458795 KSH458794:KSH458795 LCD458794:LCD458795 LLZ458794:LLZ458795 LVV458794:LVV458795 MFR458794:MFR458795 MPN458794:MPN458795 MZJ458794:MZJ458795 NJF458794:NJF458795 NTB458794:NTB458795 OCX458794:OCX458795 OMT458794:OMT458795 OWP458794:OWP458795 PGL458794:PGL458795 PQH458794:PQH458795 QAD458794:QAD458795 QJZ458794:QJZ458795 QTV458794:QTV458795 RDR458794:RDR458795 RNN458794:RNN458795 RXJ458794:RXJ458795 SHF458794:SHF458795 SRB458794:SRB458795 TAX458794:TAX458795 TKT458794:TKT458795 TUP458794:TUP458795 UEL458794:UEL458795 UOH458794:UOH458795 UYD458794:UYD458795 VHZ458794:VHZ458795 VRV458794:VRV458795 WBR458794:WBR458795 WLN458794:WLN458795 WVJ458794:WVJ458795 B524330:B524331 IX524330:IX524331 ST524330:ST524331 ACP524330:ACP524331 AML524330:AML524331 AWH524330:AWH524331 BGD524330:BGD524331 BPZ524330:BPZ524331 BZV524330:BZV524331 CJR524330:CJR524331 CTN524330:CTN524331 DDJ524330:DDJ524331 DNF524330:DNF524331 DXB524330:DXB524331 EGX524330:EGX524331 EQT524330:EQT524331 FAP524330:FAP524331 FKL524330:FKL524331 FUH524330:FUH524331 GED524330:GED524331 GNZ524330:GNZ524331 GXV524330:GXV524331 HHR524330:HHR524331 HRN524330:HRN524331 IBJ524330:IBJ524331 ILF524330:ILF524331 IVB524330:IVB524331 JEX524330:JEX524331 JOT524330:JOT524331 JYP524330:JYP524331 KIL524330:KIL524331 KSH524330:KSH524331 LCD524330:LCD524331 LLZ524330:LLZ524331 LVV524330:LVV524331 MFR524330:MFR524331 MPN524330:MPN524331 MZJ524330:MZJ524331 NJF524330:NJF524331 NTB524330:NTB524331 OCX524330:OCX524331 OMT524330:OMT524331 OWP524330:OWP524331 PGL524330:PGL524331 PQH524330:PQH524331 QAD524330:QAD524331 QJZ524330:QJZ524331 QTV524330:QTV524331 RDR524330:RDR524331 RNN524330:RNN524331 RXJ524330:RXJ524331 SHF524330:SHF524331 SRB524330:SRB524331 TAX524330:TAX524331 TKT524330:TKT524331 TUP524330:TUP524331 UEL524330:UEL524331 UOH524330:UOH524331 UYD524330:UYD524331 VHZ524330:VHZ524331 VRV524330:VRV524331 WBR524330:WBR524331 WLN524330:WLN524331 WVJ524330:WVJ524331 B589866:B589867 IX589866:IX589867 ST589866:ST589867 ACP589866:ACP589867 AML589866:AML589867 AWH589866:AWH589867 BGD589866:BGD589867 BPZ589866:BPZ589867 BZV589866:BZV589867 CJR589866:CJR589867 CTN589866:CTN589867 DDJ589866:DDJ589867 DNF589866:DNF589867 DXB589866:DXB589867 EGX589866:EGX589867 EQT589866:EQT589867 FAP589866:FAP589867 FKL589866:FKL589867 FUH589866:FUH589867 GED589866:GED589867 GNZ589866:GNZ589867 GXV589866:GXV589867 HHR589866:HHR589867 HRN589866:HRN589867 IBJ589866:IBJ589867 ILF589866:ILF589867 IVB589866:IVB589867 JEX589866:JEX589867 JOT589866:JOT589867 JYP589866:JYP589867 KIL589866:KIL589867 KSH589866:KSH589867 LCD589866:LCD589867 LLZ589866:LLZ589867 LVV589866:LVV589867 MFR589866:MFR589867 MPN589866:MPN589867 MZJ589866:MZJ589867 NJF589866:NJF589867 NTB589866:NTB589867 OCX589866:OCX589867 OMT589866:OMT589867 OWP589866:OWP589867 PGL589866:PGL589867 PQH589866:PQH589867 QAD589866:QAD589867 QJZ589866:QJZ589867 QTV589866:QTV589867 RDR589866:RDR589867 RNN589866:RNN589867 RXJ589866:RXJ589867 SHF589866:SHF589867 SRB589866:SRB589867 TAX589866:TAX589867 TKT589866:TKT589867 TUP589866:TUP589867 UEL589866:UEL589867 UOH589866:UOH589867 UYD589866:UYD589867 VHZ589866:VHZ589867 VRV589866:VRV589867 WBR589866:WBR589867 WLN589866:WLN589867 WVJ589866:WVJ589867 B655402:B655403 IX655402:IX655403 ST655402:ST655403 ACP655402:ACP655403 AML655402:AML655403 AWH655402:AWH655403 BGD655402:BGD655403 BPZ655402:BPZ655403 BZV655402:BZV655403 CJR655402:CJR655403 CTN655402:CTN655403 DDJ655402:DDJ655403 DNF655402:DNF655403 DXB655402:DXB655403 EGX655402:EGX655403 EQT655402:EQT655403 FAP655402:FAP655403 FKL655402:FKL655403 FUH655402:FUH655403 GED655402:GED655403 GNZ655402:GNZ655403 GXV655402:GXV655403 HHR655402:HHR655403 HRN655402:HRN655403 IBJ655402:IBJ655403 ILF655402:ILF655403 IVB655402:IVB655403 JEX655402:JEX655403 JOT655402:JOT655403 JYP655402:JYP655403 KIL655402:KIL655403 KSH655402:KSH655403 LCD655402:LCD655403 LLZ655402:LLZ655403 LVV655402:LVV655403 MFR655402:MFR655403 MPN655402:MPN655403 MZJ655402:MZJ655403 NJF655402:NJF655403 NTB655402:NTB655403 OCX655402:OCX655403 OMT655402:OMT655403 OWP655402:OWP655403 PGL655402:PGL655403 PQH655402:PQH655403 QAD655402:QAD655403 QJZ655402:QJZ655403 QTV655402:QTV655403 RDR655402:RDR655403 RNN655402:RNN655403 RXJ655402:RXJ655403 SHF655402:SHF655403 SRB655402:SRB655403 TAX655402:TAX655403 TKT655402:TKT655403 TUP655402:TUP655403 UEL655402:UEL655403 UOH655402:UOH655403 UYD655402:UYD655403 VHZ655402:VHZ655403 VRV655402:VRV655403 WBR655402:WBR655403 WLN655402:WLN655403 WVJ655402:WVJ655403 B720938:B720939 IX720938:IX720939 ST720938:ST720939 ACP720938:ACP720939 AML720938:AML720939 AWH720938:AWH720939 BGD720938:BGD720939 BPZ720938:BPZ720939 BZV720938:BZV720939 CJR720938:CJR720939 CTN720938:CTN720939 DDJ720938:DDJ720939 DNF720938:DNF720939 DXB720938:DXB720939 EGX720938:EGX720939 EQT720938:EQT720939 FAP720938:FAP720939 FKL720938:FKL720939 FUH720938:FUH720939 GED720938:GED720939 GNZ720938:GNZ720939 GXV720938:GXV720939 HHR720938:HHR720939 HRN720938:HRN720939 IBJ720938:IBJ720939 ILF720938:ILF720939 IVB720938:IVB720939 JEX720938:JEX720939 JOT720938:JOT720939 JYP720938:JYP720939 KIL720938:KIL720939 KSH720938:KSH720939 LCD720938:LCD720939 LLZ720938:LLZ720939 LVV720938:LVV720939 MFR720938:MFR720939 MPN720938:MPN720939 MZJ720938:MZJ720939 NJF720938:NJF720939 NTB720938:NTB720939 OCX720938:OCX720939 OMT720938:OMT720939 OWP720938:OWP720939 PGL720938:PGL720939 PQH720938:PQH720939 QAD720938:QAD720939 QJZ720938:QJZ720939 QTV720938:QTV720939 RDR720938:RDR720939 RNN720938:RNN720939 RXJ720938:RXJ720939 SHF720938:SHF720939 SRB720938:SRB720939 TAX720938:TAX720939 TKT720938:TKT720939 TUP720938:TUP720939 UEL720938:UEL720939 UOH720938:UOH720939 UYD720938:UYD720939 VHZ720938:VHZ720939 VRV720938:VRV720939 WBR720938:WBR720939 WLN720938:WLN720939 WVJ720938:WVJ720939 B786474:B786475 IX786474:IX786475 ST786474:ST786475 ACP786474:ACP786475 AML786474:AML786475 AWH786474:AWH786475 BGD786474:BGD786475 BPZ786474:BPZ786475 BZV786474:BZV786475 CJR786474:CJR786475 CTN786474:CTN786475 DDJ786474:DDJ786475 DNF786474:DNF786475 DXB786474:DXB786475 EGX786474:EGX786475 EQT786474:EQT786475 FAP786474:FAP786475 FKL786474:FKL786475 FUH786474:FUH786475 GED786474:GED786475 GNZ786474:GNZ786475 GXV786474:GXV786475 HHR786474:HHR786475 HRN786474:HRN786475 IBJ786474:IBJ786475 ILF786474:ILF786475 IVB786474:IVB786475 JEX786474:JEX786475 JOT786474:JOT786475 JYP786474:JYP786475 KIL786474:KIL786475 KSH786474:KSH786475 LCD786474:LCD786475 LLZ786474:LLZ786475 LVV786474:LVV786475 MFR786474:MFR786475 MPN786474:MPN786475 MZJ786474:MZJ786475 NJF786474:NJF786475 NTB786474:NTB786475 OCX786474:OCX786475 OMT786474:OMT786475 OWP786474:OWP786475 PGL786474:PGL786475 PQH786474:PQH786475 QAD786474:QAD786475 QJZ786474:QJZ786475 QTV786474:QTV786475 RDR786474:RDR786475 RNN786474:RNN786475 RXJ786474:RXJ786475 SHF786474:SHF786475 SRB786474:SRB786475 TAX786474:TAX786475 TKT786474:TKT786475 TUP786474:TUP786475 UEL786474:UEL786475 UOH786474:UOH786475 UYD786474:UYD786475 VHZ786474:VHZ786475 VRV786474:VRV786475 WBR786474:WBR786475 WLN786474:WLN786475 WVJ786474:WVJ786475 B852010:B852011 IX852010:IX852011 ST852010:ST852011 ACP852010:ACP852011 AML852010:AML852011 AWH852010:AWH852011 BGD852010:BGD852011 BPZ852010:BPZ852011 BZV852010:BZV852011 CJR852010:CJR852011 CTN852010:CTN852011 DDJ852010:DDJ852011 DNF852010:DNF852011 DXB852010:DXB852011 EGX852010:EGX852011 EQT852010:EQT852011 FAP852010:FAP852011 FKL852010:FKL852011 FUH852010:FUH852011 GED852010:GED852011 GNZ852010:GNZ852011 GXV852010:GXV852011 HHR852010:HHR852011 HRN852010:HRN852011 IBJ852010:IBJ852011 ILF852010:ILF852011 IVB852010:IVB852011 JEX852010:JEX852011 JOT852010:JOT852011 JYP852010:JYP852011 KIL852010:KIL852011 KSH852010:KSH852011 LCD852010:LCD852011 LLZ852010:LLZ852011 LVV852010:LVV852011 MFR852010:MFR852011 MPN852010:MPN852011 MZJ852010:MZJ852011 NJF852010:NJF852011 NTB852010:NTB852011 OCX852010:OCX852011 OMT852010:OMT852011 OWP852010:OWP852011 PGL852010:PGL852011 PQH852010:PQH852011 QAD852010:QAD852011 QJZ852010:QJZ852011 QTV852010:QTV852011 RDR852010:RDR852011 RNN852010:RNN852011 RXJ852010:RXJ852011 SHF852010:SHF852011 SRB852010:SRB852011 TAX852010:TAX852011 TKT852010:TKT852011 TUP852010:TUP852011 UEL852010:UEL852011 UOH852010:UOH852011 UYD852010:UYD852011 VHZ852010:VHZ852011 VRV852010:VRV852011 WBR852010:WBR852011 WLN852010:WLN852011 WVJ852010:WVJ852011 B917546:B917547 IX917546:IX917547 ST917546:ST917547 ACP917546:ACP917547 AML917546:AML917547 AWH917546:AWH917547 BGD917546:BGD917547 BPZ917546:BPZ917547 BZV917546:BZV917547 CJR917546:CJR917547 CTN917546:CTN917547 DDJ917546:DDJ917547 DNF917546:DNF917547 DXB917546:DXB917547 EGX917546:EGX917547 EQT917546:EQT917547 FAP917546:FAP917547 FKL917546:FKL917547 FUH917546:FUH917547 GED917546:GED917547 GNZ917546:GNZ917547 GXV917546:GXV917547 HHR917546:HHR917547 HRN917546:HRN917547 IBJ917546:IBJ917547 ILF917546:ILF917547 IVB917546:IVB917547 JEX917546:JEX917547 JOT917546:JOT917547 JYP917546:JYP917547 KIL917546:KIL917547 KSH917546:KSH917547 LCD917546:LCD917547 LLZ917546:LLZ917547 LVV917546:LVV917547 MFR917546:MFR917547 MPN917546:MPN917547 MZJ917546:MZJ917547 NJF917546:NJF917547 NTB917546:NTB917547 OCX917546:OCX917547 OMT917546:OMT917547 OWP917546:OWP917547 PGL917546:PGL917547 PQH917546:PQH917547 QAD917546:QAD917547 QJZ917546:QJZ917547 QTV917546:QTV917547 RDR917546:RDR917547 RNN917546:RNN917547 RXJ917546:RXJ917547 SHF917546:SHF917547 SRB917546:SRB917547 TAX917546:TAX917547 TKT917546:TKT917547 TUP917546:TUP917547 UEL917546:UEL917547 UOH917546:UOH917547 UYD917546:UYD917547 VHZ917546:VHZ917547 VRV917546:VRV917547 WBR917546:WBR917547 WLN917546:WLN917547 WVJ917546:WVJ917547 B983082:B983083 IX983082:IX983083 ST983082:ST983083 ACP983082:ACP983083 AML983082:AML983083 AWH983082:AWH983083 BGD983082:BGD983083 BPZ983082:BPZ983083 BZV983082:BZV983083 CJR983082:CJR983083 CTN983082:CTN983083 DDJ983082:DDJ983083 DNF983082:DNF983083 DXB983082:DXB983083 EGX983082:EGX983083 EQT983082:EQT983083 FAP983082:FAP983083 FKL983082:FKL983083 FUH983082:FUH983083 GED983082:GED983083 GNZ983082:GNZ983083 GXV983082:GXV983083 HHR983082:HHR983083 HRN983082:HRN983083 IBJ983082:IBJ983083 ILF983082:ILF983083 IVB983082:IVB983083 JEX983082:JEX983083 JOT983082:JOT983083 JYP983082:JYP983083 KIL983082:KIL983083 KSH983082:KSH983083 LCD983082:LCD983083 LLZ983082:LLZ983083 LVV983082:LVV983083 MFR983082:MFR983083 MPN983082:MPN983083 MZJ983082:MZJ983083 NJF983082:NJF983083 NTB983082:NTB983083 OCX983082:OCX983083 OMT983082:OMT983083 OWP983082:OWP983083 PGL983082:PGL983083 PQH983082:PQH983083 QAD983082:QAD983083 QJZ983082:QJZ983083 QTV983082:QTV983083 RDR983082:RDR983083 RNN983082:RNN983083 RXJ983082:RXJ983083 SHF983082:SHF983083 SRB983082:SRB983083 TAX983082:TAX983083 TKT983082:TKT983083 TUP983082:TUP983083 UEL983082:UEL983083 UOH983082:UOH983083 UYD983082:UYD983083 VHZ983082:VHZ983083 VRV983082:VRV983083 WBR983082:WBR983083 WLN983082:WLN983083 WVJ983082:WVJ983083 N65535:N65538 JJ65535:JJ65538 TF65535:TF65538 ADB65535:ADB65538 AMX65535:AMX65538 AWT65535:AWT65538 BGP65535:BGP65538 BQL65535:BQL65538 CAH65535:CAH65538 CKD65535:CKD65538 CTZ65535:CTZ65538 DDV65535:DDV65538 DNR65535:DNR65538 DXN65535:DXN65538 EHJ65535:EHJ65538 ERF65535:ERF65538 FBB65535:FBB65538 FKX65535:FKX65538 FUT65535:FUT65538 GEP65535:GEP65538 GOL65535:GOL65538 GYH65535:GYH65538 HID65535:HID65538 HRZ65535:HRZ65538 IBV65535:IBV65538 ILR65535:ILR65538 IVN65535:IVN65538 JFJ65535:JFJ65538 JPF65535:JPF65538 JZB65535:JZB65538 KIX65535:KIX65538 KST65535:KST65538 LCP65535:LCP65538 LML65535:LML65538 LWH65535:LWH65538 MGD65535:MGD65538 MPZ65535:MPZ65538 MZV65535:MZV65538 NJR65535:NJR65538 NTN65535:NTN65538 ODJ65535:ODJ65538 ONF65535:ONF65538 OXB65535:OXB65538 PGX65535:PGX65538 PQT65535:PQT65538 QAP65535:QAP65538 QKL65535:QKL65538 QUH65535:QUH65538 RED65535:RED65538 RNZ65535:RNZ65538 RXV65535:RXV65538 SHR65535:SHR65538 SRN65535:SRN65538 TBJ65535:TBJ65538 TLF65535:TLF65538 TVB65535:TVB65538 UEX65535:UEX65538 UOT65535:UOT65538 UYP65535:UYP65538 VIL65535:VIL65538 VSH65535:VSH65538 WCD65535:WCD65538 WLZ65535:WLZ65538 WVV65535:WVV65538 N131071:N131074 JJ131071:JJ131074 TF131071:TF131074 ADB131071:ADB131074 AMX131071:AMX131074 AWT131071:AWT131074 BGP131071:BGP131074 BQL131071:BQL131074 CAH131071:CAH131074 CKD131071:CKD131074 CTZ131071:CTZ131074 DDV131071:DDV131074 DNR131071:DNR131074 DXN131071:DXN131074 EHJ131071:EHJ131074 ERF131071:ERF131074 FBB131071:FBB131074 FKX131071:FKX131074 FUT131071:FUT131074 GEP131071:GEP131074 GOL131071:GOL131074 GYH131071:GYH131074 HID131071:HID131074 HRZ131071:HRZ131074 IBV131071:IBV131074 ILR131071:ILR131074 IVN131071:IVN131074 JFJ131071:JFJ131074 JPF131071:JPF131074 JZB131071:JZB131074 KIX131071:KIX131074 KST131071:KST131074 LCP131071:LCP131074 LML131071:LML131074 LWH131071:LWH131074 MGD131071:MGD131074 MPZ131071:MPZ131074 MZV131071:MZV131074 NJR131071:NJR131074 NTN131071:NTN131074 ODJ131071:ODJ131074 ONF131071:ONF131074 OXB131071:OXB131074 PGX131071:PGX131074 PQT131071:PQT131074 QAP131071:QAP131074 QKL131071:QKL131074 QUH131071:QUH131074 RED131071:RED131074 RNZ131071:RNZ131074 RXV131071:RXV131074 SHR131071:SHR131074 SRN131071:SRN131074 TBJ131071:TBJ131074 TLF131071:TLF131074 TVB131071:TVB131074 UEX131071:UEX131074 UOT131071:UOT131074 UYP131071:UYP131074 VIL131071:VIL131074 VSH131071:VSH131074 WCD131071:WCD131074 WLZ131071:WLZ131074 WVV131071:WVV131074 N196607:N196610 JJ196607:JJ196610 TF196607:TF196610 ADB196607:ADB196610 AMX196607:AMX196610 AWT196607:AWT196610 BGP196607:BGP196610 BQL196607:BQL196610 CAH196607:CAH196610 CKD196607:CKD196610 CTZ196607:CTZ196610 DDV196607:DDV196610 DNR196607:DNR196610 DXN196607:DXN196610 EHJ196607:EHJ196610 ERF196607:ERF196610 FBB196607:FBB196610 FKX196607:FKX196610 FUT196607:FUT196610 GEP196607:GEP196610 GOL196607:GOL196610 GYH196607:GYH196610 HID196607:HID196610 HRZ196607:HRZ196610 IBV196607:IBV196610 ILR196607:ILR196610 IVN196607:IVN196610 JFJ196607:JFJ196610 JPF196607:JPF196610 JZB196607:JZB196610 KIX196607:KIX196610 KST196607:KST196610 LCP196607:LCP196610 LML196607:LML196610 LWH196607:LWH196610 MGD196607:MGD196610 MPZ196607:MPZ196610 MZV196607:MZV196610 NJR196607:NJR196610 NTN196607:NTN196610 ODJ196607:ODJ196610 ONF196607:ONF196610 OXB196607:OXB196610 PGX196607:PGX196610 PQT196607:PQT196610 QAP196607:QAP196610 QKL196607:QKL196610 QUH196607:QUH196610 RED196607:RED196610 RNZ196607:RNZ196610 RXV196607:RXV196610 SHR196607:SHR196610 SRN196607:SRN196610 TBJ196607:TBJ196610 TLF196607:TLF196610 TVB196607:TVB196610 UEX196607:UEX196610 UOT196607:UOT196610 UYP196607:UYP196610 VIL196607:VIL196610 VSH196607:VSH196610 WCD196607:WCD196610 WLZ196607:WLZ196610 WVV196607:WVV196610 N262143:N262146 JJ262143:JJ262146 TF262143:TF262146 ADB262143:ADB262146 AMX262143:AMX262146 AWT262143:AWT262146 BGP262143:BGP262146 BQL262143:BQL262146 CAH262143:CAH262146 CKD262143:CKD262146 CTZ262143:CTZ262146 DDV262143:DDV262146 DNR262143:DNR262146 DXN262143:DXN262146 EHJ262143:EHJ262146 ERF262143:ERF262146 FBB262143:FBB262146 FKX262143:FKX262146 FUT262143:FUT262146 GEP262143:GEP262146 GOL262143:GOL262146 GYH262143:GYH262146 HID262143:HID262146 HRZ262143:HRZ262146 IBV262143:IBV262146 ILR262143:ILR262146 IVN262143:IVN262146 JFJ262143:JFJ262146 JPF262143:JPF262146 JZB262143:JZB262146 KIX262143:KIX262146 KST262143:KST262146 LCP262143:LCP262146 LML262143:LML262146 LWH262143:LWH262146 MGD262143:MGD262146 MPZ262143:MPZ262146 MZV262143:MZV262146 NJR262143:NJR262146 NTN262143:NTN262146 ODJ262143:ODJ262146 ONF262143:ONF262146 OXB262143:OXB262146 PGX262143:PGX262146 PQT262143:PQT262146 QAP262143:QAP262146 QKL262143:QKL262146 QUH262143:QUH262146 RED262143:RED262146 RNZ262143:RNZ262146 RXV262143:RXV262146 SHR262143:SHR262146 SRN262143:SRN262146 TBJ262143:TBJ262146 TLF262143:TLF262146 TVB262143:TVB262146 UEX262143:UEX262146 UOT262143:UOT262146 UYP262143:UYP262146 VIL262143:VIL262146 VSH262143:VSH262146 WCD262143:WCD262146 WLZ262143:WLZ262146 WVV262143:WVV262146 N327679:N327682 JJ327679:JJ327682 TF327679:TF327682 ADB327679:ADB327682 AMX327679:AMX327682 AWT327679:AWT327682 BGP327679:BGP327682 BQL327679:BQL327682 CAH327679:CAH327682 CKD327679:CKD327682 CTZ327679:CTZ327682 DDV327679:DDV327682 DNR327679:DNR327682 DXN327679:DXN327682 EHJ327679:EHJ327682 ERF327679:ERF327682 FBB327679:FBB327682 FKX327679:FKX327682 FUT327679:FUT327682 GEP327679:GEP327682 GOL327679:GOL327682 GYH327679:GYH327682 HID327679:HID327682 HRZ327679:HRZ327682 IBV327679:IBV327682 ILR327679:ILR327682 IVN327679:IVN327682 JFJ327679:JFJ327682 JPF327679:JPF327682 JZB327679:JZB327682 KIX327679:KIX327682 KST327679:KST327682 LCP327679:LCP327682 LML327679:LML327682 LWH327679:LWH327682 MGD327679:MGD327682 MPZ327679:MPZ327682 MZV327679:MZV327682 NJR327679:NJR327682 NTN327679:NTN327682 ODJ327679:ODJ327682 ONF327679:ONF327682 OXB327679:OXB327682 PGX327679:PGX327682 PQT327679:PQT327682 QAP327679:QAP327682 QKL327679:QKL327682 QUH327679:QUH327682 RED327679:RED327682 RNZ327679:RNZ327682 RXV327679:RXV327682 SHR327679:SHR327682 SRN327679:SRN327682 TBJ327679:TBJ327682 TLF327679:TLF327682 TVB327679:TVB327682 UEX327679:UEX327682 UOT327679:UOT327682 UYP327679:UYP327682 VIL327679:VIL327682 VSH327679:VSH327682 WCD327679:WCD327682 WLZ327679:WLZ327682 WVV327679:WVV327682 N393215:N393218 JJ393215:JJ393218 TF393215:TF393218 ADB393215:ADB393218 AMX393215:AMX393218 AWT393215:AWT393218 BGP393215:BGP393218 BQL393215:BQL393218 CAH393215:CAH393218 CKD393215:CKD393218 CTZ393215:CTZ393218 DDV393215:DDV393218 DNR393215:DNR393218 DXN393215:DXN393218 EHJ393215:EHJ393218 ERF393215:ERF393218 FBB393215:FBB393218 FKX393215:FKX393218 FUT393215:FUT393218 GEP393215:GEP393218 GOL393215:GOL393218 GYH393215:GYH393218 HID393215:HID393218 HRZ393215:HRZ393218 IBV393215:IBV393218 ILR393215:ILR393218 IVN393215:IVN393218 JFJ393215:JFJ393218 JPF393215:JPF393218 JZB393215:JZB393218 KIX393215:KIX393218 KST393215:KST393218 LCP393215:LCP393218 LML393215:LML393218 LWH393215:LWH393218 MGD393215:MGD393218 MPZ393215:MPZ393218 MZV393215:MZV393218 NJR393215:NJR393218 NTN393215:NTN393218 ODJ393215:ODJ393218 ONF393215:ONF393218 OXB393215:OXB393218 PGX393215:PGX393218 PQT393215:PQT393218 QAP393215:QAP393218 QKL393215:QKL393218 QUH393215:QUH393218 RED393215:RED393218 RNZ393215:RNZ393218 RXV393215:RXV393218 SHR393215:SHR393218 SRN393215:SRN393218 TBJ393215:TBJ393218 TLF393215:TLF393218 TVB393215:TVB393218 UEX393215:UEX393218 UOT393215:UOT393218 UYP393215:UYP393218 VIL393215:VIL393218 VSH393215:VSH393218 WCD393215:WCD393218 WLZ393215:WLZ393218 WVV393215:WVV393218 N458751:N458754 JJ458751:JJ458754 TF458751:TF458754 ADB458751:ADB458754 AMX458751:AMX458754 AWT458751:AWT458754 BGP458751:BGP458754 BQL458751:BQL458754 CAH458751:CAH458754 CKD458751:CKD458754 CTZ458751:CTZ458754 DDV458751:DDV458754 DNR458751:DNR458754 DXN458751:DXN458754 EHJ458751:EHJ458754 ERF458751:ERF458754 FBB458751:FBB458754 FKX458751:FKX458754 FUT458751:FUT458754 GEP458751:GEP458754 GOL458751:GOL458754 GYH458751:GYH458754 HID458751:HID458754 HRZ458751:HRZ458754 IBV458751:IBV458754 ILR458751:ILR458754 IVN458751:IVN458754 JFJ458751:JFJ458754 JPF458751:JPF458754 JZB458751:JZB458754 KIX458751:KIX458754 KST458751:KST458754 LCP458751:LCP458754 LML458751:LML458754 LWH458751:LWH458754 MGD458751:MGD458754 MPZ458751:MPZ458754 MZV458751:MZV458754 NJR458751:NJR458754 NTN458751:NTN458754 ODJ458751:ODJ458754 ONF458751:ONF458754 OXB458751:OXB458754 PGX458751:PGX458754 PQT458751:PQT458754 QAP458751:QAP458754 QKL458751:QKL458754 QUH458751:QUH458754 RED458751:RED458754 RNZ458751:RNZ458754 RXV458751:RXV458754 SHR458751:SHR458754 SRN458751:SRN458754 TBJ458751:TBJ458754 TLF458751:TLF458754 TVB458751:TVB458754 UEX458751:UEX458754 UOT458751:UOT458754 UYP458751:UYP458754 VIL458751:VIL458754 VSH458751:VSH458754 WCD458751:WCD458754 WLZ458751:WLZ458754 WVV458751:WVV458754 N524287:N524290 JJ524287:JJ524290 TF524287:TF524290 ADB524287:ADB524290 AMX524287:AMX524290 AWT524287:AWT524290 BGP524287:BGP524290 BQL524287:BQL524290 CAH524287:CAH524290 CKD524287:CKD524290 CTZ524287:CTZ524290 DDV524287:DDV524290 DNR524287:DNR524290 DXN524287:DXN524290 EHJ524287:EHJ524290 ERF524287:ERF524290 FBB524287:FBB524290 FKX524287:FKX524290 FUT524287:FUT524290 GEP524287:GEP524290 GOL524287:GOL524290 GYH524287:GYH524290 HID524287:HID524290 HRZ524287:HRZ524290 IBV524287:IBV524290 ILR524287:ILR524290 IVN524287:IVN524290 JFJ524287:JFJ524290 JPF524287:JPF524290 JZB524287:JZB524290 KIX524287:KIX524290 KST524287:KST524290 LCP524287:LCP524290 LML524287:LML524290 LWH524287:LWH524290 MGD524287:MGD524290 MPZ524287:MPZ524290 MZV524287:MZV524290 NJR524287:NJR524290 NTN524287:NTN524290 ODJ524287:ODJ524290 ONF524287:ONF524290 OXB524287:OXB524290 PGX524287:PGX524290 PQT524287:PQT524290 QAP524287:QAP524290 QKL524287:QKL524290 QUH524287:QUH524290 RED524287:RED524290 RNZ524287:RNZ524290 RXV524287:RXV524290 SHR524287:SHR524290 SRN524287:SRN524290 TBJ524287:TBJ524290 TLF524287:TLF524290 TVB524287:TVB524290 UEX524287:UEX524290 UOT524287:UOT524290 UYP524287:UYP524290 VIL524287:VIL524290 VSH524287:VSH524290 WCD524287:WCD524290 WLZ524287:WLZ524290 WVV524287:WVV524290 N589823:N589826 JJ589823:JJ589826 TF589823:TF589826 ADB589823:ADB589826 AMX589823:AMX589826 AWT589823:AWT589826 BGP589823:BGP589826 BQL589823:BQL589826 CAH589823:CAH589826 CKD589823:CKD589826 CTZ589823:CTZ589826 DDV589823:DDV589826 DNR589823:DNR589826 DXN589823:DXN589826 EHJ589823:EHJ589826 ERF589823:ERF589826 FBB589823:FBB589826 FKX589823:FKX589826 FUT589823:FUT589826 GEP589823:GEP589826 GOL589823:GOL589826 GYH589823:GYH589826 HID589823:HID589826 HRZ589823:HRZ589826 IBV589823:IBV589826 ILR589823:ILR589826 IVN589823:IVN589826 JFJ589823:JFJ589826 JPF589823:JPF589826 JZB589823:JZB589826 KIX589823:KIX589826 KST589823:KST589826 LCP589823:LCP589826 LML589823:LML589826 LWH589823:LWH589826 MGD589823:MGD589826 MPZ589823:MPZ589826 MZV589823:MZV589826 NJR589823:NJR589826 NTN589823:NTN589826 ODJ589823:ODJ589826 ONF589823:ONF589826 OXB589823:OXB589826 PGX589823:PGX589826 PQT589823:PQT589826 QAP589823:QAP589826 QKL589823:QKL589826 QUH589823:QUH589826 RED589823:RED589826 RNZ589823:RNZ589826 RXV589823:RXV589826 SHR589823:SHR589826 SRN589823:SRN589826 TBJ589823:TBJ589826 TLF589823:TLF589826 TVB589823:TVB589826 UEX589823:UEX589826 UOT589823:UOT589826 UYP589823:UYP589826 VIL589823:VIL589826 VSH589823:VSH589826 WCD589823:WCD589826 WLZ589823:WLZ589826 WVV589823:WVV589826 N655359:N655362 JJ655359:JJ655362 TF655359:TF655362 ADB655359:ADB655362 AMX655359:AMX655362 AWT655359:AWT655362 BGP655359:BGP655362 BQL655359:BQL655362 CAH655359:CAH655362 CKD655359:CKD655362 CTZ655359:CTZ655362 DDV655359:DDV655362 DNR655359:DNR655362 DXN655359:DXN655362 EHJ655359:EHJ655362 ERF655359:ERF655362 FBB655359:FBB655362 FKX655359:FKX655362 FUT655359:FUT655362 GEP655359:GEP655362 GOL655359:GOL655362 GYH655359:GYH655362 HID655359:HID655362 HRZ655359:HRZ655362 IBV655359:IBV655362 ILR655359:ILR655362 IVN655359:IVN655362 JFJ655359:JFJ655362 JPF655359:JPF655362 JZB655359:JZB655362 KIX655359:KIX655362 KST655359:KST655362 LCP655359:LCP655362 LML655359:LML655362 LWH655359:LWH655362 MGD655359:MGD655362 MPZ655359:MPZ655362 MZV655359:MZV655362 NJR655359:NJR655362 NTN655359:NTN655362 ODJ655359:ODJ655362 ONF655359:ONF655362 OXB655359:OXB655362 PGX655359:PGX655362 PQT655359:PQT655362 QAP655359:QAP655362 QKL655359:QKL655362 QUH655359:QUH655362 RED655359:RED655362 RNZ655359:RNZ655362 RXV655359:RXV655362 SHR655359:SHR655362 SRN655359:SRN655362 TBJ655359:TBJ655362 TLF655359:TLF655362 TVB655359:TVB655362 UEX655359:UEX655362 UOT655359:UOT655362 UYP655359:UYP655362 VIL655359:VIL655362 VSH655359:VSH655362 WCD655359:WCD655362 WLZ655359:WLZ655362 WVV655359:WVV655362 N720895:N720898 JJ720895:JJ720898 TF720895:TF720898 ADB720895:ADB720898 AMX720895:AMX720898 AWT720895:AWT720898 BGP720895:BGP720898 BQL720895:BQL720898 CAH720895:CAH720898 CKD720895:CKD720898 CTZ720895:CTZ720898 DDV720895:DDV720898 DNR720895:DNR720898 DXN720895:DXN720898 EHJ720895:EHJ720898 ERF720895:ERF720898 FBB720895:FBB720898 FKX720895:FKX720898 FUT720895:FUT720898 GEP720895:GEP720898 GOL720895:GOL720898 GYH720895:GYH720898 HID720895:HID720898 HRZ720895:HRZ720898 IBV720895:IBV720898 ILR720895:ILR720898 IVN720895:IVN720898 JFJ720895:JFJ720898 JPF720895:JPF720898 JZB720895:JZB720898 KIX720895:KIX720898 KST720895:KST720898 LCP720895:LCP720898 LML720895:LML720898 LWH720895:LWH720898 MGD720895:MGD720898 MPZ720895:MPZ720898 MZV720895:MZV720898 NJR720895:NJR720898 NTN720895:NTN720898 ODJ720895:ODJ720898 ONF720895:ONF720898 OXB720895:OXB720898 PGX720895:PGX720898 PQT720895:PQT720898 QAP720895:QAP720898 QKL720895:QKL720898 QUH720895:QUH720898 RED720895:RED720898 RNZ720895:RNZ720898 RXV720895:RXV720898 SHR720895:SHR720898 SRN720895:SRN720898 TBJ720895:TBJ720898 TLF720895:TLF720898 TVB720895:TVB720898 UEX720895:UEX720898 UOT720895:UOT720898 UYP720895:UYP720898 VIL720895:VIL720898 VSH720895:VSH720898 WCD720895:WCD720898 WLZ720895:WLZ720898 WVV720895:WVV720898 N786431:N786434 JJ786431:JJ786434 TF786431:TF786434 ADB786431:ADB786434 AMX786431:AMX786434 AWT786431:AWT786434 BGP786431:BGP786434 BQL786431:BQL786434 CAH786431:CAH786434 CKD786431:CKD786434 CTZ786431:CTZ786434 DDV786431:DDV786434 DNR786431:DNR786434 DXN786431:DXN786434 EHJ786431:EHJ786434 ERF786431:ERF786434 FBB786431:FBB786434 FKX786431:FKX786434 FUT786431:FUT786434 GEP786431:GEP786434 GOL786431:GOL786434 GYH786431:GYH786434 HID786431:HID786434 HRZ786431:HRZ786434 IBV786431:IBV786434 ILR786431:ILR786434 IVN786431:IVN786434 JFJ786431:JFJ786434 JPF786431:JPF786434 JZB786431:JZB786434 KIX786431:KIX786434 KST786431:KST786434 LCP786431:LCP786434 LML786431:LML786434 LWH786431:LWH786434 MGD786431:MGD786434 MPZ786431:MPZ786434 MZV786431:MZV786434 NJR786431:NJR786434 NTN786431:NTN786434 ODJ786431:ODJ786434 ONF786431:ONF786434 OXB786431:OXB786434 PGX786431:PGX786434 PQT786431:PQT786434 QAP786431:QAP786434 QKL786431:QKL786434 QUH786431:QUH786434 RED786431:RED786434 RNZ786431:RNZ786434 RXV786431:RXV786434 SHR786431:SHR786434 SRN786431:SRN786434 TBJ786431:TBJ786434 TLF786431:TLF786434 TVB786431:TVB786434 UEX786431:UEX786434 UOT786431:UOT786434 UYP786431:UYP786434 VIL786431:VIL786434 VSH786431:VSH786434 WCD786431:WCD786434 WLZ786431:WLZ786434 WVV786431:WVV786434 N851967:N851970 JJ851967:JJ851970 TF851967:TF851970 ADB851967:ADB851970 AMX851967:AMX851970 AWT851967:AWT851970 BGP851967:BGP851970 BQL851967:BQL851970 CAH851967:CAH851970 CKD851967:CKD851970 CTZ851967:CTZ851970 DDV851967:DDV851970 DNR851967:DNR851970 DXN851967:DXN851970 EHJ851967:EHJ851970 ERF851967:ERF851970 FBB851967:FBB851970 FKX851967:FKX851970 FUT851967:FUT851970 GEP851967:GEP851970 GOL851967:GOL851970 GYH851967:GYH851970 HID851967:HID851970 HRZ851967:HRZ851970 IBV851967:IBV851970 ILR851967:ILR851970 IVN851967:IVN851970 JFJ851967:JFJ851970 JPF851967:JPF851970 JZB851967:JZB851970 KIX851967:KIX851970 KST851967:KST851970 LCP851967:LCP851970 LML851967:LML851970 LWH851967:LWH851970 MGD851967:MGD851970 MPZ851967:MPZ851970 MZV851967:MZV851970 NJR851967:NJR851970 NTN851967:NTN851970 ODJ851967:ODJ851970 ONF851967:ONF851970 OXB851967:OXB851970 PGX851967:PGX851970 PQT851967:PQT851970 QAP851967:QAP851970 QKL851967:QKL851970 QUH851967:QUH851970 RED851967:RED851970 RNZ851967:RNZ851970 RXV851967:RXV851970 SHR851967:SHR851970 SRN851967:SRN851970 TBJ851967:TBJ851970 TLF851967:TLF851970 TVB851967:TVB851970 UEX851967:UEX851970 UOT851967:UOT851970 UYP851967:UYP851970 VIL851967:VIL851970 VSH851967:VSH851970 WCD851967:WCD851970 WLZ851967:WLZ851970 WVV851967:WVV851970 N917503:N917506 JJ917503:JJ917506 TF917503:TF917506 ADB917503:ADB917506 AMX917503:AMX917506 AWT917503:AWT917506 BGP917503:BGP917506 BQL917503:BQL917506 CAH917503:CAH917506 CKD917503:CKD917506 CTZ917503:CTZ917506 DDV917503:DDV917506 DNR917503:DNR917506 DXN917503:DXN917506 EHJ917503:EHJ917506 ERF917503:ERF917506 FBB917503:FBB917506 FKX917503:FKX917506 FUT917503:FUT917506 GEP917503:GEP917506 GOL917503:GOL917506 GYH917503:GYH917506 HID917503:HID917506 HRZ917503:HRZ917506 IBV917503:IBV917506 ILR917503:ILR917506 IVN917503:IVN917506 JFJ917503:JFJ917506 JPF917503:JPF917506 JZB917503:JZB917506 KIX917503:KIX917506 KST917503:KST917506 LCP917503:LCP917506 LML917503:LML917506 LWH917503:LWH917506 MGD917503:MGD917506 MPZ917503:MPZ917506 MZV917503:MZV917506 NJR917503:NJR917506 NTN917503:NTN917506 ODJ917503:ODJ917506 ONF917503:ONF917506 OXB917503:OXB917506 PGX917503:PGX917506 PQT917503:PQT917506 QAP917503:QAP917506 QKL917503:QKL917506 QUH917503:QUH917506 RED917503:RED917506 RNZ917503:RNZ917506 RXV917503:RXV917506 SHR917503:SHR917506 SRN917503:SRN917506 TBJ917503:TBJ917506 TLF917503:TLF917506 TVB917503:TVB917506 UEX917503:UEX917506 UOT917503:UOT917506 UYP917503:UYP917506 VIL917503:VIL917506 VSH917503:VSH917506 WCD917503:WCD917506 WLZ917503:WLZ917506 WVV917503:WVV917506 N983039:N983042 JJ983039:JJ983042 TF983039:TF983042 ADB983039:ADB983042 AMX983039:AMX983042 AWT983039:AWT983042 BGP983039:BGP983042 BQL983039:BQL983042 CAH983039:CAH983042 CKD983039:CKD983042 CTZ983039:CTZ983042 DDV983039:DDV983042 DNR983039:DNR983042 DXN983039:DXN983042 EHJ983039:EHJ983042 ERF983039:ERF983042 FBB983039:FBB983042 FKX983039:FKX983042 FUT983039:FUT983042 GEP983039:GEP983042 GOL983039:GOL983042 GYH983039:GYH983042 HID983039:HID983042 HRZ983039:HRZ983042 IBV983039:IBV983042 ILR983039:ILR983042 IVN983039:IVN983042 JFJ983039:JFJ983042 JPF983039:JPF983042 JZB983039:JZB983042 KIX983039:KIX983042 KST983039:KST983042 LCP983039:LCP983042 LML983039:LML983042 LWH983039:LWH983042 MGD983039:MGD983042 MPZ983039:MPZ983042 MZV983039:MZV983042 NJR983039:NJR983042 NTN983039:NTN983042 ODJ983039:ODJ983042 ONF983039:ONF983042 OXB983039:OXB983042 PGX983039:PGX983042 PQT983039:PQT983042 QAP983039:QAP983042 QKL983039:QKL983042 QUH983039:QUH983042 RED983039:RED983042 RNZ983039:RNZ983042 RXV983039:RXV983042 SHR983039:SHR983042 SRN983039:SRN983042 TBJ983039:TBJ983042 TLF983039:TLF983042 TVB983039:TVB983042 UEX983039:UEX983042 UOT983039:UOT983042 UYP983039:UYP983042 VIL983039:VIL983042 VSH983039:VSH983042 WCD983039:WCD983042 WLZ983039:WLZ983042 WVV983039:WVV983042 T65535:T65538 JP65535:JP65538 TL65535:TL65538 ADH65535:ADH65538 AND65535:AND65538 AWZ65535:AWZ65538 BGV65535:BGV65538 BQR65535:BQR65538 CAN65535:CAN65538 CKJ65535:CKJ65538 CUF65535:CUF65538 DEB65535:DEB65538 DNX65535:DNX65538 DXT65535:DXT65538 EHP65535:EHP65538 ERL65535:ERL65538 FBH65535:FBH65538 FLD65535:FLD65538 FUZ65535:FUZ65538 GEV65535:GEV65538 GOR65535:GOR65538 GYN65535:GYN65538 HIJ65535:HIJ65538 HSF65535:HSF65538 ICB65535:ICB65538 ILX65535:ILX65538 IVT65535:IVT65538 JFP65535:JFP65538 JPL65535:JPL65538 JZH65535:JZH65538 KJD65535:KJD65538 KSZ65535:KSZ65538 LCV65535:LCV65538 LMR65535:LMR65538 LWN65535:LWN65538 MGJ65535:MGJ65538 MQF65535:MQF65538 NAB65535:NAB65538 NJX65535:NJX65538 NTT65535:NTT65538 ODP65535:ODP65538 ONL65535:ONL65538 OXH65535:OXH65538 PHD65535:PHD65538 PQZ65535:PQZ65538 QAV65535:QAV65538 QKR65535:QKR65538 QUN65535:QUN65538 REJ65535:REJ65538 ROF65535:ROF65538 RYB65535:RYB65538 SHX65535:SHX65538 SRT65535:SRT65538 TBP65535:TBP65538 TLL65535:TLL65538 TVH65535:TVH65538 UFD65535:UFD65538 UOZ65535:UOZ65538 UYV65535:UYV65538 VIR65535:VIR65538 VSN65535:VSN65538 WCJ65535:WCJ65538 WMF65535:WMF65538 WWB65535:WWB65538 T131071:T131074 JP131071:JP131074 TL131071:TL131074 ADH131071:ADH131074 AND131071:AND131074 AWZ131071:AWZ131074 BGV131071:BGV131074 BQR131071:BQR131074 CAN131071:CAN131074 CKJ131071:CKJ131074 CUF131071:CUF131074 DEB131071:DEB131074 DNX131071:DNX131074 DXT131071:DXT131074 EHP131071:EHP131074 ERL131071:ERL131074 FBH131071:FBH131074 FLD131071:FLD131074 FUZ131071:FUZ131074 GEV131071:GEV131074 GOR131071:GOR131074 GYN131071:GYN131074 HIJ131071:HIJ131074 HSF131071:HSF131074 ICB131071:ICB131074 ILX131071:ILX131074 IVT131071:IVT131074 JFP131071:JFP131074 JPL131071:JPL131074 JZH131071:JZH131074 KJD131071:KJD131074 KSZ131071:KSZ131074 LCV131071:LCV131074 LMR131071:LMR131074 LWN131071:LWN131074 MGJ131071:MGJ131074 MQF131071:MQF131074 NAB131071:NAB131074 NJX131071:NJX131074 NTT131071:NTT131074 ODP131071:ODP131074 ONL131071:ONL131074 OXH131071:OXH131074 PHD131071:PHD131074 PQZ131071:PQZ131074 QAV131071:QAV131074 QKR131071:QKR131074 QUN131071:QUN131074 REJ131071:REJ131074 ROF131071:ROF131074 RYB131071:RYB131074 SHX131071:SHX131074 SRT131071:SRT131074 TBP131071:TBP131074 TLL131071:TLL131074 TVH131071:TVH131074 UFD131071:UFD131074 UOZ131071:UOZ131074 UYV131071:UYV131074 VIR131071:VIR131074 VSN131071:VSN131074 WCJ131071:WCJ131074 WMF131071:WMF131074 WWB131071:WWB131074 T196607:T196610 JP196607:JP196610 TL196607:TL196610 ADH196607:ADH196610 AND196607:AND196610 AWZ196607:AWZ196610 BGV196607:BGV196610 BQR196607:BQR196610 CAN196607:CAN196610 CKJ196607:CKJ196610 CUF196607:CUF196610 DEB196607:DEB196610 DNX196607:DNX196610 DXT196607:DXT196610 EHP196607:EHP196610 ERL196607:ERL196610 FBH196607:FBH196610 FLD196607:FLD196610 FUZ196607:FUZ196610 GEV196607:GEV196610 GOR196607:GOR196610 GYN196607:GYN196610 HIJ196607:HIJ196610 HSF196607:HSF196610 ICB196607:ICB196610 ILX196607:ILX196610 IVT196607:IVT196610 JFP196607:JFP196610 JPL196607:JPL196610 JZH196607:JZH196610 KJD196607:KJD196610 KSZ196607:KSZ196610 LCV196607:LCV196610 LMR196607:LMR196610 LWN196607:LWN196610 MGJ196607:MGJ196610 MQF196607:MQF196610 NAB196607:NAB196610 NJX196607:NJX196610 NTT196607:NTT196610 ODP196607:ODP196610 ONL196607:ONL196610 OXH196607:OXH196610 PHD196607:PHD196610 PQZ196607:PQZ196610 QAV196607:QAV196610 QKR196607:QKR196610 QUN196607:QUN196610 REJ196607:REJ196610 ROF196607:ROF196610 RYB196607:RYB196610 SHX196607:SHX196610 SRT196607:SRT196610 TBP196607:TBP196610 TLL196607:TLL196610 TVH196607:TVH196610 UFD196607:UFD196610 UOZ196607:UOZ196610 UYV196607:UYV196610 VIR196607:VIR196610 VSN196607:VSN196610 WCJ196607:WCJ196610 WMF196607:WMF196610 WWB196607:WWB196610 T262143:T262146 JP262143:JP262146 TL262143:TL262146 ADH262143:ADH262146 AND262143:AND262146 AWZ262143:AWZ262146 BGV262143:BGV262146 BQR262143:BQR262146 CAN262143:CAN262146 CKJ262143:CKJ262146 CUF262143:CUF262146 DEB262143:DEB262146 DNX262143:DNX262146 DXT262143:DXT262146 EHP262143:EHP262146 ERL262143:ERL262146 FBH262143:FBH262146 FLD262143:FLD262146 FUZ262143:FUZ262146 GEV262143:GEV262146 GOR262143:GOR262146 GYN262143:GYN262146 HIJ262143:HIJ262146 HSF262143:HSF262146 ICB262143:ICB262146 ILX262143:ILX262146 IVT262143:IVT262146 JFP262143:JFP262146 JPL262143:JPL262146 JZH262143:JZH262146 KJD262143:KJD262146 KSZ262143:KSZ262146 LCV262143:LCV262146 LMR262143:LMR262146 LWN262143:LWN262146 MGJ262143:MGJ262146 MQF262143:MQF262146 NAB262143:NAB262146 NJX262143:NJX262146 NTT262143:NTT262146 ODP262143:ODP262146 ONL262143:ONL262146 OXH262143:OXH262146 PHD262143:PHD262146 PQZ262143:PQZ262146 QAV262143:QAV262146 QKR262143:QKR262146 QUN262143:QUN262146 REJ262143:REJ262146 ROF262143:ROF262146 RYB262143:RYB262146 SHX262143:SHX262146 SRT262143:SRT262146 TBP262143:TBP262146 TLL262143:TLL262146 TVH262143:TVH262146 UFD262143:UFD262146 UOZ262143:UOZ262146 UYV262143:UYV262146 VIR262143:VIR262146 VSN262143:VSN262146 WCJ262143:WCJ262146 WMF262143:WMF262146 WWB262143:WWB262146 T327679:T327682 JP327679:JP327682 TL327679:TL327682 ADH327679:ADH327682 AND327679:AND327682 AWZ327679:AWZ327682 BGV327679:BGV327682 BQR327679:BQR327682 CAN327679:CAN327682 CKJ327679:CKJ327682 CUF327679:CUF327682 DEB327679:DEB327682 DNX327679:DNX327682 DXT327679:DXT327682 EHP327679:EHP327682 ERL327679:ERL327682 FBH327679:FBH327682 FLD327679:FLD327682 FUZ327679:FUZ327682 GEV327679:GEV327682 GOR327679:GOR327682 GYN327679:GYN327682 HIJ327679:HIJ327682 HSF327679:HSF327682 ICB327679:ICB327682 ILX327679:ILX327682 IVT327679:IVT327682 JFP327679:JFP327682 JPL327679:JPL327682 JZH327679:JZH327682 KJD327679:KJD327682 KSZ327679:KSZ327682 LCV327679:LCV327682 LMR327679:LMR327682 LWN327679:LWN327682 MGJ327679:MGJ327682 MQF327679:MQF327682 NAB327679:NAB327682 NJX327679:NJX327682 NTT327679:NTT327682 ODP327679:ODP327682 ONL327679:ONL327682 OXH327679:OXH327682 PHD327679:PHD327682 PQZ327679:PQZ327682 QAV327679:QAV327682 QKR327679:QKR327682 QUN327679:QUN327682 REJ327679:REJ327682 ROF327679:ROF327682 RYB327679:RYB327682 SHX327679:SHX327682 SRT327679:SRT327682 TBP327679:TBP327682 TLL327679:TLL327682 TVH327679:TVH327682 UFD327679:UFD327682 UOZ327679:UOZ327682 UYV327679:UYV327682 VIR327679:VIR327682 VSN327679:VSN327682 WCJ327679:WCJ327682 WMF327679:WMF327682 WWB327679:WWB327682 T393215:T393218 JP393215:JP393218 TL393215:TL393218 ADH393215:ADH393218 AND393215:AND393218 AWZ393215:AWZ393218 BGV393215:BGV393218 BQR393215:BQR393218 CAN393215:CAN393218 CKJ393215:CKJ393218 CUF393215:CUF393218 DEB393215:DEB393218 DNX393215:DNX393218 DXT393215:DXT393218 EHP393215:EHP393218 ERL393215:ERL393218 FBH393215:FBH393218 FLD393215:FLD393218 FUZ393215:FUZ393218 GEV393215:GEV393218 GOR393215:GOR393218 GYN393215:GYN393218 HIJ393215:HIJ393218 HSF393215:HSF393218 ICB393215:ICB393218 ILX393215:ILX393218 IVT393215:IVT393218 JFP393215:JFP393218 JPL393215:JPL393218 JZH393215:JZH393218 KJD393215:KJD393218 KSZ393215:KSZ393218 LCV393215:LCV393218 LMR393215:LMR393218 LWN393215:LWN393218 MGJ393215:MGJ393218 MQF393215:MQF393218 NAB393215:NAB393218 NJX393215:NJX393218 NTT393215:NTT393218 ODP393215:ODP393218 ONL393215:ONL393218 OXH393215:OXH393218 PHD393215:PHD393218 PQZ393215:PQZ393218 QAV393215:QAV393218 QKR393215:QKR393218 QUN393215:QUN393218 REJ393215:REJ393218 ROF393215:ROF393218 RYB393215:RYB393218 SHX393215:SHX393218 SRT393215:SRT393218 TBP393215:TBP393218 TLL393215:TLL393218 TVH393215:TVH393218 UFD393215:UFD393218 UOZ393215:UOZ393218 UYV393215:UYV393218 VIR393215:VIR393218 VSN393215:VSN393218 WCJ393215:WCJ393218 WMF393215:WMF393218 WWB393215:WWB393218 T458751:T458754 JP458751:JP458754 TL458751:TL458754 ADH458751:ADH458754 AND458751:AND458754 AWZ458751:AWZ458754 BGV458751:BGV458754 BQR458751:BQR458754 CAN458751:CAN458754 CKJ458751:CKJ458754 CUF458751:CUF458754 DEB458751:DEB458754 DNX458751:DNX458754 DXT458751:DXT458754 EHP458751:EHP458754 ERL458751:ERL458754 FBH458751:FBH458754 FLD458751:FLD458754 FUZ458751:FUZ458754 GEV458751:GEV458754 GOR458751:GOR458754 GYN458751:GYN458754 HIJ458751:HIJ458754 HSF458751:HSF458754 ICB458751:ICB458754 ILX458751:ILX458754 IVT458751:IVT458754 JFP458751:JFP458754 JPL458751:JPL458754 JZH458751:JZH458754 KJD458751:KJD458754 KSZ458751:KSZ458754 LCV458751:LCV458754 LMR458751:LMR458754 LWN458751:LWN458754 MGJ458751:MGJ458754 MQF458751:MQF458754 NAB458751:NAB458754 NJX458751:NJX458754 NTT458751:NTT458754 ODP458751:ODP458754 ONL458751:ONL458754 OXH458751:OXH458754 PHD458751:PHD458754 PQZ458751:PQZ458754 QAV458751:QAV458754 QKR458751:QKR458754 QUN458751:QUN458754 REJ458751:REJ458754 ROF458751:ROF458754 RYB458751:RYB458754 SHX458751:SHX458754 SRT458751:SRT458754 TBP458751:TBP458754 TLL458751:TLL458754 TVH458751:TVH458754 UFD458751:UFD458754 UOZ458751:UOZ458754 UYV458751:UYV458754 VIR458751:VIR458754 VSN458751:VSN458754 WCJ458751:WCJ458754 WMF458751:WMF458754 WWB458751:WWB458754 T524287:T524290 JP524287:JP524290 TL524287:TL524290 ADH524287:ADH524290 AND524287:AND524290 AWZ524287:AWZ524290 BGV524287:BGV524290 BQR524287:BQR524290 CAN524287:CAN524290 CKJ524287:CKJ524290 CUF524287:CUF524290 DEB524287:DEB524290 DNX524287:DNX524290 DXT524287:DXT524290 EHP524287:EHP524290 ERL524287:ERL524290 FBH524287:FBH524290 FLD524287:FLD524290 FUZ524287:FUZ524290 GEV524287:GEV524290 GOR524287:GOR524290 GYN524287:GYN524290 HIJ524287:HIJ524290 HSF524287:HSF524290 ICB524287:ICB524290 ILX524287:ILX524290 IVT524287:IVT524290 JFP524287:JFP524290 JPL524287:JPL524290 JZH524287:JZH524290 KJD524287:KJD524290 KSZ524287:KSZ524290 LCV524287:LCV524290 LMR524287:LMR524290 LWN524287:LWN524290 MGJ524287:MGJ524290 MQF524287:MQF524290 NAB524287:NAB524290 NJX524287:NJX524290 NTT524287:NTT524290 ODP524287:ODP524290 ONL524287:ONL524290 OXH524287:OXH524290 PHD524287:PHD524290 PQZ524287:PQZ524290 QAV524287:QAV524290 QKR524287:QKR524290 QUN524287:QUN524290 REJ524287:REJ524290 ROF524287:ROF524290 RYB524287:RYB524290 SHX524287:SHX524290 SRT524287:SRT524290 TBP524287:TBP524290 TLL524287:TLL524290 TVH524287:TVH524290 UFD524287:UFD524290 UOZ524287:UOZ524290 UYV524287:UYV524290 VIR524287:VIR524290 VSN524287:VSN524290 WCJ524287:WCJ524290 WMF524287:WMF524290 WWB524287:WWB524290 T589823:T589826 JP589823:JP589826 TL589823:TL589826 ADH589823:ADH589826 AND589823:AND589826 AWZ589823:AWZ589826 BGV589823:BGV589826 BQR589823:BQR589826 CAN589823:CAN589826 CKJ589823:CKJ589826 CUF589823:CUF589826 DEB589823:DEB589826 DNX589823:DNX589826 DXT589823:DXT589826 EHP589823:EHP589826 ERL589823:ERL589826 FBH589823:FBH589826 FLD589823:FLD589826 FUZ589823:FUZ589826 GEV589823:GEV589826 GOR589823:GOR589826 GYN589823:GYN589826 HIJ589823:HIJ589826 HSF589823:HSF589826 ICB589823:ICB589826 ILX589823:ILX589826 IVT589823:IVT589826 JFP589823:JFP589826 JPL589823:JPL589826 JZH589823:JZH589826 KJD589823:KJD589826 KSZ589823:KSZ589826 LCV589823:LCV589826 LMR589823:LMR589826 LWN589823:LWN589826 MGJ589823:MGJ589826 MQF589823:MQF589826 NAB589823:NAB589826 NJX589823:NJX589826 NTT589823:NTT589826 ODP589823:ODP589826 ONL589823:ONL589826 OXH589823:OXH589826 PHD589823:PHD589826 PQZ589823:PQZ589826 QAV589823:QAV589826 QKR589823:QKR589826 QUN589823:QUN589826 REJ589823:REJ589826 ROF589823:ROF589826 RYB589823:RYB589826 SHX589823:SHX589826 SRT589823:SRT589826 TBP589823:TBP589826 TLL589823:TLL589826 TVH589823:TVH589826 UFD589823:UFD589826 UOZ589823:UOZ589826 UYV589823:UYV589826 VIR589823:VIR589826 VSN589823:VSN589826 WCJ589823:WCJ589826 WMF589823:WMF589826 WWB589823:WWB589826 T655359:T655362 JP655359:JP655362 TL655359:TL655362 ADH655359:ADH655362 AND655359:AND655362 AWZ655359:AWZ655362 BGV655359:BGV655362 BQR655359:BQR655362 CAN655359:CAN655362 CKJ655359:CKJ655362 CUF655359:CUF655362 DEB655359:DEB655362 DNX655359:DNX655362 DXT655359:DXT655362 EHP655359:EHP655362 ERL655359:ERL655362 FBH655359:FBH655362 FLD655359:FLD655362 FUZ655359:FUZ655362 GEV655359:GEV655362 GOR655359:GOR655362 GYN655359:GYN655362 HIJ655359:HIJ655362 HSF655359:HSF655362 ICB655359:ICB655362 ILX655359:ILX655362 IVT655359:IVT655362 JFP655359:JFP655362 JPL655359:JPL655362 JZH655359:JZH655362 KJD655359:KJD655362 KSZ655359:KSZ655362 LCV655359:LCV655362 LMR655359:LMR655362 LWN655359:LWN655362 MGJ655359:MGJ655362 MQF655359:MQF655362 NAB655359:NAB655362 NJX655359:NJX655362 NTT655359:NTT655362 ODP655359:ODP655362 ONL655359:ONL655362 OXH655359:OXH655362 PHD655359:PHD655362 PQZ655359:PQZ655362 QAV655359:QAV655362 QKR655359:QKR655362 QUN655359:QUN655362 REJ655359:REJ655362 ROF655359:ROF655362 RYB655359:RYB655362 SHX655359:SHX655362 SRT655359:SRT655362 TBP655359:TBP655362 TLL655359:TLL655362 TVH655359:TVH655362 UFD655359:UFD655362 UOZ655359:UOZ655362 UYV655359:UYV655362 VIR655359:VIR655362 VSN655359:VSN655362 WCJ655359:WCJ655362 WMF655359:WMF655362 WWB655359:WWB655362 T720895:T720898 JP720895:JP720898 TL720895:TL720898 ADH720895:ADH720898 AND720895:AND720898 AWZ720895:AWZ720898 BGV720895:BGV720898 BQR720895:BQR720898 CAN720895:CAN720898 CKJ720895:CKJ720898 CUF720895:CUF720898 DEB720895:DEB720898 DNX720895:DNX720898 DXT720895:DXT720898 EHP720895:EHP720898 ERL720895:ERL720898 FBH720895:FBH720898 FLD720895:FLD720898 FUZ720895:FUZ720898 GEV720895:GEV720898 GOR720895:GOR720898 GYN720895:GYN720898 HIJ720895:HIJ720898 HSF720895:HSF720898 ICB720895:ICB720898 ILX720895:ILX720898 IVT720895:IVT720898 JFP720895:JFP720898 JPL720895:JPL720898 JZH720895:JZH720898 KJD720895:KJD720898 KSZ720895:KSZ720898 LCV720895:LCV720898 LMR720895:LMR720898 LWN720895:LWN720898 MGJ720895:MGJ720898 MQF720895:MQF720898 NAB720895:NAB720898 NJX720895:NJX720898 NTT720895:NTT720898 ODP720895:ODP720898 ONL720895:ONL720898 OXH720895:OXH720898 PHD720895:PHD720898 PQZ720895:PQZ720898 QAV720895:QAV720898 QKR720895:QKR720898 QUN720895:QUN720898 REJ720895:REJ720898 ROF720895:ROF720898 RYB720895:RYB720898 SHX720895:SHX720898 SRT720895:SRT720898 TBP720895:TBP720898 TLL720895:TLL720898 TVH720895:TVH720898 UFD720895:UFD720898 UOZ720895:UOZ720898 UYV720895:UYV720898 VIR720895:VIR720898 VSN720895:VSN720898 WCJ720895:WCJ720898 WMF720895:WMF720898 WWB720895:WWB720898 T786431:T786434 JP786431:JP786434 TL786431:TL786434 ADH786431:ADH786434 AND786431:AND786434 AWZ786431:AWZ786434 BGV786431:BGV786434 BQR786431:BQR786434 CAN786431:CAN786434 CKJ786431:CKJ786434 CUF786431:CUF786434 DEB786431:DEB786434 DNX786431:DNX786434 DXT786431:DXT786434 EHP786431:EHP786434 ERL786431:ERL786434 FBH786431:FBH786434 FLD786431:FLD786434 FUZ786431:FUZ786434 GEV786431:GEV786434 GOR786431:GOR786434 GYN786431:GYN786434 HIJ786431:HIJ786434 HSF786431:HSF786434 ICB786431:ICB786434 ILX786431:ILX786434 IVT786431:IVT786434 JFP786431:JFP786434 JPL786431:JPL786434 JZH786431:JZH786434 KJD786431:KJD786434 KSZ786431:KSZ786434 LCV786431:LCV786434 LMR786431:LMR786434 LWN786431:LWN786434 MGJ786431:MGJ786434 MQF786431:MQF786434 NAB786431:NAB786434 NJX786431:NJX786434 NTT786431:NTT786434 ODP786431:ODP786434 ONL786431:ONL786434 OXH786431:OXH786434 PHD786431:PHD786434 PQZ786431:PQZ786434 QAV786431:QAV786434 QKR786431:QKR786434 QUN786431:QUN786434 REJ786431:REJ786434 ROF786431:ROF786434 RYB786431:RYB786434 SHX786431:SHX786434 SRT786431:SRT786434 TBP786431:TBP786434 TLL786431:TLL786434 TVH786431:TVH786434 UFD786431:UFD786434 UOZ786431:UOZ786434 UYV786431:UYV786434 VIR786431:VIR786434 VSN786431:VSN786434 WCJ786431:WCJ786434 WMF786431:WMF786434 WWB786431:WWB786434 T851967:T851970 JP851967:JP851970 TL851967:TL851970 ADH851967:ADH851970 AND851967:AND851970 AWZ851967:AWZ851970 BGV851967:BGV851970 BQR851967:BQR851970 CAN851967:CAN851970 CKJ851967:CKJ851970 CUF851967:CUF851970 DEB851967:DEB851970 DNX851967:DNX851970 DXT851967:DXT851970 EHP851967:EHP851970 ERL851967:ERL851970 FBH851967:FBH851970 FLD851967:FLD851970 FUZ851967:FUZ851970 GEV851967:GEV851970 GOR851967:GOR851970 GYN851967:GYN851970 HIJ851967:HIJ851970 HSF851967:HSF851970 ICB851967:ICB851970 ILX851967:ILX851970 IVT851967:IVT851970 JFP851967:JFP851970 JPL851967:JPL851970 JZH851967:JZH851970 KJD851967:KJD851970 KSZ851967:KSZ851970 LCV851967:LCV851970 LMR851967:LMR851970 LWN851967:LWN851970 MGJ851967:MGJ851970 MQF851967:MQF851970 NAB851967:NAB851970 NJX851967:NJX851970 NTT851967:NTT851970 ODP851967:ODP851970 ONL851967:ONL851970 OXH851967:OXH851970 PHD851967:PHD851970 PQZ851967:PQZ851970 QAV851967:QAV851970 QKR851967:QKR851970 QUN851967:QUN851970 REJ851967:REJ851970 ROF851967:ROF851970 RYB851967:RYB851970 SHX851967:SHX851970 SRT851967:SRT851970 TBP851967:TBP851970 TLL851967:TLL851970 TVH851967:TVH851970 UFD851967:UFD851970 UOZ851967:UOZ851970 UYV851967:UYV851970 VIR851967:VIR851970 VSN851967:VSN851970 WCJ851967:WCJ851970 WMF851967:WMF851970 WWB851967:WWB851970 T917503:T917506 JP917503:JP917506 TL917503:TL917506 ADH917503:ADH917506 AND917503:AND917506 AWZ917503:AWZ917506 BGV917503:BGV917506 BQR917503:BQR917506 CAN917503:CAN917506 CKJ917503:CKJ917506 CUF917503:CUF917506 DEB917503:DEB917506 DNX917503:DNX917506 DXT917503:DXT917506 EHP917503:EHP917506 ERL917503:ERL917506 FBH917503:FBH917506 FLD917503:FLD917506 FUZ917503:FUZ917506 GEV917503:GEV917506 GOR917503:GOR917506 GYN917503:GYN917506 HIJ917503:HIJ917506 HSF917503:HSF917506 ICB917503:ICB917506 ILX917503:ILX917506 IVT917503:IVT917506 JFP917503:JFP917506 JPL917503:JPL917506 JZH917503:JZH917506 KJD917503:KJD917506 KSZ917503:KSZ917506 LCV917503:LCV917506 LMR917503:LMR917506 LWN917503:LWN917506 MGJ917503:MGJ917506 MQF917503:MQF917506 NAB917503:NAB917506 NJX917503:NJX917506 NTT917503:NTT917506 ODP917503:ODP917506 ONL917503:ONL917506 OXH917503:OXH917506 PHD917503:PHD917506 PQZ917503:PQZ917506 QAV917503:QAV917506 QKR917503:QKR917506 QUN917503:QUN917506 REJ917503:REJ917506 ROF917503:ROF917506 RYB917503:RYB917506 SHX917503:SHX917506 SRT917503:SRT917506 TBP917503:TBP917506 TLL917503:TLL917506 TVH917503:TVH917506 UFD917503:UFD917506 UOZ917503:UOZ917506 UYV917503:UYV917506 VIR917503:VIR917506 VSN917503:VSN917506 WCJ917503:WCJ917506 WMF917503:WMF917506 WWB917503:WWB917506 T983039:T983042 JP983039:JP983042 TL983039:TL983042 ADH983039:ADH983042 AND983039:AND983042 AWZ983039:AWZ983042 BGV983039:BGV983042 BQR983039:BQR983042 CAN983039:CAN983042 CKJ983039:CKJ983042 CUF983039:CUF983042 DEB983039:DEB983042 DNX983039:DNX983042 DXT983039:DXT983042 EHP983039:EHP983042 ERL983039:ERL983042 FBH983039:FBH983042 FLD983039:FLD983042 FUZ983039:FUZ983042 GEV983039:GEV983042 GOR983039:GOR983042 GYN983039:GYN983042 HIJ983039:HIJ983042 HSF983039:HSF983042 ICB983039:ICB983042 ILX983039:ILX983042 IVT983039:IVT983042 JFP983039:JFP983042 JPL983039:JPL983042 JZH983039:JZH983042 KJD983039:KJD983042 KSZ983039:KSZ983042 LCV983039:LCV983042 LMR983039:LMR983042 LWN983039:LWN983042 MGJ983039:MGJ983042 MQF983039:MQF983042 NAB983039:NAB983042 NJX983039:NJX983042 NTT983039:NTT983042 ODP983039:ODP983042 ONL983039:ONL983042 OXH983039:OXH983042 PHD983039:PHD983042 PQZ983039:PQZ983042 QAV983039:QAV983042 QKR983039:QKR983042 QUN983039:QUN983042 REJ983039:REJ983042 ROF983039:ROF983042 RYB983039:RYB983042 SHX983039:SHX983042 SRT983039:SRT983042 TBP983039:TBP983042 TLL983039:TLL983042 TVH983039:TVH983042 UFD983039:UFD983042 UOZ983039:UOZ983042 UYV983039:UYV983042 VIR983039:VIR983042 VSN983039:VSN983042 WCJ983039:WCJ983042 WMF983039:WMF983042 WWB983039:WWB983042 Z65535:Z65536 JV65535:JV65536 TR65535:TR65536 ADN65535:ADN65536 ANJ65535:ANJ65536 AXF65535:AXF65536 BHB65535:BHB65536 BQX65535:BQX65536 CAT65535:CAT65536 CKP65535:CKP65536 CUL65535:CUL65536 DEH65535:DEH65536 DOD65535:DOD65536 DXZ65535:DXZ65536 EHV65535:EHV65536 ERR65535:ERR65536 FBN65535:FBN65536 FLJ65535:FLJ65536 FVF65535:FVF65536 GFB65535:GFB65536 GOX65535:GOX65536 GYT65535:GYT65536 HIP65535:HIP65536 HSL65535:HSL65536 ICH65535:ICH65536 IMD65535:IMD65536 IVZ65535:IVZ65536 JFV65535:JFV65536 JPR65535:JPR65536 JZN65535:JZN65536 KJJ65535:KJJ65536 KTF65535:KTF65536 LDB65535:LDB65536 LMX65535:LMX65536 LWT65535:LWT65536 MGP65535:MGP65536 MQL65535:MQL65536 NAH65535:NAH65536 NKD65535:NKD65536 NTZ65535:NTZ65536 ODV65535:ODV65536 ONR65535:ONR65536 OXN65535:OXN65536 PHJ65535:PHJ65536 PRF65535:PRF65536 QBB65535:QBB65536 QKX65535:QKX65536 QUT65535:QUT65536 REP65535:REP65536 ROL65535:ROL65536 RYH65535:RYH65536 SID65535:SID65536 SRZ65535:SRZ65536 TBV65535:TBV65536 TLR65535:TLR65536 TVN65535:TVN65536 UFJ65535:UFJ65536 UPF65535:UPF65536 UZB65535:UZB65536 VIX65535:VIX65536 VST65535:VST65536 WCP65535:WCP65536 WML65535:WML65536 WWH65535:WWH65536 Z131071:Z131072 JV131071:JV131072 TR131071:TR131072 ADN131071:ADN131072 ANJ131071:ANJ131072 AXF131071:AXF131072 BHB131071:BHB131072 BQX131071:BQX131072 CAT131071:CAT131072 CKP131071:CKP131072 CUL131071:CUL131072 DEH131071:DEH131072 DOD131071:DOD131072 DXZ131071:DXZ131072 EHV131071:EHV131072 ERR131071:ERR131072 FBN131071:FBN131072 FLJ131071:FLJ131072 FVF131071:FVF131072 GFB131071:GFB131072 GOX131071:GOX131072 GYT131071:GYT131072 HIP131071:HIP131072 HSL131071:HSL131072 ICH131071:ICH131072 IMD131071:IMD131072 IVZ131071:IVZ131072 JFV131071:JFV131072 JPR131071:JPR131072 JZN131071:JZN131072 KJJ131071:KJJ131072 KTF131071:KTF131072 LDB131071:LDB131072 LMX131071:LMX131072 LWT131071:LWT131072 MGP131071:MGP131072 MQL131071:MQL131072 NAH131071:NAH131072 NKD131071:NKD131072 NTZ131071:NTZ131072 ODV131071:ODV131072 ONR131071:ONR131072 OXN131071:OXN131072 PHJ131071:PHJ131072 PRF131071:PRF131072 QBB131071:QBB131072 QKX131071:QKX131072 QUT131071:QUT131072 REP131071:REP131072 ROL131071:ROL131072 RYH131071:RYH131072 SID131071:SID131072 SRZ131071:SRZ131072 TBV131071:TBV131072 TLR131071:TLR131072 TVN131071:TVN131072 UFJ131071:UFJ131072 UPF131071:UPF131072 UZB131071:UZB131072 VIX131071:VIX131072 VST131071:VST131072 WCP131071:WCP131072 WML131071:WML131072 WWH131071:WWH131072 Z196607:Z196608 JV196607:JV196608 TR196607:TR196608 ADN196607:ADN196608 ANJ196607:ANJ196608 AXF196607:AXF196608 BHB196607:BHB196608 BQX196607:BQX196608 CAT196607:CAT196608 CKP196607:CKP196608 CUL196607:CUL196608 DEH196607:DEH196608 DOD196607:DOD196608 DXZ196607:DXZ196608 EHV196607:EHV196608 ERR196607:ERR196608 FBN196607:FBN196608 FLJ196607:FLJ196608 FVF196607:FVF196608 GFB196607:GFB196608 GOX196607:GOX196608 GYT196607:GYT196608 HIP196607:HIP196608 HSL196607:HSL196608 ICH196607:ICH196608 IMD196607:IMD196608 IVZ196607:IVZ196608 JFV196607:JFV196608 JPR196607:JPR196608 JZN196607:JZN196608 KJJ196607:KJJ196608 KTF196607:KTF196608 LDB196607:LDB196608 LMX196607:LMX196608 LWT196607:LWT196608 MGP196607:MGP196608 MQL196607:MQL196608 NAH196607:NAH196608 NKD196607:NKD196608 NTZ196607:NTZ196608 ODV196607:ODV196608 ONR196607:ONR196608 OXN196607:OXN196608 PHJ196607:PHJ196608 PRF196607:PRF196608 QBB196607:QBB196608 QKX196607:QKX196608 QUT196607:QUT196608 REP196607:REP196608 ROL196607:ROL196608 RYH196607:RYH196608 SID196607:SID196608 SRZ196607:SRZ196608 TBV196607:TBV196608 TLR196607:TLR196608 TVN196607:TVN196608 UFJ196607:UFJ196608 UPF196607:UPF196608 UZB196607:UZB196608 VIX196607:VIX196608 VST196607:VST196608 WCP196607:WCP196608 WML196607:WML196608 WWH196607:WWH196608 Z262143:Z262144 JV262143:JV262144 TR262143:TR262144 ADN262143:ADN262144 ANJ262143:ANJ262144 AXF262143:AXF262144 BHB262143:BHB262144 BQX262143:BQX262144 CAT262143:CAT262144 CKP262143:CKP262144 CUL262143:CUL262144 DEH262143:DEH262144 DOD262143:DOD262144 DXZ262143:DXZ262144 EHV262143:EHV262144 ERR262143:ERR262144 FBN262143:FBN262144 FLJ262143:FLJ262144 FVF262143:FVF262144 GFB262143:GFB262144 GOX262143:GOX262144 GYT262143:GYT262144 HIP262143:HIP262144 HSL262143:HSL262144 ICH262143:ICH262144 IMD262143:IMD262144 IVZ262143:IVZ262144 JFV262143:JFV262144 JPR262143:JPR262144 JZN262143:JZN262144 KJJ262143:KJJ262144 KTF262143:KTF262144 LDB262143:LDB262144 LMX262143:LMX262144 LWT262143:LWT262144 MGP262143:MGP262144 MQL262143:MQL262144 NAH262143:NAH262144 NKD262143:NKD262144 NTZ262143:NTZ262144 ODV262143:ODV262144 ONR262143:ONR262144 OXN262143:OXN262144 PHJ262143:PHJ262144 PRF262143:PRF262144 QBB262143:QBB262144 QKX262143:QKX262144 QUT262143:QUT262144 REP262143:REP262144 ROL262143:ROL262144 RYH262143:RYH262144 SID262143:SID262144 SRZ262143:SRZ262144 TBV262143:TBV262144 TLR262143:TLR262144 TVN262143:TVN262144 UFJ262143:UFJ262144 UPF262143:UPF262144 UZB262143:UZB262144 VIX262143:VIX262144 VST262143:VST262144 WCP262143:WCP262144 WML262143:WML262144 WWH262143:WWH262144 Z327679:Z327680 JV327679:JV327680 TR327679:TR327680 ADN327679:ADN327680 ANJ327679:ANJ327680 AXF327679:AXF327680 BHB327679:BHB327680 BQX327679:BQX327680 CAT327679:CAT327680 CKP327679:CKP327680 CUL327679:CUL327680 DEH327679:DEH327680 DOD327679:DOD327680 DXZ327679:DXZ327680 EHV327679:EHV327680 ERR327679:ERR327680 FBN327679:FBN327680 FLJ327679:FLJ327680 FVF327679:FVF327680 GFB327679:GFB327680 GOX327679:GOX327680 GYT327679:GYT327680 HIP327679:HIP327680 HSL327679:HSL327680 ICH327679:ICH327680 IMD327679:IMD327680 IVZ327679:IVZ327680 JFV327679:JFV327680 JPR327679:JPR327680 JZN327679:JZN327680 KJJ327679:KJJ327680 KTF327679:KTF327680 LDB327679:LDB327680 LMX327679:LMX327680 LWT327679:LWT327680 MGP327679:MGP327680 MQL327679:MQL327680 NAH327679:NAH327680 NKD327679:NKD327680 NTZ327679:NTZ327680 ODV327679:ODV327680 ONR327679:ONR327680 OXN327679:OXN327680 PHJ327679:PHJ327680 PRF327679:PRF327680 QBB327679:QBB327680 QKX327679:QKX327680 QUT327679:QUT327680 REP327679:REP327680 ROL327679:ROL327680 RYH327679:RYH327680 SID327679:SID327680 SRZ327679:SRZ327680 TBV327679:TBV327680 TLR327679:TLR327680 TVN327679:TVN327680 UFJ327679:UFJ327680 UPF327679:UPF327680 UZB327679:UZB327680 VIX327679:VIX327680 VST327679:VST327680 WCP327679:WCP327680 WML327679:WML327680 WWH327679:WWH327680 Z393215:Z393216 JV393215:JV393216 TR393215:TR393216 ADN393215:ADN393216 ANJ393215:ANJ393216 AXF393215:AXF393216 BHB393215:BHB393216 BQX393215:BQX393216 CAT393215:CAT393216 CKP393215:CKP393216 CUL393215:CUL393216 DEH393215:DEH393216 DOD393215:DOD393216 DXZ393215:DXZ393216 EHV393215:EHV393216 ERR393215:ERR393216 FBN393215:FBN393216 FLJ393215:FLJ393216 FVF393215:FVF393216 GFB393215:GFB393216 GOX393215:GOX393216 GYT393215:GYT393216 HIP393215:HIP393216 HSL393215:HSL393216 ICH393215:ICH393216 IMD393215:IMD393216 IVZ393215:IVZ393216 JFV393215:JFV393216 JPR393215:JPR393216 JZN393215:JZN393216 KJJ393215:KJJ393216 KTF393215:KTF393216 LDB393215:LDB393216 LMX393215:LMX393216 LWT393215:LWT393216 MGP393215:MGP393216 MQL393215:MQL393216 NAH393215:NAH393216 NKD393215:NKD393216 NTZ393215:NTZ393216 ODV393215:ODV393216 ONR393215:ONR393216 OXN393215:OXN393216 PHJ393215:PHJ393216 PRF393215:PRF393216 QBB393215:QBB393216 QKX393215:QKX393216 QUT393215:QUT393216 REP393215:REP393216 ROL393215:ROL393216 RYH393215:RYH393216 SID393215:SID393216 SRZ393215:SRZ393216 TBV393215:TBV393216 TLR393215:TLR393216 TVN393215:TVN393216 UFJ393215:UFJ393216 UPF393215:UPF393216 UZB393215:UZB393216 VIX393215:VIX393216 VST393215:VST393216 WCP393215:WCP393216 WML393215:WML393216 WWH393215:WWH393216 Z458751:Z458752 JV458751:JV458752 TR458751:TR458752 ADN458751:ADN458752 ANJ458751:ANJ458752 AXF458751:AXF458752 BHB458751:BHB458752 BQX458751:BQX458752 CAT458751:CAT458752 CKP458751:CKP458752 CUL458751:CUL458752 DEH458751:DEH458752 DOD458751:DOD458752 DXZ458751:DXZ458752 EHV458751:EHV458752 ERR458751:ERR458752 FBN458751:FBN458752 FLJ458751:FLJ458752 FVF458751:FVF458752 GFB458751:GFB458752 GOX458751:GOX458752 GYT458751:GYT458752 HIP458751:HIP458752 HSL458751:HSL458752 ICH458751:ICH458752 IMD458751:IMD458752 IVZ458751:IVZ458752 JFV458751:JFV458752 JPR458751:JPR458752 JZN458751:JZN458752 KJJ458751:KJJ458752 KTF458751:KTF458752 LDB458751:LDB458752 LMX458751:LMX458752 LWT458751:LWT458752 MGP458751:MGP458752 MQL458751:MQL458752 NAH458751:NAH458752 NKD458751:NKD458752 NTZ458751:NTZ458752 ODV458751:ODV458752 ONR458751:ONR458752 OXN458751:OXN458752 PHJ458751:PHJ458752 PRF458751:PRF458752 QBB458751:QBB458752 QKX458751:QKX458752 QUT458751:QUT458752 REP458751:REP458752 ROL458751:ROL458752 RYH458751:RYH458752 SID458751:SID458752 SRZ458751:SRZ458752 TBV458751:TBV458752 TLR458751:TLR458752 TVN458751:TVN458752 UFJ458751:UFJ458752 UPF458751:UPF458752 UZB458751:UZB458752 VIX458751:VIX458752 VST458751:VST458752 WCP458751:WCP458752 WML458751:WML458752 WWH458751:WWH458752 Z524287:Z524288 JV524287:JV524288 TR524287:TR524288 ADN524287:ADN524288 ANJ524287:ANJ524288 AXF524287:AXF524288 BHB524287:BHB524288 BQX524287:BQX524288 CAT524287:CAT524288 CKP524287:CKP524288 CUL524287:CUL524288 DEH524287:DEH524288 DOD524287:DOD524288 DXZ524287:DXZ524288 EHV524287:EHV524288 ERR524287:ERR524288 FBN524287:FBN524288 FLJ524287:FLJ524288 FVF524287:FVF524288 GFB524287:GFB524288 GOX524287:GOX524288 GYT524287:GYT524288 HIP524287:HIP524288 HSL524287:HSL524288 ICH524287:ICH524288 IMD524287:IMD524288 IVZ524287:IVZ524288 JFV524287:JFV524288 JPR524287:JPR524288 JZN524287:JZN524288 KJJ524287:KJJ524288 KTF524287:KTF524288 LDB524287:LDB524288 LMX524287:LMX524288 LWT524287:LWT524288 MGP524287:MGP524288 MQL524287:MQL524288 NAH524287:NAH524288 NKD524287:NKD524288 NTZ524287:NTZ524288 ODV524287:ODV524288 ONR524287:ONR524288 OXN524287:OXN524288 PHJ524287:PHJ524288 PRF524287:PRF524288 QBB524287:QBB524288 QKX524287:QKX524288 QUT524287:QUT524288 REP524287:REP524288 ROL524287:ROL524288 RYH524287:RYH524288 SID524287:SID524288 SRZ524287:SRZ524288 TBV524287:TBV524288 TLR524287:TLR524288 TVN524287:TVN524288 UFJ524287:UFJ524288 UPF524287:UPF524288 UZB524287:UZB524288 VIX524287:VIX524288 VST524287:VST524288 WCP524287:WCP524288 WML524287:WML524288 WWH524287:WWH524288 Z589823:Z589824 JV589823:JV589824 TR589823:TR589824 ADN589823:ADN589824 ANJ589823:ANJ589824 AXF589823:AXF589824 BHB589823:BHB589824 BQX589823:BQX589824 CAT589823:CAT589824 CKP589823:CKP589824 CUL589823:CUL589824 DEH589823:DEH589824 DOD589823:DOD589824 DXZ589823:DXZ589824 EHV589823:EHV589824 ERR589823:ERR589824 FBN589823:FBN589824 FLJ589823:FLJ589824 FVF589823:FVF589824 GFB589823:GFB589824 GOX589823:GOX589824 GYT589823:GYT589824 HIP589823:HIP589824 HSL589823:HSL589824 ICH589823:ICH589824 IMD589823:IMD589824 IVZ589823:IVZ589824 JFV589823:JFV589824 JPR589823:JPR589824 JZN589823:JZN589824 KJJ589823:KJJ589824 KTF589823:KTF589824 LDB589823:LDB589824 LMX589823:LMX589824 LWT589823:LWT589824 MGP589823:MGP589824 MQL589823:MQL589824 NAH589823:NAH589824 NKD589823:NKD589824 NTZ589823:NTZ589824 ODV589823:ODV589824 ONR589823:ONR589824 OXN589823:OXN589824 PHJ589823:PHJ589824 PRF589823:PRF589824 QBB589823:QBB589824 QKX589823:QKX589824 QUT589823:QUT589824 REP589823:REP589824 ROL589823:ROL589824 RYH589823:RYH589824 SID589823:SID589824 SRZ589823:SRZ589824 TBV589823:TBV589824 TLR589823:TLR589824 TVN589823:TVN589824 UFJ589823:UFJ589824 UPF589823:UPF589824 UZB589823:UZB589824 VIX589823:VIX589824 VST589823:VST589824 WCP589823:WCP589824 WML589823:WML589824 WWH589823:WWH589824 Z655359:Z655360 JV655359:JV655360 TR655359:TR655360 ADN655359:ADN655360 ANJ655359:ANJ655360 AXF655359:AXF655360 BHB655359:BHB655360 BQX655359:BQX655360 CAT655359:CAT655360 CKP655359:CKP655360 CUL655359:CUL655360 DEH655359:DEH655360 DOD655359:DOD655360 DXZ655359:DXZ655360 EHV655359:EHV655360 ERR655359:ERR655360 FBN655359:FBN655360 FLJ655359:FLJ655360 FVF655359:FVF655360 GFB655359:GFB655360 GOX655359:GOX655360 GYT655359:GYT655360 HIP655359:HIP655360 HSL655359:HSL655360 ICH655359:ICH655360 IMD655359:IMD655360 IVZ655359:IVZ655360 JFV655359:JFV655360 JPR655359:JPR655360 JZN655359:JZN655360 KJJ655359:KJJ655360 KTF655359:KTF655360 LDB655359:LDB655360 LMX655359:LMX655360 LWT655359:LWT655360 MGP655359:MGP655360 MQL655359:MQL655360 NAH655359:NAH655360 NKD655359:NKD655360 NTZ655359:NTZ655360 ODV655359:ODV655360 ONR655359:ONR655360 OXN655359:OXN655360 PHJ655359:PHJ655360 PRF655359:PRF655360 QBB655359:QBB655360 QKX655359:QKX655360 QUT655359:QUT655360 REP655359:REP655360 ROL655359:ROL655360 RYH655359:RYH655360 SID655359:SID655360 SRZ655359:SRZ655360 TBV655359:TBV655360 TLR655359:TLR655360 TVN655359:TVN655360 UFJ655359:UFJ655360 UPF655359:UPF655360 UZB655359:UZB655360 VIX655359:VIX655360 VST655359:VST655360 WCP655359:WCP655360 WML655359:WML655360 WWH655359:WWH655360 Z720895:Z720896 JV720895:JV720896 TR720895:TR720896 ADN720895:ADN720896 ANJ720895:ANJ720896 AXF720895:AXF720896 BHB720895:BHB720896 BQX720895:BQX720896 CAT720895:CAT720896 CKP720895:CKP720896 CUL720895:CUL720896 DEH720895:DEH720896 DOD720895:DOD720896 DXZ720895:DXZ720896 EHV720895:EHV720896 ERR720895:ERR720896 FBN720895:FBN720896 FLJ720895:FLJ720896 FVF720895:FVF720896 GFB720895:GFB720896 GOX720895:GOX720896 GYT720895:GYT720896 HIP720895:HIP720896 HSL720895:HSL720896 ICH720895:ICH720896 IMD720895:IMD720896 IVZ720895:IVZ720896 JFV720895:JFV720896 JPR720895:JPR720896 JZN720895:JZN720896 KJJ720895:KJJ720896 KTF720895:KTF720896 LDB720895:LDB720896 LMX720895:LMX720896 LWT720895:LWT720896 MGP720895:MGP720896 MQL720895:MQL720896 NAH720895:NAH720896 NKD720895:NKD720896 NTZ720895:NTZ720896 ODV720895:ODV720896 ONR720895:ONR720896 OXN720895:OXN720896 PHJ720895:PHJ720896 PRF720895:PRF720896 QBB720895:QBB720896 QKX720895:QKX720896 QUT720895:QUT720896 REP720895:REP720896 ROL720895:ROL720896 RYH720895:RYH720896 SID720895:SID720896 SRZ720895:SRZ720896 TBV720895:TBV720896 TLR720895:TLR720896 TVN720895:TVN720896 UFJ720895:UFJ720896 UPF720895:UPF720896 UZB720895:UZB720896 VIX720895:VIX720896 VST720895:VST720896 WCP720895:WCP720896 WML720895:WML720896 WWH720895:WWH720896 Z786431:Z786432 JV786431:JV786432 TR786431:TR786432 ADN786431:ADN786432 ANJ786431:ANJ786432 AXF786431:AXF786432 BHB786431:BHB786432 BQX786431:BQX786432 CAT786431:CAT786432 CKP786431:CKP786432 CUL786431:CUL786432 DEH786431:DEH786432 DOD786431:DOD786432 DXZ786431:DXZ786432 EHV786431:EHV786432 ERR786431:ERR786432 FBN786431:FBN786432 FLJ786431:FLJ786432 FVF786431:FVF786432 GFB786431:GFB786432 GOX786431:GOX786432 GYT786431:GYT786432 HIP786431:HIP786432 HSL786431:HSL786432 ICH786431:ICH786432 IMD786431:IMD786432 IVZ786431:IVZ786432 JFV786431:JFV786432 JPR786431:JPR786432 JZN786431:JZN786432 KJJ786431:KJJ786432 KTF786431:KTF786432 LDB786431:LDB786432 LMX786431:LMX786432 LWT786431:LWT786432 MGP786431:MGP786432 MQL786431:MQL786432 NAH786431:NAH786432 NKD786431:NKD786432 NTZ786431:NTZ786432 ODV786431:ODV786432 ONR786431:ONR786432 OXN786431:OXN786432 PHJ786431:PHJ786432 PRF786431:PRF786432 QBB786431:QBB786432 QKX786431:QKX786432 QUT786431:QUT786432 REP786431:REP786432 ROL786431:ROL786432 RYH786431:RYH786432 SID786431:SID786432 SRZ786431:SRZ786432 TBV786431:TBV786432 TLR786431:TLR786432 TVN786431:TVN786432 UFJ786431:UFJ786432 UPF786431:UPF786432 UZB786431:UZB786432 VIX786431:VIX786432 VST786431:VST786432 WCP786431:WCP786432 WML786431:WML786432 WWH786431:WWH786432 Z851967:Z851968 JV851967:JV851968 TR851967:TR851968 ADN851967:ADN851968 ANJ851967:ANJ851968 AXF851967:AXF851968 BHB851967:BHB851968 BQX851967:BQX851968 CAT851967:CAT851968 CKP851967:CKP851968 CUL851967:CUL851968 DEH851967:DEH851968 DOD851967:DOD851968 DXZ851967:DXZ851968 EHV851967:EHV851968 ERR851967:ERR851968 FBN851967:FBN851968 FLJ851967:FLJ851968 FVF851967:FVF851968 GFB851967:GFB851968 GOX851967:GOX851968 GYT851967:GYT851968 HIP851967:HIP851968 HSL851967:HSL851968 ICH851967:ICH851968 IMD851967:IMD851968 IVZ851967:IVZ851968 JFV851967:JFV851968 JPR851967:JPR851968 JZN851967:JZN851968 KJJ851967:KJJ851968 KTF851967:KTF851968 LDB851967:LDB851968 LMX851967:LMX851968 LWT851967:LWT851968 MGP851967:MGP851968 MQL851967:MQL851968 NAH851967:NAH851968 NKD851967:NKD851968 NTZ851967:NTZ851968 ODV851967:ODV851968 ONR851967:ONR851968 OXN851967:OXN851968 PHJ851967:PHJ851968 PRF851967:PRF851968 QBB851967:QBB851968 QKX851967:QKX851968 QUT851967:QUT851968 REP851967:REP851968 ROL851967:ROL851968 RYH851967:RYH851968 SID851967:SID851968 SRZ851967:SRZ851968 TBV851967:TBV851968 TLR851967:TLR851968 TVN851967:TVN851968 UFJ851967:UFJ851968 UPF851967:UPF851968 UZB851967:UZB851968 VIX851967:VIX851968 VST851967:VST851968 WCP851967:WCP851968 WML851967:WML851968 WWH851967:WWH851968 Z917503:Z917504 JV917503:JV917504 TR917503:TR917504 ADN917503:ADN917504 ANJ917503:ANJ917504 AXF917503:AXF917504 BHB917503:BHB917504 BQX917503:BQX917504 CAT917503:CAT917504 CKP917503:CKP917504 CUL917503:CUL917504 DEH917503:DEH917504 DOD917503:DOD917504 DXZ917503:DXZ917504 EHV917503:EHV917504 ERR917503:ERR917504 FBN917503:FBN917504 FLJ917503:FLJ917504 FVF917503:FVF917504 GFB917503:GFB917504 GOX917503:GOX917504 GYT917503:GYT917504 HIP917503:HIP917504 HSL917503:HSL917504 ICH917503:ICH917504 IMD917503:IMD917504 IVZ917503:IVZ917504 JFV917503:JFV917504 JPR917503:JPR917504 JZN917503:JZN917504 KJJ917503:KJJ917504 KTF917503:KTF917504 LDB917503:LDB917504 LMX917503:LMX917504 LWT917503:LWT917504 MGP917503:MGP917504 MQL917503:MQL917504 NAH917503:NAH917504 NKD917503:NKD917504 NTZ917503:NTZ917504 ODV917503:ODV917504 ONR917503:ONR917504 OXN917503:OXN917504 PHJ917503:PHJ917504 PRF917503:PRF917504 QBB917503:QBB917504 QKX917503:QKX917504 QUT917503:QUT917504 REP917503:REP917504 ROL917503:ROL917504 RYH917503:RYH917504 SID917503:SID917504 SRZ917503:SRZ917504 TBV917503:TBV917504 TLR917503:TLR917504 TVN917503:TVN917504 UFJ917503:UFJ917504 UPF917503:UPF917504 UZB917503:UZB917504 VIX917503:VIX917504 VST917503:VST917504 WCP917503:WCP917504 WML917503:WML917504 WWH917503:WWH917504 Z983039:Z983040 JV983039:JV983040 TR983039:TR983040 ADN983039:ADN983040 ANJ983039:ANJ983040 AXF983039:AXF983040 BHB983039:BHB983040 BQX983039:BQX983040 CAT983039:CAT983040 CKP983039:CKP983040 CUL983039:CUL983040 DEH983039:DEH983040 DOD983039:DOD983040 DXZ983039:DXZ983040 EHV983039:EHV983040 ERR983039:ERR983040 FBN983039:FBN983040 FLJ983039:FLJ983040 FVF983039:FVF983040 GFB983039:GFB983040 GOX983039:GOX983040 GYT983039:GYT983040 HIP983039:HIP983040 HSL983039:HSL983040 ICH983039:ICH983040 IMD983039:IMD983040 IVZ983039:IVZ983040 JFV983039:JFV983040 JPR983039:JPR983040 JZN983039:JZN983040 KJJ983039:KJJ983040 KTF983039:KTF983040 LDB983039:LDB983040 LMX983039:LMX983040 LWT983039:LWT983040 MGP983039:MGP983040 MQL983039:MQL983040 NAH983039:NAH983040 NKD983039:NKD983040 NTZ983039:NTZ983040 ODV983039:ODV983040 ONR983039:ONR983040 OXN983039:OXN983040 PHJ983039:PHJ983040 PRF983039:PRF983040 QBB983039:QBB983040 QKX983039:QKX983040 QUT983039:QUT983040 REP983039:REP983040 ROL983039:ROL983040 RYH983039:RYH983040 SID983039:SID983040 SRZ983039:SRZ983040 TBV983039:TBV983040 TLR983039:TLR983040 TVN983039:TVN983040 UFJ983039:UFJ983040 UPF983039:UPF983040 UZB983039:UZB983040 VIX983039:VIX983040 VST983039:VST983040 WCP983039:WCP983040 WML983039:WML983040 WWH983039:WWH983040 B65535:B65538 IX65535:IX65538 ST65535:ST65538 ACP65535:ACP65538 AML65535:AML65538 AWH65535:AWH65538 BGD65535:BGD65538 BPZ65535:BPZ65538 BZV65535:BZV65538 CJR65535:CJR65538 CTN65535:CTN65538 DDJ65535:DDJ65538 DNF65535:DNF65538 DXB65535:DXB65538 EGX65535:EGX65538 EQT65535:EQT65538 FAP65535:FAP65538 FKL65535:FKL65538 FUH65535:FUH65538 GED65535:GED65538 GNZ65535:GNZ65538 GXV65535:GXV65538 HHR65535:HHR65538 HRN65535:HRN65538 IBJ65535:IBJ65538 ILF65535:ILF65538 IVB65535:IVB65538 JEX65535:JEX65538 JOT65535:JOT65538 JYP65535:JYP65538 KIL65535:KIL65538 KSH65535:KSH65538 LCD65535:LCD65538 LLZ65535:LLZ65538 LVV65535:LVV65538 MFR65535:MFR65538 MPN65535:MPN65538 MZJ65535:MZJ65538 NJF65535:NJF65538 NTB65535:NTB65538 OCX65535:OCX65538 OMT65535:OMT65538 OWP65535:OWP65538 PGL65535:PGL65538 PQH65535:PQH65538 QAD65535:QAD65538 QJZ65535:QJZ65538 QTV65535:QTV65538 RDR65535:RDR65538 RNN65535:RNN65538 RXJ65535:RXJ65538 SHF65535:SHF65538 SRB65535:SRB65538 TAX65535:TAX65538 TKT65535:TKT65538 TUP65535:TUP65538 UEL65535:UEL65538 UOH65535:UOH65538 UYD65535:UYD65538 VHZ65535:VHZ65538 VRV65535:VRV65538 WBR65535:WBR65538 WLN65535:WLN65538 WVJ65535:WVJ65538 B131071:B131074 IX131071:IX131074 ST131071:ST131074 ACP131071:ACP131074 AML131071:AML131074 AWH131071:AWH131074 BGD131071:BGD131074 BPZ131071:BPZ131074 BZV131071:BZV131074 CJR131071:CJR131074 CTN131071:CTN131074 DDJ131071:DDJ131074 DNF131071:DNF131074 DXB131071:DXB131074 EGX131071:EGX131074 EQT131071:EQT131074 FAP131071:FAP131074 FKL131071:FKL131074 FUH131071:FUH131074 GED131071:GED131074 GNZ131071:GNZ131074 GXV131071:GXV131074 HHR131071:HHR131074 HRN131071:HRN131074 IBJ131071:IBJ131074 ILF131071:ILF131074 IVB131071:IVB131074 JEX131071:JEX131074 JOT131071:JOT131074 JYP131071:JYP131074 KIL131071:KIL131074 KSH131071:KSH131074 LCD131071:LCD131074 LLZ131071:LLZ131074 LVV131071:LVV131074 MFR131071:MFR131074 MPN131071:MPN131074 MZJ131071:MZJ131074 NJF131071:NJF131074 NTB131071:NTB131074 OCX131071:OCX131074 OMT131071:OMT131074 OWP131071:OWP131074 PGL131071:PGL131074 PQH131071:PQH131074 QAD131071:QAD131074 QJZ131071:QJZ131074 QTV131071:QTV131074 RDR131071:RDR131074 RNN131071:RNN131074 RXJ131071:RXJ131074 SHF131071:SHF131074 SRB131071:SRB131074 TAX131071:TAX131074 TKT131071:TKT131074 TUP131071:TUP131074 UEL131071:UEL131074 UOH131071:UOH131074 UYD131071:UYD131074 VHZ131071:VHZ131074 VRV131071:VRV131074 WBR131071:WBR131074 WLN131071:WLN131074 WVJ131071:WVJ131074 B196607:B196610 IX196607:IX196610 ST196607:ST196610 ACP196607:ACP196610 AML196607:AML196610 AWH196607:AWH196610 BGD196607:BGD196610 BPZ196607:BPZ196610 BZV196607:BZV196610 CJR196607:CJR196610 CTN196607:CTN196610 DDJ196607:DDJ196610 DNF196607:DNF196610 DXB196607:DXB196610 EGX196607:EGX196610 EQT196607:EQT196610 FAP196607:FAP196610 FKL196607:FKL196610 FUH196607:FUH196610 GED196607:GED196610 GNZ196607:GNZ196610 GXV196607:GXV196610 HHR196607:HHR196610 HRN196607:HRN196610 IBJ196607:IBJ196610 ILF196607:ILF196610 IVB196607:IVB196610 JEX196607:JEX196610 JOT196607:JOT196610 JYP196607:JYP196610 KIL196607:KIL196610 KSH196607:KSH196610 LCD196607:LCD196610 LLZ196607:LLZ196610 LVV196607:LVV196610 MFR196607:MFR196610 MPN196607:MPN196610 MZJ196607:MZJ196610 NJF196607:NJF196610 NTB196607:NTB196610 OCX196607:OCX196610 OMT196607:OMT196610 OWP196607:OWP196610 PGL196607:PGL196610 PQH196607:PQH196610 QAD196607:QAD196610 QJZ196607:QJZ196610 QTV196607:QTV196610 RDR196607:RDR196610 RNN196607:RNN196610 RXJ196607:RXJ196610 SHF196607:SHF196610 SRB196607:SRB196610 TAX196607:TAX196610 TKT196607:TKT196610 TUP196607:TUP196610 UEL196607:UEL196610 UOH196607:UOH196610 UYD196607:UYD196610 VHZ196607:VHZ196610 VRV196607:VRV196610 WBR196607:WBR196610 WLN196607:WLN196610 WVJ196607:WVJ196610 B262143:B262146 IX262143:IX262146 ST262143:ST262146 ACP262143:ACP262146 AML262143:AML262146 AWH262143:AWH262146 BGD262143:BGD262146 BPZ262143:BPZ262146 BZV262143:BZV262146 CJR262143:CJR262146 CTN262143:CTN262146 DDJ262143:DDJ262146 DNF262143:DNF262146 DXB262143:DXB262146 EGX262143:EGX262146 EQT262143:EQT262146 FAP262143:FAP262146 FKL262143:FKL262146 FUH262143:FUH262146 GED262143:GED262146 GNZ262143:GNZ262146 GXV262143:GXV262146 HHR262143:HHR262146 HRN262143:HRN262146 IBJ262143:IBJ262146 ILF262143:ILF262146 IVB262143:IVB262146 JEX262143:JEX262146 JOT262143:JOT262146 JYP262143:JYP262146 KIL262143:KIL262146 KSH262143:KSH262146 LCD262143:LCD262146 LLZ262143:LLZ262146 LVV262143:LVV262146 MFR262143:MFR262146 MPN262143:MPN262146 MZJ262143:MZJ262146 NJF262143:NJF262146 NTB262143:NTB262146 OCX262143:OCX262146 OMT262143:OMT262146 OWP262143:OWP262146 PGL262143:PGL262146 PQH262143:PQH262146 QAD262143:QAD262146 QJZ262143:QJZ262146 QTV262143:QTV262146 RDR262143:RDR262146 RNN262143:RNN262146 RXJ262143:RXJ262146 SHF262143:SHF262146 SRB262143:SRB262146 TAX262143:TAX262146 TKT262143:TKT262146 TUP262143:TUP262146 UEL262143:UEL262146 UOH262143:UOH262146 UYD262143:UYD262146 VHZ262143:VHZ262146 VRV262143:VRV262146 WBR262143:WBR262146 WLN262143:WLN262146 WVJ262143:WVJ262146 B327679:B327682 IX327679:IX327682 ST327679:ST327682 ACP327679:ACP327682 AML327679:AML327682 AWH327679:AWH327682 BGD327679:BGD327682 BPZ327679:BPZ327682 BZV327679:BZV327682 CJR327679:CJR327682 CTN327679:CTN327682 DDJ327679:DDJ327682 DNF327679:DNF327682 DXB327679:DXB327682 EGX327679:EGX327682 EQT327679:EQT327682 FAP327679:FAP327682 FKL327679:FKL327682 FUH327679:FUH327682 GED327679:GED327682 GNZ327679:GNZ327682 GXV327679:GXV327682 HHR327679:HHR327682 HRN327679:HRN327682 IBJ327679:IBJ327682 ILF327679:ILF327682 IVB327679:IVB327682 JEX327679:JEX327682 JOT327679:JOT327682 JYP327679:JYP327682 KIL327679:KIL327682 KSH327679:KSH327682 LCD327679:LCD327682 LLZ327679:LLZ327682 LVV327679:LVV327682 MFR327679:MFR327682 MPN327679:MPN327682 MZJ327679:MZJ327682 NJF327679:NJF327682 NTB327679:NTB327682 OCX327679:OCX327682 OMT327679:OMT327682 OWP327679:OWP327682 PGL327679:PGL327682 PQH327679:PQH327682 QAD327679:QAD327682 QJZ327679:QJZ327682 QTV327679:QTV327682 RDR327679:RDR327682 RNN327679:RNN327682 RXJ327679:RXJ327682 SHF327679:SHF327682 SRB327679:SRB327682 TAX327679:TAX327682 TKT327679:TKT327682 TUP327679:TUP327682 UEL327679:UEL327682 UOH327679:UOH327682 UYD327679:UYD327682 VHZ327679:VHZ327682 VRV327679:VRV327682 WBR327679:WBR327682 WLN327679:WLN327682 WVJ327679:WVJ327682 B393215:B393218 IX393215:IX393218 ST393215:ST393218 ACP393215:ACP393218 AML393215:AML393218 AWH393215:AWH393218 BGD393215:BGD393218 BPZ393215:BPZ393218 BZV393215:BZV393218 CJR393215:CJR393218 CTN393215:CTN393218 DDJ393215:DDJ393218 DNF393215:DNF393218 DXB393215:DXB393218 EGX393215:EGX393218 EQT393215:EQT393218 FAP393215:FAP393218 FKL393215:FKL393218 FUH393215:FUH393218 GED393215:GED393218 GNZ393215:GNZ393218 GXV393215:GXV393218 HHR393215:HHR393218 HRN393215:HRN393218 IBJ393215:IBJ393218 ILF393215:ILF393218 IVB393215:IVB393218 JEX393215:JEX393218 JOT393215:JOT393218 JYP393215:JYP393218 KIL393215:KIL393218 KSH393215:KSH393218 LCD393215:LCD393218 LLZ393215:LLZ393218 LVV393215:LVV393218 MFR393215:MFR393218 MPN393215:MPN393218 MZJ393215:MZJ393218 NJF393215:NJF393218 NTB393215:NTB393218 OCX393215:OCX393218 OMT393215:OMT393218 OWP393215:OWP393218 PGL393215:PGL393218 PQH393215:PQH393218 QAD393215:QAD393218 QJZ393215:QJZ393218 QTV393215:QTV393218 RDR393215:RDR393218 RNN393215:RNN393218 RXJ393215:RXJ393218 SHF393215:SHF393218 SRB393215:SRB393218 TAX393215:TAX393218 TKT393215:TKT393218 TUP393215:TUP393218 UEL393215:UEL393218 UOH393215:UOH393218 UYD393215:UYD393218 VHZ393215:VHZ393218 VRV393215:VRV393218 WBR393215:WBR393218 WLN393215:WLN393218 WVJ393215:WVJ393218 B458751:B458754 IX458751:IX458754 ST458751:ST458754 ACP458751:ACP458754 AML458751:AML458754 AWH458751:AWH458754 BGD458751:BGD458754 BPZ458751:BPZ458754 BZV458751:BZV458754 CJR458751:CJR458754 CTN458751:CTN458754 DDJ458751:DDJ458754 DNF458751:DNF458754 DXB458751:DXB458754 EGX458751:EGX458754 EQT458751:EQT458754 FAP458751:FAP458754 FKL458751:FKL458754 FUH458751:FUH458754 GED458751:GED458754 GNZ458751:GNZ458754 GXV458751:GXV458754 HHR458751:HHR458754 HRN458751:HRN458754 IBJ458751:IBJ458754 ILF458751:ILF458754 IVB458751:IVB458754 JEX458751:JEX458754 JOT458751:JOT458754 JYP458751:JYP458754 KIL458751:KIL458754 KSH458751:KSH458754 LCD458751:LCD458754 LLZ458751:LLZ458754 LVV458751:LVV458754 MFR458751:MFR458754 MPN458751:MPN458754 MZJ458751:MZJ458754 NJF458751:NJF458754 NTB458751:NTB458754 OCX458751:OCX458754 OMT458751:OMT458754 OWP458751:OWP458754 PGL458751:PGL458754 PQH458751:PQH458754 QAD458751:QAD458754 QJZ458751:QJZ458754 QTV458751:QTV458754 RDR458751:RDR458754 RNN458751:RNN458754 RXJ458751:RXJ458754 SHF458751:SHF458754 SRB458751:SRB458754 TAX458751:TAX458754 TKT458751:TKT458754 TUP458751:TUP458754 UEL458751:UEL458754 UOH458751:UOH458754 UYD458751:UYD458754 VHZ458751:VHZ458754 VRV458751:VRV458754 WBR458751:WBR458754 WLN458751:WLN458754 WVJ458751:WVJ458754 B524287:B524290 IX524287:IX524290 ST524287:ST524290 ACP524287:ACP524290 AML524287:AML524290 AWH524287:AWH524290 BGD524287:BGD524290 BPZ524287:BPZ524290 BZV524287:BZV524290 CJR524287:CJR524290 CTN524287:CTN524290 DDJ524287:DDJ524290 DNF524287:DNF524290 DXB524287:DXB524290 EGX524287:EGX524290 EQT524287:EQT524290 FAP524287:FAP524290 FKL524287:FKL524290 FUH524287:FUH524290 GED524287:GED524290 GNZ524287:GNZ524290 GXV524287:GXV524290 HHR524287:HHR524290 HRN524287:HRN524290 IBJ524287:IBJ524290 ILF524287:ILF524290 IVB524287:IVB524290 JEX524287:JEX524290 JOT524287:JOT524290 JYP524287:JYP524290 KIL524287:KIL524290 KSH524287:KSH524290 LCD524287:LCD524290 LLZ524287:LLZ524290 LVV524287:LVV524290 MFR524287:MFR524290 MPN524287:MPN524290 MZJ524287:MZJ524290 NJF524287:NJF524290 NTB524287:NTB524290 OCX524287:OCX524290 OMT524287:OMT524290 OWP524287:OWP524290 PGL524287:PGL524290 PQH524287:PQH524290 QAD524287:QAD524290 QJZ524287:QJZ524290 QTV524287:QTV524290 RDR524287:RDR524290 RNN524287:RNN524290 RXJ524287:RXJ524290 SHF524287:SHF524290 SRB524287:SRB524290 TAX524287:TAX524290 TKT524287:TKT524290 TUP524287:TUP524290 UEL524287:UEL524290 UOH524287:UOH524290 UYD524287:UYD524290 VHZ524287:VHZ524290 VRV524287:VRV524290 WBR524287:WBR524290 WLN524287:WLN524290 WVJ524287:WVJ524290 B589823:B589826 IX589823:IX589826 ST589823:ST589826 ACP589823:ACP589826 AML589823:AML589826 AWH589823:AWH589826 BGD589823:BGD589826 BPZ589823:BPZ589826 BZV589823:BZV589826 CJR589823:CJR589826 CTN589823:CTN589826 DDJ589823:DDJ589826 DNF589823:DNF589826 DXB589823:DXB589826 EGX589823:EGX589826 EQT589823:EQT589826 FAP589823:FAP589826 FKL589823:FKL589826 FUH589823:FUH589826 GED589823:GED589826 GNZ589823:GNZ589826 GXV589823:GXV589826 HHR589823:HHR589826 HRN589823:HRN589826 IBJ589823:IBJ589826 ILF589823:ILF589826 IVB589823:IVB589826 JEX589823:JEX589826 JOT589823:JOT589826 JYP589823:JYP589826 KIL589823:KIL589826 KSH589823:KSH589826 LCD589823:LCD589826 LLZ589823:LLZ589826 LVV589823:LVV589826 MFR589823:MFR589826 MPN589823:MPN589826 MZJ589823:MZJ589826 NJF589823:NJF589826 NTB589823:NTB589826 OCX589823:OCX589826 OMT589823:OMT589826 OWP589823:OWP589826 PGL589823:PGL589826 PQH589823:PQH589826 QAD589823:QAD589826 QJZ589823:QJZ589826 QTV589823:QTV589826 RDR589823:RDR589826 RNN589823:RNN589826 RXJ589823:RXJ589826 SHF589823:SHF589826 SRB589823:SRB589826 TAX589823:TAX589826 TKT589823:TKT589826 TUP589823:TUP589826 UEL589823:UEL589826 UOH589823:UOH589826 UYD589823:UYD589826 VHZ589823:VHZ589826 VRV589823:VRV589826 WBR589823:WBR589826 WLN589823:WLN589826 WVJ589823:WVJ589826 B655359:B655362 IX655359:IX655362 ST655359:ST655362 ACP655359:ACP655362 AML655359:AML655362 AWH655359:AWH655362 BGD655359:BGD655362 BPZ655359:BPZ655362 BZV655359:BZV655362 CJR655359:CJR655362 CTN655359:CTN655362 DDJ655359:DDJ655362 DNF655359:DNF655362 DXB655359:DXB655362 EGX655359:EGX655362 EQT655359:EQT655362 FAP655359:FAP655362 FKL655359:FKL655362 FUH655359:FUH655362 GED655359:GED655362 GNZ655359:GNZ655362 GXV655359:GXV655362 HHR655359:HHR655362 HRN655359:HRN655362 IBJ655359:IBJ655362 ILF655359:ILF655362 IVB655359:IVB655362 JEX655359:JEX655362 JOT655359:JOT655362 JYP655359:JYP655362 KIL655359:KIL655362 KSH655359:KSH655362 LCD655359:LCD655362 LLZ655359:LLZ655362 LVV655359:LVV655362 MFR655359:MFR655362 MPN655359:MPN655362 MZJ655359:MZJ655362 NJF655359:NJF655362 NTB655359:NTB655362 OCX655359:OCX655362 OMT655359:OMT655362 OWP655359:OWP655362 PGL655359:PGL655362 PQH655359:PQH655362 QAD655359:QAD655362 QJZ655359:QJZ655362 QTV655359:QTV655362 RDR655359:RDR655362 RNN655359:RNN655362 RXJ655359:RXJ655362 SHF655359:SHF655362 SRB655359:SRB655362 TAX655359:TAX655362 TKT655359:TKT655362 TUP655359:TUP655362 UEL655359:UEL655362 UOH655359:UOH655362 UYD655359:UYD655362 VHZ655359:VHZ655362 VRV655359:VRV655362 WBR655359:WBR655362 WLN655359:WLN655362 WVJ655359:WVJ655362 B720895:B720898 IX720895:IX720898 ST720895:ST720898 ACP720895:ACP720898 AML720895:AML720898 AWH720895:AWH720898 BGD720895:BGD720898 BPZ720895:BPZ720898 BZV720895:BZV720898 CJR720895:CJR720898 CTN720895:CTN720898 DDJ720895:DDJ720898 DNF720895:DNF720898 DXB720895:DXB720898 EGX720895:EGX720898 EQT720895:EQT720898 FAP720895:FAP720898 FKL720895:FKL720898 FUH720895:FUH720898 GED720895:GED720898 GNZ720895:GNZ720898 GXV720895:GXV720898 HHR720895:HHR720898 HRN720895:HRN720898 IBJ720895:IBJ720898 ILF720895:ILF720898 IVB720895:IVB720898 JEX720895:JEX720898 JOT720895:JOT720898 JYP720895:JYP720898 KIL720895:KIL720898 KSH720895:KSH720898 LCD720895:LCD720898 LLZ720895:LLZ720898 LVV720895:LVV720898 MFR720895:MFR720898 MPN720895:MPN720898 MZJ720895:MZJ720898 NJF720895:NJF720898 NTB720895:NTB720898 OCX720895:OCX720898 OMT720895:OMT720898 OWP720895:OWP720898 PGL720895:PGL720898 PQH720895:PQH720898 QAD720895:QAD720898 QJZ720895:QJZ720898 QTV720895:QTV720898 RDR720895:RDR720898 RNN720895:RNN720898 RXJ720895:RXJ720898 SHF720895:SHF720898 SRB720895:SRB720898 TAX720895:TAX720898 TKT720895:TKT720898 TUP720895:TUP720898 UEL720895:UEL720898 UOH720895:UOH720898 UYD720895:UYD720898 VHZ720895:VHZ720898 VRV720895:VRV720898 WBR720895:WBR720898 WLN720895:WLN720898 WVJ720895:WVJ720898 B786431:B786434 IX786431:IX786434 ST786431:ST786434 ACP786431:ACP786434 AML786431:AML786434 AWH786431:AWH786434 BGD786431:BGD786434 BPZ786431:BPZ786434 BZV786431:BZV786434 CJR786431:CJR786434 CTN786431:CTN786434 DDJ786431:DDJ786434 DNF786431:DNF786434 DXB786431:DXB786434 EGX786431:EGX786434 EQT786431:EQT786434 FAP786431:FAP786434 FKL786431:FKL786434 FUH786431:FUH786434 GED786431:GED786434 GNZ786431:GNZ786434 GXV786431:GXV786434 HHR786431:HHR786434 HRN786431:HRN786434 IBJ786431:IBJ786434 ILF786431:ILF786434 IVB786431:IVB786434 JEX786431:JEX786434 JOT786431:JOT786434 JYP786431:JYP786434 KIL786431:KIL786434 KSH786431:KSH786434 LCD786431:LCD786434 LLZ786431:LLZ786434 LVV786431:LVV786434 MFR786431:MFR786434 MPN786431:MPN786434 MZJ786431:MZJ786434 NJF786431:NJF786434 NTB786431:NTB786434 OCX786431:OCX786434 OMT786431:OMT786434 OWP786431:OWP786434 PGL786431:PGL786434 PQH786431:PQH786434 QAD786431:QAD786434 QJZ786431:QJZ786434 QTV786431:QTV786434 RDR786431:RDR786434 RNN786431:RNN786434 RXJ786431:RXJ786434 SHF786431:SHF786434 SRB786431:SRB786434 TAX786431:TAX786434 TKT786431:TKT786434 TUP786431:TUP786434 UEL786431:UEL786434 UOH786431:UOH786434 UYD786431:UYD786434 VHZ786431:VHZ786434 VRV786431:VRV786434 WBR786431:WBR786434 WLN786431:WLN786434 WVJ786431:WVJ786434 B851967:B851970 IX851967:IX851970 ST851967:ST851970 ACP851967:ACP851970 AML851967:AML851970 AWH851967:AWH851970 BGD851967:BGD851970 BPZ851967:BPZ851970 BZV851967:BZV851970 CJR851967:CJR851970 CTN851967:CTN851970 DDJ851967:DDJ851970 DNF851967:DNF851970 DXB851967:DXB851970 EGX851967:EGX851970 EQT851967:EQT851970 FAP851967:FAP851970 FKL851967:FKL851970 FUH851967:FUH851970 GED851967:GED851970 GNZ851967:GNZ851970 GXV851967:GXV851970 HHR851967:HHR851970 HRN851967:HRN851970 IBJ851967:IBJ851970 ILF851967:ILF851970 IVB851967:IVB851970 JEX851967:JEX851970 JOT851967:JOT851970 JYP851967:JYP851970 KIL851967:KIL851970 KSH851967:KSH851970 LCD851967:LCD851970 LLZ851967:LLZ851970 LVV851967:LVV851970 MFR851967:MFR851970 MPN851967:MPN851970 MZJ851967:MZJ851970 NJF851967:NJF851970 NTB851967:NTB851970 OCX851967:OCX851970 OMT851967:OMT851970 OWP851967:OWP851970 PGL851967:PGL851970 PQH851967:PQH851970 QAD851967:QAD851970 QJZ851967:QJZ851970 QTV851967:QTV851970 RDR851967:RDR851970 RNN851967:RNN851970 RXJ851967:RXJ851970 SHF851967:SHF851970 SRB851967:SRB851970 TAX851967:TAX851970 TKT851967:TKT851970 TUP851967:TUP851970 UEL851967:UEL851970 UOH851967:UOH851970 UYD851967:UYD851970 VHZ851967:VHZ851970 VRV851967:VRV851970 WBR851967:WBR851970 WLN851967:WLN851970 WVJ851967:WVJ851970 B917503:B917506 IX917503:IX917506 ST917503:ST917506 ACP917503:ACP917506 AML917503:AML917506 AWH917503:AWH917506 BGD917503:BGD917506 BPZ917503:BPZ917506 BZV917503:BZV917506 CJR917503:CJR917506 CTN917503:CTN917506 DDJ917503:DDJ917506 DNF917503:DNF917506 DXB917503:DXB917506 EGX917503:EGX917506 EQT917503:EQT917506 FAP917503:FAP917506 FKL917503:FKL917506 FUH917503:FUH917506 GED917503:GED917506 GNZ917503:GNZ917506 GXV917503:GXV917506 HHR917503:HHR917506 HRN917503:HRN917506 IBJ917503:IBJ917506 ILF917503:ILF917506 IVB917503:IVB917506 JEX917503:JEX917506 JOT917503:JOT917506 JYP917503:JYP917506 KIL917503:KIL917506 KSH917503:KSH917506 LCD917503:LCD917506 LLZ917503:LLZ917506 LVV917503:LVV917506 MFR917503:MFR917506 MPN917503:MPN917506 MZJ917503:MZJ917506 NJF917503:NJF917506 NTB917503:NTB917506 OCX917503:OCX917506 OMT917503:OMT917506 OWP917503:OWP917506 PGL917503:PGL917506 PQH917503:PQH917506 QAD917503:QAD917506 QJZ917503:QJZ917506 QTV917503:QTV917506 RDR917503:RDR917506 RNN917503:RNN917506 RXJ917503:RXJ917506 SHF917503:SHF917506 SRB917503:SRB917506 TAX917503:TAX917506 TKT917503:TKT917506 TUP917503:TUP917506 UEL917503:UEL917506 UOH917503:UOH917506 UYD917503:UYD917506 VHZ917503:VHZ917506 VRV917503:VRV917506 WBR917503:WBR917506 WLN917503:WLN917506 WVJ917503:WVJ917506 B983039:B983042 IX983039:IX983042 ST983039:ST983042 ACP983039:ACP983042 AML983039:AML983042 AWH983039:AWH983042 BGD983039:BGD983042 BPZ983039:BPZ983042 BZV983039:BZV983042 CJR983039:CJR983042 CTN983039:CTN983042 DDJ983039:DDJ983042 DNF983039:DNF983042 DXB983039:DXB983042 EGX983039:EGX983042 EQT983039:EQT983042 FAP983039:FAP983042 FKL983039:FKL983042 FUH983039:FUH983042 GED983039:GED983042 GNZ983039:GNZ983042 GXV983039:GXV983042 HHR983039:HHR983042 HRN983039:HRN983042 IBJ983039:IBJ983042 ILF983039:ILF983042 IVB983039:IVB983042 JEX983039:JEX983042 JOT983039:JOT983042 JYP983039:JYP983042 KIL983039:KIL983042 KSH983039:KSH983042 LCD983039:LCD983042 LLZ983039:LLZ983042 LVV983039:LVV983042 MFR983039:MFR983042 MPN983039:MPN983042 MZJ983039:MZJ983042 NJF983039:NJF983042 NTB983039:NTB983042 OCX983039:OCX983042 OMT983039:OMT983042 OWP983039:OWP983042 PGL983039:PGL983042 PQH983039:PQH983042 QAD983039:QAD983042 QJZ983039:QJZ983042 QTV983039:QTV983042 RDR983039:RDR983042 RNN983039:RNN983042 RXJ983039:RXJ983042 SHF983039:SHF983042 SRB983039:SRB983042 TAX983039:TAX983042 TKT983039:TKT983042 TUP983039:TUP983042 UEL983039:UEL983042 UOH983039:UOH983042 UYD983039:UYD983042 VHZ983039:VHZ983042 VRV983039:VRV983042 WBR983039:WBR983042 WLN983039:WLN983042 WVJ983039:WVJ983042 H65535:H65538 JD65535:JD65538 SZ65535:SZ65538 ACV65535:ACV65538 AMR65535:AMR65538 AWN65535:AWN65538 BGJ65535:BGJ65538 BQF65535:BQF65538 CAB65535:CAB65538 CJX65535:CJX65538 CTT65535:CTT65538 DDP65535:DDP65538 DNL65535:DNL65538 DXH65535:DXH65538 EHD65535:EHD65538 EQZ65535:EQZ65538 FAV65535:FAV65538 FKR65535:FKR65538 FUN65535:FUN65538 GEJ65535:GEJ65538 GOF65535:GOF65538 GYB65535:GYB65538 HHX65535:HHX65538 HRT65535:HRT65538 IBP65535:IBP65538 ILL65535:ILL65538 IVH65535:IVH65538 JFD65535:JFD65538 JOZ65535:JOZ65538 JYV65535:JYV65538 KIR65535:KIR65538 KSN65535:KSN65538 LCJ65535:LCJ65538 LMF65535:LMF65538 LWB65535:LWB65538 MFX65535:MFX65538 MPT65535:MPT65538 MZP65535:MZP65538 NJL65535:NJL65538 NTH65535:NTH65538 ODD65535:ODD65538 OMZ65535:OMZ65538 OWV65535:OWV65538 PGR65535:PGR65538 PQN65535:PQN65538 QAJ65535:QAJ65538 QKF65535:QKF65538 QUB65535:QUB65538 RDX65535:RDX65538 RNT65535:RNT65538 RXP65535:RXP65538 SHL65535:SHL65538 SRH65535:SRH65538 TBD65535:TBD65538 TKZ65535:TKZ65538 TUV65535:TUV65538 UER65535:UER65538 UON65535:UON65538 UYJ65535:UYJ65538 VIF65535:VIF65538 VSB65535:VSB65538 WBX65535:WBX65538 WLT65535:WLT65538 WVP65535:WVP65538 H131071:H131074 JD131071:JD131074 SZ131071:SZ131074 ACV131071:ACV131074 AMR131071:AMR131074 AWN131071:AWN131074 BGJ131071:BGJ131074 BQF131071:BQF131074 CAB131071:CAB131074 CJX131071:CJX131074 CTT131071:CTT131074 DDP131071:DDP131074 DNL131071:DNL131074 DXH131071:DXH131074 EHD131071:EHD131074 EQZ131071:EQZ131074 FAV131071:FAV131074 FKR131071:FKR131074 FUN131071:FUN131074 GEJ131071:GEJ131074 GOF131071:GOF131074 GYB131071:GYB131074 HHX131071:HHX131074 HRT131071:HRT131074 IBP131071:IBP131074 ILL131071:ILL131074 IVH131071:IVH131074 JFD131071:JFD131074 JOZ131071:JOZ131074 JYV131071:JYV131074 KIR131071:KIR131074 KSN131071:KSN131074 LCJ131071:LCJ131074 LMF131071:LMF131074 LWB131071:LWB131074 MFX131071:MFX131074 MPT131071:MPT131074 MZP131071:MZP131074 NJL131071:NJL131074 NTH131071:NTH131074 ODD131071:ODD131074 OMZ131071:OMZ131074 OWV131071:OWV131074 PGR131071:PGR131074 PQN131071:PQN131074 QAJ131071:QAJ131074 QKF131071:QKF131074 QUB131071:QUB131074 RDX131071:RDX131074 RNT131071:RNT131074 RXP131071:RXP131074 SHL131071:SHL131074 SRH131071:SRH131074 TBD131071:TBD131074 TKZ131071:TKZ131074 TUV131071:TUV131074 UER131071:UER131074 UON131071:UON131074 UYJ131071:UYJ131074 VIF131071:VIF131074 VSB131071:VSB131074 WBX131071:WBX131074 WLT131071:WLT131074 WVP131071:WVP131074 H196607:H196610 JD196607:JD196610 SZ196607:SZ196610 ACV196607:ACV196610 AMR196607:AMR196610 AWN196607:AWN196610 BGJ196607:BGJ196610 BQF196607:BQF196610 CAB196607:CAB196610 CJX196607:CJX196610 CTT196607:CTT196610 DDP196607:DDP196610 DNL196607:DNL196610 DXH196607:DXH196610 EHD196607:EHD196610 EQZ196607:EQZ196610 FAV196607:FAV196610 FKR196607:FKR196610 FUN196607:FUN196610 GEJ196607:GEJ196610 GOF196607:GOF196610 GYB196607:GYB196610 HHX196607:HHX196610 HRT196607:HRT196610 IBP196607:IBP196610 ILL196607:ILL196610 IVH196607:IVH196610 JFD196607:JFD196610 JOZ196607:JOZ196610 JYV196607:JYV196610 KIR196607:KIR196610 KSN196607:KSN196610 LCJ196607:LCJ196610 LMF196607:LMF196610 LWB196607:LWB196610 MFX196607:MFX196610 MPT196607:MPT196610 MZP196607:MZP196610 NJL196607:NJL196610 NTH196607:NTH196610 ODD196607:ODD196610 OMZ196607:OMZ196610 OWV196607:OWV196610 PGR196607:PGR196610 PQN196607:PQN196610 QAJ196607:QAJ196610 QKF196607:QKF196610 QUB196607:QUB196610 RDX196607:RDX196610 RNT196607:RNT196610 RXP196607:RXP196610 SHL196607:SHL196610 SRH196607:SRH196610 TBD196607:TBD196610 TKZ196607:TKZ196610 TUV196607:TUV196610 UER196607:UER196610 UON196607:UON196610 UYJ196607:UYJ196610 VIF196607:VIF196610 VSB196607:VSB196610 WBX196607:WBX196610 WLT196607:WLT196610 WVP196607:WVP196610 H262143:H262146 JD262143:JD262146 SZ262143:SZ262146 ACV262143:ACV262146 AMR262143:AMR262146 AWN262143:AWN262146 BGJ262143:BGJ262146 BQF262143:BQF262146 CAB262143:CAB262146 CJX262143:CJX262146 CTT262143:CTT262146 DDP262143:DDP262146 DNL262143:DNL262146 DXH262143:DXH262146 EHD262143:EHD262146 EQZ262143:EQZ262146 FAV262143:FAV262146 FKR262143:FKR262146 FUN262143:FUN262146 GEJ262143:GEJ262146 GOF262143:GOF262146 GYB262143:GYB262146 HHX262143:HHX262146 HRT262143:HRT262146 IBP262143:IBP262146 ILL262143:ILL262146 IVH262143:IVH262146 JFD262143:JFD262146 JOZ262143:JOZ262146 JYV262143:JYV262146 KIR262143:KIR262146 KSN262143:KSN262146 LCJ262143:LCJ262146 LMF262143:LMF262146 LWB262143:LWB262146 MFX262143:MFX262146 MPT262143:MPT262146 MZP262143:MZP262146 NJL262143:NJL262146 NTH262143:NTH262146 ODD262143:ODD262146 OMZ262143:OMZ262146 OWV262143:OWV262146 PGR262143:PGR262146 PQN262143:PQN262146 QAJ262143:QAJ262146 QKF262143:QKF262146 QUB262143:QUB262146 RDX262143:RDX262146 RNT262143:RNT262146 RXP262143:RXP262146 SHL262143:SHL262146 SRH262143:SRH262146 TBD262143:TBD262146 TKZ262143:TKZ262146 TUV262143:TUV262146 UER262143:UER262146 UON262143:UON262146 UYJ262143:UYJ262146 VIF262143:VIF262146 VSB262143:VSB262146 WBX262143:WBX262146 WLT262143:WLT262146 WVP262143:WVP262146 H327679:H327682 JD327679:JD327682 SZ327679:SZ327682 ACV327679:ACV327682 AMR327679:AMR327682 AWN327679:AWN327682 BGJ327679:BGJ327682 BQF327679:BQF327682 CAB327679:CAB327682 CJX327679:CJX327682 CTT327679:CTT327682 DDP327679:DDP327682 DNL327679:DNL327682 DXH327679:DXH327682 EHD327679:EHD327682 EQZ327679:EQZ327682 FAV327679:FAV327682 FKR327679:FKR327682 FUN327679:FUN327682 GEJ327679:GEJ327682 GOF327679:GOF327682 GYB327679:GYB327682 HHX327679:HHX327682 HRT327679:HRT327682 IBP327679:IBP327682 ILL327679:ILL327682 IVH327679:IVH327682 JFD327679:JFD327682 JOZ327679:JOZ327682 JYV327679:JYV327682 KIR327679:KIR327682 KSN327679:KSN327682 LCJ327679:LCJ327682 LMF327679:LMF327682 LWB327679:LWB327682 MFX327679:MFX327682 MPT327679:MPT327682 MZP327679:MZP327682 NJL327679:NJL327682 NTH327679:NTH327682 ODD327679:ODD327682 OMZ327679:OMZ327682 OWV327679:OWV327682 PGR327679:PGR327682 PQN327679:PQN327682 QAJ327679:QAJ327682 QKF327679:QKF327682 QUB327679:QUB327682 RDX327679:RDX327682 RNT327679:RNT327682 RXP327679:RXP327682 SHL327679:SHL327682 SRH327679:SRH327682 TBD327679:TBD327682 TKZ327679:TKZ327682 TUV327679:TUV327682 UER327679:UER327682 UON327679:UON327682 UYJ327679:UYJ327682 VIF327679:VIF327682 VSB327679:VSB327682 WBX327679:WBX327682 WLT327679:WLT327682 WVP327679:WVP327682 H393215:H393218 JD393215:JD393218 SZ393215:SZ393218 ACV393215:ACV393218 AMR393215:AMR393218 AWN393215:AWN393218 BGJ393215:BGJ393218 BQF393215:BQF393218 CAB393215:CAB393218 CJX393215:CJX393218 CTT393215:CTT393218 DDP393215:DDP393218 DNL393215:DNL393218 DXH393215:DXH393218 EHD393215:EHD393218 EQZ393215:EQZ393218 FAV393215:FAV393218 FKR393215:FKR393218 FUN393215:FUN393218 GEJ393215:GEJ393218 GOF393215:GOF393218 GYB393215:GYB393218 HHX393215:HHX393218 HRT393215:HRT393218 IBP393215:IBP393218 ILL393215:ILL393218 IVH393215:IVH393218 JFD393215:JFD393218 JOZ393215:JOZ393218 JYV393215:JYV393218 KIR393215:KIR393218 KSN393215:KSN393218 LCJ393215:LCJ393218 LMF393215:LMF393218 LWB393215:LWB393218 MFX393215:MFX393218 MPT393215:MPT393218 MZP393215:MZP393218 NJL393215:NJL393218 NTH393215:NTH393218 ODD393215:ODD393218 OMZ393215:OMZ393218 OWV393215:OWV393218 PGR393215:PGR393218 PQN393215:PQN393218 QAJ393215:QAJ393218 QKF393215:QKF393218 QUB393215:QUB393218 RDX393215:RDX393218 RNT393215:RNT393218 RXP393215:RXP393218 SHL393215:SHL393218 SRH393215:SRH393218 TBD393215:TBD393218 TKZ393215:TKZ393218 TUV393215:TUV393218 UER393215:UER393218 UON393215:UON393218 UYJ393215:UYJ393218 VIF393215:VIF393218 VSB393215:VSB393218 WBX393215:WBX393218 WLT393215:WLT393218 WVP393215:WVP393218 H458751:H458754 JD458751:JD458754 SZ458751:SZ458754 ACV458751:ACV458754 AMR458751:AMR458754 AWN458751:AWN458754 BGJ458751:BGJ458754 BQF458751:BQF458754 CAB458751:CAB458754 CJX458751:CJX458754 CTT458751:CTT458754 DDP458751:DDP458754 DNL458751:DNL458754 DXH458751:DXH458754 EHD458751:EHD458754 EQZ458751:EQZ458754 FAV458751:FAV458754 FKR458751:FKR458754 FUN458751:FUN458754 GEJ458751:GEJ458754 GOF458751:GOF458754 GYB458751:GYB458754 HHX458751:HHX458754 HRT458751:HRT458754 IBP458751:IBP458754 ILL458751:ILL458754 IVH458751:IVH458754 JFD458751:JFD458754 JOZ458751:JOZ458754 JYV458751:JYV458754 KIR458751:KIR458754 KSN458751:KSN458754 LCJ458751:LCJ458754 LMF458751:LMF458754 LWB458751:LWB458754 MFX458751:MFX458754 MPT458751:MPT458754 MZP458751:MZP458754 NJL458751:NJL458754 NTH458751:NTH458754 ODD458751:ODD458754 OMZ458751:OMZ458754 OWV458751:OWV458754 PGR458751:PGR458754 PQN458751:PQN458754 QAJ458751:QAJ458754 QKF458751:QKF458754 QUB458751:QUB458754 RDX458751:RDX458754 RNT458751:RNT458754 RXP458751:RXP458754 SHL458751:SHL458754 SRH458751:SRH458754 TBD458751:TBD458754 TKZ458751:TKZ458754 TUV458751:TUV458754 UER458751:UER458754 UON458751:UON458754 UYJ458751:UYJ458754 VIF458751:VIF458754 VSB458751:VSB458754 WBX458751:WBX458754 WLT458751:WLT458754 WVP458751:WVP458754 H524287:H524290 JD524287:JD524290 SZ524287:SZ524290 ACV524287:ACV524290 AMR524287:AMR524290 AWN524287:AWN524290 BGJ524287:BGJ524290 BQF524287:BQF524290 CAB524287:CAB524290 CJX524287:CJX524290 CTT524287:CTT524290 DDP524287:DDP524290 DNL524287:DNL524290 DXH524287:DXH524290 EHD524287:EHD524290 EQZ524287:EQZ524290 FAV524287:FAV524290 FKR524287:FKR524290 FUN524287:FUN524290 GEJ524287:GEJ524290 GOF524287:GOF524290 GYB524287:GYB524290 HHX524287:HHX524290 HRT524287:HRT524290 IBP524287:IBP524290 ILL524287:ILL524290 IVH524287:IVH524290 JFD524287:JFD524290 JOZ524287:JOZ524290 JYV524287:JYV524290 KIR524287:KIR524290 KSN524287:KSN524290 LCJ524287:LCJ524290 LMF524287:LMF524290 LWB524287:LWB524290 MFX524287:MFX524290 MPT524287:MPT524290 MZP524287:MZP524290 NJL524287:NJL524290 NTH524287:NTH524290 ODD524287:ODD524290 OMZ524287:OMZ524290 OWV524287:OWV524290 PGR524287:PGR524290 PQN524287:PQN524290 QAJ524287:QAJ524290 QKF524287:QKF524290 QUB524287:QUB524290 RDX524287:RDX524290 RNT524287:RNT524290 RXP524287:RXP524290 SHL524287:SHL524290 SRH524287:SRH524290 TBD524287:TBD524290 TKZ524287:TKZ524290 TUV524287:TUV524290 UER524287:UER524290 UON524287:UON524290 UYJ524287:UYJ524290 VIF524287:VIF524290 VSB524287:VSB524290 WBX524287:WBX524290 WLT524287:WLT524290 WVP524287:WVP524290 H589823:H589826 JD589823:JD589826 SZ589823:SZ589826 ACV589823:ACV589826 AMR589823:AMR589826 AWN589823:AWN589826 BGJ589823:BGJ589826 BQF589823:BQF589826 CAB589823:CAB589826 CJX589823:CJX589826 CTT589823:CTT589826 DDP589823:DDP589826 DNL589823:DNL589826 DXH589823:DXH589826 EHD589823:EHD589826 EQZ589823:EQZ589826 FAV589823:FAV589826 FKR589823:FKR589826 FUN589823:FUN589826 GEJ589823:GEJ589826 GOF589823:GOF589826 GYB589823:GYB589826 HHX589823:HHX589826 HRT589823:HRT589826 IBP589823:IBP589826 ILL589823:ILL589826 IVH589823:IVH589826 JFD589823:JFD589826 JOZ589823:JOZ589826 JYV589823:JYV589826 KIR589823:KIR589826 KSN589823:KSN589826 LCJ589823:LCJ589826 LMF589823:LMF589826 LWB589823:LWB589826 MFX589823:MFX589826 MPT589823:MPT589826 MZP589823:MZP589826 NJL589823:NJL589826 NTH589823:NTH589826 ODD589823:ODD589826 OMZ589823:OMZ589826 OWV589823:OWV589826 PGR589823:PGR589826 PQN589823:PQN589826 QAJ589823:QAJ589826 QKF589823:QKF589826 QUB589823:QUB589826 RDX589823:RDX589826 RNT589823:RNT589826 RXP589823:RXP589826 SHL589823:SHL589826 SRH589823:SRH589826 TBD589823:TBD589826 TKZ589823:TKZ589826 TUV589823:TUV589826 UER589823:UER589826 UON589823:UON589826 UYJ589823:UYJ589826 VIF589823:VIF589826 VSB589823:VSB589826 WBX589823:WBX589826 WLT589823:WLT589826 WVP589823:WVP589826 H655359:H655362 JD655359:JD655362 SZ655359:SZ655362 ACV655359:ACV655362 AMR655359:AMR655362 AWN655359:AWN655362 BGJ655359:BGJ655362 BQF655359:BQF655362 CAB655359:CAB655362 CJX655359:CJX655362 CTT655359:CTT655362 DDP655359:DDP655362 DNL655359:DNL655362 DXH655359:DXH655362 EHD655359:EHD655362 EQZ655359:EQZ655362 FAV655359:FAV655362 FKR655359:FKR655362 FUN655359:FUN655362 GEJ655359:GEJ655362 GOF655359:GOF655362 GYB655359:GYB655362 HHX655359:HHX655362 HRT655359:HRT655362 IBP655359:IBP655362 ILL655359:ILL655362 IVH655359:IVH655362 JFD655359:JFD655362 JOZ655359:JOZ655362 JYV655359:JYV655362 KIR655359:KIR655362 KSN655359:KSN655362 LCJ655359:LCJ655362 LMF655359:LMF655362 LWB655359:LWB655362 MFX655359:MFX655362 MPT655359:MPT655362 MZP655359:MZP655362 NJL655359:NJL655362 NTH655359:NTH655362 ODD655359:ODD655362 OMZ655359:OMZ655362 OWV655359:OWV655362 PGR655359:PGR655362 PQN655359:PQN655362 QAJ655359:QAJ655362 QKF655359:QKF655362 QUB655359:QUB655362 RDX655359:RDX655362 RNT655359:RNT655362 RXP655359:RXP655362 SHL655359:SHL655362 SRH655359:SRH655362 TBD655359:TBD655362 TKZ655359:TKZ655362 TUV655359:TUV655362 UER655359:UER655362 UON655359:UON655362 UYJ655359:UYJ655362 VIF655359:VIF655362 VSB655359:VSB655362 WBX655359:WBX655362 WLT655359:WLT655362 WVP655359:WVP655362 H720895:H720898 JD720895:JD720898 SZ720895:SZ720898 ACV720895:ACV720898 AMR720895:AMR720898 AWN720895:AWN720898 BGJ720895:BGJ720898 BQF720895:BQF720898 CAB720895:CAB720898 CJX720895:CJX720898 CTT720895:CTT720898 DDP720895:DDP720898 DNL720895:DNL720898 DXH720895:DXH720898 EHD720895:EHD720898 EQZ720895:EQZ720898 FAV720895:FAV720898 FKR720895:FKR720898 FUN720895:FUN720898 GEJ720895:GEJ720898 GOF720895:GOF720898 GYB720895:GYB720898 HHX720895:HHX720898 HRT720895:HRT720898 IBP720895:IBP720898 ILL720895:ILL720898 IVH720895:IVH720898 JFD720895:JFD720898 JOZ720895:JOZ720898 JYV720895:JYV720898 KIR720895:KIR720898 KSN720895:KSN720898 LCJ720895:LCJ720898 LMF720895:LMF720898 LWB720895:LWB720898 MFX720895:MFX720898 MPT720895:MPT720898 MZP720895:MZP720898 NJL720895:NJL720898 NTH720895:NTH720898 ODD720895:ODD720898 OMZ720895:OMZ720898 OWV720895:OWV720898 PGR720895:PGR720898 PQN720895:PQN720898 QAJ720895:QAJ720898 QKF720895:QKF720898 QUB720895:QUB720898 RDX720895:RDX720898 RNT720895:RNT720898 RXP720895:RXP720898 SHL720895:SHL720898 SRH720895:SRH720898 TBD720895:TBD720898 TKZ720895:TKZ720898 TUV720895:TUV720898 UER720895:UER720898 UON720895:UON720898 UYJ720895:UYJ720898 VIF720895:VIF720898 VSB720895:VSB720898 WBX720895:WBX720898 WLT720895:WLT720898 WVP720895:WVP720898 H786431:H786434 JD786431:JD786434 SZ786431:SZ786434 ACV786431:ACV786434 AMR786431:AMR786434 AWN786431:AWN786434 BGJ786431:BGJ786434 BQF786431:BQF786434 CAB786431:CAB786434 CJX786431:CJX786434 CTT786431:CTT786434 DDP786431:DDP786434 DNL786431:DNL786434 DXH786431:DXH786434 EHD786431:EHD786434 EQZ786431:EQZ786434 FAV786431:FAV786434 FKR786431:FKR786434 FUN786431:FUN786434 GEJ786431:GEJ786434 GOF786431:GOF786434 GYB786431:GYB786434 HHX786431:HHX786434 HRT786431:HRT786434 IBP786431:IBP786434 ILL786431:ILL786434 IVH786431:IVH786434 JFD786431:JFD786434 JOZ786431:JOZ786434 JYV786431:JYV786434 KIR786431:KIR786434 KSN786431:KSN786434 LCJ786431:LCJ786434 LMF786431:LMF786434 LWB786431:LWB786434 MFX786431:MFX786434 MPT786431:MPT786434 MZP786431:MZP786434 NJL786431:NJL786434 NTH786431:NTH786434 ODD786431:ODD786434 OMZ786431:OMZ786434 OWV786431:OWV786434 PGR786431:PGR786434 PQN786431:PQN786434 QAJ786431:QAJ786434 QKF786431:QKF786434 QUB786431:QUB786434 RDX786431:RDX786434 RNT786431:RNT786434 RXP786431:RXP786434 SHL786431:SHL786434 SRH786431:SRH786434 TBD786431:TBD786434 TKZ786431:TKZ786434 TUV786431:TUV786434 UER786431:UER786434 UON786431:UON786434 UYJ786431:UYJ786434 VIF786431:VIF786434 VSB786431:VSB786434 WBX786431:WBX786434 WLT786431:WLT786434 WVP786431:WVP786434 H851967:H851970 JD851967:JD851970 SZ851967:SZ851970 ACV851967:ACV851970 AMR851967:AMR851970 AWN851967:AWN851970 BGJ851967:BGJ851970 BQF851967:BQF851970 CAB851967:CAB851970 CJX851967:CJX851970 CTT851967:CTT851970 DDP851967:DDP851970 DNL851967:DNL851970 DXH851967:DXH851970 EHD851967:EHD851970 EQZ851967:EQZ851970 FAV851967:FAV851970 FKR851967:FKR851970 FUN851967:FUN851970 GEJ851967:GEJ851970 GOF851967:GOF851970 GYB851967:GYB851970 HHX851967:HHX851970 HRT851967:HRT851970 IBP851967:IBP851970 ILL851967:ILL851970 IVH851967:IVH851970 JFD851967:JFD851970 JOZ851967:JOZ851970 JYV851967:JYV851970 KIR851967:KIR851970 KSN851967:KSN851970 LCJ851967:LCJ851970 LMF851967:LMF851970 LWB851967:LWB851970 MFX851967:MFX851970 MPT851967:MPT851970 MZP851967:MZP851970 NJL851967:NJL851970 NTH851967:NTH851970 ODD851967:ODD851970 OMZ851967:OMZ851970 OWV851967:OWV851970 PGR851967:PGR851970 PQN851967:PQN851970 QAJ851967:QAJ851970 QKF851967:QKF851970 QUB851967:QUB851970 RDX851967:RDX851970 RNT851967:RNT851970 RXP851967:RXP851970 SHL851967:SHL851970 SRH851967:SRH851970 TBD851967:TBD851970 TKZ851967:TKZ851970 TUV851967:TUV851970 UER851967:UER851970 UON851967:UON851970 UYJ851967:UYJ851970 VIF851967:VIF851970 VSB851967:VSB851970 WBX851967:WBX851970 WLT851967:WLT851970 WVP851967:WVP851970 H917503:H917506 JD917503:JD917506 SZ917503:SZ917506 ACV917503:ACV917506 AMR917503:AMR917506 AWN917503:AWN917506 BGJ917503:BGJ917506 BQF917503:BQF917506 CAB917503:CAB917506 CJX917503:CJX917506 CTT917503:CTT917506 DDP917503:DDP917506 DNL917503:DNL917506 DXH917503:DXH917506 EHD917503:EHD917506 EQZ917503:EQZ917506 FAV917503:FAV917506 FKR917503:FKR917506 FUN917503:FUN917506 GEJ917503:GEJ917506 GOF917503:GOF917506 GYB917503:GYB917506 HHX917503:HHX917506 HRT917503:HRT917506 IBP917503:IBP917506 ILL917503:ILL917506 IVH917503:IVH917506 JFD917503:JFD917506 JOZ917503:JOZ917506 JYV917503:JYV917506 KIR917503:KIR917506 KSN917503:KSN917506 LCJ917503:LCJ917506 LMF917503:LMF917506 LWB917503:LWB917506 MFX917503:MFX917506 MPT917503:MPT917506 MZP917503:MZP917506 NJL917503:NJL917506 NTH917503:NTH917506 ODD917503:ODD917506 OMZ917503:OMZ917506 OWV917503:OWV917506 PGR917503:PGR917506 PQN917503:PQN917506 QAJ917503:QAJ917506 QKF917503:QKF917506 QUB917503:QUB917506 RDX917503:RDX917506 RNT917503:RNT917506 RXP917503:RXP917506 SHL917503:SHL917506 SRH917503:SRH917506 TBD917503:TBD917506 TKZ917503:TKZ917506 TUV917503:TUV917506 UER917503:UER917506 UON917503:UON917506 UYJ917503:UYJ917506 VIF917503:VIF917506 VSB917503:VSB917506 WBX917503:WBX917506 WLT917503:WLT917506 WVP917503:WVP917506 H983039:H983042 JD983039:JD983042 SZ983039:SZ983042 ACV983039:ACV983042 AMR983039:AMR983042 AWN983039:AWN983042 BGJ983039:BGJ983042 BQF983039:BQF983042 CAB983039:CAB983042 CJX983039:CJX983042 CTT983039:CTT983042 DDP983039:DDP983042 DNL983039:DNL983042 DXH983039:DXH983042 EHD983039:EHD983042 EQZ983039:EQZ983042 FAV983039:FAV983042 FKR983039:FKR983042 FUN983039:FUN983042 GEJ983039:GEJ983042 GOF983039:GOF983042 GYB983039:GYB983042 HHX983039:HHX983042 HRT983039:HRT983042 IBP983039:IBP983042 ILL983039:ILL983042 IVH983039:IVH983042 JFD983039:JFD983042 JOZ983039:JOZ983042 JYV983039:JYV983042 KIR983039:KIR983042 KSN983039:KSN983042 LCJ983039:LCJ983042 LMF983039:LMF983042 LWB983039:LWB983042 MFX983039:MFX983042 MPT983039:MPT983042 MZP983039:MZP983042 NJL983039:NJL983042 NTH983039:NTH983042 ODD983039:ODD983042 OMZ983039:OMZ983042 OWV983039:OWV983042 PGR983039:PGR983042 PQN983039:PQN983042 QAJ983039:QAJ983042 QKF983039:QKF983042 QUB983039:QUB983042 RDX983039:RDX983042 RNT983039:RNT983042 RXP983039:RXP983042 SHL983039:SHL983042 SRH983039:SRH983042 TBD983039:TBD983042 TKZ983039:TKZ983042 TUV983039:TUV983042 UER983039:UER983042 UON983039:UON983042 UYJ983039:UYJ983042 VIF983039:VIF983042 VSB983039:VSB983042 WBX983039:WBX983042 WLT983039:WLT983042 WVP983039:WVP983042 AF65535:AF65536 KB65535:KB65536 TX65535:TX65536 ADT65535:ADT65536 ANP65535:ANP65536 AXL65535:AXL65536 BHH65535:BHH65536 BRD65535:BRD65536 CAZ65535:CAZ65536 CKV65535:CKV65536 CUR65535:CUR65536 DEN65535:DEN65536 DOJ65535:DOJ65536 DYF65535:DYF65536 EIB65535:EIB65536 ERX65535:ERX65536 FBT65535:FBT65536 FLP65535:FLP65536 FVL65535:FVL65536 GFH65535:GFH65536 GPD65535:GPD65536 GYZ65535:GYZ65536 HIV65535:HIV65536 HSR65535:HSR65536 ICN65535:ICN65536 IMJ65535:IMJ65536 IWF65535:IWF65536 JGB65535:JGB65536 JPX65535:JPX65536 JZT65535:JZT65536 KJP65535:KJP65536 KTL65535:KTL65536 LDH65535:LDH65536 LND65535:LND65536 LWZ65535:LWZ65536 MGV65535:MGV65536 MQR65535:MQR65536 NAN65535:NAN65536 NKJ65535:NKJ65536 NUF65535:NUF65536 OEB65535:OEB65536 ONX65535:ONX65536 OXT65535:OXT65536 PHP65535:PHP65536 PRL65535:PRL65536 QBH65535:QBH65536 QLD65535:QLD65536 QUZ65535:QUZ65536 REV65535:REV65536 ROR65535:ROR65536 RYN65535:RYN65536 SIJ65535:SIJ65536 SSF65535:SSF65536 TCB65535:TCB65536 TLX65535:TLX65536 TVT65535:TVT65536 UFP65535:UFP65536 UPL65535:UPL65536 UZH65535:UZH65536 VJD65535:VJD65536 VSZ65535:VSZ65536 WCV65535:WCV65536 WMR65535:WMR65536 WWN65535:WWN65536 AF131071:AF131072 KB131071:KB131072 TX131071:TX131072 ADT131071:ADT131072 ANP131071:ANP131072 AXL131071:AXL131072 BHH131071:BHH131072 BRD131071:BRD131072 CAZ131071:CAZ131072 CKV131071:CKV131072 CUR131071:CUR131072 DEN131071:DEN131072 DOJ131071:DOJ131072 DYF131071:DYF131072 EIB131071:EIB131072 ERX131071:ERX131072 FBT131071:FBT131072 FLP131071:FLP131072 FVL131071:FVL131072 GFH131071:GFH131072 GPD131071:GPD131072 GYZ131071:GYZ131072 HIV131071:HIV131072 HSR131071:HSR131072 ICN131071:ICN131072 IMJ131071:IMJ131072 IWF131071:IWF131072 JGB131071:JGB131072 JPX131071:JPX131072 JZT131071:JZT131072 KJP131071:KJP131072 KTL131071:KTL131072 LDH131071:LDH131072 LND131071:LND131072 LWZ131071:LWZ131072 MGV131071:MGV131072 MQR131071:MQR131072 NAN131071:NAN131072 NKJ131071:NKJ131072 NUF131071:NUF131072 OEB131071:OEB131072 ONX131071:ONX131072 OXT131071:OXT131072 PHP131071:PHP131072 PRL131071:PRL131072 QBH131071:QBH131072 QLD131071:QLD131072 QUZ131071:QUZ131072 REV131071:REV131072 ROR131071:ROR131072 RYN131071:RYN131072 SIJ131071:SIJ131072 SSF131071:SSF131072 TCB131071:TCB131072 TLX131071:TLX131072 TVT131071:TVT131072 UFP131071:UFP131072 UPL131071:UPL131072 UZH131071:UZH131072 VJD131071:VJD131072 VSZ131071:VSZ131072 WCV131071:WCV131072 WMR131071:WMR131072 WWN131071:WWN131072 AF196607:AF196608 KB196607:KB196608 TX196607:TX196608 ADT196607:ADT196608 ANP196607:ANP196608 AXL196607:AXL196608 BHH196607:BHH196608 BRD196607:BRD196608 CAZ196607:CAZ196608 CKV196607:CKV196608 CUR196607:CUR196608 DEN196607:DEN196608 DOJ196607:DOJ196608 DYF196607:DYF196608 EIB196607:EIB196608 ERX196607:ERX196608 FBT196607:FBT196608 FLP196607:FLP196608 FVL196607:FVL196608 GFH196607:GFH196608 GPD196607:GPD196608 GYZ196607:GYZ196608 HIV196607:HIV196608 HSR196607:HSR196608 ICN196607:ICN196608 IMJ196607:IMJ196608 IWF196607:IWF196608 JGB196607:JGB196608 JPX196607:JPX196608 JZT196607:JZT196608 KJP196607:KJP196608 KTL196607:KTL196608 LDH196607:LDH196608 LND196607:LND196608 LWZ196607:LWZ196608 MGV196607:MGV196608 MQR196607:MQR196608 NAN196607:NAN196608 NKJ196607:NKJ196608 NUF196607:NUF196608 OEB196607:OEB196608 ONX196607:ONX196608 OXT196607:OXT196608 PHP196607:PHP196608 PRL196607:PRL196608 QBH196607:QBH196608 QLD196607:QLD196608 QUZ196607:QUZ196608 REV196607:REV196608 ROR196607:ROR196608 RYN196607:RYN196608 SIJ196607:SIJ196608 SSF196607:SSF196608 TCB196607:TCB196608 TLX196607:TLX196608 TVT196607:TVT196608 UFP196607:UFP196608 UPL196607:UPL196608 UZH196607:UZH196608 VJD196607:VJD196608 VSZ196607:VSZ196608 WCV196607:WCV196608 WMR196607:WMR196608 WWN196607:WWN196608 AF262143:AF262144 KB262143:KB262144 TX262143:TX262144 ADT262143:ADT262144 ANP262143:ANP262144 AXL262143:AXL262144 BHH262143:BHH262144 BRD262143:BRD262144 CAZ262143:CAZ262144 CKV262143:CKV262144 CUR262143:CUR262144 DEN262143:DEN262144 DOJ262143:DOJ262144 DYF262143:DYF262144 EIB262143:EIB262144 ERX262143:ERX262144 FBT262143:FBT262144 FLP262143:FLP262144 FVL262143:FVL262144 GFH262143:GFH262144 GPD262143:GPD262144 GYZ262143:GYZ262144 HIV262143:HIV262144 HSR262143:HSR262144 ICN262143:ICN262144 IMJ262143:IMJ262144 IWF262143:IWF262144 JGB262143:JGB262144 JPX262143:JPX262144 JZT262143:JZT262144 KJP262143:KJP262144 KTL262143:KTL262144 LDH262143:LDH262144 LND262143:LND262144 LWZ262143:LWZ262144 MGV262143:MGV262144 MQR262143:MQR262144 NAN262143:NAN262144 NKJ262143:NKJ262144 NUF262143:NUF262144 OEB262143:OEB262144 ONX262143:ONX262144 OXT262143:OXT262144 PHP262143:PHP262144 PRL262143:PRL262144 QBH262143:QBH262144 QLD262143:QLD262144 QUZ262143:QUZ262144 REV262143:REV262144 ROR262143:ROR262144 RYN262143:RYN262144 SIJ262143:SIJ262144 SSF262143:SSF262144 TCB262143:TCB262144 TLX262143:TLX262144 TVT262143:TVT262144 UFP262143:UFP262144 UPL262143:UPL262144 UZH262143:UZH262144 VJD262143:VJD262144 VSZ262143:VSZ262144 WCV262143:WCV262144 WMR262143:WMR262144 WWN262143:WWN262144 AF327679:AF327680 KB327679:KB327680 TX327679:TX327680 ADT327679:ADT327680 ANP327679:ANP327680 AXL327679:AXL327680 BHH327679:BHH327680 BRD327679:BRD327680 CAZ327679:CAZ327680 CKV327679:CKV327680 CUR327679:CUR327680 DEN327679:DEN327680 DOJ327679:DOJ327680 DYF327679:DYF327680 EIB327679:EIB327680 ERX327679:ERX327680 FBT327679:FBT327680 FLP327679:FLP327680 FVL327679:FVL327680 GFH327679:GFH327680 GPD327679:GPD327680 GYZ327679:GYZ327680 HIV327679:HIV327680 HSR327679:HSR327680 ICN327679:ICN327680 IMJ327679:IMJ327680 IWF327679:IWF327680 JGB327679:JGB327680 JPX327679:JPX327680 JZT327679:JZT327680 KJP327679:KJP327680 KTL327679:KTL327680 LDH327679:LDH327680 LND327679:LND327680 LWZ327679:LWZ327680 MGV327679:MGV327680 MQR327679:MQR327680 NAN327679:NAN327680 NKJ327679:NKJ327680 NUF327679:NUF327680 OEB327679:OEB327680 ONX327679:ONX327680 OXT327679:OXT327680 PHP327679:PHP327680 PRL327679:PRL327680 QBH327679:QBH327680 QLD327679:QLD327680 QUZ327679:QUZ327680 REV327679:REV327680 ROR327679:ROR327680 RYN327679:RYN327680 SIJ327679:SIJ327680 SSF327679:SSF327680 TCB327679:TCB327680 TLX327679:TLX327680 TVT327679:TVT327680 UFP327679:UFP327680 UPL327679:UPL327680 UZH327679:UZH327680 VJD327679:VJD327680 VSZ327679:VSZ327680 WCV327679:WCV327680 WMR327679:WMR327680 WWN327679:WWN327680 AF393215:AF393216 KB393215:KB393216 TX393215:TX393216 ADT393215:ADT393216 ANP393215:ANP393216 AXL393215:AXL393216 BHH393215:BHH393216 BRD393215:BRD393216 CAZ393215:CAZ393216 CKV393215:CKV393216 CUR393215:CUR393216 DEN393215:DEN393216 DOJ393215:DOJ393216 DYF393215:DYF393216 EIB393215:EIB393216 ERX393215:ERX393216 FBT393215:FBT393216 FLP393215:FLP393216 FVL393215:FVL393216 GFH393215:GFH393216 GPD393215:GPD393216 GYZ393215:GYZ393216 HIV393215:HIV393216 HSR393215:HSR393216 ICN393215:ICN393216 IMJ393215:IMJ393216 IWF393215:IWF393216 JGB393215:JGB393216 JPX393215:JPX393216 JZT393215:JZT393216 KJP393215:KJP393216 KTL393215:KTL393216 LDH393215:LDH393216 LND393215:LND393216 LWZ393215:LWZ393216 MGV393215:MGV393216 MQR393215:MQR393216 NAN393215:NAN393216 NKJ393215:NKJ393216 NUF393215:NUF393216 OEB393215:OEB393216 ONX393215:ONX393216 OXT393215:OXT393216 PHP393215:PHP393216 PRL393215:PRL393216 QBH393215:QBH393216 QLD393215:QLD393216 QUZ393215:QUZ393216 REV393215:REV393216 ROR393215:ROR393216 RYN393215:RYN393216 SIJ393215:SIJ393216 SSF393215:SSF393216 TCB393215:TCB393216 TLX393215:TLX393216 TVT393215:TVT393216 UFP393215:UFP393216 UPL393215:UPL393216 UZH393215:UZH393216 VJD393215:VJD393216 VSZ393215:VSZ393216 WCV393215:WCV393216 WMR393215:WMR393216 WWN393215:WWN393216 AF458751:AF458752 KB458751:KB458752 TX458751:TX458752 ADT458751:ADT458752 ANP458751:ANP458752 AXL458751:AXL458752 BHH458751:BHH458752 BRD458751:BRD458752 CAZ458751:CAZ458752 CKV458751:CKV458752 CUR458751:CUR458752 DEN458751:DEN458752 DOJ458751:DOJ458752 DYF458751:DYF458752 EIB458751:EIB458752 ERX458751:ERX458752 FBT458751:FBT458752 FLP458751:FLP458752 FVL458751:FVL458752 GFH458751:GFH458752 GPD458751:GPD458752 GYZ458751:GYZ458752 HIV458751:HIV458752 HSR458751:HSR458752 ICN458751:ICN458752 IMJ458751:IMJ458752 IWF458751:IWF458752 JGB458751:JGB458752 JPX458751:JPX458752 JZT458751:JZT458752 KJP458751:KJP458752 KTL458751:KTL458752 LDH458751:LDH458752 LND458751:LND458752 LWZ458751:LWZ458752 MGV458751:MGV458752 MQR458751:MQR458752 NAN458751:NAN458752 NKJ458751:NKJ458752 NUF458751:NUF458752 OEB458751:OEB458752 ONX458751:ONX458752 OXT458751:OXT458752 PHP458751:PHP458752 PRL458751:PRL458752 QBH458751:QBH458752 QLD458751:QLD458752 QUZ458751:QUZ458752 REV458751:REV458752 ROR458751:ROR458752 RYN458751:RYN458752 SIJ458751:SIJ458752 SSF458751:SSF458752 TCB458751:TCB458752 TLX458751:TLX458752 TVT458751:TVT458752 UFP458751:UFP458752 UPL458751:UPL458752 UZH458751:UZH458752 VJD458751:VJD458752 VSZ458751:VSZ458752 WCV458751:WCV458752 WMR458751:WMR458752 WWN458751:WWN458752 AF524287:AF524288 KB524287:KB524288 TX524287:TX524288 ADT524287:ADT524288 ANP524287:ANP524288 AXL524287:AXL524288 BHH524287:BHH524288 BRD524287:BRD524288 CAZ524287:CAZ524288 CKV524287:CKV524288 CUR524287:CUR524288 DEN524287:DEN524288 DOJ524287:DOJ524288 DYF524287:DYF524288 EIB524287:EIB524288 ERX524287:ERX524288 FBT524287:FBT524288 FLP524287:FLP524288 FVL524287:FVL524288 GFH524287:GFH524288 GPD524287:GPD524288 GYZ524287:GYZ524288 HIV524287:HIV524288 HSR524287:HSR524288 ICN524287:ICN524288 IMJ524287:IMJ524288 IWF524287:IWF524288 JGB524287:JGB524288 JPX524287:JPX524288 JZT524287:JZT524288 KJP524287:KJP524288 KTL524287:KTL524288 LDH524287:LDH524288 LND524287:LND524288 LWZ524287:LWZ524288 MGV524287:MGV524288 MQR524287:MQR524288 NAN524287:NAN524288 NKJ524287:NKJ524288 NUF524287:NUF524288 OEB524287:OEB524288 ONX524287:ONX524288 OXT524287:OXT524288 PHP524287:PHP524288 PRL524287:PRL524288 QBH524287:QBH524288 QLD524287:QLD524288 QUZ524287:QUZ524288 REV524287:REV524288 ROR524287:ROR524288 RYN524287:RYN524288 SIJ524287:SIJ524288 SSF524287:SSF524288 TCB524287:TCB524288 TLX524287:TLX524288 TVT524287:TVT524288 UFP524287:UFP524288 UPL524287:UPL524288 UZH524287:UZH524288 VJD524287:VJD524288 VSZ524287:VSZ524288 WCV524287:WCV524288 WMR524287:WMR524288 WWN524287:WWN524288 AF589823:AF589824 KB589823:KB589824 TX589823:TX589824 ADT589823:ADT589824 ANP589823:ANP589824 AXL589823:AXL589824 BHH589823:BHH589824 BRD589823:BRD589824 CAZ589823:CAZ589824 CKV589823:CKV589824 CUR589823:CUR589824 DEN589823:DEN589824 DOJ589823:DOJ589824 DYF589823:DYF589824 EIB589823:EIB589824 ERX589823:ERX589824 FBT589823:FBT589824 FLP589823:FLP589824 FVL589823:FVL589824 GFH589823:GFH589824 GPD589823:GPD589824 GYZ589823:GYZ589824 HIV589823:HIV589824 HSR589823:HSR589824 ICN589823:ICN589824 IMJ589823:IMJ589824 IWF589823:IWF589824 JGB589823:JGB589824 JPX589823:JPX589824 JZT589823:JZT589824 KJP589823:KJP589824 KTL589823:KTL589824 LDH589823:LDH589824 LND589823:LND589824 LWZ589823:LWZ589824 MGV589823:MGV589824 MQR589823:MQR589824 NAN589823:NAN589824 NKJ589823:NKJ589824 NUF589823:NUF589824 OEB589823:OEB589824 ONX589823:ONX589824 OXT589823:OXT589824 PHP589823:PHP589824 PRL589823:PRL589824 QBH589823:QBH589824 QLD589823:QLD589824 QUZ589823:QUZ589824 REV589823:REV589824 ROR589823:ROR589824 RYN589823:RYN589824 SIJ589823:SIJ589824 SSF589823:SSF589824 TCB589823:TCB589824 TLX589823:TLX589824 TVT589823:TVT589824 UFP589823:UFP589824 UPL589823:UPL589824 UZH589823:UZH589824 VJD589823:VJD589824 VSZ589823:VSZ589824 WCV589823:WCV589824 WMR589823:WMR589824 WWN589823:WWN589824 AF655359:AF655360 KB655359:KB655360 TX655359:TX655360 ADT655359:ADT655360 ANP655359:ANP655360 AXL655359:AXL655360 BHH655359:BHH655360 BRD655359:BRD655360 CAZ655359:CAZ655360 CKV655359:CKV655360 CUR655359:CUR655360 DEN655359:DEN655360 DOJ655359:DOJ655360 DYF655359:DYF655360 EIB655359:EIB655360 ERX655359:ERX655360 FBT655359:FBT655360 FLP655359:FLP655360 FVL655359:FVL655360 GFH655359:GFH655360 GPD655359:GPD655360 GYZ655359:GYZ655360 HIV655359:HIV655360 HSR655359:HSR655360 ICN655359:ICN655360 IMJ655359:IMJ655360 IWF655359:IWF655360 JGB655359:JGB655360 JPX655359:JPX655360 JZT655359:JZT655360 KJP655359:KJP655360 KTL655359:KTL655360 LDH655359:LDH655360 LND655359:LND655360 LWZ655359:LWZ655360 MGV655359:MGV655360 MQR655359:MQR655360 NAN655359:NAN655360 NKJ655359:NKJ655360 NUF655359:NUF655360 OEB655359:OEB655360 ONX655359:ONX655360 OXT655359:OXT655360 PHP655359:PHP655360 PRL655359:PRL655360 QBH655359:QBH655360 QLD655359:QLD655360 QUZ655359:QUZ655360 REV655359:REV655360 ROR655359:ROR655360 RYN655359:RYN655360 SIJ655359:SIJ655360 SSF655359:SSF655360 TCB655359:TCB655360 TLX655359:TLX655360 TVT655359:TVT655360 UFP655359:UFP655360 UPL655359:UPL655360 UZH655359:UZH655360 VJD655359:VJD655360 VSZ655359:VSZ655360 WCV655359:WCV655360 WMR655359:WMR655360 WWN655359:WWN655360 AF720895:AF720896 KB720895:KB720896 TX720895:TX720896 ADT720895:ADT720896 ANP720895:ANP720896 AXL720895:AXL720896 BHH720895:BHH720896 BRD720895:BRD720896 CAZ720895:CAZ720896 CKV720895:CKV720896 CUR720895:CUR720896 DEN720895:DEN720896 DOJ720895:DOJ720896 DYF720895:DYF720896 EIB720895:EIB720896 ERX720895:ERX720896 FBT720895:FBT720896 FLP720895:FLP720896 FVL720895:FVL720896 GFH720895:GFH720896 GPD720895:GPD720896 GYZ720895:GYZ720896 HIV720895:HIV720896 HSR720895:HSR720896 ICN720895:ICN720896 IMJ720895:IMJ720896 IWF720895:IWF720896 JGB720895:JGB720896 JPX720895:JPX720896 JZT720895:JZT720896 KJP720895:KJP720896 KTL720895:KTL720896 LDH720895:LDH720896 LND720895:LND720896 LWZ720895:LWZ720896 MGV720895:MGV720896 MQR720895:MQR720896 NAN720895:NAN720896 NKJ720895:NKJ720896 NUF720895:NUF720896 OEB720895:OEB720896 ONX720895:ONX720896 OXT720895:OXT720896 PHP720895:PHP720896 PRL720895:PRL720896 QBH720895:QBH720896 QLD720895:QLD720896 QUZ720895:QUZ720896 REV720895:REV720896 ROR720895:ROR720896 RYN720895:RYN720896 SIJ720895:SIJ720896 SSF720895:SSF720896 TCB720895:TCB720896 TLX720895:TLX720896 TVT720895:TVT720896 UFP720895:UFP720896 UPL720895:UPL720896 UZH720895:UZH720896 VJD720895:VJD720896 VSZ720895:VSZ720896 WCV720895:WCV720896 WMR720895:WMR720896 WWN720895:WWN720896 AF786431:AF786432 KB786431:KB786432 TX786431:TX786432 ADT786431:ADT786432 ANP786431:ANP786432 AXL786431:AXL786432 BHH786431:BHH786432 BRD786431:BRD786432 CAZ786431:CAZ786432 CKV786431:CKV786432 CUR786431:CUR786432 DEN786431:DEN786432 DOJ786431:DOJ786432 DYF786431:DYF786432 EIB786431:EIB786432 ERX786431:ERX786432 FBT786431:FBT786432 FLP786431:FLP786432 FVL786431:FVL786432 GFH786431:GFH786432 GPD786431:GPD786432 GYZ786431:GYZ786432 HIV786431:HIV786432 HSR786431:HSR786432 ICN786431:ICN786432 IMJ786431:IMJ786432 IWF786431:IWF786432 JGB786431:JGB786432 JPX786431:JPX786432 JZT786431:JZT786432 KJP786431:KJP786432 KTL786431:KTL786432 LDH786431:LDH786432 LND786431:LND786432 LWZ786431:LWZ786432 MGV786431:MGV786432 MQR786431:MQR786432 NAN786431:NAN786432 NKJ786431:NKJ786432 NUF786431:NUF786432 OEB786431:OEB786432 ONX786431:ONX786432 OXT786431:OXT786432 PHP786431:PHP786432 PRL786431:PRL786432 QBH786431:QBH786432 QLD786431:QLD786432 QUZ786431:QUZ786432 REV786431:REV786432 ROR786431:ROR786432 RYN786431:RYN786432 SIJ786431:SIJ786432 SSF786431:SSF786432 TCB786431:TCB786432 TLX786431:TLX786432 TVT786431:TVT786432 UFP786431:UFP786432 UPL786431:UPL786432 UZH786431:UZH786432 VJD786431:VJD786432 VSZ786431:VSZ786432 WCV786431:WCV786432 WMR786431:WMR786432 WWN786431:WWN786432 AF851967:AF851968 KB851967:KB851968 TX851967:TX851968 ADT851967:ADT851968 ANP851967:ANP851968 AXL851967:AXL851968 BHH851967:BHH851968 BRD851967:BRD851968 CAZ851967:CAZ851968 CKV851967:CKV851968 CUR851967:CUR851968 DEN851967:DEN851968 DOJ851967:DOJ851968 DYF851967:DYF851968 EIB851967:EIB851968 ERX851967:ERX851968 FBT851967:FBT851968 FLP851967:FLP851968 FVL851967:FVL851968 GFH851967:GFH851968 GPD851967:GPD851968 GYZ851967:GYZ851968 HIV851967:HIV851968 HSR851967:HSR851968 ICN851967:ICN851968 IMJ851967:IMJ851968 IWF851967:IWF851968 JGB851967:JGB851968 JPX851967:JPX851968 JZT851967:JZT851968 KJP851967:KJP851968 KTL851967:KTL851968 LDH851967:LDH851968 LND851967:LND851968 LWZ851967:LWZ851968 MGV851967:MGV851968 MQR851967:MQR851968 NAN851967:NAN851968 NKJ851967:NKJ851968 NUF851967:NUF851968 OEB851967:OEB851968 ONX851967:ONX851968 OXT851967:OXT851968 PHP851967:PHP851968 PRL851967:PRL851968 QBH851967:QBH851968 QLD851967:QLD851968 QUZ851967:QUZ851968 REV851967:REV851968 ROR851967:ROR851968 RYN851967:RYN851968 SIJ851967:SIJ851968 SSF851967:SSF851968 TCB851967:TCB851968 TLX851967:TLX851968 TVT851967:TVT851968 UFP851967:UFP851968 UPL851967:UPL851968 UZH851967:UZH851968 VJD851967:VJD851968 VSZ851967:VSZ851968 WCV851967:WCV851968 WMR851967:WMR851968 WWN851967:WWN851968 AF917503:AF917504 KB917503:KB917504 TX917503:TX917504 ADT917503:ADT917504 ANP917503:ANP917504 AXL917503:AXL917504 BHH917503:BHH917504 BRD917503:BRD917504 CAZ917503:CAZ917504 CKV917503:CKV917504 CUR917503:CUR917504 DEN917503:DEN917504 DOJ917503:DOJ917504 DYF917503:DYF917504 EIB917503:EIB917504 ERX917503:ERX917504 FBT917503:FBT917504 FLP917503:FLP917504 FVL917503:FVL917504 GFH917503:GFH917504 GPD917503:GPD917504 GYZ917503:GYZ917504 HIV917503:HIV917504 HSR917503:HSR917504 ICN917503:ICN917504 IMJ917503:IMJ917504 IWF917503:IWF917504 JGB917503:JGB917504 JPX917503:JPX917504 JZT917503:JZT917504 KJP917503:KJP917504 KTL917503:KTL917504 LDH917503:LDH917504 LND917503:LND917504 LWZ917503:LWZ917504 MGV917503:MGV917504 MQR917503:MQR917504 NAN917503:NAN917504 NKJ917503:NKJ917504 NUF917503:NUF917504 OEB917503:OEB917504 ONX917503:ONX917504 OXT917503:OXT917504 PHP917503:PHP917504 PRL917503:PRL917504 QBH917503:QBH917504 QLD917503:QLD917504 QUZ917503:QUZ917504 REV917503:REV917504 ROR917503:ROR917504 RYN917503:RYN917504 SIJ917503:SIJ917504 SSF917503:SSF917504 TCB917503:TCB917504 TLX917503:TLX917504 TVT917503:TVT917504 UFP917503:UFP917504 UPL917503:UPL917504 UZH917503:UZH917504 VJD917503:VJD917504 VSZ917503:VSZ917504 WCV917503:WCV917504 WMR917503:WMR917504 WWN917503:WWN917504 AF983039:AF983040 KB983039:KB983040 TX983039:TX983040 ADT983039:ADT983040 ANP983039:ANP983040 AXL983039:AXL983040 BHH983039:BHH983040 BRD983039:BRD983040 CAZ983039:CAZ983040 CKV983039:CKV983040 CUR983039:CUR983040 DEN983039:DEN983040 DOJ983039:DOJ983040 DYF983039:DYF983040 EIB983039:EIB983040 ERX983039:ERX983040 FBT983039:FBT983040 FLP983039:FLP983040 FVL983039:FVL983040 GFH983039:GFH983040 GPD983039:GPD983040 GYZ983039:GYZ983040 HIV983039:HIV983040 HSR983039:HSR983040 ICN983039:ICN983040 IMJ983039:IMJ983040 IWF983039:IWF983040 JGB983039:JGB983040 JPX983039:JPX983040 JZT983039:JZT983040 KJP983039:KJP983040 KTL983039:KTL983040 LDH983039:LDH983040 LND983039:LND983040 LWZ983039:LWZ983040 MGV983039:MGV983040 MQR983039:MQR983040 NAN983039:NAN983040 NKJ983039:NKJ983040 NUF983039:NUF983040 OEB983039:OEB983040 ONX983039:ONX983040 OXT983039:OXT983040 PHP983039:PHP983040 PRL983039:PRL983040 QBH983039:QBH983040 QLD983039:QLD983040 QUZ983039:QUZ983040 REV983039:REV983040 ROR983039:ROR983040 RYN983039:RYN983040 SIJ983039:SIJ983040 SSF983039:SSF983040 TCB983039:TCB983040 TLX983039:TLX983040 TVT983039:TVT983040 UFP983039:UFP983040 UPL983039:UPL983040 UZH983039:UZH983040 VJD983039:VJD983040 VSZ983039:VSZ983040 WCV983039:WCV983040 WMR983039:WMR983040 WWN983039:WWN983040 N65530:N65533 JJ65530:JJ65533 TF65530:TF65533 ADB65530:ADB65533 AMX65530:AMX65533 AWT65530:AWT65533 BGP65530:BGP65533 BQL65530:BQL65533 CAH65530:CAH65533 CKD65530:CKD65533 CTZ65530:CTZ65533 DDV65530:DDV65533 DNR65530:DNR65533 DXN65530:DXN65533 EHJ65530:EHJ65533 ERF65530:ERF65533 FBB65530:FBB65533 FKX65530:FKX65533 FUT65530:FUT65533 GEP65530:GEP65533 GOL65530:GOL65533 GYH65530:GYH65533 HID65530:HID65533 HRZ65530:HRZ65533 IBV65530:IBV65533 ILR65530:ILR65533 IVN65530:IVN65533 JFJ65530:JFJ65533 JPF65530:JPF65533 JZB65530:JZB65533 KIX65530:KIX65533 KST65530:KST65533 LCP65530:LCP65533 LML65530:LML65533 LWH65530:LWH65533 MGD65530:MGD65533 MPZ65530:MPZ65533 MZV65530:MZV65533 NJR65530:NJR65533 NTN65530:NTN65533 ODJ65530:ODJ65533 ONF65530:ONF65533 OXB65530:OXB65533 PGX65530:PGX65533 PQT65530:PQT65533 QAP65530:QAP65533 QKL65530:QKL65533 QUH65530:QUH65533 RED65530:RED65533 RNZ65530:RNZ65533 RXV65530:RXV65533 SHR65530:SHR65533 SRN65530:SRN65533 TBJ65530:TBJ65533 TLF65530:TLF65533 TVB65530:TVB65533 UEX65530:UEX65533 UOT65530:UOT65533 UYP65530:UYP65533 VIL65530:VIL65533 VSH65530:VSH65533 WCD65530:WCD65533 WLZ65530:WLZ65533 WVV65530:WVV65533 N131066:N131069 JJ131066:JJ131069 TF131066:TF131069 ADB131066:ADB131069 AMX131066:AMX131069 AWT131066:AWT131069 BGP131066:BGP131069 BQL131066:BQL131069 CAH131066:CAH131069 CKD131066:CKD131069 CTZ131066:CTZ131069 DDV131066:DDV131069 DNR131066:DNR131069 DXN131066:DXN131069 EHJ131066:EHJ131069 ERF131066:ERF131069 FBB131066:FBB131069 FKX131066:FKX131069 FUT131066:FUT131069 GEP131066:GEP131069 GOL131066:GOL131069 GYH131066:GYH131069 HID131066:HID131069 HRZ131066:HRZ131069 IBV131066:IBV131069 ILR131066:ILR131069 IVN131066:IVN131069 JFJ131066:JFJ131069 JPF131066:JPF131069 JZB131066:JZB131069 KIX131066:KIX131069 KST131066:KST131069 LCP131066:LCP131069 LML131066:LML131069 LWH131066:LWH131069 MGD131066:MGD131069 MPZ131066:MPZ131069 MZV131066:MZV131069 NJR131066:NJR131069 NTN131066:NTN131069 ODJ131066:ODJ131069 ONF131066:ONF131069 OXB131066:OXB131069 PGX131066:PGX131069 PQT131066:PQT131069 QAP131066:QAP131069 QKL131066:QKL131069 QUH131066:QUH131069 RED131066:RED131069 RNZ131066:RNZ131069 RXV131066:RXV131069 SHR131066:SHR131069 SRN131066:SRN131069 TBJ131066:TBJ131069 TLF131066:TLF131069 TVB131066:TVB131069 UEX131066:UEX131069 UOT131066:UOT131069 UYP131066:UYP131069 VIL131066:VIL131069 VSH131066:VSH131069 WCD131066:WCD131069 WLZ131066:WLZ131069 WVV131066:WVV131069 N196602:N196605 JJ196602:JJ196605 TF196602:TF196605 ADB196602:ADB196605 AMX196602:AMX196605 AWT196602:AWT196605 BGP196602:BGP196605 BQL196602:BQL196605 CAH196602:CAH196605 CKD196602:CKD196605 CTZ196602:CTZ196605 DDV196602:DDV196605 DNR196602:DNR196605 DXN196602:DXN196605 EHJ196602:EHJ196605 ERF196602:ERF196605 FBB196602:FBB196605 FKX196602:FKX196605 FUT196602:FUT196605 GEP196602:GEP196605 GOL196602:GOL196605 GYH196602:GYH196605 HID196602:HID196605 HRZ196602:HRZ196605 IBV196602:IBV196605 ILR196602:ILR196605 IVN196602:IVN196605 JFJ196602:JFJ196605 JPF196602:JPF196605 JZB196602:JZB196605 KIX196602:KIX196605 KST196602:KST196605 LCP196602:LCP196605 LML196602:LML196605 LWH196602:LWH196605 MGD196602:MGD196605 MPZ196602:MPZ196605 MZV196602:MZV196605 NJR196602:NJR196605 NTN196602:NTN196605 ODJ196602:ODJ196605 ONF196602:ONF196605 OXB196602:OXB196605 PGX196602:PGX196605 PQT196602:PQT196605 QAP196602:QAP196605 QKL196602:QKL196605 QUH196602:QUH196605 RED196602:RED196605 RNZ196602:RNZ196605 RXV196602:RXV196605 SHR196602:SHR196605 SRN196602:SRN196605 TBJ196602:TBJ196605 TLF196602:TLF196605 TVB196602:TVB196605 UEX196602:UEX196605 UOT196602:UOT196605 UYP196602:UYP196605 VIL196602:VIL196605 VSH196602:VSH196605 WCD196602:WCD196605 WLZ196602:WLZ196605 WVV196602:WVV196605 N262138:N262141 JJ262138:JJ262141 TF262138:TF262141 ADB262138:ADB262141 AMX262138:AMX262141 AWT262138:AWT262141 BGP262138:BGP262141 BQL262138:BQL262141 CAH262138:CAH262141 CKD262138:CKD262141 CTZ262138:CTZ262141 DDV262138:DDV262141 DNR262138:DNR262141 DXN262138:DXN262141 EHJ262138:EHJ262141 ERF262138:ERF262141 FBB262138:FBB262141 FKX262138:FKX262141 FUT262138:FUT262141 GEP262138:GEP262141 GOL262138:GOL262141 GYH262138:GYH262141 HID262138:HID262141 HRZ262138:HRZ262141 IBV262138:IBV262141 ILR262138:ILR262141 IVN262138:IVN262141 JFJ262138:JFJ262141 JPF262138:JPF262141 JZB262138:JZB262141 KIX262138:KIX262141 KST262138:KST262141 LCP262138:LCP262141 LML262138:LML262141 LWH262138:LWH262141 MGD262138:MGD262141 MPZ262138:MPZ262141 MZV262138:MZV262141 NJR262138:NJR262141 NTN262138:NTN262141 ODJ262138:ODJ262141 ONF262138:ONF262141 OXB262138:OXB262141 PGX262138:PGX262141 PQT262138:PQT262141 QAP262138:QAP262141 QKL262138:QKL262141 QUH262138:QUH262141 RED262138:RED262141 RNZ262138:RNZ262141 RXV262138:RXV262141 SHR262138:SHR262141 SRN262138:SRN262141 TBJ262138:TBJ262141 TLF262138:TLF262141 TVB262138:TVB262141 UEX262138:UEX262141 UOT262138:UOT262141 UYP262138:UYP262141 VIL262138:VIL262141 VSH262138:VSH262141 WCD262138:WCD262141 WLZ262138:WLZ262141 WVV262138:WVV262141 N327674:N327677 JJ327674:JJ327677 TF327674:TF327677 ADB327674:ADB327677 AMX327674:AMX327677 AWT327674:AWT327677 BGP327674:BGP327677 BQL327674:BQL327677 CAH327674:CAH327677 CKD327674:CKD327677 CTZ327674:CTZ327677 DDV327674:DDV327677 DNR327674:DNR327677 DXN327674:DXN327677 EHJ327674:EHJ327677 ERF327674:ERF327677 FBB327674:FBB327677 FKX327674:FKX327677 FUT327674:FUT327677 GEP327674:GEP327677 GOL327674:GOL327677 GYH327674:GYH327677 HID327674:HID327677 HRZ327674:HRZ327677 IBV327674:IBV327677 ILR327674:ILR327677 IVN327674:IVN327677 JFJ327674:JFJ327677 JPF327674:JPF327677 JZB327674:JZB327677 KIX327674:KIX327677 KST327674:KST327677 LCP327674:LCP327677 LML327674:LML327677 LWH327674:LWH327677 MGD327674:MGD327677 MPZ327674:MPZ327677 MZV327674:MZV327677 NJR327674:NJR327677 NTN327674:NTN327677 ODJ327674:ODJ327677 ONF327674:ONF327677 OXB327674:OXB327677 PGX327674:PGX327677 PQT327674:PQT327677 QAP327674:QAP327677 QKL327674:QKL327677 QUH327674:QUH327677 RED327674:RED327677 RNZ327674:RNZ327677 RXV327674:RXV327677 SHR327674:SHR327677 SRN327674:SRN327677 TBJ327674:TBJ327677 TLF327674:TLF327677 TVB327674:TVB327677 UEX327674:UEX327677 UOT327674:UOT327677 UYP327674:UYP327677 VIL327674:VIL327677 VSH327674:VSH327677 WCD327674:WCD327677 WLZ327674:WLZ327677 WVV327674:WVV327677 N393210:N393213 JJ393210:JJ393213 TF393210:TF393213 ADB393210:ADB393213 AMX393210:AMX393213 AWT393210:AWT393213 BGP393210:BGP393213 BQL393210:BQL393213 CAH393210:CAH393213 CKD393210:CKD393213 CTZ393210:CTZ393213 DDV393210:DDV393213 DNR393210:DNR393213 DXN393210:DXN393213 EHJ393210:EHJ393213 ERF393210:ERF393213 FBB393210:FBB393213 FKX393210:FKX393213 FUT393210:FUT393213 GEP393210:GEP393213 GOL393210:GOL393213 GYH393210:GYH393213 HID393210:HID393213 HRZ393210:HRZ393213 IBV393210:IBV393213 ILR393210:ILR393213 IVN393210:IVN393213 JFJ393210:JFJ393213 JPF393210:JPF393213 JZB393210:JZB393213 KIX393210:KIX393213 KST393210:KST393213 LCP393210:LCP393213 LML393210:LML393213 LWH393210:LWH393213 MGD393210:MGD393213 MPZ393210:MPZ393213 MZV393210:MZV393213 NJR393210:NJR393213 NTN393210:NTN393213 ODJ393210:ODJ393213 ONF393210:ONF393213 OXB393210:OXB393213 PGX393210:PGX393213 PQT393210:PQT393213 QAP393210:QAP393213 QKL393210:QKL393213 QUH393210:QUH393213 RED393210:RED393213 RNZ393210:RNZ393213 RXV393210:RXV393213 SHR393210:SHR393213 SRN393210:SRN393213 TBJ393210:TBJ393213 TLF393210:TLF393213 TVB393210:TVB393213 UEX393210:UEX393213 UOT393210:UOT393213 UYP393210:UYP393213 VIL393210:VIL393213 VSH393210:VSH393213 WCD393210:WCD393213 WLZ393210:WLZ393213 WVV393210:WVV393213 N458746:N458749 JJ458746:JJ458749 TF458746:TF458749 ADB458746:ADB458749 AMX458746:AMX458749 AWT458746:AWT458749 BGP458746:BGP458749 BQL458746:BQL458749 CAH458746:CAH458749 CKD458746:CKD458749 CTZ458746:CTZ458749 DDV458746:DDV458749 DNR458746:DNR458749 DXN458746:DXN458749 EHJ458746:EHJ458749 ERF458746:ERF458749 FBB458746:FBB458749 FKX458746:FKX458749 FUT458746:FUT458749 GEP458746:GEP458749 GOL458746:GOL458749 GYH458746:GYH458749 HID458746:HID458749 HRZ458746:HRZ458749 IBV458746:IBV458749 ILR458746:ILR458749 IVN458746:IVN458749 JFJ458746:JFJ458749 JPF458746:JPF458749 JZB458746:JZB458749 KIX458746:KIX458749 KST458746:KST458749 LCP458746:LCP458749 LML458746:LML458749 LWH458746:LWH458749 MGD458746:MGD458749 MPZ458746:MPZ458749 MZV458746:MZV458749 NJR458746:NJR458749 NTN458746:NTN458749 ODJ458746:ODJ458749 ONF458746:ONF458749 OXB458746:OXB458749 PGX458746:PGX458749 PQT458746:PQT458749 QAP458746:QAP458749 QKL458746:QKL458749 QUH458746:QUH458749 RED458746:RED458749 RNZ458746:RNZ458749 RXV458746:RXV458749 SHR458746:SHR458749 SRN458746:SRN458749 TBJ458746:TBJ458749 TLF458746:TLF458749 TVB458746:TVB458749 UEX458746:UEX458749 UOT458746:UOT458749 UYP458746:UYP458749 VIL458746:VIL458749 VSH458746:VSH458749 WCD458746:WCD458749 WLZ458746:WLZ458749 WVV458746:WVV458749 N524282:N524285 JJ524282:JJ524285 TF524282:TF524285 ADB524282:ADB524285 AMX524282:AMX524285 AWT524282:AWT524285 BGP524282:BGP524285 BQL524282:BQL524285 CAH524282:CAH524285 CKD524282:CKD524285 CTZ524282:CTZ524285 DDV524282:DDV524285 DNR524282:DNR524285 DXN524282:DXN524285 EHJ524282:EHJ524285 ERF524282:ERF524285 FBB524282:FBB524285 FKX524282:FKX524285 FUT524282:FUT524285 GEP524282:GEP524285 GOL524282:GOL524285 GYH524282:GYH524285 HID524282:HID524285 HRZ524282:HRZ524285 IBV524282:IBV524285 ILR524282:ILR524285 IVN524282:IVN524285 JFJ524282:JFJ524285 JPF524282:JPF524285 JZB524282:JZB524285 KIX524282:KIX524285 KST524282:KST524285 LCP524282:LCP524285 LML524282:LML524285 LWH524282:LWH524285 MGD524282:MGD524285 MPZ524282:MPZ524285 MZV524282:MZV524285 NJR524282:NJR524285 NTN524282:NTN524285 ODJ524282:ODJ524285 ONF524282:ONF524285 OXB524282:OXB524285 PGX524282:PGX524285 PQT524282:PQT524285 QAP524282:QAP524285 QKL524282:QKL524285 QUH524282:QUH524285 RED524282:RED524285 RNZ524282:RNZ524285 RXV524282:RXV524285 SHR524282:SHR524285 SRN524282:SRN524285 TBJ524282:TBJ524285 TLF524282:TLF524285 TVB524282:TVB524285 UEX524282:UEX524285 UOT524282:UOT524285 UYP524282:UYP524285 VIL524282:VIL524285 VSH524282:VSH524285 WCD524282:WCD524285 WLZ524282:WLZ524285 WVV524282:WVV524285 N589818:N589821 JJ589818:JJ589821 TF589818:TF589821 ADB589818:ADB589821 AMX589818:AMX589821 AWT589818:AWT589821 BGP589818:BGP589821 BQL589818:BQL589821 CAH589818:CAH589821 CKD589818:CKD589821 CTZ589818:CTZ589821 DDV589818:DDV589821 DNR589818:DNR589821 DXN589818:DXN589821 EHJ589818:EHJ589821 ERF589818:ERF589821 FBB589818:FBB589821 FKX589818:FKX589821 FUT589818:FUT589821 GEP589818:GEP589821 GOL589818:GOL589821 GYH589818:GYH589821 HID589818:HID589821 HRZ589818:HRZ589821 IBV589818:IBV589821 ILR589818:ILR589821 IVN589818:IVN589821 JFJ589818:JFJ589821 JPF589818:JPF589821 JZB589818:JZB589821 KIX589818:KIX589821 KST589818:KST589821 LCP589818:LCP589821 LML589818:LML589821 LWH589818:LWH589821 MGD589818:MGD589821 MPZ589818:MPZ589821 MZV589818:MZV589821 NJR589818:NJR589821 NTN589818:NTN589821 ODJ589818:ODJ589821 ONF589818:ONF589821 OXB589818:OXB589821 PGX589818:PGX589821 PQT589818:PQT589821 QAP589818:QAP589821 QKL589818:QKL589821 QUH589818:QUH589821 RED589818:RED589821 RNZ589818:RNZ589821 RXV589818:RXV589821 SHR589818:SHR589821 SRN589818:SRN589821 TBJ589818:TBJ589821 TLF589818:TLF589821 TVB589818:TVB589821 UEX589818:UEX589821 UOT589818:UOT589821 UYP589818:UYP589821 VIL589818:VIL589821 VSH589818:VSH589821 WCD589818:WCD589821 WLZ589818:WLZ589821 WVV589818:WVV589821 N655354:N655357 JJ655354:JJ655357 TF655354:TF655357 ADB655354:ADB655357 AMX655354:AMX655357 AWT655354:AWT655357 BGP655354:BGP655357 BQL655354:BQL655357 CAH655354:CAH655357 CKD655354:CKD655357 CTZ655354:CTZ655357 DDV655354:DDV655357 DNR655354:DNR655357 DXN655354:DXN655357 EHJ655354:EHJ655357 ERF655354:ERF655357 FBB655354:FBB655357 FKX655354:FKX655357 FUT655354:FUT655357 GEP655354:GEP655357 GOL655354:GOL655357 GYH655354:GYH655357 HID655354:HID655357 HRZ655354:HRZ655357 IBV655354:IBV655357 ILR655354:ILR655357 IVN655354:IVN655357 JFJ655354:JFJ655357 JPF655354:JPF655357 JZB655354:JZB655357 KIX655354:KIX655357 KST655354:KST655357 LCP655354:LCP655357 LML655354:LML655357 LWH655354:LWH655357 MGD655354:MGD655357 MPZ655354:MPZ655357 MZV655354:MZV655357 NJR655354:NJR655357 NTN655354:NTN655357 ODJ655354:ODJ655357 ONF655354:ONF655357 OXB655354:OXB655357 PGX655354:PGX655357 PQT655354:PQT655357 QAP655354:QAP655357 QKL655354:QKL655357 QUH655354:QUH655357 RED655354:RED655357 RNZ655354:RNZ655357 RXV655354:RXV655357 SHR655354:SHR655357 SRN655354:SRN655357 TBJ655354:TBJ655357 TLF655354:TLF655357 TVB655354:TVB655357 UEX655354:UEX655357 UOT655354:UOT655357 UYP655354:UYP655357 VIL655354:VIL655357 VSH655354:VSH655357 WCD655354:WCD655357 WLZ655354:WLZ655357 WVV655354:WVV655357 N720890:N720893 JJ720890:JJ720893 TF720890:TF720893 ADB720890:ADB720893 AMX720890:AMX720893 AWT720890:AWT720893 BGP720890:BGP720893 BQL720890:BQL720893 CAH720890:CAH720893 CKD720890:CKD720893 CTZ720890:CTZ720893 DDV720890:DDV720893 DNR720890:DNR720893 DXN720890:DXN720893 EHJ720890:EHJ720893 ERF720890:ERF720893 FBB720890:FBB720893 FKX720890:FKX720893 FUT720890:FUT720893 GEP720890:GEP720893 GOL720890:GOL720893 GYH720890:GYH720893 HID720890:HID720893 HRZ720890:HRZ720893 IBV720890:IBV720893 ILR720890:ILR720893 IVN720890:IVN720893 JFJ720890:JFJ720893 JPF720890:JPF720893 JZB720890:JZB720893 KIX720890:KIX720893 KST720890:KST720893 LCP720890:LCP720893 LML720890:LML720893 LWH720890:LWH720893 MGD720890:MGD720893 MPZ720890:MPZ720893 MZV720890:MZV720893 NJR720890:NJR720893 NTN720890:NTN720893 ODJ720890:ODJ720893 ONF720890:ONF720893 OXB720890:OXB720893 PGX720890:PGX720893 PQT720890:PQT720893 QAP720890:QAP720893 QKL720890:QKL720893 QUH720890:QUH720893 RED720890:RED720893 RNZ720890:RNZ720893 RXV720890:RXV720893 SHR720890:SHR720893 SRN720890:SRN720893 TBJ720890:TBJ720893 TLF720890:TLF720893 TVB720890:TVB720893 UEX720890:UEX720893 UOT720890:UOT720893 UYP720890:UYP720893 VIL720890:VIL720893 VSH720890:VSH720893 WCD720890:WCD720893 WLZ720890:WLZ720893 WVV720890:WVV720893 N786426:N786429 JJ786426:JJ786429 TF786426:TF786429 ADB786426:ADB786429 AMX786426:AMX786429 AWT786426:AWT786429 BGP786426:BGP786429 BQL786426:BQL786429 CAH786426:CAH786429 CKD786426:CKD786429 CTZ786426:CTZ786429 DDV786426:DDV786429 DNR786426:DNR786429 DXN786426:DXN786429 EHJ786426:EHJ786429 ERF786426:ERF786429 FBB786426:FBB786429 FKX786426:FKX786429 FUT786426:FUT786429 GEP786426:GEP786429 GOL786426:GOL786429 GYH786426:GYH786429 HID786426:HID786429 HRZ786426:HRZ786429 IBV786426:IBV786429 ILR786426:ILR786429 IVN786426:IVN786429 JFJ786426:JFJ786429 JPF786426:JPF786429 JZB786426:JZB786429 KIX786426:KIX786429 KST786426:KST786429 LCP786426:LCP786429 LML786426:LML786429 LWH786426:LWH786429 MGD786426:MGD786429 MPZ786426:MPZ786429 MZV786426:MZV786429 NJR786426:NJR786429 NTN786426:NTN786429 ODJ786426:ODJ786429 ONF786426:ONF786429 OXB786426:OXB786429 PGX786426:PGX786429 PQT786426:PQT786429 QAP786426:QAP786429 QKL786426:QKL786429 QUH786426:QUH786429 RED786426:RED786429 RNZ786426:RNZ786429 RXV786426:RXV786429 SHR786426:SHR786429 SRN786426:SRN786429 TBJ786426:TBJ786429 TLF786426:TLF786429 TVB786426:TVB786429 UEX786426:UEX786429 UOT786426:UOT786429 UYP786426:UYP786429 VIL786426:VIL786429 VSH786426:VSH786429 WCD786426:WCD786429 WLZ786426:WLZ786429 WVV786426:WVV786429 N851962:N851965 JJ851962:JJ851965 TF851962:TF851965 ADB851962:ADB851965 AMX851962:AMX851965 AWT851962:AWT851965 BGP851962:BGP851965 BQL851962:BQL851965 CAH851962:CAH851965 CKD851962:CKD851965 CTZ851962:CTZ851965 DDV851962:DDV851965 DNR851962:DNR851965 DXN851962:DXN851965 EHJ851962:EHJ851965 ERF851962:ERF851965 FBB851962:FBB851965 FKX851962:FKX851965 FUT851962:FUT851965 GEP851962:GEP851965 GOL851962:GOL851965 GYH851962:GYH851965 HID851962:HID851965 HRZ851962:HRZ851965 IBV851962:IBV851965 ILR851962:ILR851965 IVN851962:IVN851965 JFJ851962:JFJ851965 JPF851962:JPF851965 JZB851962:JZB851965 KIX851962:KIX851965 KST851962:KST851965 LCP851962:LCP851965 LML851962:LML851965 LWH851962:LWH851965 MGD851962:MGD851965 MPZ851962:MPZ851965 MZV851962:MZV851965 NJR851962:NJR851965 NTN851962:NTN851965 ODJ851962:ODJ851965 ONF851962:ONF851965 OXB851962:OXB851965 PGX851962:PGX851965 PQT851962:PQT851965 QAP851962:QAP851965 QKL851962:QKL851965 QUH851962:QUH851965 RED851962:RED851965 RNZ851962:RNZ851965 RXV851962:RXV851965 SHR851962:SHR851965 SRN851962:SRN851965 TBJ851962:TBJ851965 TLF851962:TLF851965 TVB851962:TVB851965 UEX851962:UEX851965 UOT851962:UOT851965 UYP851962:UYP851965 VIL851962:VIL851965 VSH851962:VSH851965 WCD851962:WCD851965 WLZ851962:WLZ851965 WVV851962:WVV851965 N917498:N917501 JJ917498:JJ917501 TF917498:TF917501 ADB917498:ADB917501 AMX917498:AMX917501 AWT917498:AWT917501 BGP917498:BGP917501 BQL917498:BQL917501 CAH917498:CAH917501 CKD917498:CKD917501 CTZ917498:CTZ917501 DDV917498:DDV917501 DNR917498:DNR917501 DXN917498:DXN917501 EHJ917498:EHJ917501 ERF917498:ERF917501 FBB917498:FBB917501 FKX917498:FKX917501 FUT917498:FUT917501 GEP917498:GEP917501 GOL917498:GOL917501 GYH917498:GYH917501 HID917498:HID917501 HRZ917498:HRZ917501 IBV917498:IBV917501 ILR917498:ILR917501 IVN917498:IVN917501 JFJ917498:JFJ917501 JPF917498:JPF917501 JZB917498:JZB917501 KIX917498:KIX917501 KST917498:KST917501 LCP917498:LCP917501 LML917498:LML917501 LWH917498:LWH917501 MGD917498:MGD917501 MPZ917498:MPZ917501 MZV917498:MZV917501 NJR917498:NJR917501 NTN917498:NTN917501 ODJ917498:ODJ917501 ONF917498:ONF917501 OXB917498:OXB917501 PGX917498:PGX917501 PQT917498:PQT917501 QAP917498:QAP917501 QKL917498:QKL917501 QUH917498:QUH917501 RED917498:RED917501 RNZ917498:RNZ917501 RXV917498:RXV917501 SHR917498:SHR917501 SRN917498:SRN917501 TBJ917498:TBJ917501 TLF917498:TLF917501 TVB917498:TVB917501 UEX917498:UEX917501 UOT917498:UOT917501 UYP917498:UYP917501 VIL917498:VIL917501 VSH917498:VSH917501 WCD917498:WCD917501 WLZ917498:WLZ917501 WVV917498:WVV917501 N983034:N983037 JJ983034:JJ983037 TF983034:TF983037 ADB983034:ADB983037 AMX983034:AMX983037 AWT983034:AWT983037 BGP983034:BGP983037 BQL983034:BQL983037 CAH983034:CAH983037 CKD983034:CKD983037 CTZ983034:CTZ983037 DDV983034:DDV983037 DNR983034:DNR983037 DXN983034:DXN983037 EHJ983034:EHJ983037 ERF983034:ERF983037 FBB983034:FBB983037 FKX983034:FKX983037 FUT983034:FUT983037 GEP983034:GEP983037 GOL983034:GOL983037 GYH983034:GYH983037 HID983034:HID983037 HRZ983034:HRZ983037 IBV983034:IBV983037 ILR983034:ILR983037 IVN983034:IVN983037 JFJ983034:JFJ983037 JPF983034:JPF983037 JZB983034:JZB983037 KIX983034:KIX983037 KST983034:KST983037 LCP983034:LCP983037 LML983034:LML983037 LWH983034:LWH983037 MGD983034:MGD983037 MPZ983034:MPZ983037 MZV983034:MZV983037 NJR983034:NJR983037 NTN983034:NTN983037 ODJ983034:ODJ983037 ONF983034:ONF983037 OXB983034:OXB983037 PGX983034:PGX983037 PQT983034:PQT983037 QAP983034:QAP983037 QKL983034:QKL983037 QUH983034:QUH983037 RED983034:RED983037 RNZ983034:RNZ983037 RXV983034:RXV983037 SHR983034:SHR983037 SRN983034:SRN983037 TBJ983034:TBJ983037 TLF983034:TLF983037 TVB983034:TVB983037 UEX983034:UEX983037 UOT983034:UOT983037 UYP983034:UYP983037 VIL983034:VIL983037 VSH983034:VSH983037 WCD983034:WCD983037 WLZ983034:WLZ983037 WVV983034:WVV983037 T65530:T65533 JP65530:JP65533 TL65530:TL65533 ADH65530:ADH65533 AND65530:AND65533 AWZ65530:AWZ65533 BGV65530:BGV65533 BQR65530:BQR65533 CAN65530:CAN65533 CKJ65530:CKJ65533 CUF65530:CUF65533 DEB65530:DEB65533 DNX65530:DNX65533 DXT65530:DXT65533 EHP65530:EHP65533 ERL65530:ERL65533 FBH65530:FBH65533 FLD65530:FLD65533 FUZ65530:FUZ65533 GEV65530:GEV65533 GOR65530:GOR65533 GYN65530:GYN65533 HIJ65530:HIJ65533 HSF65530:HSF65533 ICB65530:ICB65533 ILX65530:ILX65533 IVT65530:IVT65533 JFP65530:JFP65533 JPL65530:JPL65533 JZH65530:JZH65533 KJD65530:KJD65533 KSZ65530:KSZ65533 LCV65530:LCV65533 LMR65530:LMR65533 LWN65530:LWN65533 MGJ65530:MGJ65533 MQF65530:MQF65533 NAB65530:NAB65533 NJX65530:NJX65533 NTT65530:NTT65533 ODP65530:ODP65533 ONL65530:ONL65533 OXH65530:OXH65533 PHD65530:PHD65533 PQZ65530:PQZ65533 QAV65530:QAV65533 QKR65530:QKR65533 QUN65530:QUN65533 REJ65530:REJ65533 ROF65530:ROF65533 RYB65530:RYB65533 SHX65530:SHX65533 SRT65530:SRT65533 TBP65530:TBP65533 TLL65530:TLL65533 TVH65530:TVH65533 UFD65530:UFD65533 UOZ65530:UOZ65533 UYV65530:UYV65533 VIR65530:VIR65533 VSN65530:VSN65533 WCJ65530:WCJ65533 WMF65530:WMF65533 WWB65530:WWB65533 T131066:T131069 JP131066:JP131069 TL131066:TL131069 ADH131066:ADH131069 AND131066:AND131069 AWZ131066:AWZ131069 BGV131066:BGV131069 BQR131066:BQR131069 CAN131066:CAN131069 CKJ131066:CKJ131069 CUF131066:CUF131069 DEB131066:DEB131069 DNX131066:DNX131069 DXT131066:DXT131069 EHP131066:EHP131069 ERL131066:ERL131069 FBH131066:FBH131069 FLD131066:FLD131069 FUZ131066:FUZ131069 GEV131066:GEV131069 GOR131066:GOR131069 GYN131066:GYN131069 HIJ131066:HIJ131069 HSF131066:HSF131069 ICB131066:ICB131069 ILX131066:ILX131069 IVT131066:IVT131069 JFP131066:JFP131069 JPL131066:JPL131069 JZH131066:JZH131069 KJD131066:KJD131069 KSZ131066:KSZ131069 LCV131066:LCV131069 LMR131066:LMR131069 LWN131066:LWN131069 MGJ131066:MGJ131069 MQF131066:MQF131069 NAB131066:NAB131069 NJX131066:NJX131069 NTT131066:NTT131069 ODP131066:ODP131069 ONL131066:ONL131069 OXH131066:OXH131069 PHD131066:PHD131069 PQZ131066:PQZ131069 QAV131066:QAV131069 QKR131066:QKR131069 QUN131066:QUN131069 REJ131066:REJ131069 ROF131066:ROF131069 RYB131066:RYB131069 SHX131066:SHX131069 SRT131066:SRT131069 TBP131066:TBP131069 TLL131066:TLL131069 TVH131066:TVH131069 UFD131066:UFD131069 UOZ131066:UOZ131069 UYV131066:UYV131069 VIR131066:VIR131069 VSN131066:VSN131069 WCJ131066:WCJ131069 WMF131066:WMF131069 WWB131066:WWB131069 T196602:T196605 JP196602:JP196605 TL196602:TL196605 ADH196602:ADH196605 AND196602:AND196605 AWZ196602:AWZ196605 BGV196602:BGV196605 BQR196602:BQR196605 CAN196602:CAN196605 CKJ196602:CKJ196605 CUF196602:CUF196605 DEB196602:DEB196605 DNX196602:DNX196605 DXT196602:DXT196605 EHP196602:EHP196605 ERL196602:ERL196605 FBH196602:FBH196605 FLD196602:FLD196605 FUZ196602:FUZ196605 GEV196602:GEV196605 GOR196602:GOR196605 GYN196602:GYN196605 HIJ196602:HIJ196605 HSF196602:HSF196605 ICB196602:ICB196605 ILX196602:ILX196605 IVT196602:IVT196605 JFP196602:JFP196605 JPL196602:JPL196605 JZH196602:JZH196605 KJD196602:KJD196605 KSZ196602:KSZ196605 LCV196602:LCV196605 LMR196602:LMR196605 LWN196602:LWN196605 MGJ196602:MGJ196605 MQF196602:MQF196605 NAB196602:NAB196605 NJX196602:NJX196605 NTT196602:NTT196605 ODP196602:ODP196605 ONL196602:ONL196605 OXH196602:OXH196605 PHD196602:PHD196605 PQZ196602:PQZ196605 QAV196602:QAV196605 QKR196602:QKR196605 QUN196602:QUN196605 REJ196602:REJ196605 ROF196602:ROF196605 RYB196602:RYB196605 SHX196602:SHX196605 SRT196602:SRT196605 TBP196602:TBP196605 TLL196602:TLL196605 TVH196602:TVH196605 UFD196602:UFD196605 UOZ196602:UOZ196605 UYV196602:UYV196605 VIR196602:VIR196605 VSN196602:VSN196605 WCJ196602:WCJ196605 WMF196602:WMF196605 WWB196602:WWB196605 T262138:T262141 JP262138:JP262141 TL262138:TL262141 ADH262138:ADH262141 AND262138:AND262141 AWZ262138:AWZ262141 BGV262138:BGV262141 BQR262138:BQR262141 CAN262138:CAN262141 CKJ262138:CKJ262141 CUF262138:CUF262141 DEB262138:DEB262141 DNX262138:DNX262141 DXT262138:DXT262141 EHP262138:EHP262141 ERL262138:ERL262141 FBH262138:FBH262141 FLD262138:FLD262141 FUZ262138:FUZ262141 GEV262138:GEV262141 GOR262138:GOR262141 GYN262138:GYN262141 HIJ262138:HIJ262141 HSF262138:HSF262141 ICB262138:ICB262141 ILX262138:ILX262141 IVT262138:IVT262141 JFP262138:JFP262141 JPL262138:JPL262141 JZH262138:JZH262141 KJD262138:KJD262141 KSZ262138:KSZ262141 LCV262138:LCV262141 LMR262138:LMR262141 LWN262138:LWN262141 MGJ262138:MGJ262141 MQF262138:MQF262141 NAB262138:NAB262141 NJX262138:NJX262141 NTT262138:NTT262141 ODP262138:ODP262141 ONL262138:ONL262141 OXH262138:OXH262141 PHD262138:PHD262141 PQZ262138:PQZ262141 QAV262138:QAV262141 QKR262138:QKR262141 QUN262138:QUN262141 REJ262138:REJ262141 ROF262138:ROF262141 RYB262138:RYB262141 SHX262138:SHX262141 SRT262138:SRT262141 TBP262138:TBP262141 TLL262138:TLL262141 TVH262138:TVH262141 UFD262138:UFD262141 UOZ262138:UOZ262141 UYV262138:UYV262141 VIR262138:VIR262141 VSN262138:VSN262141 WCJ262138:WCJ262141 WMF262138:WMF262141 WWB262138:WWB262141 T327674:T327677 JP327674:JP327677 TL327674:TL327677 ADH327674:ADH327677 AND327674:AND327677 AWZ327674:AWZ327677 BGV327674:BGV327677 BQR327674:BQR327677 CAN327674:CAN327677 CKJ327674:CKJ327677 CUF327674:CUF327677 DEB327674:DEB327677 DNX327674:DNX327677 DXT327674:DXT327677 EHP327674:EHP327677 ERL327674:ERL327677 FBH327674:FBH327677 FLD327674:FLD327677 FUZ327674:FUZ327677 GEV327674:GEV327677 GOR327674:GOR327677 GYN327674:GYN327677 HIJ327674:HIJ327677 HSF327674:HSF327677 ICB327674:ICB327677 ILX327674:ILX327677 IVT327674:IVT327677 JFP327674:JFP327677 JPL327674:JPL327677 JZH327674:JZH327677 KJD327674:KJD327677 KSZ327674:KSZ327677 LCV327674:LCV327677 LMR327674:LMR327677 LWN327674:LWN327677 MGJ327674:MGJ327677 MQF327674:MQF327677 NAB327674:NAB327677 NJX327674:NJX327677 NTT327674:NTT327677 ODP327674:ODP327677 ONL327674:ONL327677 OXH327674:OXH327677 PHD327674:PHD327677 PQZ327674:PQZ327677 QAV327674:QAV327677 QKR327674:QKR327677 QUN327674:QUN327677 REJ327674:REJ327677 ROF327674:ROF327677 RYB327674:RYB327677 SHX327674:SHX327677 SRT327674:SRT327677 TBP327674:TBP327677 TLL327674:TLL327677 TVH327674:TVH327677 UFD327674:UFD327677 UOZ327674:UOZ327677 UYV327674:UYV327677 VIR327674:VIR327677 VSN327674:VSN327677 WCJ327674:WCJ327677 WMF327674:WMF327677 WWB327674:WWB327677 T393210:T393213 JP393210:JP393213 TL393210:TL393213 ADH393210:ADH393213 AND393210:AND393213 AWZ393210:AWZ393213 BGV393210:BGV393213 BQR393210:BQR393213 CAN393210:CAN393213 CKJ393210:CKJ393213 CUF393210:CUF393213 DEB393210:DEB393213 DNX393210:DNX393213 DXT393210:DXT393213 EHP393210:EHP393213 ERL393210:ERL393213 FBH393210:FBH393213 FLD393210:FLD393213 FUZ393210:FUZ393213 GEV393210:GEV393213 GOR393210:GOR393213 GYN393210:GYN393213 HIJ393210:HIJ393213 HSF393210:HSF393213 ICB393210:ICB393213 ILX393210:ILX393213 IVT393210:IVT393213 JFP393210:JFP393213 JPL393210:JPL393213 JZH393210:JZH393213 KJD393210:KJD393213 KSZ393210:KSZ393213 LCV393210:LCV393213 LMR393210:LMR393213 LWN393210:LWN393213 MGJ393210:MGJ393213 MQF393210:MQF393213 NAB393210:NAB393213 NJX393210:NJX393213 NTT393210:NTT393213 ODP393210:ODP393213 ONL393210:ONL393213 OXH393210:OXH393213 PHD393210:PHD393213 PQZ393210:PQZ393213 QAV393210:QAV393213 QKR393210:QKR393213 QUN393210:QUN393213 REJ393210:REJ393213 ROF393210:ROF393213 RYB393210:RYB393213 SHX393210:SHX393213 SRT393210:SRT393213 TBP393210:TBP393213 TLL393210:TLL393213 TVH393210:TVH393213 UFD393210:UFD393213 UOZ393210:UOZ393213 UYV393210:UYV393213 VIR393210:VIR393213 VSN393210:VSN393213 WCJ393210:WCJ393213 WMF393210:WMF393213 WWB393210:WWB393213 T458746:T458749 JP458746:JP458749 TL458746:TL458749 ADH458746:ADH458749 AND458746:AND458749 AWZ458746:AWZ458749 BGV458746:BGV458749 BQR458746:BQR458749 CAN458746:CAN458749 CKJ458746:CKJ458749 CUF458746:CUF458749 DEB458746:DEB458749 DNX458746:DNX458749 DXT458746:DXT458749 EHP458746:EHP458749 ERL458746:ERL458749 FBH458746:FBH458749 FLD458746:FLD458749 FUZ458746:FUZ458749 GEV458746:GEV458749 GOR458746:GOR458749 GYN458746:GYN458749 HIJ458746:HIJ458749 HSF458746:HSF458749 ICB458746:ICB458749 ILX458746:ILX458749 IVT458746:IVT458749 JFP458746:JFP458749 JPL458746:JPL458749 JZH458746:JZH458749 KJD458746:KJD458749 KSZ458746:KSZ458749 LCV458746:LCV458749 LMR458746:LMR458749 LWN458746:LWN458749 MGJ458746:MGJ458749 MQF458746:MQF458749 NAB458746:NAB458749 NJX458746:NJX458749 NTT458746:NTT458749 ODP458746:ODP458749 ONL458746:ONL458749 OXH458746:OXH458749 PHD458746:PHD458749 PQZ458746:PQZ458749 QAV458746:QAV458749 QKR458746:QKR458749 QUN458746:QUN458749 REJ458746:REJ458749 ROF458746:ROF458749 RYB458746:RYB458749 SHX458746:SHX458749 SRT458746:SRT458749 TBP458746:TBP458749 TLL458746:TLL458749 TVH458746:TVH458749 UFD458746:UFD458749 UOZ458746:UOZ458749 UYV458746:UYV458749 VIR458746:VIR458749 VSN458746:VSN458749 WCJ458746:WCJ458749 WMF458746:WMF458749 WWB458746:WWB458749 T524282:T524285 JP524282:JP524285 TL524282:TL524285 ADH524282:ADH524285 AND524282:AND524285 AWZ524282:AWZ524285 BGV524282:BGV524285 BQR524282:BQR524285 CAN524282:CAN524285 CKJ524282:CKJ524285 CUF524282:CUF524285 DEB524282:DEB524285 DNX524282:DNX524285 DXT524282:DXT524285 EHP524282:EHP524285 ERL524282:ERL524285 FBH524282:FBH524285 FLD524282:FLD524285 FUZ524282:FUZ524285 GEV524282:GEV524285 GOR524282:GOR524285 GYN524282:GYN524285 HIJ524282:HIJ524285 HSF524282:HSF524285 ICB524282:ICB524285 ILX524282:ILX524285 IVT524282:IVT524285 JFP524282:JFP524285 JPL524282:JPL524285 JZH524282:JZH524285 KJD524282:KJD524285 KSZ524282:KSZ524285 LCV524282:LCV524285 LMR524282:LMR524285 LWN524282:LWN524285 MGJ524282:MGJ524285 MQF524282:MQF524285 NAB524282:NAB524285 NJX524282:NJX524285 NTT524282:NTT524285 ODP524282:ODP524285 ONL524282:ONL524285 OXH524282:OXH524285 PHD524282:PHD524285 PQZ524282:PQZ524285 QAV524282:QAV524285 QKR524282:QKR524285 QUN524282:QUN524285 REJ524282:REJ524285 ROF524282:ROF524285 RYB524282:RYB524285 SHX524282:SHX524285 SRT524282:SRT524285 TBP524282:TBP524285 TLL524282:TLL524285 TVH524282:TVH524285 UFD524282:UFD524285 UOZ524282:UOZ524285 UYV524282:UYV524285 VIR524282:VIR524285 VSN524282:VSN524285 WCJ524282:WCJ524285 WMF524282:WMF524285 WWB524282:WWB524285 T589818:T589821 JP589818:JP589821 TL589818:TL589821 ADH589818:ADH589821 AND589818:AND589821 AWZ589818:AWZ589821 BGV589818:BGV589821 BQR589818:BQR589821 CAN589818:CAN589821 CKJ589818:CKJ589821 CUF589818:CUF589821 DEB589818:DEB589821 DNX589818:DNX589821 DXT589818:DXT589821 EHP589818:EHP589821 ERL589818:ERL589821 FBH589818:FBH589821 FLD589818:FLD589821 FUZ589818:FUZ589821 GEV589818:GEV589821 GOR589818:GOR589821 GYN589818:GYN589821 HIJ589818:HIJ589821 HSF589818:HSF589821 ICB589818:ICB589821 ILX589818:ILX589821 IVT589818:IVT589821 JFP589818:JFP589821 JPL589818:JPL589821 JZH589818:JZH589821 KJD589818:KJD589821 KSZ589818:KSZ589821 LCV589818:LCV589821 LMR589818:LMR589821 LWN589818:LWN589821 MGJ589818:MGJ589821 MQF589818:MQF589821 NAB589818:NAB589821 NJX589818:NJX589821 NTT589818:NTT589821 ODP589818:ODP589821 ONL589818:ONL589821 OXH589818:OXH589821 PHD589818:PHD589821 PQZ589818:PQZ589821 QAV589818:QAV589821 QKR589818:QKR589821 QUN589818:QUN589821 REJ589818:REJ589821 ROF589818:ROF589821 RYB589818:RYB589821 SHX589818:SHX589821 SRT589818:SRT589821 TBP589818:TBP589821 TLL589818:TLL589821 TVH589818:TVH589821 UFD589818:UFD589821 UOZ589818:UOZ589821 UYV589818:UYV589821 VIR589818:VIR589821 VSN589818:VSN589821 WCJ589818:WCJ589821 WMF589818:WMF589821 WWB589818:WWB589821 T655354:T655357 JP655354:JP655357 TL655354:TL655357 ADH655354:ADH655357 AND655354:AND655357 AWZ655354:AWZ655357 BGV655354:BGV655357 BQR655354:BQR655357 CAN655354:CAN655357 CKJ655354:CKJ655357 CUF655354:CUF655357 DEB655354:DEB655357 DNX655354:DNX655357 DXT655354:DXT655357 EHP655354:EHP655357 ERL655354:ERL655357 FBH655354:FBH655357 FLD655354:FLD655357 FUZ655354:FUZ655357 GEV655354:GEV655357 GOR655354:GOR655357 GYN655354:GYN655357 HIJ655354:HIJ655357 HSF655354:HSF655357 ICB655354:ICB655357 ILX655354:ILX655357 IVT655354:IVT655357 JFP655354:JFP655357 JPL655354:JPL655357 JZH655354:JZH655357 KJD655354:KJD655357 KSZ655354:KSZ655357 LCV655354:LCV655357 LMR655354:LMR655357 LWN655354:LWN655357 MGJ655354:MGJ655357 MQF655354:MQF655357 NAB655354:NAB655357 NJX655354:NJX655357 NTT655354:NTT655357 ODP655354:ODP655357 ONL655354:ONL655357 OXH655354:OXH655357 PHD655354:PHD655357 PQZ655354:PQZ655357 QAV655354:QAV655357 QKR655354:QKR655357 QUN655354:QUN655357 REJ655354:REJ655357 ROF655354:ROF655357 RYB655354:RYB655357 SHX655354:SHX655357 SRT655354:SRT655357 TBP655354:TBP655357 TLL655354:TLL655357 TVH655354:TVH655357 UFD655354:UFD655357 UOZ655354:UOZ655357 UYV655354:UYV655357 VIR655354:VIR655357 VSN655354:VSN655357 WCJ655354:WCJ655357 WMF655354:WMF655357 WWB655354:WWB655357 T720890:T720893 JP720890:JP720893 TL720890:TL720893 ADH720890:ADH720893 AND720890:AND720893 AWZ720890:AWZ720893 BGV720890:BGV720893 BQR720890:BQR720893 CAN720890:CAN720893 CKJ720890:CKJ720893 CUF720890:CUF720893 DEB720890:DEB720893 DNX720890:DNX720893 DXT720890:DXT720893 EHP720890:EHP720893 ERL720890:ERL720893 FBH720890:FBH720893 FLD720890:FLD720893 FUZ720890:FUZ720893 GEV720890:GEV720893 GOR720890:GOR720893 GYN720890:GYN720893 HIJ720890:HIJ720893 HSF720890:HSF720893 ICB720890:ICB720893 ILX720890:ILX720893 IVT720890:IVT720893 JFP720890:JFP720893 JPL720890:JPL720893 JZH720890:JZH720893 KJD720890:KJD720893 KSZ720890:KSZ720893 LCV720890:LCV720893 LMR720890:LMR720893 LWN720890:LWN720893 MGJ720890:MGJ720893 MQF720890:MQF720893 NAB720890:NAB720893 NJX720890:NJX720893 NTT720890:NTT720893 ODP720890:ODP720893 ONL720890:ONL720893 OXH720890:OXH720893 PHD720890:PHD720893 PQZ720890:PQZ720893 QAV720890:QAV720893 QKR720890:QKR720893 QUN720890:QUN720893 REJ720890:REJ720893 ROF720890:ROF720893 RYB720890:RYB720893 SHX720890:SHX720893 SRT720890:SRT720893 TBP720890:TBP720893 TLL720890:TLL720893 TVH720890:TVH720893 UFD720890:UFD720893 UOZ720890:UOZ720893 UYV720890:UYV720893 VIR720890:VIR720893 VSN720890:VSN720893 WCJ720890:WCJ720893 WMF720890:WMF720893 WWB720890:WWB720893 T786426:T786429 JP786426:JP786429 TL786426:TL786429 ADH786426:ADH786429 AND786426:AND786429 AWZ786426:AWZ786429 BGV786426:BGV786429 BQR786426:BQR786429 CAN786426:CAN786429 CKJ786426:CKJ786429 CUF786426:CUF786429 DEB786426:DEB786429 DNX786426:DNX786429 DXT786426:DXT786429 EHP786426:EHP786429 ERL786426:ERL786429 FBH786426:FBH786429 FLD786426:FLD786429 FUZ786426:FUZ786429 GEV786426:GEV786429 GOR786426:GOR786429 GYN786426:GYN786429 HIJ786426:HIJ786429 HSF786426:HSF786429 ICB786426:ICB786429 ILX786426:ILX786429 IVT786426:IVT786429 JFP786426:JFP786429 JPL786426:JPL786429 JZH786426:JZH786429 KJD786426:KJD786429 KSZ786426:KSZ786429 LCV786426:LCV786429 LMR786426:LMR786429 LWN786426:LWN786429 MGJ786426:MGJ786429 MQF786426:MQF786429 NAB786426:NAB786429 NJX786426:NJX786429 NTT786426:NTT786429 ODP786426:ODP786429 ONL786426:ONL786429 OXH786426:OXH786429 PHD786426:PHD786429 PQZ786426:PQZ786429 QAV786426:QAV786429 QKR786426:QKR786429 QUN786426:QUN786429 REJ786426:REJ786429 ROF786426:ROF786429 RYB786426:RYB786429 SHX786426:SHX786429 SRT786426:SRT786429 TBP786426:TBP786429 TLL786426:TLL786429 TVH786426:TVH786429 UFD786426:UFD786429 UOZ786426:UOZ786429 UYV786426:UYV786429 VIR786426:VIR786429 VSN786426:VSN786429 WCJ786426:WCJ786429 WMF786426:WMF786429 WWB786426:WWB786429 T851962:T851965 JP851962:JP851965 TL851962:TL851965 ADH851962:ADH851965 AND851962:AND851965 AWZ851962:AWZ851965 BGV851962:BGV851965 BQR851962:BQR851965 CAN851962:CAN851965 CKJ851962:CKJ851965 CUF851962:CUF851965 DEB851962:DEB851965 DNX851962:DNX851965 DXT851962:DXT851965 EHP851962:EHP851965 ERL851962:ERL851965 FBH851962:FBH851965 FLD851962:FLD851965 FUZ851962:FUZ851965 GEV851962:GEV851965 GOR851962:GOR851965 GYN851962:GYN851965 HIJ851962:HIJ851965 HSF851962:HSF851965 ICB851962:ICB851965 ILX851962:ILX851965 IVT851962:IVT851965 JFP851962:JFP851965 JPL851962:JPL851965 JZH851962:JZH851965 KJD851962:KJD851965 KSZ851962:KSZ851965 LCV851962:LCV851965 LMR851962:LMR851965 LWN851962:LWN851965 MGJ851962:MGJ851965 MQF851962:MQF851965 NAB851962:NAB851965 NJX851962:NJX851965 NTT851962:NTT851965 ODP851962:ODP851965 ONL851962:ONL851965 OXH851962:OXH851965 PHD851962:PHD851965 PQZ851962:PQZ851965 QAV851962:QAV851965 QKR851962:QKR851965 QUN851962:QUN851965 REJ851962:REJ851965 ROF851962:ROF851965 RYB851962:RYB851965 SHX851962:SHX851965 SRT851962:SRT851965 TBP851962:TBP851965 TLL851962:TLL851965 TVH851962:TVH851965 UFD851962:UFD851965 UOZ851962:UOZ851965 UYV851962:UYV851965 VIR851962:VIR851965 VSN851962:VSN851965 WCJ851962:WCJ851965 WMF851962:WMF851965 WWB851962:WWB851965 T917498:T917501 JP917498:JP917501 TL917498:TL917501 ADH917498:ADH917501 AND917498:AND917501 AWZ917498:AWZ917501 BGV917498:BGV917501 BQR917498:BQR917501 CAN917498:CAN917501 CKJ917498:CKJ917501 CUF917498:CUF917501 DEB917498:DEB917501 DNX917498:DNX917501 DXT917498:DXT917501 EHP917498:EHP917501 ERL917498:ERL917501 FBH917498:FBH917501 FLD917498:FLD917501 FUZ917498:FUZ917501 GEV917498:GEV917501 GOR917498:GOR917501 GYN917498:GYN917501 HIJ917498:HIJ917501 HSF917498:HSF917501 ICB917498:ICB917501 ILX917498:ILX917501 IVT917498:IVT917501 JFP917498:JFP917501 JPL917498:JPL917501 JZH917498:JZH917501 KJD917498:KJD917501 KSZ917498:KSZ917501 LCV917498:LCV917501 LMR917498:LMR917501 LWN917498:LWN917501 MGJ917498:MGJ917501 MQF917498:MQF917501 NAB917498:NAB917501 NJX917498:NJX917501 NTT917498:NTT917501 ODP917498:ODP917501 ONL917498:ONL917501 OXH917498:OXH917501 PHD917498:PHD917501 PQZ917498:PQZ917501 QAV917498:QAV917501 QKR917498:QKR917501 QUN917498:QUN917501 REJ917498:REJ917501 ROF917498:ROF917501 RYB917498:RYB917501 SHX917498:SHX917501 SRT917498:SRT917501 TBP917498:TBP917501 TLL917498:TLL917501 TVH917498:TVH917501 UFD917498:UFD917501 UOZ917498:UOZ917501 UYV917498:UYV917501 VIR917498:VIR917501 VSN917498:VSN917501 WCJ917498:WCJ917501 WMF917498:WMF917501 WWB917498:WWB917501 T983034:T983037 JP983034:JP983037 TL983034:TL983037 ADH983034:ADH983037 AND983034:AND983037 AWZ983034:AWZ983037 BGV983034:BGV983037 BQR983034:BQR983037 CAN983034:CAN983037 CKJ983034:CKJ983037 CUF983034:CUF983037 DEB983034:DEB983037 DNX983034:DNX983037 DXT983034:DXT983037 EHP983034:EHP983037 ERL983034:ERL983037 FBH983034:FBH983037 FLD983034:FLD983037 FUZ983034:FUZ983037 GEV983034:GEV983037 GOR983034:GOR983037 GYN983034:GYN983037 HIJ983034:HIJ983037 HSF983034:HSF983037 ICB983034:ICB983037 ILX983034:ILX983037 IVT983034:IVT983037 JFP983034:JFP983037 JPL983034:JPL983037 JZH983034:JZH983037 KJD983034:KJD983037 KSZ983034:KSZ983037 LCV983034:LCV983037 LMR983034:LMR983037 LWN983034:LWN983037 MGJ983034:MGJ983037 MQF983034:MQF983037 NAB983034:NAB983037 NJX983034:NJX983037 NTT983034:NTT983037 ODP983034:ODP983037 ONL983034:ONL983037 OXH983034:OXH983037 PHD983034:PHD983037 PQZ983034:PQZ983037 QAV983034:QAV983037 QKR983034:QKR983037 QUN983034:QUN983037 REJ983034:REJ983037 ROF983034:ROF983037 RYB983034:RYB983037 SHX983034:SHX983037 SRT983034:SRT983037 TBP983034:TBP983037 TLL983034:TLL983037 TVH983034:TVH983037 UFD983034:UFD983037 UOZ983034:UOZ983037 UYV983034:UYV983037 VIR983034:VIR983037 VSN983034:VSN983037 WCJ983034:WCJ983037 WMF983034:WMF983037 WWB983034:WWB983037 Z65530:Z65531 JV65530:JV65531 TR65530:TR65531 ADN65530:ADN65531 ANJ65530:ANJ65531 AXF65530:AXF65531 BHB65530:BHB65531 BQX65530:BQX65531 CAT65530:CAT65531 CKP65530:CKP65531 CUL65530:CUL65531 DEH65530:DEH65531 DOD65530:DOD65531 DXZ65530:DXZ65531 EHV65530:EHV65531 ERR65530:ERR65531 FBN65530:FBN65531 FLJ65530:FLJ65531 FVF65530:FVF65531 GFB65530:GFB65531 GOX65530:GOX65531 GYT65530:GYT65531 HIP65530:HIP65531 HSL65530:HSL65531 ICH65530:ICH65531 IMD65530:IMD65531 IVZ65530:IVZ65531 JFV65530:JFV65531 JPR65530:JPR65531 JZN65530:JZN65531 KJJ65530:KJJ65531 KTF65530:KTF65531 LDB65530:LDB65531 LMX65530:LMX65531 LWT65530:LWT65531 MGP65530:MGP65531 MQL65530:MQL65531 NAH65530:NAH65531 NKD65530:NKD65531 NTZ65530:NTZ65531 ODV65530:ODV65531 ONR65530:ONR65531 OXN65530:OXN65531 PHJ65530:PHJ65531 PRF65530:PRF65531 QBB65530:QBB65531 QKX65530:QKX65531 QUT65530:QUT65531 REP65530:REP65531 ROL65530:ROL65531 RYH65530:RYH65531 SID65530:SID65531 SRZ65530:SRZ65531 TBV65530:TBV65531 TLR65530:TLR65531 TVN65530:TVN65531 UFJ65530:UFJ65531 UPF65530:UPF65531 UZB65530:UZB65531 VIX65530:VIX65531 VST65530:VST65531 WCP65530:WCP65531 WML65530:WML65531 WWH65530:WWH65531 Z131066:Z131067 JV131066:JV131067 TR131066:TR131067 ADN131066:ADN131067 ANJ131066:ANJ131067 AXF131066:AXF131067 BHB131066:BHB131067 BQX131066:BQX131067 CAT131066:CAT131067 CKP131066:CKP131067 CUL131066:CUL131067 DEH131066:DEH131067 DOD131066:DOD131067 DXZ131066:DXZ131067 EHV131066:EHV131067 ERR131066:ERR131067 FBN131066:FBN131067 FLJ131066:FLJ131067 FVF131066:FVF131067 GFB131066:GFB131067 GOX131066:GOX131067 GYT131066:GYT131067 HIP131066:HIP131067 HSL131066:HSL131067 ICH131066:ICH131067 IMD131066:IMD131067 IVZ131066:IVZ131067 JFV131066:JFV131067 JPR131066:JPR131067 JZN131066:JZN131067 KJJ131066:KJJ131067 KTF131066:KTF131067 LDB131066:LDB131067 LMX131066:LMX131067 LWT131066:LWT131067 MGP131066:MGP131067 MQL131066:MQL131067 NAH131066:NAH131067 NKD131066:NKD131067 NTZ131066:NTZ131067 ODV131066:ODV131067 ONR131066:ONR131067 OXN131066:OXN131067 PHJ131066:PHJ131067 PRF131066:PRF131067 QBB131066:QBB131067 QKX131066:QKX131067 QUT131066:QUT131067 REP131066:REP131067 ROL131066:ROL131067 RYH131066:RYH131067 SID131066:SID131067 SRZ131066:SRZ131067 TBV131066:TBV131067 TLR131066:TLR131067 TVN131066:TVN131067 UFJ131066:UFJ131067 UPF131066:UPF131067 UZB131066:UZB131067 VIX131066:VIX131067 VST131066:VST131067 WCP131066:WCP131067 WML131066:WML131067 WWH131066:WWH131067 Z196602:Z196603 JV196602:JV196603 TR196602:TR196603 ADN196602:ADN196603 ANJ196602:ANJ196603 AXF196602:AXF196603 BHB196602:BHB196603 BQX196602:BQX196603 CAT196602:CAT196603 CKP196602:CKP196603 CUL196602:CUL196603 DEH196602:DEH196603 DOD196602:DOD196603 DXZ196602:DXZ196603 EHV196602:EHV196603 ERR196602:ERR196603 FBN196602:FBN196603 FLJ196602:FLJ196603 FVF196602:FVF196603 GFB196602:GFB196603 GOX196602:GOX196603 GYT196602:GYT196603 HIP196602:HIP196603 HSL196602:HSL196603 ICH196602:ICH196603 IMD196602:IMD196603 IVZ196602:IVZ196603 JFV196602:JFV196603 JPR196602:JPR196603 JZN196602:JZN196603 KJJ196602:KJJ196603 KTF196602:KTF196603 LDB196602:LDB196603 LMX196602:LMX196603 LWT196602:LWT196603 MGP196602:MGP196603 MQL196602:MQL196603 NAH196602:NAH196603 NKD196602:NKD196603 NTZ196602:NTZ196603 ODV196602:ODV196603 ONR196602:ONR196603 OXN196602:OXN196603 PHJ196602:PHJ196603 PRF196602:PRF196603 QBB196602:QBB196603 QKX196602:QKX196603 QUT196602:QUT196603 REP196602:REP196603 ROL196602:ROL196603 RYH196602:RYH196603 SID196602:SID196603 SRZ196602:SRZ196603 TBV196602:TBV196603 TLR196602:TLR196603 TVN196602:TVN196603 UFJ196602:UFJ196603 UPF196602:UPF196603 UZB196602:UZB196603 VIX196602:VIX196603 VST196602:VST196603 WCP196602:WCP196603 WML196602:WML196603 WWH196602:WWH196603 Z262138:Z262139 JV262138:JV262139 TR262138:TR262139 ADN262138:ADN262139 ANJ262138:ANJ262139 AXF262138:AXF262139 BHB262138:BHB262139 BQX262138:BQX262139 CAT262138:CAT262139 CKP262138:CKP262139 CUL262138:CUL262139 DEH262138:DEH262139 DOD262138:DOD262139 DXZ262138:DXZ262139 EHV262138:EHV262139 ERR262138:ERR262139 FBN262138:FBN262139 FLJ262138:FLJ262139 FVF262138:FVF262139 GFB262138:GFB262139 GOX262138:GOX262139 GYT262138:GYT262139 HIP262138:HIP262139 HSL262138:HSL262139 ICH262138:ICH262139 IMD262138:IMD262139 IVZ262138:IVZ262139 JFV262138:JFV262139 JPR262138:JPR262139 JZN262138:JZN262139 KJJ262138:KJJ262139 KTF262138:KTF262139 LDB262138:LDB262139 LMX262138:LMX262139 LWT262138:LWT262139 MGP262138:MGP262139 MQL262138:MQL262139 NAH262138:NAH262139 NKD262138:NKD262139 NTZ262138:NTZ262139 ODV262138:ODV262139 ONR262138:ONR262139 OXN262138:OXN262139 PHJ262138:PHJ262139 PRF262138:PRF262139 QBB262138:QBB262139 QKX262138:QKX262139 QUT262138:QUT262139 REP262138:REP262139 ROL262138:ROL262139 RYH262138:RYH262139 SID262138:SID262139 SRZ262138:SRZ262139 TBV262138:TBV262139 TLR262138:TLR262139 TVN262138:TVN262139 UFJ262138:UFJ262139 UPF262138:UPF262139 UZB262138:UZB262139 VIX262138:VIX262139 VST262138:VST262139 WCP262138:WCP262139 WML262138:WML262139 WWH262138:WWH262139 Z327674:Z327675 JV327674:JV327675 TR327674:TR327675 ADN327674:ADN327675 ANJ327674:ANJ327675 AXF327674:AXF327675 BHB327674:BHB327675 BQX327674:BQX327675 CAT327674:CAT327675 CKP327674:CKP327675 CUL327674:CUL327675 DEH327674:DEH327675 DOD327674:DOD327675 DXZ327674:DXZ327675 EHV327674:EHV327675 ERR327674:ERR327675 FBN327674:FBN327675 FLJ327674:FLJ327675 FVF327674:FVF327675 GFB327674:GFB327675 GOX327674:GOX327675 GYT327674:GYT327675 HIP327674:HIP327675 HSL327674:HSL327675 ICH327674:ICH327675 IMD327674:IMD327675 IVZ327674:IVZ327675 JFV327674:JFV327675 JPR327674:JPR327675 JZN327674:JZN327675 KJJ327674:KJJ327675 KTF327674:KTF327675 LDB327674:LDB327675 LMX327674:LMX327675 LWT327674:LWT327675 MGP327674:MGP327675 MQL327674:MQL327675 NAH327674:NAH327675 NKD327674:NKD327675 NTZ327674:NTZ327675 ODV327674:ODV327675 ONR327674:ONR327675 OXN327674:OXN327675 PHJ327674:PHJ327675 PRF327674:PRF327675 QBB327674:QBB327675 QKX327674:QKX327675 QUT327674:QUT327675 REP327674:REP327675 ROL327674:ROL327675 RYH327674:RYH327675 SID327674:SID327675 SRZ327674:SRZ327675 TBV327674:TBV327675 TLR327674:TLR327675 TVN327674:TVN327675 UFJ327674:UFJ327675 UPF327674:UPF327675 UZB327674:UZB327675 VIX327674:VIX327675 VST327674:VST327675 WCP327674:WCP327675 WML327674:WML327675 WWH327674:WWH327675 Z393210:Z393211 JV393210:JV393211 TR393210:TR393211 ADN393210:ADN393211 ANJ393210:ANJ393211 AXF393210:AXF393211 BHB393210:BHB393211 BQX393210:BQX393211 CAT393210:CAT393211 CKP393210:CKP393211 CUL393210:CUL393211 DEH393210:DEH393211 DOD393210:DOD393211 DXZ393210:DXZ393211 EHV393210:EHV393211 ERR393210:ERR393211 FBN393210:FBN393211 FLJ393210:FLJ393211 FVF393210:FVF393211 GFB393210:GFB393211 GOX393210:GOX393211 GYT393210:GYT393211 HIP393210:HIP393211 HSL393210:HSL393211 ICH393210:ICH393211 IMD393210:IMD393211 IVZ393210:IVZ393211 JFV393210:JFV393211 JPR393210:JPR393211 JZN393210:JZN393211 KJJ393210:KJJ393211 KTF393210:KTF393211 LDB393210:LDB393211 LMX393210:LMX393211 LWT393210:LWT393211 MGP393210:MGP393211 MQL393210:MQL393211 NAH393210:NAH393211 NKD393210:NKD393211 NTZ393210:NTZ393211 ODV393210:ODV393211 ONR393210:ONR393211 OXN393210:OXN393211 PHJ393210:PHJ393211 PRF393210:PRF393211 QBB393210:QBB393211 QKX393210:QKX393211 QUT393210:QUT393211 REP393210:REP393211 ROL393210:ROL393211 RYH393210:RYH393211 SID393210:SID393211 SRZ393210:SRZ393211 TBV393210:TBV393211 TLR393210:TLR393211 TVN393210:TVN393211 UFJ393210:UFJ393211 UPF393210:UPF393211 UZB393210:UZB393211 VIX393210:VIX393211 VST393210:VST393211 WCP393210:WCP393211 WML393210:WML393211 WWH393210:WWH393211 Z458746:Z458747 JV458746:JV458747 TR458746:TR458747 ADN458746:ADN458747 ANJ458746:ANJ458747 AXF458746:AXF458747 BHB458746:BHB458747 BQX458746:BQX458747 CAT458746:CAT458747 CKP458746:CKP458747 CUL458746:CUL458747 DEH458746:DEH458747 DOD458746:DOD458747 DXZ458746:DXZ458747 EHV458746:EHV458747 ERR458746:ERR458747 FBN458746:FBN458747 FLJ458746:FLJ458747 FVF458746:FVF458747 GFB458746:GFB458747 GOX458746:GOX458747 GYT458746:GYT458747 HIP458746:HIP458747 HSL458746:HSL458747 ICH458746:ICH458747 IMD458746:IMD458747 IVZ458746:IVZ458747 JFV458746:JFV458747 JPR458746:JPR458747 JZN458746:JZN458747 KJJ458746:KJJ458747 KTF458746:KTF458747 LDB458746:LDB458747 LMX458746:LMX458747 LWT458746:LWT458747 MGP458746:MGP458747 MQL458746:MQL458747 NAH458746:NAH458747 NKD458746:NKD458747 NTZ458746:NTZ458747 ODV458746:ODV458747 ONR458746:ONR458747 OXN458746:OXN458747 PHJ458746:PHJ458747 PRF458746:PRF458747 QBB458746:QBB458747 QKX458746:QKX458747 QUT458746:QUT458747 REP458746:REP458747 ROL458746:ROL458747 RYH458746:RYH458747 SID458746:SID458747 SRZ458746:SRZ458747 TBV458746:TBV458747 TLR458746:TLR458747 TVN458746:TVN458747 UFJ458746:UFJ458747 UPF458746:UPF458747 UZB458746:UZB458747 VIX458746:VIX458747 VST458746:VST458747 WCP458746:WCP458747 WML458746:WML458747 WWH458746:WWH458747 Z524282:Z524283 JV524282:JV524283 TR524282:TR524283 ADN524282:ADN524283 ANJ524282:ANJ524283 AXF524282:AXF524283 BHB524282:BHB524283 BQX524282:BQX524283 CAT524282:CAT524283 CKP524282:CKP524283 CUL524282:CUL524283 DEH524282:DEH524283 DOD524282:DOD524283 DXZ524282:DXZ524283 EHV524282:EHV524283 ERR524282:ERR524283 FBN524282:FBN524283 FLJ524282:FLJ524283 FVF524282:FVF524283 GFB524282:GFB524283 GOX524282:GOX524283 GYT524282:GYT524283 HIP524282:HIP524283 HSL524282:HSL524283 ICH524282:ICH524283 IMD524282:IMD524283 IVZ524282:IVZ524283 JFV524282:JFV524283 JPR524282:JPR524283 JZN524282:JZN524283 KJJ524282:KJJ524283 KTF524282:KTF524283 LDB524282:LDB524283 LMX524282:LMX524283 LWT524282:LWT524283 MGP524282:MGP524283 MQL524282:MQL524283 NAH524282:NAH524283 NKD524282:NKD524283 NTZ524282:NTZ524283 ODV524282:ODV524283 ONR524282:ONR524283 OXN524282:OXN524283 PHJ524282:PHJ524283 PRF524282:PRF524283 QBB524282:QBB524283 QKX524282:QKX524283 QUT524282:QUT524283 REP524282:REP524283 ROL524282:ROL524283 RYH524282:RYH524283 SID524282:SID524283 SRZ524282:SRZ524283 TBV524282:TBV524283 TLR524282:TLR524283 TVN524282:TVN524283 UFJ524282:UFJ524283 UPF524282:UPF524283 UZB524282:UZB524283 VIX524282:VIX524283 VST524282:VST524283 WCP524282:WCP524283 WML524282:WML524283 WWH524282:WWH524283 Z589818:Z589819 JV589818:JV589819 TR589818:TR589819 ADN589818:ADN589819 ANJ589818:ANJ589819 AXF589818:AXF589819 BHB589818:BHB589819 BQX589818:BQX589819 CAT589818:CAT589819 CKP589818:CKP589819 CUL589818:CUL589819 DEH589818:DEH589819 DOD589818:DOD589819 DXZ589818:DXZ589819 EHV589818:EHV589819 ERR589818:ERR589819 FBN589818:FBN589819 FLJ589818:FLJ589819 FVF589818:FVF589819 GFB589818:GFB589819 GOX589818:GOX589819 GYT589818:GYT589819 HIP589818:HIP589819 HSL589818:HSL589819 ICH589818:ICH589819 IMD589818:IMD589819 IVZ589818:IVZ589819 JFV589818:JFV589819 JPR589818:JPR589819 JZN589818:JZN589819 KJJ589818:KJJ589819 KTF589818:KTF589819 LDB589818:LDB589819 LMX589818:LMX589819 LWT589818:LWT589819 MGP589818:MGP589819 MQL589818:MQL589819 NAH589818:NAH589819 NKD589818:NKD589819 NTZ589818:NTZ589819 ODV589818:ODV589819 ONR589818:ONR589819 OXN589818:OXN589819 PHJ589818:PHJ589819 PRF589818:PRF589819 QBB589818:QBB589819 QKX589818:QKX589819 QUT589818:QUT589819 REP589818:REP589819 ROL589818:ROL589819 RYH589818:RYH589819 SID589818:SID589819 SRZ589818:SRZ589819 TBV589818:TBV589819 TLR589818:TLR589819 TVN589818:TVN589819 UFJ589818:UFJ589819 UPF589818:UPF589819 UZB589818:UZB589819 VIX589818:VIX589819 VST589818:VST589819 WCP589818:WCP589819 WML589818:WML589819 WWH589818:WWH589819 Z655354:Z655355 JV655354:JV655355 TR655354:TR655355 ADN655354:ADN655355 ANJ655354:ANJ655355 AXF655354:AXF655355 BHB655354:BHB655355 BQX655354:BQX655355 CAT655354:CAT655355 CKP655354:CKP655355 CUL655354:CUL655355 DEH655354:DEH655355 DOD655354:DOD655355 DXZ655354:DXZ655355 EHV655354:EHV655355 ERR655354:ERR655355 FBN655354:FBN655355 FLJ655354:FLJ655355 FVF655354:FVF655355 GFB655354:GFB655355 GOX655354:GOX655355 GYT655354:GYT655355 HIP655354:HIP655355 HSL655354:HSL655355 ICH655354:ICH655355 IMD655354:IMD655355 IVZ655354:IVZ655355 JFV655354:JFV655355 JPR655354:JPR655355 JZN655354:JZN655355 KJJ655354:KJJ655355 KTF655354:KTF655355 LDB655354:LDB655355 LMX655354:LMX655355 LWT655354:LWT655355 MGP655354:MGP655355 MQL655354:MQL655355 NAH655354:NAH655355 NKD655354:NKD655355 NTZ655354:NTZ655355 ODV655354:ODV655355 ONR655354:ONR655355 OXN655354:OXN655355 PHJ655354:PHJ655355 PRF655354:PRF655355 QBB655354:QBB655355 QKX655354:QKX655355 QUT655354:QUT655355 REP655354:REP655355 ROL655354:ROL655355 RYH655354:RYH655355 SID655354:SID655355 SRZ655354:SRZ655355 TBV655354:TBV655355 TLR655354:TLR655355 TVN655354:TVN655355 UFJ655354:UFJ655355 UPF655354:UPF655355 UZB655354:UZB655355 VIX655354:VIX655355 VST655354:VST655355 WCP655354:WCP655355 WML655354:WML655355 WWH655354:WWH655355 Z720890:Z720891 JV720890:JV720891 TR720890:TR720891 ADN720890:ADN720891 ANJ720890:ANJ720891 AXF720890:AXF720891 BHB720890:BHB720891 BQX720890:BQX720891 CAT720890:CAT720891 CKP720890:CKP720891 CUL720890:CUL720891 DEH720890:DEH720891 DOD720890:DOD720891 DXZ720890:DXZ720891 EHV720890:EHV720891 ERR720890:ERR720891 FBN720890:FBN720891 FLJ720890:FLJ720891 FVF720890:FVF720891 GFB720890:GFB720891 GOX720890:GOX720891 GYT720890:GYT720891 HIP720890:HIP720891 HSL720890:HSL720891 ICH720890:ICH720891 IMD720890:IMD720891 IVZ720890:IVZ720891 JFV720890:JFV720891 JPR720890:JPR720891 JZN720890:JZN720891 KJJ720890:KJJ720891 KTF720890:KTF720891 LDB720890:LDB720891 LMX720890:LMX720891 LWT720890:LWT720891 MGP720890:MGP720891 MQL720890:MQL720891 NAH720890:NAH720891 NKD720890:NKD720891 NTZ720890:NTZ720891 ODV720890:ODV720891 ONR720890:ONR720891 OXN720890:OXN720891 PHJ720890:PHJ720891 PRF720890:PRF720891 QBB720890:QBB720891 QKX720890:QKX720891 QUT720890:QUT720891 REP720890:REP720891 ROL720890:ROL720891 RYH720890:RYH720891 SID720890:SID720891 SRZ720890:SRZ720891 TBV720890:TBV720891 TLR720890:TLR720891 TVN720890:TVN720891 UFJ720890:UFJ720891 UPF720890:UPF720891 UZB720890:UZB720891 VIX720890:VIX720891 VST720890:VST720891 WCP720890:WCP720891 WML720890:WML720891 WWH720890:WWH720891 Z786426:Z786427 JV786426:JV786427 TR786426:TR786427 ADN786426:ADN786427 ANJ786426:ANJ786427 AXF786426:AXF786427 BHB786426:BHB786427 BQX786426:BQX786427 CAT786426:CAT786427 CKP786426:CKP786427 CUL786426:CUL786427 DEH786426:DEH786427 DOD786426:DOD786427 DXZ786426:DXZ786427 EHV786426:EHV786427 ERR786426:ERR786427 FBN786426:FBN786427 FLJ786426:FLJ786427 FVF786426:FVF786427 GFB786426:GFB786427 GOX786426:GOX786427 GYT786426:GYT786427 HIP786426:HIP786427 HSL786426:HSL786427 ICH786426:ICH786427 IMD786426:IMD786427 IVZ786426:IVZ786427 JFV786426:JFV786427 JPR786426:JPR786427 JZN786426:JZN786427 KJJ786426:KJJ786427 KTF786426:KTF786427 LDB786426:LDB786427 LMX786426:LMX786427 LWT786426:LWT786427 MGP786426:MGP786427 MQL786426:MQL786427 NAH786426:NAH786427 NKD786426:NKD786427 NTZ786426:NTZ786427 ODV786426:ODV786427 ONR786426:ONR786427 OXN786426:OXN786427 PHJ786426:PHJ786427 PRF786426:PRF786427 QBB786426:QBB786427 QKX786426:QKX786427 QUT786426:QUT786427 REP786426:REP786427 ROL786426:ROL786427 RYH786426:RYH786427 SID786426:SID786427 SRZ786426:SRZ786427 TBV786426:TBV786427 TLR786426:TLR786427 TVN786426:TVN786427 UFJ786426:UFJ786427 UPF786426:UPF786427 UZB786426:UZB786427 VIX786426:VIX786427 VST786426:VST786427 WCP786426:WCP786427 WML786426:WML786427 WWH786426:WWH786427 Z851962:Z851963 JV851962:JV851963 TR851962:TR851963 ADN851962:ADN851963 ANJ851962:ANJ851963 AXF851962:AXF851963 BHB851962:BHB851963 BQX851962:BQX851963 CAT851962:CAT851963 CKP851962:CKP851963 CUL851962:CUL851963 DEH851962:DEH851963 DOD851962:DOD851963 DXZ851962:DXZ851963 EHV851962:EHV851963 ERR851962:ERR851963 FBN851962:FBN851963 FLJ851962:FLJ851963 FVF851962:FVF851963 GFB851962:GFB851963 GOX851962:GOX851963 GYT851962:GYT851963 HIP851962:HIP851963 HSL851962:HSL851963 ICH851962:ICH851963 IMD851962:IMD851963 IVZ851962:IVZ851963 JFV851962:JFV851963 JPR851962:JPR851963 JZN851962:JZN851963 KJJ851962:KJJ851963 KTF851962:KTF851963 LDB851962:LDB851963 LMX851962:LMX851963 LWT851962:LWT851963 MGP851962:MGP851963 MQL851962:MQL851963 NAH851962:NAH851963 NKD851962:NKD851963 NTZ851962:NTZ851963 ODV851962:ODV851963 ONR851962:ONR851963 OXN851962:OXN851963 PHJ851962:PHJ851963 PRF851962:PRF851963 QBB851962:QBB851963 QKX851962:QKX851963 QUT851962:QUT851963 REP851962:REP851963 ROL851962:ROL851963 RYH851962:RYH851963 SID851962:SID851963 SRZ851962:SRZ851963 TBV851962:TBV851963 TLR851962:TLR851963 TVN851962:TVN851963 UFJ851962:UFJ851963 UPF851962:UPF851963 UZB851962:UZB851963 VIX851962:VIX851963 VST851962:VST851963 WCP851962:WCP851963 WML851962:WML851963 WWH851962:WWH851963 Z917498:Z917499 JV917498:JV917499 TR917498:TR917499 ADN917498:ADN917499 ANJ917498:ANJ917499 AXF917498:AXF917499 BHB917498:BHB917499 BQX917498:BQX917499 CAT917498:CAT917499 CKP917498:CKP917499 CUL917498:CUL917499 DEH917498:DEH917499 DOD917498:DOD917499 DXZ917498:DXZ917499 EHV917498:EHV917499 ERR917498:ERR917499 FBN917498:FBN917499 FLJ917498:FLJ917499 FVF917498:FVF917499 GFB917498:GFB917499 GOX917498:GOX917499 GYT917498:GYT917499 HIP917498:HIP917499 HSL917498:HSL917499 ICH917498:ICH917499 IMD917498:IMD917499 IVZ917498:IVZ917499 JFV917498:JFV917499 JPR917498:JPR917499 JZN917498:JZN917499 KJJ917498:KJJ917499 KTF917498:KTF917499 LDB917498:LDB917499 LMX917498:LMX917499 LWT917498:LWT917499 MGP917498:MGP917499 MQL917498:MQL917499 NAH917498:NAH917499 NKD917498:NKD917499 NTZ917498:NTZ917499 ODV917498:ODV917499 ONR917498:ONR917499 OXN917498:OXN917499 PHJ917498:PHJ917499 PRF917498:PRF917499 QBB917498:QBB917499 QKX917498:QKX917499 QUT917498:QUT917499 REP917498:REP917499 ROL917498:ROL917499 RYH917498:RYH917499 SID917498:SID917499 SRZ917498:SRZ917499 TBV917498:TBV917499 TLR917498:TLR917499 TVN917498:TVN917499 UFJ917498:UFJ917499 UPF917498:UPF917499 UZB917498:UZB917499 VIX917498:VIX917499 VST917498:VST917499 WCP917498:WCP917499 WML917498:WML917499 WWH917498:WWH917499 Z983034:Z983035 JV983034:JV983035 TR983034:TR983035 ADN983034:ADN983035 ANJ983034:ANJ983035 AXF983034:AXF983035 BHB983034:BHB983035 BQX983034:BQX983035 CAT983034:CAT983035 CKP983034:CKP983035 CUL983034:CUL983035 DEH983034:DEH983035 DOD983034:DOD983035 DXZ983034:DXZ983035 EHV983034:EHV983035 ERR983034:ERR983035 FBN983034:FBN983035 FLJ983034:FLJ983035 FVF983034:FVF983035 GFB983034:GFB983035 GOX983034:GOX983035 GYT983034:GYT983035 HIP983034:HIP983035 HSL983034:HSL983035 ICH983034:ICH983035 IMD983034:IMD983035 IVZ983034:IVZ983035 JFV983034:JFV983035 JPR983034:JPR983035 JZN983034:JZN983035 KJJ983034:KJJ983035 KTF983034:KTF983035 LDB983034:LDB983035 LMX983034:LMX983035 LWT983034:LWT983035 MGP983034:MGP983035 MQL983034:MQL983035 NAH983034:NAH983035 NKD983034:NKD983035 NTZ983034:NTZ983035 ODV983034:ODV983035 ONR983034:ONR983035 OXN983034:OXN983035 PHJ983034:PHJ983035 PRF983034:PRF983035 QBB983034:QBB983035 QKX983034:QKX983035 QUT983034:QUT983035 REP983034:REP983035 ROL983034:ROL983035 RYH983034:RYH983035 SID983034:SID983035 SRZ983034:SRZ983035 TBV983034:TBV983035 TLR983034:TLR983035 TVN983034:TVN983035 UFJ983034:UFJ983035 UPF983034:UPF983035 UZB983034:UZB983035 VIX983034:VIX983035 VST983034:VST983035 WCP983034:WCP983035 WML983034:WML983035 WWH983034:WWH983035 B65530:B65533 IX65530:IX65533 ST65530:ST65533 ACP65530:ACP65533 AML65530:AML65533 AWH65530:AWH65533 BGD65530:BGD65533 BPZ65530:BPZ65533 BZV65530:BZV65533 CJR65530:CJR65533 CTN65530:CTN65533 DDJ65530:DDJ65533 DNF65530:DNF65533 DXB65530:DXB65533 EGX65530:EGX65533 EQT65530:EQT65533 FAP65530:FAP65533 FKL65530:FKL65533 FUH65530:FUH65533 GED65530:GED65533 GNZ65530:GNZ65533 GXV65530:GXV65533 HHR65530:HHR65533 HRN65530:HRN65533 IBJ65530:IBJ65533 ILF65530:ILF65533 IVB65530:IVB65533 JEX65530:JEX65533 JOT65530:JOT65533 JYP65530:JYP65533 KIL65530:KIL65533 KSH65530:KSH65533 LCD65530:LCD65533 LLZ65530:LLZ65533 LVV65530:LVV65533 MFR65530:MFR65533 MPN65530:MPN65533 MZJ65530:MZJ65533 NJF65530:NJF65533 NTB65530:NTB65533 OCX65530:OCX65533 OMT65530:OMT65533 OWP65530:OWP65533 PGL65530:PGL65533 PQH65530:PQH65533 QAD65530:QAD65533 QJZ65530:QJZ65533 QTV65530:QTV65533 RDR65530:RDR65533 RNN65530:RNN65533 RXJ65530:RXJ65533 SHF65530:SHF65533 SRB65530:SRB65533 TAX65530:TAX65533 TKT65530:TKT65533 TUP65530:TUP65533 UEL65530:UEL65533 UOH65530:UOH65533 UYD65530:UYD65533 VHZ65530:VHZ65533 VRV65530:VRV65533 WBR65530:WBR65533 WLN65530:WLN65533 WVJ65530:WVJ65533 B131066:B131069 IX131066:IX131069 ST131066:ST131069 ACP131066:ACP131069 AML131066:AML131069 AWH131066:AWH131069 BGD131066:BGD131069 BPZ131066:BPZ131069 BZV131066:BZV131069 CJR131066:CJR131069 CTN131066:CTN131069 DDJ131066:DDJ131069 DNF131066:DNF131069 DXB131066:DXB131069 EGX131066:EGX131069 EQT131066:EQT131069 FAP131066:FAP131069 FKL131066:FKL131069 FUH131066:FUH131069 GED131066:GED131069 GNZ131066:GNZ131069 GXV131066:GXV131069 HHR131066:HHR131069 HRN131066:HRN131069 IBJ131066:IBJ131069 ILF131066:ILF131069 IVB131066:IVB131069 JEX131066:JEX131069 JOT131066:JOT131069 JYP131066:JYP131069 KIL131066:KIL131069 KSH131066:KSH131069 LCD131066:LCD131069 LLZ131066:LLZ131069 LVV131066:LVV131069 MFR131066:MFR131069 MPN131066:MPN131069 MZJ131066:MZJ131069 NJF131066:NJF131069 NTB131066:NTB131069 OCX131066:OCX131069 OMT131066:OMT131069 OWP131066:OWP131069 PGL131066:PGL131069 PQH131066:PQH131069 QAD131066:QAD131069 QJZ131066:QJZ131069 QTV131066:QTV131069 RDR131066:RDR131069 RNN131066:RNN131069 RXJ131066:RXJ131069 SHF131066:SHF131069 SRB131066:SRB131069 TAX131066:TAX131069 TKT131066:TKT131069 TUP131066:TUP131069 UEL131066:UEL131069 UOH131066:UOH131069 UYD131066:UYD131069 VHZ131066:VHZ131069 VRV131066:VRV131069 WBR131066:WBR131069 WLN131066:WLN131069 WVJ131066:WVJ131069 B196602:B196605 IX196602:IX196605 ST196602:ST196605 ACP196602:ACP196605 AML196602:AML196605 AWH196602:AWH196605 BGD196602:BGD196605 BPZ196602:BPZ196605 BZV196602:BZV196605 CJR196602:CJR196605 CTN196602:CTN196605 DDJ196602:DDJ196605 DNF196602:DNF196605 DXB196602:DXB196605 EGX196602:EGX196605 EQT196602:EQT196605 FAP196602:FAP196605 FKL196602:FKL196605 FUH196602:FUH196605 GED196602:GED196605 GNZ196602:GNZ196605 GXV196602:GXV196605 HHR196602:HHR196605 HRN196602:HRN196605 IBJ196602:IBJ196605 ILF196602:ILF196605 IVB196602:IVB196605 JEX196602:JEX196605 JOT196602:JOT196605 JYP196602:JYP196605 KIL196602:KIL196605 KSH196602:KSH196605 LCD196602:LCD196605 LLZ196602:LLZ196605 LVV196602:LVV196605 MFR196602:MFR196605 MPN196602:MPN196605 MZJ196602:MZJ196605 NJF196602:NJF196605 NTB196602:NTB196605 OCX196602:OCX196605 OMT196602:OMT196605 OWP196602:OWP196605 PGL196602:PGL196605 PQH196602:PQH196605 QAD196602:QAD196605 QJZ196602:QJZ196605 QTV196602:QTV196605 RDR196602:RDR196605 RNN196602:RNN196605 RXJ196602:RXJ196605 SHF196602:SHF196605 SRB196602:SRB196605 TAX196602:TAX196605 TKT196602:TKT196605 TUP196602:TUP196605 UEL196602:UEL196605 UOH196602:UOH196605 UYD196602:UYD196605 VHZ196602:VHZ196605 VRV196602:VRV196605 WBR196602:WBR196605 WLN196602:WLN196605 WVJ196602:WVJ196605 B262138:B262141 IX262138:IX262141 ST262138:ST262141 ACP262138:ACP262141 AML262138:AML262141 AWH262138:AWH262141 BGD262138:BGD262141 BPZ262138:BPZ262141 BZV262138:BZV262141 CJR262138:CJR262141 CTN262138:CTN262141 DDJ262138:DDJ262141 DNF262138:DNF262141 DXB262138:DXB262141 EGX262138:EGX262141 EQT262138:EQT262141 FAP262138:FAP262141 FKL262138:FKL262141 FUH262138:FUH262141 GED262138:GED262141 GNZ262138:GNZ262141 GXV262138:GXV262141 HHR262138:HHR262141 HRN262138:HRN262141 IBJ262138:IBJ262141 ILF262138:ILF262141 IVB262138:IVB262141 JEX262138:JEX262141 JOT262138:JOT262141 JYP262138:JYP262141 KIL262138:KIL262141 KSH262138:KSH262141 LCD262138:LCD262141 LLZ262138:LLZ262141 LVV262138:LVV262141 MFR262138:MFR262141 MPN262138:MPN262141 MZJ262138:MZJ262141 NJF262138:NJF262141 NTB262138:NTB262141 OCX262138:OCX262141 OMT262138:OMT262141 OWP262138:OWP262141 PGL262138:PGL262141 PQH262138:PQH262141 QAD262138:QAD262141 QJZ262138:QJZ262141 QTV262138:QTV262141 RDR262138:RDR262141 RNN262138:RNN262141 RXJ262138:RXJ262141 SHF262138:SHF262141 SRB262138:SRB262141 TAX262138:TAX262141 TKT262138:TKT262141 TUP262138:TUP262141 UEL262138:UEL262141 UOH262138:UOH262141 UYD262138:UYD262141 VHZ262138:VHZ262141 VRV262138:VRV262141 WBR262138:WBR262141 WLN262138:WLN262141 WVJ262138:WVJ262141 B327674:B327677 IX327674:IX327677 ST327674:ST327677 ACP327674:ACP327677 AML327674:AML327677 AWH327674:AWH327677 BGD327674:BGD327677 BPZ327674:BPZ327677 BZV327674:BZV327677 CJR327674:CJR327677 CTN327674:CTN327677 DDJ327674:DDJ327677 DNF327674:DNF327677 DXB327674:DXB327677 EGX327674:EGX327677 EQT327674:EQT327677 FAP327674:FAP327677 FKL327674:FKL327677 FUH327674:FUH327677 GED327674:GED327677 GNZ327674:GNZ327677 GXV327674:GXV327677 HHR327674:HHR327677 HRN327674:HRN327677 IBJ327674:IBJ327677 ILF327674:ILF327677 IVB327674:IVB327677 JEX327674:JEX327677 JOT327674:JOT327677 JYP327674:JYP327677 KIL327674:KIL327677 KSH327674:KSH327677 LCD327674:LCD327677 LLZ327674:LLZ327677 LVV327674:LVV327677 MFR327674:MFR327677 MPN327674:MPN327677 MZJ327674:MZJ327677 NJF327674:NJF327677 NTB327674:NTB327677 OCX327674:OCX327677 OMT327674:OMT327677 OWP327674:OWP327677 PGL327674:PGL327677 PQH327674:PQH327677 QAD327674:QAD327677 QJZ327674:QJZ327677 QTV327674:QTV327677 RDR327674:RDR327677 RNN327674:RNN327677 RXJ327674:RXJ327677 SHF327674:SHF327677 SRB327674:SRB327677 TAX327674:TAX327677 TKT327674:TKT327677 TUP327674:TUP327677 UEL327674:UEL327677 UOH327674:UOH327677 UYD327674:UYD327677 VHZ327674:VHZ327677 VRV327674:VRV327677 WBR327674:WBR327677 WLN327674:WLN327677 WVJ327674:WVJ327677 B393210:B393213 IX393210:IX393213 ST393210:ST393213 ACP393210:ACP393213 AML393210:AML393213 AWH393210:AWH393213 BGD393210:BGD393213 BPZ393210:BPZ393213 BZV393210:BZV393213 CJR393210:CJR393213 CTN393210:CTN393213 DDJ393210:DDJ393213 DNF393210:DNF393213 DXB393210:DXB393213 EGX393210:EGX393213 EQT393210:EQT393213 FAP393210:FAP393213 FKL393210:FKL393213 FUH393210:FUH393213 GED393210:GED393213 GNZ393210:GNZ393213 GXV393210:GXV393213 HHR393210:HHR393213 HRN393210:HRN393213 IBJ393210:IBJ393213 ILF393210:ILF393213 IVB393210:IVB393213 JEX393210:JEX393213 JOT393210:JOT393213 JYP393210:JYP393213 KIL393210:KIL393213 KSH393210:KSH393213 LCD393210:LCD393213 LLZ393210:LLZ393213 LVV393210:LVV393213 MFR393210:MFR393213 MPN393210:MPN393213 MZJ393210:MZJ393213 NJF393210:NJF393213 NTB393210:NTB393213 OCX393210:OCX393213 OMT393210:OMT393213 OWP393210:OWP393213 PGL393210:PGL393213 PQH393210:PQH393213 QAD393210:QAD393213 QJZ393210:QJZ393213 QTV393210:QTV393213 RDR393210:RDR393213 RNN393210:RNN393213 RXJ393210:RXJ393213 SHF393210:SHF393213 SRB393210:SRB393213 TAX393210:TAX393213 TKT393210:TKT393213 TUP393210:TUP393213 UEL393210:UEL393213 UOH393210:UOH393213 UYD393210:UYD393213 VHZ393210:VHZ393213 VRV393210:VRV393213 WBR393210:WBR393213 WLN393210:WLN393213 WVJ393210:WVJ393213 B458746:B458749 IX458746:IX458749 ST458746:ST458749 ACP458746:ACP458749 AML458746:AML458749 AWH458746:AWH458749 BGD458746:BGD458749 BPZ458746:BPZ458749 BZV458746:BZV458749 CJR458746:CJR458749 CTN458746:CTN458749 DDJ458746:DDJ458749 DNF458746:DNF458749 DXB458746:DXB458749 EGX458746:EGX458749 EQT458746:EQT458749 FAP458746:FAP458749 FKL458746:FKL458749 FUH458746:FUH458749 GED458746:GED458749 GNZ458746:GNZ458749 GXV458746:GXV458749 HHR458746:HHR458749 HRN458746:HRN458749 IBJ458746:IBJ458749 ILF458746:ILF458749 IVB458746:IVB458749 JEX458746:JEX458749 JOT458746:JOT458749 JYP458746:JYP458749 KIL458746:KIL458749 KSH458746:KSH458749 LCD458746:LCD458749 LLZ458746:LLZ458749 LVV458746:LVV458749 MFR458746:MFR458749 MPN458746:MPN458749 MZJ458746:MZJ458749 NJF458746:NJF458749 NTB458746:NTB458749 OCX458746:OCX458749 OMT458746:OMT458749 OWP458746:OWP458749 PGL458746:PGL458749 PQH458746:PQH458749 QAD458746:QAD458749 QJZ458746:QJZ458749 QTV458746:QTV458749 RDR458746:RDR458749 RNN458746:RNN458749 RXJ458746:RXJ458749 SHF458746:SHF458749 SRB458746:SRB458749 TAX458746:TAX458749 TKT458746:TKT458749 TUP458746:TUP458749 UEL458746:UEL458749 UOH458746:UOH458749 UYD458746:UYD458749 VHZ458746:VHZ458749 VRV458746:VRV458749 WBR458746:WBR458749 WLN458746:WLN458749 WVJ458746:WVJ458749 B524282:B524285 IX524282:IX524285 ST524282:ST524285 ACP524282:ACP524285 AML524282:AML524285 AWH524282:AWH524285 BGD524282:BGD524285 BPZ524282:BPZ524285 BZV524282:BZV524285 CJR524282:CJR524285 CTN524282:CTN524285 DDJ524282:DDJ524285 DNF524282:DNF524285 DXB524282:DXB524285 EGX524282:EGX524285 EQT524282:EQT524285 FAP524282:FAP524285 FKL524282:FKL524285 FUH524282:FUH524285 GED524282:GED524285 GNZ524282:GNZ524285 GXV524282:GXV524285 HHR524282:HHR524285 HRN524282:HRN524285 IBJ524282:IBJ524285 ILF524282:ILF524285 IVB524282:IVB524285 JEX524282:JEX524285 JOT524282:JOT524285 JYP524282:JYP524285 KIL524282:KIL524285 KSH524282:KSH524285 LCD524282:LCD524285 LLZ524282:LLZ524285 LVV524282:LVV524285 MFR524282:MFR524285 MPN524282:MPN524285 MZJ524282:MZJ524285 NJF524282:NJF524285 NTB524282:NTB524285 OCX524282:OCX524285 OMT524282:OMT524285 OWP524282:OWP524285 PGL524282:PGL524285 PQH524282:PQH524285 QAD524282:QAD524285 QJZ524282:QJZ524285 QTV524282:QTV524285 RDR524282:RDR524285 RNN524282:RNN524285 RXJ524282:RXJ524285 SHF524282:SHF524285 SRB524282:SRB524285 TAX524282:TAX524285 TKT524282:TKT524285 TUP524282:TUP524285 UEL524282:UEL524285 UOH524282:UOH524285 UYD524282:UYD524285 VHZ524282:VHZ524285 VRV524282:VRV524285 WBR524282:WBR524285 WLN524282:WLN524285 WVJ524282:WVJ524285 B589818:B589821 IX589818:IX589821 ST589818:ST589821 ACP589818:ACP589821 AML589818:AML589821 AWH589818:AWH589821 BGD589818:BGD589821 BPZ589818:BPZ589821 BZV589818:BZV589821 CJR589818:CJR589821 CTN589818:CTN589821 DDJ589818:DDJ589821 DNF589818:DNF589821 DXB589818:DXB589821 EGX589818:EGX589821 EQT589818:EQT589821 FAP589818:FAP589821 FKL589818:FKL589821 FUH589818:FUH589821 GED589818:GED589821 GNZ589818:GNZ589821 GXV589818:GXV589821 HHR589818:HHR589821 HRN589818:HRN589821 IBJ589818:IBJ589821 ILF589818:ILF589821 IVB589818:IVB589821 JEX589818:JEX589821 JOT589818:JOT589821 JYP589818:JYP589821 KIL589818:KIL589821 KSH589818:KSH589821 LCD589818:LCD589821 LLZ589818:LLZ589821 LVV589818:LVV589821 MFR589818:MFR589821 MPN589818:MPN589821 MZJ589818:MZJ589821 NJF589818:NJF589821 NTB589818:NTB589821 OCX589818:OCX589821 OMT589818:OMT589821 OWP589818:OWP589821 PGL589818:PGL589821 PQH589818:PQH589821 QAD589818:QAD589821 QJZ589818:QJZ589821 QTV589818:QTV589821 RDR589818:RDR589821 RNN589818:RNN589821 RXJ589818:RXJ589821 SHF589818:SHF589821 SRB589818:SRB589821 TAX589818:TAX589821 TKT589818:TKT589821 TUP589818:TUP589821 UEL589818:UEL589821 UOH589818:UOH589821 UYD589818:UYD589821 VHZ589818:VHZ589821 VRV589818:VRV589821 WBR589818:WBR589821 WLN589818:WLN589821 WVJ589818:WVJ589821 B655354:B655357 IX655354:IX655357 ST655354:ST655357 ACP655354:ACP655357 AML655354:AML655357 AWH655354:AWH655357 BGD655354:BGD655357 BPZ655354:BPZ655357 BZV655354:BZV655357 CJR655354:CJR655357 CTN655354:CTN655357 DDJ655354:DDJ655357 DNF655354:DNF655357 DXB655354:DXB655357 EGX655354:EGX655357 EQT655354:EQT655357 FAP655354:FAP655357 FKL655354:FKL655357 FUH655354:FUH655357 GED655354:GED655357 GNZ655354:GNZ655357 GXV655354:GXV655357 HHR655354:HHR655357 HRN655354:HRN655357 IBJ655354:IBJ655357 ILF655354:ILF655357 IVB655354:IVB655357 JEX655354:JEX655357 JOT655354:JOT655357 JYP655354:JYP655357 KIL655354:KIL655357 KSH655354:KSH655357 LCD655354:LCD655357 LLZ655354:LLZ655357 LVV655354:LVV655357 MFR655354:MFR655357 MPN655354:MPN655357 MZJ655354:MZJ655357 NJF655354:NJF655357 NTB655354:NTB655357 OCX655354:OCX655357 OMT655354:OMT655357 OWP655354:OWP655357 PGL655354:PGL655357 PQH655354:PQH655357 QAD655354:QAD655357 QJZ655354:QJZ655357 QTV655354:QTV655357 RDR655354:RDR655357 RNN655354:RNN655357 RXJ655354:RXJ655357 SHF655354:SHF655357 SRB655354:SRB655357 TAX655354:TAX655357 TKT655354:TKT655357 TUP655354:TUP655357 UEL655354:UEL655357 UOH655354:UOH655357 UYD655354:UYD655357 VHZ655354:VHZ655357 VRV655354:VRV655357 WBR655354:WBR655357 WLN655354:WLN655357 WVJ655354:WVJ655357 B720890:B720893 IX720890:IX720893 ST720890:ST720893 ACP720890:ACP720893 AML720890:AML720893 AWH720890:AWH720893 BGD720890:BGD720893 BPZ720890:BPZ720893 BZV720890:BZV720893 CJR720890:CJR720893 CTN720890:CTN720893 DDJ720890:DDJ720893 DNF720890:DNF720893 DXB720890:DXB720893 EGX720890:EGX720893 EQT720890:EQT720893 FAP720890:FAP720893 FKL720890:FKL720893 FUH720890:FUH720893 GED720890:GED720893 GNZ720890:GNZ720893 GXV720890:GXV720893 HHR720890:HHR720893 HRN720890:HRN720893 IBJ720890:IBJ720893 ILF720890:ILF720893 IVB720890:IVB720893 JEX720890:JEX720893 JOT720890:JOT720893 JYP720890:JYP720893 KIL720890:KIL720893 KSH720890:KSH720893 LCD720890:LCD720893 LLZ720890:LLZ720893 LVV720890:LVV720893 MFR720890:MFR720893 MPN720890:MPN720893 MZJ720890:MZJ720893 NJF720890:NJF720893 NTB720890:NTB720893 OCX720890:OCX720893 OMT720890:OMT720893 OWP720890:OWP720893 PGL720890:PGL720893 PQH720890:PQH720893 QAD720890:QAD720893 QJZ720890:QJZ720893 QTV720890:QTV720893 RDR720890:RDR720893 RNN720890:RNN720893 RXJ720890:RXJ720893 SHF720890:SHF720893 SRB720890:SRB720893 TAX720890:TAX720893 TKT720890:TKT720893 TUP720890:TUP720893 UEL720890:UEL720893 UOH720890:UOH720893 UYD720890:UYD720893 VHZ720890:VHZ720893 VRV720890:VRV720893 WBR720890:WBR720893 WLN720890:WLN720893 WVJ720890:WVJ720893 B786426:B786429 IX786426:IX786429 ST786426:ST786429 ACP786426:ACP786429 AML786426:AML786429 AWH786426:AWH786429 BGD786426:BGD786429 BPZ786426:BPZ786429 BZV786426:BZV786429 CJR786426:CJR786429 CTN786426:CTN786429 DDJ786426:DDJ786429 DNF786426:DNF786429 DXB786426:DXB786429 EGX786426:EGX786429 EQT786426:EQT786429 FAP786426:FAP786429 FKL786426:FKL786429 FUH786426:FUH786429 GED786426:GED786429 GNZ786426:GNZ786429 GXV786426:GXV786429 HHR786426:HHR786429 HRN786426:HRN786429 IBJ786426:IBJ786429 ILF786426:ILF786429 IVB786426:IVB786429 JEX786426:JEX786429 JOT786426:JOT786429 JYP786426:JYP786429 KIL786426:KIL786429 KSH786426:KSH786429 LCD786426:LCD786429 LLZ786426:LLZ786429 LVV786426:LVV786429 MFR786426:MFR786429 MPN786426:MPN786429 MZJ786426:MZJ786429 NJF786426:NJF786429 NTB786426:NTB786429 OCX786426:OCX786429 OMT786426:OMT786429 OWP786426:OWP786429 PGL786426:PGL786429 PQH786426:PQH786429 QAD786426:QAD786429 QJZ786426:QJZ786429 QTV786426:QTV786429 RDR786426:RDR786429 RNN786426:RNN786429 RXJ786426:RXJ786429 SHF786426:SHF786429 SRB786426:SRB786429 TAX786426:TAX786429 TKT786426:TKT786429 TUP786426:TUP786429 UEL786426:UEL786429 UOH786426:UOH786429 UYD786426:UYD786429 VHZ786426:VHZ786429 VRV786426:VRV786429 WBR786426:WBR786429 WLN786426:WLN786429 WVJ786426:WVJ786429 B851962:B851965 IX851962:IX851965 ST851962:ST851965 ACP851962:ACP851965 AML851962:AML851965 AWH851962:AWH851965 BGD851962:BGD851965 BPZ851962:BPZ851965 BZV851962:BZV851965 CJR851962:CJR851965 CTN851962:CTN851965 DDJ851962:DDJ851965 DNF851962:DNF851965 DXB851962:DXB851965 EGX851962:EGX851965 EQT851962:EQT851965 FAP851962:FAP851965 FKL851962:FKL851965 FUH851962:FUH851965 GED851962:GED851965 GNZ851962:GNZ851965 GXV851962:GXV851965 HHR851962:HHR851965 HRN851962:HRN851965 IBJ851962:IBJ851965 ILF851962:ILF851965 IVB851962:IVB851965 JEX851962:JEX851965 JOT851962:JOT851965 JYP851962:JYP851965 KIL851962:KIL851965 KSH851962:KSH851965 LCD851962:LCD851965 LLZ851962:LLZ851965 LVV851962:LVV851965 MFR851962:MFR851965 MPN851962:MPN851965 MZJ851962:MZJ851965 NJF851962:NJF851965 NTB851962:NTB851965 OCX851962:OCX851965 OMT851962:OMT851965 OWP851962:OWP851965 PGL851962:PGL851965 PQH851962:PQH851965 QAD851962:QAD851965 QJZ851962:QJZ851965 QTV851962:QTV851965 RDR851962:RDR851965 RNN851962:RNN851965 RXJ851962:RXJ851965 SHF851962:SHF851965 SRB851962:SRB851965 TAX851962:TAX851965 TKT851962:TKT851965 TUP851962:TUP851965 UEL851962:UEL851965 UOH851962:UOH851965 UYD851962:UYD851965 VHZ851962:VHZ851965 VRV851962:VRV851965 WBR851962:WBR851965 WLN851962:WLN851965 WVJ851962:WVJ851965 B917498:B917501 IX917498:IX917501 ST917498:ST917501 ACP917498:ACP917501 AML917498:AML917501 AWH917498:AWH917501 BGD917498:BGD917501 BPZ917498:BPZ917501 BZV917498:BZV917501 CJR917498:CJR917501 CTN917498:CTN917501 DDJ917498:DDJ917501 DNF917498:DNF917501 DXB917498:DXB917501 EGX917498:EGX917501 EQT917498:EQT917501 FAP917498:FAP917501 FKL917498:FKL917501 FUH917498:FUH917501 GED917498:GED917501 GNZ917498:GNZ917501 GXV917498:GXV917501 HHR917498:HHR917501 HRN917498:HRN917501 IBJ917498:IBJ917501 ILF917498:ILF917501 IVB917498:IVB917501 JEX917498:JEX917501 JOT917498:JOT917501 JYP917498:JYP917501 KIL917498:KIL917501 KSH917498:KSH917501 LCD917498:LCD917501 LLZ917498:LLZ917501 LVV917498:LVV917501 MFR917498:MFR917501 MPN917498:MPN917501 MZJ917498:MZJ917501 NJF917498:NJF917501 NTB917498:NTB917501 OCX917498:OCX917501 OMT917498:OMT917501 OWP917498:OWP917501 PGL917498:PGL917501 PQH917498:PQH917501 QAD917498:QAD917501 QJZ917498:QJZ917501 QTV917498:QTV917501 RDR917498:RDR917501 RNN917498:RNN917501 RXJ917498:RXJ917501 SHF917498:SHF917501 SRB917498:SRB917501 TAX917498:TAX917501 TKT917498:TKT917501 TUP917498:TUP917501 UEL917498:UEL917501 UOH917498:UOH917501 UYD917498:UYD917501 VHZ917498:VHZ917501 VRV917498:VRV917501 WBR917498:WBR917501 WLN917498:WLN917501 WVJ917498:WVJ917501 B983034:B983037 IX983034:IX983037 ST983034:ST983037 ACP983034:ACP983037 AML983034:AML983037 AWH983034:AWH983037 BGD983034:BGD983037 BPZ983034:BPZ983037 BZV983034:BZV983037 CJR983034:CJR983037 CTN983034:CTN983037 DDJ983034:DDJ983037 DNF983034:DNF983037 DXB983034:DXB983037 EGX983034:EGX983037 EQT983034:EQT983037 FAP983034:FAP983037 FKL983034:FKL983037 FUH983034:FUH983037 GED983034:GED983037 GNZ983034:GNZ983037 GXV983034:GXV983037 HHR983034:HHR983037 HRN983034:HRN983037 IBJ983034:IBJ983037 ILF983034:ILF983037 IVB983034:IVB983037 JEX983034:JEX983037 JOT983034:JOT983037 JYP983034:JYP983037 KIL983034:KIL983037 KSH983034:KSH983037 LCD983034:LCD983037 LLZ983034:LLZ983037 LVV983034:LVV983037 MFR983034:MFR983037 MPN983034:MPN983037 MZJ983034:MZJ983037 NJF983034:NJF983037 NTB983034:NTB983037 OCX983034:OCX983037 OMT983034:OMT983037 OWP983034:OWP983037 PGL983034:PGL983037 PQH983034:PQH983037 QAD983034:QAD983037 QJZ983034:QJZ983037 QTV983034:QTV983037 RDR983034:RDR983037 RNN983034:RNN983037 RXJ983034:RXJ983037 SHF983034:SHF983037 SRB983034:SRB983037 TAX983034:TAX983037 TKT983034:TKT983037 TUP983034:TUP983037 UEL983034:UEL983037 UOH983034:UOH983037 UYD983034:UYD983037 VHZ983034:VHZ983037 VRV983034:VRV983037 WBR983034:WBR983037 WLN983034:WLN983037 WVJ983034:WVJ983037 H65530:H65533 JD65530:JD65533 SZ65530:SZ65533 ACV65530:ACV65533 AMR65530:AMR65533 AWN65530:AWN65533 BGJ65530:BGJ65533 BQF65530:BQF65533 CAB65530:CAB65533 CJX65530:CJX65533 CTT65530:CTT65533 DDP65530:DDP65533 DNL65530:DNL65533 DXH65530:DXH65533 EHD65530:EHD65533 EQZ65530:EQZ65533 FAV65530:FAV65533 FKR65530:FKR65533 FUN65530:FUN65533 GEJ65530:GEJ65533 GOF65530:GOF65533 GYB65530:GYB65533 HHX65530:HHX65533 HRT65530:HRT65533 IBP65530:IBP65533 ILL65530:ILL65533 IVH65530:IVH65533 JFD65530:JFD65533 JOZ65530:JOZ65533 JYV65530:JYV65533 KIR65530:KIR65533 KSN65530:KSN65533 LCJ65530:LCJ65533 LMF65530:LMF65533 LWB65530:LWB65533 MFX65530:MFX65533 MPT65530:MPT65533 MZP65530:MZP65533 NJL65530:NJL65533 NTH65530:NTH65533 ODD65530:ODD65533 OMZ65530:OMZ65533 OWV65530:OWV65533 PGR65530:PGR65533 PQN65530:PQN65533 QAJ65530:QAJ65533 QKF65530:QKF65533 QUB65530:QUB65533 RDX65530:RDX65533 RNT65530:RNT65533 RXP65530:RXP65533 SHL65530:SHL65533 SRH65530:SRH65533 TBD65530:TBD65533 TKZ65530:TKZ65533 TUV65530:TUV65533 UER65530:UER65533 UON65530:UON65533 UYJ65530:UYJ65533 VIF65530:VIF65533 VSB65530:VSB65533 WBX65530:WBX65533 WLT65530:WLT65533 WVP65530:WVP65533 H131066:H131069 JD131066:JD131069 SZ131066:SZ131069 ACV131066:ACV131069 AMR131066:AMR131069 AWN131066:AWN131069 BGJ131066:BGJ131069 BQF131066:BQF131069 CAB131066:CAB131069 CJX131066:CJX131069 CTT131066:CTT131069 DDP131066:DDP131069 DNL131066:DNL131069 DXH131066:DXH131069 EHD131066:EHD131069 EQZ131066:EQZ131069 FAV131066:FAV131069 FKR131066:FKR131069 FUN131066:FUN131069 GEJ131066:GEJ131069 GOF131066:GOF131069 GYB131066:GYB131069 HHX131066:HHX131069 HRT131066:HRT131069 IBP131066:IBP131069 ILL131066:ILL131069 IVH131066:IVH131069 JFD131066:JFD131069 JOZ131066:JOZ131069 JYV131066:JYV131069 KIR131066:KIR131069 KSN131066:KSN131069 LCJ131066:LCJ131069 LMF131066:LMF131069 LWB131066:LWB131069 MFX131066:MFX131069 MPT131066:MPT131069 MZP131066:MZP131069 NJL131066:NJL131069 NTH131066:NTH131069 ODD131066:ODD131069 OMZ131066:OMZ131069 OWV131066:OWV131069 PGR131066:PGR131069 PQN131066:PQN131069 QAJ131066:QAJ131069 QKF131066:QKF131069 QUB131066:QUB131069 RDX131066:RDX131069 RNT131066:RNT131069 RXP131066:RXP131069 SHL131066:SHL131069 SRH131066:SRH131069 TBD131066:TBD131069 TKZ131066:TKZ131069 TUV131066:TUV131069 UER131066:UER131069 UON131066:UON131069 UYJ131066:UYJ131069 VIF131066:VIF131069 VSB131066:VSB131069 WBX131066:WBX131069 WLT131066:WLT131069 WVP131066:WVP131069 H196602:H196605 JD196602:JD196605 SZ196602:SZ196605 ACV196602:ACV196605 AMR196602:AMR196605 AWN196602:AWN196605 BGJ196602:BGJ196605 BQF196602:BQF196605 CAB196602:CAB196605 CJX196602:CJX196605 CTT196602:CTT196605 DDP196602:DDP196605 DNL196602:DNL196605 DXH196602:DXH196605 EHD196602:EHD196605 EQZ196602:EQZ196605 FAV196602:FAV196605 FKR196602:FKR196605 FUN196602:FUN196605 GEJ196602:GEJ196605 GOF196602:GOF196605 GYB196602:GYB196605 HHX196602:HHX196605 HRT196602:HRT196605 IBP196602:IBP196605 ILL196602:ILL196605 IVH196602:IVH196605 JFD196602:JFD196605 JOZ196602:JOZ196605 JYV196602:JYV196605 KIR196602:KIR196605 KSN196602:KSN196605 LCJ196602:LCJ196605 LMF196602:LMF196605 LWB196602:LWB196605 MFX196602:MFX196605 MPT196602:MPT196605 MZP196602:MZP196605 NJL196602:NJL196605 NTH196602:NTH196605 ODD196602:ODD196605 OMZ196602:OMZ196605 OWV196602:OWV196605 PGR196602:PGR196605 PQN196602:PQN196605 QAJ196602:QAJ196605 QKF196602:QKF196605 QUB196602:QUB196605 RDX196602:RDX196605 RNT196602:RNT196605 RXP196602:RXP196605 SHL196602:SHL196605 SRH196602:SRH196605 TBD196602:TBD196605 TKZ196602:TKZ196605 TUV196602:TUV196605 UER196602:UER196605 UON196602:UON196605 UYJ196602:UYJ196605 VIF196602:VIF196605 VSB196602:VSB196605 WBX196602:WBX196605 WLT196602:WLT196605 WVP196602:WVP196605 H262138:H262141 JD262138:JD262141 SZ262138:SZ262141 ACV262138:ACV262141 AMR262138:AMR262141 AWN262138:AWN262141 BGJ262138:BGJ262141 BQF262138:BQF262141 CAB262138:CAB262141 CJX262138:CJX262141 CTT262138:CTT262141 DDP262138:DDP262141 DNL262138:DNL262141 DXH262138:DXH262141 EHD262138:EHD262141 EQZ262138:EQZ262141 FAV262138:FAV262141 FKR262138:FKR262141 FUN262138:FUN262141 GEJ262138:GEJ262141 GOF262138:GOF262141 GYB262138:GYB262141 HHX262138:HHX262141 HRT262138:HRT262141 IBP262138:IBP262141 ILL262138:ILL262141 IVH262138:IVH262141 JFD262138:JFD262141 JOZ262138:JOZ262141 JYV262138:JYV262141 KIR262138:KIR262141 KSN262138:KSN262141 LCJ262138:LCJ262141 LMF262138:LMF262141 LWB262138:LWB262141 MFX262138:MFX262141 MPT262138:MPT262141 MZP262138:MZP262141 NJL262138:NJL262141 NTH262138:NTH262141 ODD262138:ODD262141 OMZ262138:OMZ262141 OWV262138:OWV262141 PGR262138:PGR262141 PQN262138:PQN262141 QAJ262138:QAJ262141 QKF262138:QKF262141 QUB262138:QUB262141 RDX262138:RDX262141 RNT262138:RNT262141 RXP262138:RXP262141 SHL262138:SHL262141 SRH262138:SRH262141 TBD262138:TBD262141 TKZ262138:TKZ262141 TUV262138:TUV262141 UER262138:UER262141 UON262138:UON262141 UYJ262138:UYJ262141 VIF262138:VIF262141 VSB262138:VSB262141 WBX262138:WBX262141 WLT262138:WLT262141 WVP262138:WVP262141 H327674:H327677 JD327674:JD327677 SZ327674:SZ327677 ACV327674:ACV327677 AMR327674:AMR327677 AWN327674:AWN327677 BGJ327674:BGJ327677 BQF327674:BQF327677 CAB327674:CAB327677 CJX327674:CJX327677 CTT327674:CTT327677 DDP327674:DDP327677 DNL327674:DNL327677 DXH327674:DXH327677 EHD327674:EHD327677 EQZ327674:EQZ327677 FAV327674:FAV327677 FKR327674:FKR327677 FUN327674:FUN327677 GEJ327674:GEJ327677 GOF327674:GOF327677 GYB327674:GYB327677 HHX327674:HHX327677 HRT327674:HRT327677 IBP327674:IBP327677 ILL327674:ILL327677 IVH327674:IVH327677 JFD327674:JFD327677 JOZ327674:JOZ327677 JYV327674:JYV327677 KIR327674:KIR327677 KSN327674:KSN327677 LCJ327674:LCJ327677 LMF327674:LMF327677 LWB327674:LWB327677 MFX327674:MFX327677 MPT327674:MPT327677 MZP327674:MZP327677 NJL327674:NJL327677 NTH327674:NTH327677 ODD327674:ODD327677 OMZ327674:OMZ327677 OWV327674:OWV327677 PGR327674:PGR327677 PQN327674:PQN327677 QAJ327674:QAJ327677 QKF327674:QKF327677 QUB327674:QUB327677 RDX327674:RDX327677 RNT327674:RNT327677 RXP327674:RXP327677 SHL327674:SHL327677 SRH327674:SRH327677 TBD327674:TBD327677 TKZ327674:TKZ327677 TUV327674:TUV327677 UER327674:UER327677 UON327674:UON327677 UYJ327674:UYJ327677 VIF327674:VIF327677 VSB327674:VSB327677 WBX327674:WBX327677 WLT327674:WLT327677 WVP327674:WVP327677 H393210:H393213 JD393210:JD393213 SZ393210:SZ393213 ACV393210:ACV393213 AMR393210:AMR393213 AWN393210:AWN393213 BGJ393210:BGJ393213 BQF393210:BQF393213 CAB393210:CAB393213 CJX393210:CJX393213 CTT393210:CTT393213 DDP393210:DDP393213 DNL393210:DNL393213 DXH393210:DXH393213 EHD393210:EHD393213 EQZ393210:EQZ393213 FAV393210:FAV393213 FKR393210:FKR393213 FUN393210:FUN393213 GEJ393210:GEJ393213 GOF393210:GOF393213 GYB393210:GYB393213 HHX393210:HHX393213 HRT393210:HRT393213 IBP393210:IBP393213 ILL393210:ILL393213 IVH393210:IVH393213 JFD393210:JFD393213 JOZ393210:JOZ393213 JYV393210:JYV393213 KIR393210:KIR393213 KSN393210:KSN393213 LCJ393210:LCJ393213 LMF393210:LMF393213 LWB393210:LWB393213 MFX393210:MFX393213 MPT393210:MPT393213 MZP393210:MZP393213 NJL393210:NJL393213 NTH393210:NTH393213 ODD393210:ODD393213 OMZ393210:OMZ393213 OWV393210:OWV393213 PGR393210:PGR393213 PQN393210:PQN393213 QAJ393210:QAJ393213 QKF393210:QKF393213 QUB393210:QUB393213 RDX393210:RDX393213 RNT393210:RNT393213 RXP393210:RXP393213 SHL393210:SHL393213 SRH393210:SRH393213 TBD393210:TBD393213 TKZ393210:TKZ393213 TUV393210:TUV393213 UER393210:UER393213 UON393210:UON393213 UYJ393210:UYJ393213 VIF393210:VIF393213 VSB393210:VSB393213 WBX393210:WBX393213 WLT393210:WLT393213 WVP393210:WVP393213 H458746:H458749 JD458746:JD458749 SZ458746:SZ458749 ACV458746:ACV458749 AMR458746:AMR458749 AWN458746:AWN458749 BGJ458746:BGJ458749 BQF458746:BQF458749 CAB458746:CAB458749 CJX458746:CJX458749 CTT458746:CTT458749 DDP458746:DDP458749 DNL458746:DNL458749 DXH458746:DXH458749 EHD458746:EHD458749 EQZ458746:EQZ458749 FAV458746:FAV458749 FKR458746:FKR458749 FUN458746:FUN458749 GEJ458746:GEJ458749 GOF458746:GOF458749 GYB458746:GYB458749 HHX458746:HHX458749 HRT458746:HRT458749 IBP458746:IBP458749 ILL458746:ILL458749 IVH458746:IVH458749 JFD458746:JFD458749 JOZ458746:JOZ458749 JYV458746:JYV458749 KIR458746:KIR458749 KSN458746:KSN458749 LCJ458746:LCJ458749 LMF458746:LMF458749 LWB458746:LWB458749 MFX458746:MFX458749 MPT458746:MPT458749 MZP458746:MZP458749 NJL458746:NJL458749 NTH458746:NTH458749 ODD458746:ODD458749 OMZ458746:OMZ458749 OWV458746:OWV458749 PGR458746:PGR458749 PQN458746:PQN458749 QAJ458746:QAJ458749 QKF458746:QKF458749 QUB458746:QUB458749 RDX458746:RDX458749 RNT458746:RNT458749 RXP458746:RXP458749 SHL458746:SHL458749 SRH458746:SRH458749 TBD458746:TBD458749 TKZ458746:TKZ458749 TUV458746:TUV458749 UER458746:UER458749 UON458746:UON458749 UYJ458746:UYJ458749 VIF458746:VIF458749 VSB458746:VSB458749 WBX458746:WBX458749 WLT458746:WLT458749 WVP458746:WVP458749 H524282:H524285 JD524282:JD524285 SZ524282:SZ524285 ACV524282:ACV524285 AMR524282:AMR524285 AWN524282:AWN524285 BGJ524282:BGJ524285 BQF524282:BQF524285 CAB524282:CAB524285 CJX524282:CJX524285 CTT524282:CTT524285 DDP524282:DDP524285 DNL524282:DNL524285 DXH524282:DXH524285 EHD524282:EHD524285 EQZ524282:EQZ524285 FAV524282:FAV524285 FKR524282:FKR524285 FUN524282:FUN524285 GEJ524282:GEJ524285 GOF524282:GOF524285 GYB524282:GYB524285 HHX524282:HHX524285 HRT524282:HRT524285 IBP524282:IBP524285 ILL524282:ILL524285 IVH524282:IVH524285 JFD524282:JFD524285 JOZ524282:JOZ524285 JYV524282:JYV524285 KIR524282:KIR524285 KSN524282:KSN524285 LCJ524282:LCJ524285 LMF524282:LMF524285 LWB524282:LWB524285 MFX524282:MFX524285 MPT524282:MPT524285 MZP524282:MZP524285 NJL524282:NJL524285 NTH524282:NTH524285 ODD524282:ODD524285 OMZ524282:OMZ524285 OWV524282:OWV524285 PGR524282:PGR524285 PQN524282:PQN524285 QAJ524282:QAJ524285 QKF524282:QKF524285 QUB524282:QUB524285 RDX524282:RDX524285 RNT524282:RNT524285 RXP524282:RXP524285 SHL524282:SHL524285 SRH524282:SRH524285 TBD524282:TBD524285 TKZ524282:TKZ524285 TUV524282:TUV524285 UER524282:UER524285 UON524282:UON524285 UYJ524282:UYJ524285 VIF524282:VIF524285 VSB524282:VSB524285 WBX524282:WBX524285 WLT524282:WLT524285 WVP524282:WVP524285 H589818:H589821 JD589818:JD589821 SZ589818:SZ589821 ACV589818:ACV589821 AMR589818:AMR589821 AWN589818:AWN589821 BGJ589818:BGJ589821 BQF589818:BQF589821 CAB589818:CAB589821 CJX589818:CJX589821 CTT589818:CTT589821 DDP589818:DDP589821 DNL589818:DNL589821 DXH589818:DXH589821 EHD589818:EHD589821 EQZ589818:EQZ589821 FAV589818:FAV589821 FKR589818:FKR589821 FUN589818:FUN589821 GEJ589818:GEJ589821 GOF589818:GOF589821 GYB589818:GYB589821 HHX589818:HHX589821 HRT589818:HRT589821 IBP589818:IBP589821 ILL589818:ILL589821 IVH589818:IVH589821 JFD589818:JFD589821 JOZ589818:JOZ589821 JYV589818:JYV589821 KIR589818:KIR589821 KSN589818:KSN589821 LCJ589818:LCJ589821 LMF589818:LMF589821 LWB589818:LWB589821 MFX589818:MFX589821 MPT589818:MPT589821 MZP589818:MZP589821 NJL589818:NJL589821 NTH589818:NTH589821 ODD589818:ODD589821 OMZ589818:OMZ589821 OWV589818:OWV589821 PGR589818:PGR589821 PQN589818:PQN589821 QAJ589818:QAJ589821 QKF589818:QKF589821 QUB589818:QUB589821 RDX589818:RDX589821 RNT589818:RNT589821 RXP589818:RXP589821 SHL589818:SHL589821 SRH589818:SRH589821 TBD589818:TBD589821 TKZ589818:TKZ589821 TUV589818:TUV589821 UER589818:UER589821 UON589818:UON589821 UYJ589818:UYJ589821 VIF589818:VIF589821 VSB589818:VSB589821 WBX589818:WBX589821 WLT589818:WLT589821 WVP589818:WVP589821 H655354:H655357 JD655354:JD655357 SZ655354:SZ655357 ACV655354:ACV655357 AMR655354:AMR655357 AWN655354:AWN655357 BGJ655354:BGJ655357 BQF655354:BQF655357 CAB655354:CAB655357 CJX655354:CJX655357 CTT655354:CTT655357 DDP655354:DDP655357 DNL655354:DNL655357 DXH655354:DXH655357 EHD655354:EHD655357 EQZ655354:EQZ655357 FAV655354:FAV655357 FKR655354:FKR655357 FUN655354:FUN655357 GEJ655354:GEJ655357 GOF655354:GOF655357 GYB655354:GYB655357 HHX655354:HHX655357 HRT655354:HRT655357 IBP655354:IBP655357 ILL655354:ILL655357 IVH655354:IVH655357 JFD655354:JFD655357 JOZ655354:JOZ655357 JYV655354:JYV655357 KIR655354:KIR655357 KSN655354:KSN655357 LCJ655354:LCJ655357 LMF655354:LMF655357 LWB655354:LWB655357 MFX655354:MFX655357 MPT655354:MPT655357 MZP655354:MZP655357 NJL655354:NJL655357 NTH655354:NTH655357 ODD655354:ODD655357 OMZ655354:OMZ655357 OWV655354:OWV655357 PGR655354:PGR655357 PQN655354:PQN655357 QAJ655354:QAJ655357 QKF655354:QKF655357 QUB655354:QUB655357 RDX655354:RDX655357 RNT655354:RNT655357 RXP655354:RXP655357 SHL655354:SHL655357 SRH655354:SRH655357 TBD655354:TBD655357 TKZ655354:TKZ655357 TUV655354:TUV655357 UER655354:UER655357 UON655354:UON655357 UYJ655354:UYJ655357 VIF655354:VIF655357 VSB655354:VSB655357 WBX655354:WBX655357 WLT655354:WLT655357 WVP655354:WVP655357 H720890:H720893 JD720890:JD720893 SZ720890:SZ720893 ACV720890:ACV720893 AMR720890:AMR720893 AWN720890:AWN720893 BGJ720890:BGJ720893 BQF720890:BQF720893 CAB720890:CAB720893 CJX720890:CJX720893 CTT720890:CTT720893 DDP720890:DDP720893 DNL720890:DNL720893 DXH720890:DXH720893 EHD720890:EHD720893 EQZ720890:EQZ720893 FAV720890:FAV720893 FKR720890:FKR720893 FUN720890:FUN720893 GEJ720890:GEJ720893 GOF720890:GOF720893 GYB720890:GYB720893 HHX720890:HHX720893 HRT720890:HRT720893 IBP720890:IBP720893 ILL720890:ILL720893 IVH720890:IVH720893 JFD720890:JFD720893 JOZ720890:JOZ720893 JYV720890:JYV720893 KIR720890:KIR720893 KSN720890:KSN720893 LCJ720890:LCJ720893 LMF720890:LMF720893 LWB720890:LWB720893 MFX720890:MFX720893 MPT720890:MPT720893 MZP720890:MZP720893 NJL720890:NJL720893 NTH720890:NTH720893 ODD720890:ODD720893 OMZ720890:OMZ720893 OWV720890:OWV720893 PGR720890:PGR720893 PQN720890:PQN720893 QAJ720890:QAJ720893 QKF720890:QKF720893 QUB720890:QUB720893 RDX720890:RDX720893 RNT720890:RNT720893 RXP720890:RXP720893 SHL720890:SHL720893 SRH720890:SRH720893 TBD720890:TBD720893 TKZ720890:TKZ720893 TUV720890:TUV720893 UER720890:UER720893 UON720890:UON720893 UYJ720890:UYJ720893 VIF720890:VIF720893 VSB720890:VSB720893 WBX720890:WBX720893 WLT720890:WLT720893 WVP720890:WVP720893 H786426:H786429 JD786426:JD786429 SZ786426:SZ786429 ACV786426:ACV786429 AMR786426:AMR786429 AWN786426:AWN786429 BGJ786426:BGJ786429 BQF786426:BQF786429 CAB786426:CAB786429 CJX786426:CJX786429 CTT786426:CTT786429 DDP786426:DDP786429 DNL786426:DNL786429 DXH786426:DXH786429 EHD786426:EHD786429 EQZ786426:EQZ786429 FAV786426:FAV786429 FKR786426:FKR786429 FUN786426:FUN786429 GEJ786426:GEJ786429 GOF786426:GOF786429 GYB786426:GYB786429 HHX786426:HHX786429 HRT786426:HRT786429 IBP786426:IBP786429 ILL786426:ILL786429 IVH786426:IVH786429 JFD786426:JFD786429 JOZ786426:JOZ786429 JYV786426:JYV786429 KIR786426:KIR786429 KSN786426:KSN786429 LCJ786426:LCJ786429 LMF786426:LMF786429 LWB786426:LWB786429 MFX786426:MFX786429 MPT786426:MPT786429 MZP786426:MZP786429 NJL786426:NJL786429 NTH786426:NTH786429 ODD786426:ODD786429 OMZ786426:OMZ786429 OWV786426:OWV786429 PGR786426:PGR786429 PQN786426:PQN786429 QAJ786426:QAJ786429 QKF786426:QKF786429 QUB786426:QUB786429 RDX786426:RDX786429 RNT786426:RNT786429 RXP786426:RXP786429 SHL786426:SHL786429 SRH786426:SRH786429 TBD786426:TBD786429 TKZ786426:TKZ786429 TUV786426:TUV786429 UER786426:UER786429 UON786426:UON786429 UYJ786426:UYJ786429 VIF786426:VIF786429 VSB786426:VSB786429 WBX786426:WBX786429 WLT786426:WLT786429 WVP786426:WVP786429 H851962:H851965 JD851962:JD851965 SZ851962:SZ851965 ACV851962:ACV851965 AMR851962:AMR851965 AWN851962:AWN851965 BGJ851962:BGJ851965 BQF851962:BQF851965 CAB851962:CAB851965 CJX851962:CJX851965 CTT851962:CTT851965 DDP851962:DDP851965 DNL851962:DNL851965 DXH851962:DXH851965 EHD851962:EHD851965 EQZ851962:EQZ851965 FAV851962:FAV851965 FKR851962:FKR851965 FUN851962:FUN851965 GEJ851962:GEJ851965 GOF851962:GOF851965 GYB851962:GYB851965 HHX851962:HHX851965 HRT851962:HRT851965 IBP851962:IBP851965 ILL851962:ILL851965 IVH851962:IVH851965 JFD851962:JFD851965 JOZ851962:JOZ851965 JYV851962:JYV851965 KIR851962:KIR851965 KSN851962:KSN851965 LCJ851962:LCJ851965 LMF851962:LMF851965 LWB851962:LWB851965 MFX851962:MFX851965 MPT851962:MPT851965 MZP851962:MZP851965 NJL851962:NJL851965 NTH851962:NTH851965 ODD851962:ODD851965 OMZ851962:OMZ851965 OWV851962:OWV851965 PGR851962:PGR851965 PQN851962:PQN851965 QAJ851962:QAJ851965 QKF851962:QKF851965 QUB851962:QUB851965 RDX851962:RDX851965 RNT851962:RNT851965 RXP851962:RXP851965 SHL851962:SHL851965 SRH851962:SRH851965 TBD851962:TBD851965 TKZ851962:TKZ851965 TUV851962:TUV851965 UER851962:UER851965 UON851962:UON851965 UYJ851962:UYJ851965 VIF851962:VIF851965 VSB851962:VSB851965 WBX851962:WBX851965 WLT851962:WLT851965 WVP851962:WVP851965 H917498:H917501 JD917498:JD917501 SZ917498:SZ917501 ACV917498:ACV917501 AMR917498:AMR917501 AWN917498:AWN917501 BGJ917498:BGJ917501 BQF917498:BQF917501 CAB917498:CAB917501 CJX917498:CJX917501 CTT917498:CTT917501 DDP917498:DDP917501 DNL917498:DNL917501 DXH917498:DXH917501 EHD917498:EHD917501 EQZ917498:EQZ917501 FAV917498:FAV917501 FKR917498:FKR917501 FUN917498:FUN917501 GEJ917498:GEJ917501 GOF917498:GOF917501 GYB917498:GYB917501 HHX917498:HHX917501 HRT917498:HRT917501 IBP917498:IBP917501 ILL917498:ILL917501 IVH917498:IVH917501 JFD917498:JFD917501 JOZ917498:JOZ917501 JYV917498:JYV917501 KIR917498:KIR917501 KSN917498:KSN917501 LCJ917498:LCJ917501 LMF917498:LMF917501 LWB917498:LWB917501 MFX917498:MFX917501 MPT917498:MPT917501 MZP917498:MZP917501 NJL917498:NJL917501 NTH917498:NTH917501 ODD917498:ODD917501 OMZ917498:OMZ917501 OWV917498:OWV917501 PGR917498:PGR917501 PQN917498:PQN917501 QAJ917498:QAJ917501 QKF917498:QKF917501 QUB917498:QUB917501 RDX917498:RDX917501 RNT917498:RNT917501 RXP917498:RXP917501 SHL917498:SHL917501 SRH917498:SRH917501 TBD917498:TBD917501 TKZ917498:TKZ917501 TUV917498:TUV917501 UER917498:UER917501 UON917498:UON917501 UYJ917498:UYJ917501 VIF917498:VIF917501 VSB917498:VSB917501 WBX917498:WBX917501 WLT917498:WLT917501 WVP917498:WVP917501 H983034:H983037 JD983034:JD983037 SZ983034:SZ983037 ACV983034:ACV983037 AMR983034:AMR983037 AWN983034:AWN983037 BGJ983034:BGJ983037 BQF983034:BQF983037 CAB983034:CAB983037 CJX983034:CJX983037 CTT983034:CTT983037 DDP983034:DDP983037 DNL983034:DNL983037 DXH983034:DXH983037 EHD983034:EHD983037 EQZ983034:EQZ983037 FAV983034:FAV983037 FKR983034:FKR983037 FUN983034:FUN983037 GEJ983034:GEJ983037 GOF983034:GOF983037 GYB983034:GYB983037 HHX983034:HHX983037 HRT983034:HRT983037 IBP983034:IBP983037 ILL983034:ILL983037 IVH983034:IVH983037 JFD983034:JFD983037 JOZ983034:JOZ983037 JYV983034:JYV983037 KIR983034:KIR983037 KSN983034:KSN983037 LCJ983034:LCJ983037 LMF983034:LMF983037 LWB983034:LWB983037 MFX983034:MFX983037 MPT983034:MPT983037 MZP983034:MZP983037 NJL983034:NJL983037 NTH983034:NTH983037 ODD983034:ODD983037 OMZ983034:OMZ983037 OWV983034:OWV983037 PGR983034:PGR983037 PQN983034:PQN983037 QAJ983034:QAJ983037 QKF983034:QKF983037 QUB983034:QUB983037 RDX983034:RDX983037 RNT983034:RNT983037 RXP983034:RXP983037 SHL983034:SHL983037 SRH983034:SRH983037 TBD983034:TBD983037 TKZ983034:TKZ983037 TUV983034:TUV983037 UER983034:UER983037 UON983034:UON983037 UYJ983034:UYJ983037 VIF983034:VIF983037 VSB983034:VSB983037 WBX983034:WBX983037 WLT983034:WLT983037 WVP983034:WVP983037 AF65530:AF65531 KB65530:KB65531 TX65530:TX65531 ADT65530:ADT65531 ANP65530:ANP65531 AXL65530:AXL65531 BHH65530:BHH65531 BRD65530:BRD65531 CAZ65530:CAZ65531 CKV65530:CKV65531 CUR65530:CUR65531 DEN65530:DEN65531 DOJ65530:DOJ65531 DYF65530:DYF65531 EIB65530:EIB65531 ERX65530:ERX65531 FBT65530:FBT65531 FLP65530:FLP65531 FVL65530:FVL65531 GFH65530:GFH65531 GPD65530:GPD65531 GYZ65530:GYZ65531 HIV65530:HIV65531 HSR65530:HSR65531 ICN65530:ICN65531 IMJ65530:IMJ65531 IWF65530:IWF65531 JGB65530:JGB65531 JPX65530:JPX65531 JZT65530:JZT65531 KJP65530:KJP65531 KTL65530:KTL65531 LDH65530:LDH65531 LND65530:LND65531 LWZ65530:LWZ65531 MGV65530:MGV65531 MQR65530:MQR65531 NAN65530:NAN65531 NKJ65530:NKJ65531 NUF65530:NUF65531 OEB65530:OEB65531 ONX65530:ONX65531 OXT65530:OXT65531 PHP65530:PHP65531 PRL65530:PRL65531 QBH65530:QBH65531 QLD65530:QLD65531 QUZ65530:QUZ65531 REV65530:REV65531 ROR65530:ROR65531 RYN65530:RYN65531 SIJ65530:SIJ65531 SSF65530:SSF65531 TCB65530:TCB65531 TLX65530:TLX65531 TVT65530:TVT65531 UFP65530:UFP65531 UPL65530:UPL65531 UZH65530:UZH65531 VJD65530:VJD65531 VSZ65530:VSZ65531 WCV65530:WCV65531 WMR65530:WMR65531 WWN65530:WWN65531 AF131066:AF131067 KB131066:KB131067 TX131066:TX131067 ADT131066:ADT131067 ANP131066:ANP131067 AXL131066:AXL131067 BHH131066:BHH131067 BRD131066:BRD131067 CAZ131066:CAZ131067 CKV131066:CKV131067 CUR131066:CUR131067 DEN131066:DEN131067 DOJ131066:DOJ131067 DYF131066:DYF131067 EIB131066:EIB131067 ERX131066:ERX131067 FBT131066:FBT131067 FLP131066:FLP131067 FVL131066:FVL131067 GFH131066:GFH131067 GPD131066:GPD131067 GYZ131066:GYZ131067 HIV131066:HIV131067 HSR131066:HSR131067 ICN131066:ICN131067 IMJ131066:IMJ131067 IWF131066:IWF131067 JGB131066:JGB131067 JPX131066:JPX131067 JZT131066:JZT131067 KJP131066:KJP131067 KTL131066:KTL131067 LDH131066:LDH131067 LND131066:LND131067 LWZ131066:LWZ131067 MGV131066:MGV131067 MQR131066:MQR131067 NAN131066:NAN131067 NKJ131066:NKJ131067 NUF131066:NUF131067 OEB131066:OEB131067 ONX131066:ONX131067 OXT131066:OXT131067 PHP131066:PHP131067 PRL131066:PRL131067 QBH131066:QBH131067 QLD131066:QLD131067 QUZ131066:QUZ131067 REV131066:REV131067 ROR131066:ROR131067 RYN131066:RYN131067 SIJ131066:SIJ131067 SSF131066:SSF131067 TCB131066:TCB131067 TLX131066:TLX131067 TVT131066:TVT131067 UFP131066:UFP131067 UPL131066:UPL131067 UZH131066:UZH131067 VJD131066:VJD131067 VSZ131066:VSZ131067 WCV131066:WCV131067 WMR131066:WMR131067 WWN131066:WWN131067 AF196602:AF196603 KB196602:KB196603 TX196602:TX196603 ADT196602:ADT196603 ANP196602:ANP196603 AXL196602:AXL196603 BHH196602:BHH196603 BRD196602:BRD196603 CAZ196602:CAZ196603 CKV196602:CKV196603 CUR196602:CUR196603 DEN196602:DEN196603 DOJ196602:DOJ196603 DYF196602:DYF196603 EIB196602:EIB196603 ERX196602:ERX196603 FBT196602:FBT196603 FLP196602:FLP196603 FVL196602:FVL196603 GFH196602:GFH196603 GPD196602:GPD196603 GYZ196602:GYZ196603 HIV196602:HIV196603 HSR196602:HSR196603 ICN196602:ICN196603 IMJ196602:IMJ196603 IWF196602:IWF196603 JGB196602:JGB196603 JPX196602:JPX196603 JZT196602:JZT196603 KJP196602:KJP196603 KTL196602:KTL196603 LDH196602:LDH196603 LND196602:LND196603 LWZ196602:LWZ196603 MGV196602:MGV196603 MQR196602:MQR196603 NAN196602:NAN196603 NKJ196602:NKJ196603 NUF196602:NUF196603 OEB196602:OEB196603 ONX196602:ONX196603 OXT196602:OXT196603 PHP196602:PHP196603 PRL196602:PRL196603 QBH196602:QBH196603 QLD196602:QLD196603 QUZ196602:QUZ196603 REV196602:REV196603 ROR196602:ROR196603 RYN196602:RYN196603 SIJ196602:SIJ196603 SSF196602:SSF196603 TCB196602:TCB196603 TLX196602:TLX196603 TVT196602:TVT196603 UFP196602:UFP196603 UPL196602:UPL196603 UZH196602:UZH196603 VJD196602:VJD196603 VSZ196602:VSZ196603 WCV196602:WCV196603 WMR196602:WMR196603 WWN196602:WWN196603 AF262138:AF262139 KB262138:KB262139 TX262138:TX262139 ADT262138:ADT262139 ANP262138:ANP262139 AXL262138:AXL262139 BHH262138:BHH262139 BRD262138:BRD262139 CAZ262138:CAZ262139 CKV262138:CKV262139 CUR262138:CUR262139 DEN262138:DEN262139 DOJ262138:DOJ262139 DYF262138:DYF262139 EIB262138:EIB262139 ERX262138:ERX262139 FBT262138:FBT262139 FLP262138:FLP262139 FVL262138:FVL262139 GFH262138:GFH262139 GPD262138:GPD262139 GYZ262138:GYZ262139 HIV262138:HIV262139 HSR262138:HSR262139 ICN262138:ICN262139 IMJ262138:IMJ262139 IWF262138:IWF262139 JGB262138:JGB262139 JPX262138:JPX262139 JZT262138:JZT262139 KJP262138:KJP262139 KTL262138:KTL262139 LDH262138:LDH262139 LND262138:LND262139 LWZ262138:LWZ262139 MGV262138:MGV262139 MQR262138:MQR262139 NAN262138:NAN262139 NKJ262138:NKJ262139 NUF262138:NUF262139 OEB262138:OEB262139 ONX262138:ONX262139 OXT262138:OXT262139 PHP262138:PHP262139 PRL262138:PRL262139 QBH262138:QBH262139 QLD262138:QLD262139 QUZ262138:QUZ262139 REV262138:REV262139 ROR262138:ROR262139 RYN262138:RYN262139 SIJ262138:SIJ262139 SSF262138:SSF262139 TCB262138:TCB262139 TLX262138:TLX262139 TVT262138:TVT262139 UFP262138:UFP262139 UPL262138:UPL262139 UZH262138:UZH262139 VJD262138:VJD262139 VSZ262138:VSZ262139 WCV262138:WCV262139 WMR262138:WMR262139 WWN262138:WWN262139 AF327674:AF327675 KB327674:KB327675 TX327674:TX327675 ADT327674:ADT327675 ANP327674:ANP327675 AXL327674:AXL327675 BHH327674:BHH327675 BRD327674:BRD327675 CAZ327674:CAZ327675 CKV327674:CKV327675 CUR327674:CUR327675 DEN327674:DEN327675 DOJ327674:DOJ327675 DYF327674:DYF327675 EIB327674:EIB327675 ERX327674:ERX327675 FBT327674:FBT327675 FLP327674:FLP327675 FVL327674:FVL327675 GFH327674:GFH327675 GPD327674:GPD327675 GYZ327674:GYZ327675 HIV327674:HIV327675 HSR327674:HSR327675 ICN327674:ICN327675 IMJ327674:IMJ327675 IWF327674:IWF327675 JGB327674:JGB327675 JPX327674:JPX327675 JZT327674:JZT327675 KJP327674:KJP327675 KTL327674:KTL327675 LDH327674:LDH327675 LND327674:LND327675 LWZ327674:LWZ327675 MGV327674:MGV327675 MQR327674:MQR327675 NAN327674:NAN327675 NKJ327674:NKJ327675 NUF327674:NUF327675 OEB327674:OEB327675 ONX327674:ONX327675 OXT327674:OXT327675 PHP327674:PHP327675 PRL327674:PRL327675 QBH327674:QBH327675 QLD327674:QLD327675 QUZ327674:QUZ327675 REV327674:REV327675 ROR327674:ROR327675 RYN327674:RYN327675 SIJ327674:SIJ327675 SSF327674:SSF327675 TCB327674:TCB327675 TLX327674:TLX327675 TVT327674:TVT327675 UFP327674:UFP327675 UPL327674:UPL327675 UZH327674:UZH327675 VJD327674:VJD327675 VSZ327674:VSZ327675 WCV327674:WCV327675 WMR327674:WMR327675 WWN327674:WWN327675 AF393210:AF393211 KB393210:KB393211 TX393210:TX393211 ADT393210:ADT393211 ANP393210:ANP393211 AXL393210:AXL393211 BHH393210:BHH393211 BRD393210:BRD393211 CAZ393210:CAZ393211 CKV393210:CKV393211 CUR393210:CUR393211 DEN393210:DEN393211 DOJ393210:DOJ393211 DYF393210:DYF393211 EIB393210:EIB393211 ERX393210:ERX393211 FBT393210:FBT393211 FLP393210:FLP393211 FVL393210:FVL393211 GFH393210:GFH393211 GPD393210:GPD393211 GYZ393210:GYZ393211 HIV393210:HIV393211 HSR393210:HSR393211 ICN393210:ICN393211 IMJ393210:IMJ393211 IWF393210:IWF393211 JGB393210:JGB393211 JPX393210:JPX393211 JZT393210:JZT393211 KJP393210:KJP393211 KTL393210:KTL393211 LDH393210:LDH393211 LND393210:LND393211 LWZ393210:LWZ393211 MGV393210:MGV393211 MQR393210:MQR393211 NAN393210:NAN393211 NKJ393210:NKJ393211 NUF393210:NUF393211 OEB393210:OEB393211 ONX393210:ONX393211 OXT393210:OXT393211 PHP393210:PHP393211 PRL393210:PRL393211 QBH393210:QBH393211 QLD393210:QLD393211 QUZ393210:QUZ393211 REV393210:REV393211 ROR393210:ROR393211 RYN393210:RYN393211 SIJ393210:SIJ393211 SSF393210:SSF393211 TCB393210:TCB393211 TLX393210:TLX393211 TVT393210:TVT393211 UFP393210:UFP393211 UPL393210:UPL393211 UZH393210:UZH393211 VJD393210:VJD393211 VSZ393210:VSZ393211 WCV393210:WCV393211 WMR393210:WMR393211 WWN393210:WWN393211 AF458746:AF458747 KB458746:KB458747 TX458746:TX458747 ADT458746:ADT458747 ANP458746:ANP458747 AXL458746:AXL458747 BHH458746:BHH458747 BRD458746:BRD458747 CAZ458746:CAZ458747 CKV458746:CKV458747 CUR458746:CUR458747 DEN458746:DEN458747 DOJ458746:DOJ458747 DYF458746:DYF458747 EIB458746:EIB458747 ERX458746:ERX458747 FBT458746:FBT458747 FLP458746:FLP458747 FVL458746:FVL458747 GFH458746:GFH458747 GPD458746:GPD458747 GYZ458746:GYZ458747 HIV458746:HIV458747 HSR458746:HSR458747 ICN458746:ICN458747 IMJ458746:IMJ458747 IWF458746:IWF458747 JGB458746:JGB458747 JPX458746:JPX458747 JZT458746:JZT458747 KJP458746:KJP458747 KTL458746:KTL458747 LDH458746:LDH458747 LND458746:LND458747 LWZ458746:LWZ458747 MGV458746:MGV458747 MQR458746:MQR458747 NAN458746:NAN458747 NKJ458746:NKJ458747 NUF458746:NUF458747 OEB458746:OEB458747 ONX458746:ONX458747 OXT458746:OXT458747 PHP458746:PHP458747 PRL458746:PRL458747 QBH458746:QBH458747 QLD458746:QLD458747 QUZ458746:QUZ458747 REV458746:REV458747 ROR458746:ROR458747 RYN458746:RYN458747 SIJ458746:SIJ458747 SSF458746:SSF458747 TCB458746:TCB458747 TLX458746:TLX458747 TVT458746:TVT458747 UFP458746:UFP458747 UPL458746:UPL458747 UZH458746:UZH458747 VJD458746:VJD458747 VSZ458746:VSZ458747 WCV458746:WCV458747 WMR458746:WMR458747 WWN458746:WWN458747 AF524282:AF524283 KB524282:KB524283 TX524282:TX524283 ADT524282:ADT524283 ANP524282:ANP524283 AXL524282:AXL524283 BHH524282:BHH524283 BRD524282:BRD524283 CAZ524282:CAZ524283 CKV524282:CKV524283 CUR524282:CUR524283 DEN524282:DEN524283 DOJ524282:DOJ524283 DYF524282:DYF524283 EIB524282:EIB524283 ERX524282:ERX524283 FBT524282:FBT524283 FLP524282:FLP524283 FVL524282:FVL524283 GFH524282:GFH524283 GPD524282:GPD524283 GYZ524282:GYZ524283 HIV524282:HIV524283 HSR524282:HSR524283 ICN524282:ICN524283 IMJ524282:IMJ524283 IWF524282:IWF524283 JGB524282:JGB524283 JPX524282:JPX524283 JZT524282:JZT524283 KJP524282:KJP524283 KTL524282:KTL524283 LDH524282:LDH524283 LND524282:LND524283 LWZ524282:LWZ524283 MGV524282:MGV524283 MQR524282:MQR524283 NAN524282:NAN524283 NKJ524282:NKJ524283 NUF524282:NUF524283 OEB524282:OEB524283 ONX524282:ONX524283 OXT524282:OXT524283 PHP524282:PHP524283 PRL524282:PRL524283 QBH524282:QBH524283 QLD524282:QLD524283 QUZ524282:QUZ524283 REV524282:REV524283 ROR524282:ROR524283 RYN524282:RYN524283 SIJ524282:SIJ524283 SSF524282:SSF524283 TCB524282:TCB524283 TLX524282:TLX524283 TVT524282:TVT524283 UFP524282:UFP524283 UPL524282:UPL524283 UZH524282:UZH524283 VJD524282:VJD524283 VSZ524282:VSZ524283 WCV524282:WCV524283 WMR524282:WMR524283 WWN524282:WWN524283 AF589818:AF589819 KB589818:KB589819 TX589818:TX589819 ADT589818:ADT589819 ANP589818:ANP589819 AXL589818:AXL589819 BHH589818:BHH589819 BRD589818:BRD589819 CAZ589818:CAZ589819 CKV589818:CKV589819 CUR589818:CUR589819 DEN589818:DEN589819 DOJ589818:DOJ589819 DYF589818:DYF589819 EIB589818:EIB589819 ERX589818:ERX589819 FBT589818:FBT589819 FLP589818:FLP589819 FVL589818:FVL589819 GFH589818:GFH589819 GPD589818:GPD589819 GYZ589818:GYZ589819 HIV589818:HIV589819 HSR589818:HSR589819 ICN589818:ICN589819 IMJ589818:IMJ589819 IWF589818:IWF589819 JGB589818:JGB589819 JPX589818:JPX589819 JZT589818:JZT589819 KJP589818:KJP589819 KTL589818:KTL589819 LDH589818:LDH589819 LND589818:LND589819 LWZ589818:LWZ589819 MGV589818:MGV589819 MQR589818:MQR589819 NAN589818:NAN589819 NKJ589818:NKJ589819 NUF589818:NUF589819 OEB589818:OEB589819 ONX589818:ONX589819 OXT589818:OXT589819 PHP589818:PHP589819 PRL589818:PRL589819 QBH589818:QBH589819 QLD589818:QLD589819 QUZ589818:QUZ589819 REV589818:REV589819 ROR589818:ROR589819 RYN589818:RYN589819 SIJ589818:SIJ589819 SSF589818:SSF589819 TCB589818:TCB589819 TLX589818:TLX589819 TVT589818:TVT589819 UFP589818:UFP589819 UPL589818:UPL589819 UZH589818:UZH589819 VJD589818:VJD589819 VSZ589818:VSZ589819 WCV589818:WCV589819 WMR589818:WMR589819 WWN589818:WWN589819 AF655354:AF655355 KB655354:KB655355 TX655354:TX655355 ADT655354:ADT655355 ANP655354:ANP655355 AXL655354:AXL655355 BHH655354:BHH655355 BRD655354:BRD655355 CAZ655354:CAZ655355 CKV655354:CKV655355 CUR655354:CUR655355 DEN655354:DEN655355 DOJ655354:DOJ655355 DYF655354:DYF655355 EIB655354:EIB655355 ERX655354:ERX655355 FBT655354:FBT655355 FLP655354:FLP655355 FVL655354:FVL655355 GFH655354:GFH655355 GPD655354:GPD655355 GYZ655354:GYZ655355 HIV655354:HIV655355 HSR655354:HSR655355 ICN655354:ICN655355 IMJ655354:IMJ655355 IWF655354:IWF655355 JGB655354:JGB655355 JPX655354:JPX655355 JZT655354:JZT655355 KJP655354:KJP655355 KTL655354:KTL655355 LDH655354:LDH655355 LND655354:LND655355 LWZ655354:LWZ655355 MGV655354:MGV655355 MQR655354:MQR655355 NAN655354:NAN655355 NKJ655354:NKJ655355 NUF655354:NUF655355 OEB655354:OEB655355 ONX655354:ONX655355 OXT655354:OXT655355 PHP655354:PHP655355 PRL655354:PRL655355 QBH655354:QBH655355 QLD655354:QLD655355 QUZ655354:QUZ655355 REV655354:REV655355 ROR655354:ROR655355 RYN655354:RYN655355 SIJ655354:SIJ655355 SSF655354:SSF655355 TCB655354:TCB655355 TLX655354:TLX655355 TVT655354:TVT655355 UFP655354:UFP655355 UPL655354:UPL655355 UZH655354:UZH655355 VJD655354:VJD655355 VSZ655354:VSZ655355 WCV655354:WCV655355 WMR655354:WMR655355 WWN655354:WWN655355 AF720890:AF720891 KB720890:KB720891 TX720890:TX720891 ADT720890:ADT720891 ANP720890:ANP720891 AXL720890:AXL720891 BHH720890:BHH720891 BRD720890:BRD720891 CAZ720890:CAZ720891 CKV720890:CKV720891 CUR720890:CUR720891 DEN720890:DEN720891 DOJ720890:DOJ720891 DYF720890:DYF720891 EIB720890:EIB720891 ERX720890:ERX720891 FBT720890:FBT720891 FLP720890:FLP720891 FVL720890:FVL720891 GFH720890:GFH720891 GPD720890:GPD720891 GYZ720890:GYZ720891 HIV720890:HIV720891 HSR720890:HSR720891 ICN720890:ICN720891 IMJ720890:IMJ720891 IWF720890:IWF720891 JGB720890:JGB720891 JPX720890:JPX720891 JZT720890:JZT720891 KJP720890:KJP720891 KTL720890:KTL720891 LDH720890:LDH720891 LND720890:LND720891 LWZ720890:LWZ720891 MGV720890:MGV720891 MQR720890:MQR720891 NAN720890:NAN720891 NKJ720890:NKJ720891 NUF720890:NUF720891 OEB720890:OEB720891 ONX720890:ONX720891 OXT720890:OXT720891 PHP720890:PHP720891 PRL720890:PRL720891 QBH720890:QBH720891 QLD720890:QLD720891 QUZ720890:QUZ720891 REV720890:REV720891 ROR720890:ROR720891 RYN720890:RYN720891 SIJ720890:SIJ720891 SSF720890:SSF720891 TCB720890:TCB720891 TLX720890:TLX720891 TVT720890:TVT720891 UFP720890:UFP720891 UPL720890:UPL720891 UZH720890:UZH720891 VJD720890:VJD720891 VSZ720890:VSZ720891 WCV720890:WCV720891 WMR720890:WMR720891 WWN720890:WWN720891 AF786426:AF786427 KB786426:KB786427 TX786426:TX786427 ADT786426:ADT786427 ANP786426:ANP786427 AXL786426:AXL786427 BHH786426:BHH786427 BRD786426:BRD786427 CAZ786426:CAZ786427 CKV786426:CKV786427 CUR786426:CUR786427 DEN786426:DEN786427 DOJ786426:DOJ786427 DYF786426:DYF786427 EIB786426:EIB786427 ERX786426:ERX786427 FBT786426:FBT786427 FLP786426:FLP786427 FVL786426:FVL786427 GFH786426:GFH786427 GPD786426:GPD786427 GYZ786426:GYZ786427 HIV786426:HIV786427 HSR786426:HSR786427 ICN786426:ICN786427 IMJ786426:IMJ786427 IWF786426:IWF786427 JGB786426:JGB786427 JPX786426:JPX786427 JZT786426:JZT786427 KJP786426:KJP786427 KTL786426:KTL786427 LDH786426:LDH786427 LND786426:LND786427 LWZ786426:LWZ786427 MGV786426:MGV786427 MQR786426:MQR786427 NAN786426:NAN786427 NKJ786426:NKJ786427 NUF786426:NUF786427 OEB786426:OEB786427 ONX786426:ONX786427 OXT786426:OXT786427 PHP786426:PHP786427 PRL786426:PRL786427 QBH786426:QBH786427 QLD786426:QLD786427 QUZ786426:QUZ786427 REV786426:REV786427 ROR786426:ROR786427 RYN786426:RYN786427 SIJ786426:SIJ786427 SSF786426:SSF786427 TCB786426:TCB786427 TLX786426:TLX786427 TVT786426:TVT786427 UFP786426:UFP786427 UPL786426:UPL786427 UZH786426:UZH786427 VJD786426:VJD786427 VSZ786426:VSZ786427 WCV786426:WCV786427 WMR786426:WMR786427 WWN786426:WWN786427 AF851962:AF851963 KB851962:KB851963 TX851962:TX851963 ADT851962:ADT851963 ANP851962:ANP851963 AXL851962:AXL851963 BHH851962:BHH851963 BRD851962:BRD851963 CAZ851962:CAZ851963 CKV851962:CKV851963 CUR851962:CUR851963 DEN851962:DEN851963 DOJ851962:DOJ851963 DYF851962:DYF851963 EIB851962:EIB851963 ERX851962:ERX851963 FBT851962:FBT851963 FLP851962:FLP851963 FVL851962:FVL851963 GFH851962:GFH851963 GPD851962:GPD851963 GYZ851962:GYZ851963 HIV851962:HIV851963 HSR851962:HSR851963 ICN851962:ICN851963 IMJ851962:IMJ851963 IWF851962:IWF851963 JGB851962:JGB851963 JPX851962:JPX851963 JZT851962:JZT851963 KJP851962:KJP851963 KTL851962:KTL851963 LDH851962:LDH851963 LND851962:LND851963 LWZ851962:LWZ851963 MGV851962:MGV851963 MQR851962:MQR851963 NAN851962:NAN851963 NKJ851962:NKJ851963 NUF851962:NUF851963 OEB851962:OEB851963 ONX851962:ONX851963 OXT851962:OXT851963 PHP851962:PHP851963 PRL851962:PRL851963 QBH851962:QBH851963 QLD851962:QLD851963 QUZ851962:QUZ851963 REV851962:REV851963 ROR851962:ROR851963 RYN851962:RYN851963 SIJ851962:SIJ851963 SSF851962:SSF851963 TCB851962:TCB851963 TLX851962:TLX851963 TVT851962:TVT851963 UFP851962:UFP851963 UPL851962:UPL851963 UZH851962:UZH851963 VJD851962:VJD851963 VSZ851962:VSZ851963 WCV851962:WCV851963 WMR851962:WMR851963 WWN851962:WWN851963 AF917498:AF917499 KB917498:KB917499 TX917498:TX917499 ADT917498:ADT917499 ANP917498:ANP917499 AXL917498:AXL917499 BHH917498:BHH917499 BRD917498:BRD917499 CAZ917498:CAZ917499 CKV917498:CKV917499 CUR917498:CUR917499 DEN917498:DEN917499 DOJ917498:DOJ917499 DYF917498:DYF917499 EIB917498:EIB917499 ERX917498:ERX917499 FBT917498:FBT917499 FLP917498:FLP917499 FVL917498:FVL917499 GFH917498:GFH917499 GPD917498:GPD917499 GYZ917498:GYZ917499 HIV917498:HIV917499 HSR917498:HSR917499 ICN917498:ICN917499 IMJ917498:IMJ917499 IWF917498:IWF917499 JGB917498:JGB917499 JPX917498:JPX917499 JZT917498:JZT917499 KJP917498:KJP917499 KTL917498:KTL917499 LDH917498:LDH917499 LND917498:LND917499 LWZ917498:LWZ917499 MGV917498:MGV917499 MQR917498:MQR917499 NAN917498:NAN917499 NKJ917498:NKJ917499 NUF917498:NUF917499 OEB917498:OEB917499 ONX917498:ONX917499 OXT917498:OXT917499 PHP917498:PHP917499 PRL917498:PRL917499 QBH917498:QBH917499 QLD917498:QLD917499 QUZ917498:QUZ917499 REV917498:REV917499 ROR917498:ROR917499 RYN917498:RYN917499 SIJ917498:SIJ917499 SSF917498:SSF917499 TCB917498:TCB917499 TLX917498:TLX917499 TVT917498:TVT917499 UFP917498:UFP917499 UPL917498:UPL917499 UZH917498:UZH917499 VJD917498:VJD917499 VSZ917498:VSZ917499 WCV917498:WCV917499 WMR917498:WMR917499 WWN917498:WWN917499 AF983034:AF983035 KB983034:KB983035 TX983034:TX983035 ADT983034:ADT983035 ANP983034:ANP983035 AXL983034:AXL983035 BHH983034:BHH983035 BRD983034:BRD983035 CAZ983034:CAZ983035 CKV983034:CKV983035 CUR983034:CUR983035 DEN983034:DEN983035 DOJ983034:DOJ983035 DYF983034:DYF983035 EIB983034:EIB983035 ERX983034:ERX983035 FBT983034:FBT983035 FLP983034:FLP983035 FVL983034:FVL983035 GFH983034:GFH983035 GPD983034:GPD983035 GYZ983034:GYZ983035 HIV983034:HIV983035 HSR983034:HSR983035 ICN983034:ICN983035 IMJ983034:IMJ983035 IWF983034:IWF983035 JGB983034:JGB983035 JPX983034:JPX983035 JZT983034:JZT983035 KJP983034:KJP983035 KTL983034:KTL983035 LDH983034:LDH983035 LND983034:LND983035 LWZ983034:LWZ983035 MGV983034:MGV983035 MQR983034:MQR983035 NAN983034:NAN983035 NKJ983034:NKJ983035 NUF983034:NUF983035 OEB983034:OEB983035 ONX983034:ONX983035 OXT983034:OXT983035 PHP983034:PHP983035 PRL983034:PRL983035 QBH983034:QBH983035 QLD983034:QLD983035 QUZ983034:QUZ983035 REV983034:REV983035 ROR983034:ROR983035 RYN983034:RYN983035 SIJ983034:SIJ983035 SSF983034:SSF983035 TCB983034:TCB983035 TLX983034:TLX983035 TVT983034:TVT983035 UFP983034:UFP983035 UPL983034:UPL983035 UZH983034:UZH983035 VJD983034:VJD983035 VSZ983034:VSZ983035 WCV983034:WCV983035 WMR983034:WMR983035 WWN983034:WWN983035 N65540:N65543 JJ65540:JJ65543 TF65540:TF65543 ADB65540:ADB65543 AMX65540:AMX65543 AWT65540:AWT65543 BGP65540:BGP65543 BQL65540:BQL65543 CAH65540:CAH65543 CKD65540:CKD65543 CTZ65540:CTZ65543 DDV65540:DDV65543 DNR65540:DNR65543 DXN65540:DXN65543 EHJ65540:EHJ65543 ERF65540:ERF65543 FBB65540:FBB65543 FKX65540:FKX65543 FUT65540:FUT65543 GEP65540:GEP65543 GOL65540:GOL65543 GYH65540:GYH65543 HID65540:HID65543 HRZ65540:HRZ65543 IBV65540:IBV65543 ILR65540:ILR65543 IVN65540:IVN65543 JFJ65540:JFJ65543 JPF65540:JPF65543 JZB65540:JZB65543 KIX65540:KIX65543 KST65540:KST65543 LCP65540:LCP65543 LML65540:LML65543 LWH65540:LWH65543 MGD65540:MGD65543 MPZ65540:MPZ65543 MZV65540:MZV65543 NJR65540:NJR65543 NTN65540:NTN65543 ODJ65540:ODJ65543 ONF65540:ONF65543 OXB65540:OXB65543 PGX65540:PGX65543 PQT65540:PQT65543 QAP65540:QAP65543 QKL65540:QKL65543 QUH65540:QUH65543 RED65540:RED65543 RNZ65540:RNZ65543 RXV65540:RXV65543 SHR65540:SHR65543 SRN65540:SRN65543 TBJ65540:TBJ65543 TLF65540:TLF65543 TVB65540:TVB65543 UEX65540:UEX65543 UOT65540:UOT65543 UYP65540:UYP65543 VIL65540:VIL65543 VSH65540:VSH65543 WCD65540:WCD65543 WLZ65540:WLZ65543 WVV65540:WVV65543 N131076:N131079 JJ131076:JJ131079 TF131076:TF131079 ADB131076:ADB131079 AMX131076:AMX131079 AWT131076:AWT131079 BGP131076:BGP131079 BQL131076:BQL131079 CAH131076:CAH131079 CKD131076:CKD131079 CTZ131076:CTZ131079 DDV131076:DDV131079 DNR131076:DNR131079 DXN131076:DXN131079 EHJ131076:EHJ131079 ERF131076:ERF131079 FBB131076:FBB131079 FKX131076:FKX131079 FUT131076:FUT131079 GEP131076:GEP131079 GOL131076:GOL131079 GYH131076:GYH131079 HID131076:HID131079 HRZ131076:HRZ131079 IBV131076:IBV131079 ILR131076:ILR131079 IVN131076:IVN131079 JFJ131076:JFJ131079 JPF131076:JPF131079 JZB131076:JZB131079 KIX131076:KIX131079 KST131076:KST131079 LCP131076:LCP131079 LML131076:LML131079 LWH131076:LWH131079 MGD131076:MGD131079 MPZ131076:MPZ131079 MZV131076:MZV131079 NJR131076:NJR131079 NTN131076:NTN131079 ODJ131076:ODJ131079 ONF131076:ONF131079 OXB131076:OXB131079 PGX131076:PGX131079 PQT131076:PQT131079 QAP131076:QAP131079 QKL131076:QKL131079 QUH131076:QUH131079 RED131076:RED131079 RNZ131076:RNZ131079 RXV131076:RXV131079 SHR131076:SHR131079 SRN131076:SRN131079 TBJ131076:TBJ131079 TLF131076:TLF131079 TVB131076:TVB131079 UEX131076:UEX131079 UOT131076:UOT131079 UYP131076:UYP131079 VIL131076:VIL131079 VSH131076:VSH131079 WCD131076:WCD131079 WLZ131076:WLZ131079 WVV131076:WVV131079 N196612:N196615 JJ196612:JJ196615 TF196612:TF196615 ADB196612:ADB196615 AMX196612:AMX196615 AWT196612:AWT196615 BGP196612:BGP196615 BQL196612:BQL196615 CAH196612:CAH196615 CKD196612:CKD196615 CTZ196612:CTZ196615 DDV196612:DDV196615 DNR196612:DNR196615 DXN196612:DXN196615 EHJ196612:EHJ196615 ERF196612:ERF196615 FBB196612:FBB196615 FKX196612:FKX196615 FUT196612:FUT196615 GEP196612:GEP196615 GOL196612:GOL196615 GYH196612:GYH196615 HID196612:HID196615 HRZ196612:HRZ196615 IBV196612:IBV196615 ILR196612:ILR196615 IVN196612:IVN196615 JFJ196612:JFJ196615 JPF196612:JPF196615 JZB196612:JZB196615 KIX196612:KIX196615 KST196612:KST196615 LCP196612:LCP196615 LML196612:LML196615 LWH196612:LWH196615 MGD196612:MGD196615 MPZ196612:MPZ196615 MZV196612:MZV196615 NJR196612:NJR196615 NTN196612:NTN196615 ODJ196612:ODJ196615 ONF196612:ONF196615 OXB196612:OXB196615 PGX196612:PGX196615 PQT196612:PQT196615 QAP196612:QAP196615 QKL196612:QKL196615 QUH196612:QUH196615 RED196612:RED196615 RNZ196612:RNZ196615 RXV196612:RXV196615 SHR196612:SHR196615 SRN196612:SRN196615 TBJ196612:TBJ196615 TLF196612:TLF196615 TVB196612:TVB196615 UEX196612:UEX196615 UOT196612:UOT196615 UYP196612:UYP196615 VIL196612:VIL196615 VSH196612:VSH196615 WCD196612:WCD196615 WLZ196612:WLZ196615 WVV196612:WVV196615 N262148:N262151 JJ262148:JJ262151 TF262148:TF262151 ADB262148:ADB262151 AMX262148:AMX262151 AWT262148:AWT262151 BGP262148:BGP262151 BQL262148:BQL262151 CAH262148:CAH262151 CKD262148:CKD262151 CTZ262148:CTZ262151 DDV262148:DDV262151 DNR262148:DNR262151 DXN262148:DXN262151 EHJ262148:EHJ262151 ERF262148:ERF262151 FBB262148:FBB262151 FKX262148:FKX262151 FUT262148:FUT262151 GEP262148:GEP262151 GOL262148:GOL262151 GYH262148:GYH262151 HID262148:HID262151 HRZ262148:HRZ262151 IBV262148:IBV262151 ILR262148:ILR262151 IVN262148:IVN262151 JFJ262148:JFJ262151 JPF262148:JPF262151 JZB262148:JZB262151 KIX262148:KIX262151 KST262148:KST262151 LCP262148:LCP262151 LML262148:LML262151 LWH262148:LWH262151 MGD262148:MGD262151 MPZ262148:MPZ262151 MZV262148:MZV262151 NJR262148:NJR262151 NTN262148:NTN262151 ODJ262148:ODJ262151 ONF262148:ONF262151 OXB262148:OXB262151 PGX262148:PGX262151 PQT262148:PQT262151 QAP262148:QAP262151 QKL262148:QKL262151 QUH262148:QUH262151 RED262148:RED262151 RNZ262148:RNZ262151 RXV262148:RXV262151 SHR262148:SHR262151 SRN262148:SRN262151 TBJ262148:TBJ262151 TLF262148:TLF262151 TVB262148:TVB262151 UEX262148:UEX262151 UOT262148:UOT262151 UYP262148:UYP262151 VIL262148:VIL262151 VSH262148:VSH262151 WCD262148:WCD262151 WLZ262148:WLZ262151 WVV262148:WVV262151 N327684:N327687 JJ327684:JJ327687 TF327684:TF327687 ADB327684:ADB327687 AMX327684:AMX327687 AWT327684:AWT327687 BGP327684:BGP327687 BQL327684:BQL327687 CAH327684:CAH327687 CKD327684:CKD327687 CTZ327684:CTZ327687 DDV327684:DDV327687 DNR327684:DNR327687 DXN327684:DXN327687 EHJ327684:EHJ327687 ERF327684:ERF327687 FBB327684:FBB327687 FKX327684:FKX327687 FUT327684:FUT327687 GEP327684:GEP327687 GOL327684:GOL327687 GYH327684:GYH327687 HID327684:HID327687 HRZ327684:HRZ327687 IBV327684:IBV327687 ILR327684:ILR327687 IVN327684:IVN327687 JFJ327684:JFJ327687 JPF327684:JPF327687 JZB327684:JZB327687 KIX327684:KIX327687 KST327684:KST327687 LCP327684:LCP327687 LML327684:LML327687 LWH327684:LWH327687 MGD327684:MGD327687 MPZ327684:MPZ327687 MZV327684:MZV327687 NJR327684:NJR327687 NTN327684:NTN327687 ODJ327684:ODJ327687 ONF327684:ONF327687 OXB327684:OXB327687 PGX327684:PGX327687 PQT327684:PQT327687 QAP327684:QAP327687 QKL327684:QKL327687 QUH327684:QUH327687 RED327684:RED327687 RNZ327684:RNZ327687 RXV327684:RXV327687 SHR327684:SHR327687 SRN327684:SRN327687 TBJ327684:TBJ327687 TLF327684:TLF327687 TVB327684:TVB327687 UEX327684:UEX327687 UOT327684:UOT327687 UYP327684:UYP327687 VIL327684:VIL327687 VSH327684:VSH327687 WCD327684:WCD327687 WLZ327684:WLZ327687 WVV327684:WVV327687 N393220:N393223 JJ393220:JJ393223 TF393220:TF393223 ADB393220:ADB393223 AMX393220:AMX393223 AWT393220:AWT393223 BGP393220:BGP393223 BQL393220:BQL393223 CAH393220:CAH393223 CKD393220:CKD393223 CTZ393220:CTZ393223 DDV393220:DDV393223 DNR393220:DNR393223 DXN393220:DXN393223 EHJ393220:EHJ393223 ERF393220:ERF393223 FBB393220:FBB393223 FKX393220:FKX393223 FUT393220:FUT393223 GEP393220:GEP393223 GOL393220:GOL393223 GYH393220:GYH393223 HID393220:HID393223 HRZ393220:HRZ393223 IBV393220:IBV393223 ILR393220:ILR393223 IVN393220:IVN393223 JFJ393220:JFJ393223 JPF393220:JPF393223 JZB393220:JZB393223 KIX393220:KIX393223 KST393220:KST393223 LCP393220:LCP393223 LML393220:LML393223 LWH393220:LWH393223 MGD393220:MGD393223 MPZ393220:MPZ393223 MZV393220:MZV393223 NJR393220:NJR393223 NTN393220:NTN393223 ODJ393220:ODJ393223 ONF393220:ONF393223 OXB393220:OXB393223 PGX393220:PGX393223 PQT393220:PQT393223 QAP393220:QAP393223 QKL393220:QKL393223 QUH393220:QUH393223 RED393220:RED393223 RNZ393220:RNZ393223 RXV393220:RXV393223 SHR393220:SHR393223 SRN393220:SRN393223 TBJ393220:TBJ393223 TLF393220:TLF393223 TVB393220:TVB393223 UEX393220:UEX393223 UOT393220:UOT393223 UYP393220:UYP393223 VIL393220:VIL393223 VSH393220:VSH393223 WCD393220:WCD393223 WLZ393220:WLZ393223 WVV393220:WVV393223 N458756:N458759 JJ458756:JJ458759 TF458756:TF458759 ADB458756:ADB458759 AMX458756:AMX458759 AWT458756:AWT458759 BGP458756:BGP458759 BQL458756:BQL458759 CAH458756:CAH458759 CKD458756:CKD458759 CTZ458756:CTZ458759 DDV458756:DDV458759 DNR458756:DNR458759 DXN458756:DXN458759 EHJ458756:EHJ458759 ERF458756:ERF458759 FBB458756:FBB458759 FKX458756:FKX458759 FUT458756:FUT458759 GEP458756:GEP458759 GOL458756:GOL458759 GYH458756:GYH458759 HID458756:HID458759 HRZ458756:HRZ458759 IBV458756:IBV458759 ILR458756:ILR458759 IVN458756:IVN458759 JFJ458756:JFJ458759 JPF458756:JPF458759 JZB458756:JZB458759 KIX458756:KIX458759 KST458756:KST458759 LCP458756:LCP458759 LML458756:LML458759 LWH458756:LWH458759 MGD458756:MGD458759 MPZ458756:MPZ458759 MZV458756:MZV458759 NJR458756:NJR458759 NTN458756:NTN458759 ODJ458756:ODJ458759 ONF458756:ONF458759 OXB458756:OXB458759 PGX458756:PGX458759 PQT458756:PQT458759 QAP458756:QAP458759 QKL458756:QKL458759 QUH458756:QUH458759 RED458756:RED458759 RNZ458756:RNZ458759 RXV458756:RXV458759 SHR458756:SHR458759 SRN458756:SRN458759 TBJ458756:TBJ458759 TLF458756:TLF458759 TVB458756:TVB458759 UEX458756:UEX458759 UOT458756:UOT458759 UYP458756:UYP458759 VIL458756:VIL458759 VSH458756:VSH458759 WCD458756:WCD458759 WLZ458756:WLZ458759 WVV458756:WVV458759 N524292:N524295 JJ524292:JJ524295 TF524292:TF524295 ADB524292:ADB524295 AMX524292:AMX524295 AWT524292:AWT524295 BGP524292:BGP524295 BQL524292:BQL524295 CAH524292:CAH524295 CKD524292:CKD524295 CTZ524292:CTZ524295 DDV524292:DDV524295 DNR524292:DNR524295 DXN524292:DXN524295 EHJ524292:EHJ524295 ERF524292:ERF524295 FBB524292:FBB524295 FKX524292:FKX524295 FUT524292:FUT524295 GEP524292:GEP524295 GOL524292:GOL524295 GYH524292:GYH524295 HID524292:HID524295 HRZ524292:HRZ524295 IBV524292:IBV524295 ILR524292:ILR524295 IVN524292:IVN524295 JFJ524292:JFJ524295 JPF524292:JPF524295 JZB524292:JZB524295 KIX524292:KIX524295 KST524292:KST524295 LCP524292:LCP524295 LML524292:LML524295 LWH524292:LWH524295 MGD524292:MGD524295 MPZ524292:MPZ524295 MZV524292:MZV524295 NJR524292:NJR524295 NTN524292:NTN524295 ODJ524292:ODJ524295 ONF524292:ONF524295 OXB524292:OXB524295 PGX524292:PGX524295 PQT524292:PQT524295 QAP524292:QAP524295 QKL524292:QKL524295 QUH524292:QUH524295 RED524292:RED524295 RNZ524292:RNZ524295 RXV524292:RXV524295 SHR524292:SHR524295 SRN524292:SRN524295 TBJ524292:TBJ524295 TLF524292:TLF524295 TVB524292:TVB524295 UEX524292:UEX524295 UOT524292:UOT524295 UYP524292:UYP524295 VIL524292:VIL524295 VSH524292:VSH524295 WCD524292:WCD524295 WLZ524292:WLZ524295 WVV524292:WVV524295 N589828:N589831 JJ589828:JJ589831 TF589828:TF589831 ADB589828:ADB589831 AMX589828:AMX589831 AWT589828:AWT589831 BGP589828:BGP589831 BQL589828:BQL589831 CAH589828:CAH589831 CKD589828:CKD589831 CTZ589828:CTZ589831 DDV589828:DDV589831 DNR589828:DNR589831 DXN589828:DXN589831 EHJ589828:EHJ589831 ERF589828:ERF589831 FBB589828:FBB589831 FKX589828:FKX589831 FUT589828:FUT589831 GEP589828:GEP589831 GOL589828:GOL589831 GYH589828:GYH589831 HID589828:HID589831 HRZ589828:HRZ589831 IBV589828:IBV589831 ILR589828:ILR589831 IVN589828:IVN589831 JFJ589828:JFJ589831 JPF589828:JPF589831 JZB589828:JZB589831 KIX589828:KIX589831 KST589828:KST589831 LCP589828:LCP589831 LML589828:LML589831 LWH589828:LWH589831 MGD589828:MGD589831 MPZ589828:MPZ589831 MZV589828:MZV589831 NJR589828:NJR589831 NTN589828:NTN589831 ODJ589828:ODJ589831 ONF589828:ONF589831 OXB589828:OXB589831 PGX589828:PGX589831 PQT589828:PQT589831 QAP589828:QAP589831 QKL589828:QKL589831 QUH589828:QUH589831 RED589828:RED589831 RNZ589828:RNZ589831 RXV589828:RXV589831 SHR589828:SHR589831 SRN589828:SRN589831 TBJ589828:TBJ589831 TLF589828:TLF589831 TVB589828:TVB589831 UEX589828:UEX589831 UOT589828:UOT589831 UYP589828:UYP589831 VIL589828:VIL589831 VSH589828:VSH589831 WCD589828:WCD589831 WLZ589828:WLZ589831 WVV589828:WVV589831 N655364:N655367 JJ655364:JJ655367 TF655364:TF655367 ADB655364:ADB655367 AMX655364:AMX655367 AWT655364:AWT655367 BGP655364:BGP655367 BQL655364:BQL655367 CAH655364:CAH655367 CKD655364:CKD655367 CTZ655364:CTZ655367 DDV655364:DDV655367 DNR655364:DNR655367 DXN655364:DXN655367 EHJ655364:EHJ655367 ERF655364:ERF655367 FBB655364:FBB655367 FKX655364:FKX655367 FUT655364:FUT655367 GEP655364:GEP655367 GOL655364:GOL655367 GYH655364:GYH655367 HID655364:HID655367 HRZ655364:HRZ655367 IBV655364:IBV655367 ILR655364:ILR655367 IVN655364:IVN655367 JFJ655364:JFJ655367 JPF655364:JPF655367 JZB655364:JZB655367 KIX655364:KIX655367 KST655364:KST655367 LCP655364:LCP655367 LML655364:LML655367 LWH655364:LWH655367 MGD655364:MGD655367 MPZ655364:MPZ655367 MZV655364:MZV655367 NJR655364:NJR655367 NTN655364:NTN655367 ODJ655364:ODJ655367 ONF655364:ONF655367 OXB655364:OXB655367 PGX655364:PGX655367 PQT655364:PQT655367 QAP655364:QAP655367 QKL655364:QKL655367 QUH655364:QUH655367 RED655364:RED655367 RNZ655364:RNZ655367 RXV655364:RXV655367 SHR655364:SHR655367 SRN655364:SRN655367 TBJ655364:TBJ655367 TLF655364:TLF655367 TVB655364:TVB655367 UEX655364:UEX655367 UOT655364:UOT655367 UYP655364:UYP655367 VIL655364:VIL655367 VSH655364:VSH655367 WCD655364:WCD655367 WLZ655364:WLZ655367 WVV655364:WVV655367 N720900:N720903 JJ720900:JJ720903 TF720900:TF720903 ADB720900:ADB720903 AMX720900:AMX720903 AWT720900:AWT720903 BGP720900:BGP720903 BQL720900:BQL720903 CAH720900:CAH720903 CKD720900:CKD720903 CTZ720900:CTZ720903 DDV720900:DDV720903 DNR720900:DNR720903 DXN720900:DXN720903 EHJ720900:EHJ720903 ERF720900:ERF720903 FBB720900:FBB720903 FKX720900:FKX720903 FUT720900:FUT720903 GEP720900:GEP720903 GOL720900:GOL720903 GYH720900:GYH720903 HID720900:HID720903 HRZ720900:HRZ720903 IBV720900:IBV720903 ILR720900:ILR720903 IVN720900:IVN720903 JFJ720900:JFJ720903 JPF720900:JPF720903 JZB720900:JZB720903 KIX720900:KIX720903 KST720900:KST720903 LCP720900:LCP720903 LML720900:LML720903 LWH720900:LWH720903 MGD720900:MGD720903 MPZ720900:MPZ720903 MZV720900:MZV720903 NJR720900:NJR720903 NTN720900:NTN720903 ODJ720900:ODJ720903 ONF720900:ONF720903 OXB720900:OXB720903 PGX720900:PGX720903 PQT720900:PQT720903 QAP720900:QAP720903 QKL720900:QKL720903 QUH720900:QUH720903 RED720900:RED720903 RNZ720900:RNZ720903 RXV720900:RXV720903 SHR720900:SHR720903 SRN720900:SRN720903 TBJ720900:TBJ720903 TLF720900:TLF720903 TVB720900:TVB720903 UEX720900:UEX720903 UOT720900:UOT720903 UYP720900:UYP720903 VIL720900:VIL720903 VSH720900:VSH720903 WCD720900:WCD720903 WLZ720900:WLZ720903 WVV720900:WVV720903 N786436:N786439 JJ786436:JJ786439 TF786436:TF786439 ADB786436:ADB786439 AMX786436:AMX786439 AWT786436:AWT786439 BGP786436:BGP786439 BQL786436:BQL786439 CAH786436:CAH786439 CKD786436:CKD786439 CTZ786436:CTZ786439 DDV786436:DDV786439 DNR786436:DNR786439 DXN786436:DXN786439 EHJ786436:EHJ786439 ERF786436:ERF786439 FBB786436:FBB786439 FKX786436:FKX786439 FUT786436:FUT786439 GEP786436:GEP786439 GOL786436:GOL786439 GYH786436:GYH786439 HID786436:HID786439 HRZ786436:HRZ786439 IBV786436:IBV786439 ILR786436:ILR786439 IVN786436:IVN786439 JFJ786436:JFJ786439 JPF786436:JPF786439 JZB786436:JZB786439 KIX786436:KIX786439 KST786436:KST786439 LCP786436:LCP786439 LML786436:LML786439 LWH786436:LWH786439 MGD786436:MGD786439 MPZ786436:MPZ786439 MZV786436:MZV786439 NJR786436:NJR786439 NTN786436:NTN786439 ODJ786436:ODJ786439 ONF786436:ONF786439 OXB786436:OXB786439 PGX786436:PGX786439 PQT786436:PQT786439 QAP786436:QAP786439 QKL786436:QKL786439 QUH786436:QUH786439 RED786436:RED786439 RNZ786436:RNZ786439 RXV786436:RXV786439 SHR786436:SHR786439 SRN786436:SRN786439 TBJ786436:TBJ786439 TLF786436:TLF786439 TVB786436:TVB786439 UEX786436:UEX786439 UOT786436:UOT786439 UYP786436:UYP786439 VIL786436:VIL786439 VSH786436:VSH786439 WCD786436:WCD786439 WLZ786436:WLZ786439 WVV786436:WVV786439 N851972:N851975 JJ851972:JJ851975 TF851972:TF851975 ADB851972:ADB851975 AMX851972:AMX851975 AWT851972:AWT851975 BGP851972:BGP851975 BQL851972:BQL851975 CAH851972:CAH851975 CKD851972:CKD851975 CTZ851972:CTZ851975 DDV851972:DDV851975 DNR851972:DNR851975 DXN851972:DXN851975 EHJ851972:EHJ851975 ERF851972:ERF851975 FBB851972:FBB851975 FKX851972:FKX851975 FUT851972:FUT851975 GEP851972:GEP851975 GOL851972:GOL851975 GYH851972:GYH851975 HID851972:HID851975 HRZ851972:HRZ851975 IBV851972:IBV851975 ILR851972:ILR851975 IVN851972:IVN851975 JFJ851972:JFJ851975 JPF851972:JPF851975 JZB851972:JZB851975 KIX851972:KIX851975 KST851972:KST851975 LCP851972:LCP851975 LML851972:LML851975 LWH851972:LWH851975 MGD851972:MGD851975 MPZ851972:MPZ851975 MZV851972:MZV851975 NJR851972:NJR851975 NTN851972:NTN851975 ODJ851972:ODJ851975 ONF851972:ONF851975 OXB851972:OXB851975 PGX851972:PGX851975 PQT851972:PQT851975 QAP851972:QAP851975 QKL851972:QKL851975 QUH851972:QUH851975 RED851972:RED851975 RNZ851972:RNZ851975 RXV851972:RXV851975 SHR851972:SHR851975 SRN851972:SRN851975 TBJ851972:TBJ851975 TLF851972:TLF851975 TVB851972:TVB851975 UEX851972:UEX851975 UOT851972:UOT851975 UYP851972:UYP851975 VIL851972:VIL851975 VSH851972:VSH851975 WCD851972:WCD851975 WLZ851972:WLZ851975 WVV851972:WVV851975 N917508:N917511 JJ917508:JJ917511 TF917508:TF917511 ADB917508:ADB917511 AMX917508:AMX917511 AWT917508:AWT917511 BGP917508:BGP917511 BQL917508:BQL917511 CAH917508:CAH917511 CKD917508:CKD917511 CTZ917508:CTZ917511 DDV917508:DDV917511 DNR917508:DNR917511 DXN917508:DXN917511 EHJ917508:EHJ917511 ERF917508:ERF917511 FBB917508:FBB917511 FKX917508:FKX917511 FUT917508:FUT917511 GEP917508:GEP917511 GOL917508:GOL917511 GYH917508:GYH917511 HID917508:HID917511 HRZ917508:HRZ917511 IBV917508:IBV917511 ILR917508:ILR917511 IVN917508:IVN917511 JFJ917508:JFJ917511 JPF917508:JPF917511 JZB917508:JZB917511 KIX917508:KIX917511 KST917508:KST917511 LCP917508:LCP917511 LML917508:LML917511 LWH917508:LWH917511 MGD917508:MGD917511 MPZ917508:MPZ917511 MZV917508:MZV917511 NJR917508:NJR917511 NTN917508:NTN917511 ODJ917508:ODJ917511 ONF917508:ONF917511 OXB917508:OXB917511 PGX917508:PGX917511 PQT917508:PQT917511 QAP917508:QAP917511 QKL917508:QKL917511 QUH917508:QUH917511 RED917508:RED917511 RNZ917508:RNZ917511 RXV917508:RXV917511 SHR917508:SHR917511 SRN917508:SRN917511 TBJ917508:TBJ917511 TLF917508:TLF917511 TVB917508:TVB917511 UEX917508:UEX917511 UOT917508:UOT917511 UYP917508:UYP917511 VIL917508:VIL917511 VSH917508:VSH917511 WCD917508:WCD917511 WLZ917508:WLZ917511 WVV917508:WVV917511 N983044:N983047 JJ983044:JJ983047 TF983044:TF983047 ADB983044:ADB983047 AMX983044:AMX983047 AWT983044:AWT983047 BGP983044:BGP983047 BQL983044:BQL983047 CAH983044:CAH983047 CKD983044:CKD983047 CTZ983044:CTZ983047 DDV983044:DDV983047 DNR983044:DNR983047 DXN983044:DXN983047 EHJ983044:EHJ983047 ERF983044:ERF983047 FBB983044:FBB983047 FKX983044:FKX983047 FUT983044:FUT983047 GEP983044:GEP983047 GOL983044:GOL983047 GYH983044:GYH983047 HID983044:HID983047 HRZ983044:HRZ983047 IBV983044:IBV983047 ILR983044:ILR983047 IVN983044:IVN983047 JFJ983044:JFJ983047 JPF983044:JPF983047 JZB983044:JZB983047 KIX983044:KIX983047 KST983044:KST983047 LCP983044:LCP983047 LML983044:LML983047 LWH983044:LWH983047 MGD983044:MGD983047 MPZ983044:MPZ983047 MZV983044:MZV983047 NJR983044:NJR983047 NTN983044:NTN983047 ODJ983044:ODJ983047 ONF983044:ONF983047 OXB983044:OXB983047 PGX983044:PGX983047 PQT983044:PQT983047 QAP983044:QAP983047 QKL983044:QKL983047 QUH983044:QUH983047 RED983044:RED983047 RNZ983044:RNZ983047 RXV983044:RXV983047 SHR983044:SHR983047 SRN983044:SRN983047 TBJ983044:TBJ983047 TLF983044:TLF983047 TVB983044:TVB983047 UEX983044:UEX983047 UOT983044:UOT983047 UYP983044:UYP983047 VIL983044:VIL983047 VSH983044:VSH983047 WCD983044:WCD983047 WLZ983044:WLZ983047 WVV983044:WVV983047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Z65540:Z65541 JV65540:JV65541 TR65540:TR65541 ADN65540:ADN65541 ANJ65540:ANJ65541 AXF65540:AXF65541 BHB65540:BHB65541 BQX65540:BQX65541 CAT65540:CAT65541 CKP65540:CKP65541 CUL65540:CUL65541 DEH65540:DEH65541 DOD65540:DOD65541 DXZ65540:DXZ65541 EHV65540:EHV65541 ERR65540:ERR65541 FBN65540:FBN65541 FLJ65540:FLJ65541 FVF65540:FVF65541 GFB65540:GFB65541 GOX65540:GOX65541 GYT65540:GYT65541 HIP65540:HIP65541 HSL65540:HSL65541 ICH65540:ICH65541 IMD65540:IMD65541 IVZ65540:IVZ65541 JFV65540:JFV65541 JPR65540:JPR65541 JZN65540:JZN65541 KJJ65540:KJJ65541 KTF65540:KTF65541 LDB65540:LDB65541 LMX65540:LMX65541 LWT65540:LWT65541 MGP65540:MGP65541 MQL65540:MQL65541 NAH65540:NAH65541 NKD65540:NKD65541 NTZ65540:NTZ65541 ODV65540:ODV65541 ONR65540:ONR65541 OXN65540:OXN65541 PHJ65540:PHJ65541 PRF65540:PRF65541 QBB65540:QBB65541 QKX65540:QKX65541 QUT65540:QUT65541 REP65540:REP65541 ROL65540:ROL65541 RYH65540:RYH65541 SID65540:SID65541 SRZ65540:SRZ65541 TBV65540:TBV65541 TLR65540:TLR65541 TVN65540:TVN65541 UFJ65540:UFJ65541 UPF65540:UPF65541 UZB65540:UZB65541 VIX65540:VIX65541 VST65540:VST65541 WCP65540:WCP65541 WML65540:WML65541 WWH65540:WWH65541 Z131076:Z131077 JV131076:JV131077 TR131076:TR131077 ADN131076:ADN131077 ANJ131076:ANJ131077 AXF131076:AXF131077 BHB131076:BHB131077 BQX131076:BQX131077 CAT131076:CAT131077 CKP131076:CKP131077 CUL131076:CUL131077 DEH131076:DEH131077 DOD131076:DOD131077 DXZ131076:DXZ131077 EHV131076:EHV131077 ERR131076:ERR131077 FBN131076:FBN131077 FLJ131076:FLJ131077 FVF131076:FVF131077 GFB131076:GFB131077 GOX131076:GOX131077 GYT131076:GYT131077 HIP131076:HIP131077 HSL131076:HSL131077 ICH131076:ICH131077 IMD131076:IMD131077 IVZ131076:IVZ131077 JFV131076:JFV131077 JPR131076:JPR131077 JZN131076:JZN131077 KJJ131076:KJJ131077 KTF131076:KTF131077 LDB131076:LDB131077 LMX131076:LMX131077 LWT131076:LWT131077 MGP131076:MGP131077 MQL131076:MQL131077 NAH131076:NAH131077 NKD131076:NKD131077 NTZ131076:NTZ131077 ODV131076:ODV131077 ONR131076:ONR131077 OXN131076:OXN131077 PHJ131076:PHJ131077 PRF131076:PRF131077 QBB131076:QBB131077 QKX131076:QKX131077 QUT131076:QUT131077 REP131076:REP131077 ROL131076:ROL131077 RYH131076:RYH131077 SID131076:SID131077 SRZ131076:SRZ131077 TBV131076:TBV131077 TLR131076:TLR131077 TVN131076:TVN131077 UFJ131076:UFJ131077 UPF131076:UPF131077 UZB131076:UZB131077 VIX131076:VIX131077 VST131076:VST131077 WCP131076:WCP131077 WML131076:WML131077 WWH131076:WWH131077 Z196612:Z196613 JV196612:JV196613 TR196612:TR196613 ADN196612:ADN196613 ANJ196612:ANJ196613 AXF196612:AXF196613 BHB196612:BHB196613 BQX196612:BQX196613 CAT196612:CAT196613 CKP196612:CKP196613 CUL196612:CUL196613 DEH196612:DEH196613 DOD196612:DOD196613 DXZ196612:DXZ196613 EHV196612:EHV196613 ERR196612:ERR196613 FBN196612:FBN196613 FLJ196612:FLJ196613 FVF196612:FVF196613 GFB196612:GFB196613 GOX196612:GOX196613 GYT196612:GYT196613 HIP196612:HIP196613 HSL196612:HSL196613 ICH196612:ICH196613 IMD196612:IMD196613 IVZ196612:IVZ196613 JFV196612:JFV196613 JPR196612:JPR196613 JZN196612:JZN196613 KJJ196612:KJJ196613 KTF196612:KTF196613 LDB196612:LDB196613 LMX196612:LMX196613 LWT196612:LWT196613 MGP196612:MGP196613 MQL196612:MQL196613 NAH196612:NAH196613 NKD196612:NKD196613 NTZ196612:NTZ196613 ODV196612:ODV196613 ONR196612:ONR196613 OXN196612:OXN196613 PHJ196612:PHJ196613 PRF196612:PRF196613 QBB196612:QBB196613 QKX196612:QKX196613 QUT196612:QUT196613 REP196612:REP196613 ROL196612:ROL196613 RYH196612:RYH196613 SID196612:SID196613 SRZ196612:SRZ196613 TBV196612:TBV196613 TLR196612:TLR196613 TVN196612:TVN196613 UFJ196612:UFJ196613 UPF196612:UPF196613 UZB196612:UZB196613 VIX196612:VIX196613 VST196612:VST196613 WCP196612:WCP196613 WML196612:WML196613 WWH196612:WWH196613 Z262148:Z262149 JV262148:JV262149 TR262148:TR262149 ADN262148:ADN262149 ANJ262148:ANJ262149 AXF262148:AXF262149 BHB262148:BHB262149 BQX262148:BQX262149 CAT262148:CAT262149 CKP262148:CKP262149 CUL262148:CUL262149 DEH262148:DEH262149 DOD262148:DOD262149 DXZ262148:DXZ262149 EHV262148:EHV262149 ERR262148:ERR262149 FBN262148:FBN262149 FLJ262148:FLJ262149 FVF262148:FVF262149 GFB262148:GFB262149 GOX262148:GOX262149 GYT262148:GYT262149 HIP262148:HIP262149 HSL262148:HSL262149 ICH262148:ICH262149 IMD262148:IMD262149 IVZ262148:IVZ262149 JFV262148:JFV262149 JPR262148:JPR262149 JZN262148:JZN262149 KJJ262148:KJJ262149 KTF262148:KTF262149 LDB262148:LDB262149 LMX262148:LMX262149 LWT262148:LWT262149 MGP262148:MGP262149 MQL262148:MQL262149 NAH262148:NAH262149 NKD262148:NKD262149 NTZ262148:NTZ262149 ODV262148:ODV262149 ONR262148:ONR262149 OXN262148:OXN262149 PHJ262148:PHJ262149 PRF262148:PRF262149 QBB262148:QBB262149 QKX262148:QKX262149 QUT262148:QUT262149 REP262148:REP262149 ROL262148:ROL262149 RYH262148:RYH262149 SID262148:SID262149 SRZ262148:SRZ262149 TBV262148:TBV262149 TLR262148:TLR262149 TVN262148:TVN262149 UFJ262148:UFJ262149 UPF262148:UPF262149 UZB262148:UZB262149 VIX262148:VIX262149 VST262148:VST262149 WCP262148:WCP262149 WML262148:WML262149 WWH262148:WWH262149 Z327684:Z327685 JV327684:JV327685 TR327684:TR327685 ADN327684:ADN327685 ANJ327684:ANJ327685 AXF327684:AXF327685 BHB327684:BHB327685 BQX327684:BQX327685 CAT327684:CAT327685 CKP327684:CKP327685 CUL327684:CUL327685 DEH327684:DEH327685 DOD327684:DOD327685 DXZ327684:DXZ327685 EHV327684:EHV327685 ERR327684:ERR327685 FBN327684:FBN327685 FLJ327684:FLJ327685 FVF327684:FVF327685 GFB327684:GFB327685 GOX327684:GOX327685 GYT327684:GYT327685 HIP327684:HIP327685 HSL327684:HSL327685 ICH327684:ICH327685 IMD327684:IMD327685 IVZ327684:IVZ327685 JFV327684:JFV327685 JPR327684:JPR327685 JZN327684:JZN327685 KJJ327684:KJJ327685 KTF327684:KTF327685 LDB327684:LDB327685 LMX327684:LMX327685 LWT327684:LWT327685 MGP327684:MGP327685 MQL327684:MQL327685 NAH327684:NAH327685 NKD327684:NKD327685 NTZ327684:NTZ327685 ODV327684:ODV327685 ONR327684:ONR327685 OXN327684:OXN327685 PHJ327684:PHJ327685 PRF327684:PRF327685 QBB327684:QBB327685 QKX327684:QKX327685 QUT327684:QUT327685 REP327684:REP327685 ROL327684:ROL327685 RYH327684:RYH327685 SID327684:SID327685 SRZ327684:SRZ327685 TBV327684:TBV327685 TLR327684:TLR327685 TVN327684:TVN327685 UFJ327684:UFJ327685 UPF327684:UPF327685 UZB327684:UZB327685 VIX327684:VIX327685 VST327684:VST327685 WCP327684:WCP327685 WML327684:WML327685 WWH327684:WWH327685 Z393220:Z393221 JV393220:JV393221 TR393220:TR393221 ADN393220:ADN393221 ANJ393220:ANJ393221 AXF393220:AXF393221 BHB393220:BHB393221 BQX393220:BQX393221 CAT393220:CAT393221 CKP393220:CKP393221 CUL393220:CUL393221 DEH393220:DEH393221 DOD393220:DOD393221 DXZ393220:DXZ393221 EHV393220:EHV393221 ERR393220:ERR393221 FBN393220:FBN393221 FLJ393220:FLJ393221 FVF393220:FVF393221 GFB393220:GFB393221 GOX393220:GOX393221 GYT393220:GYT393221 HIP393220:HIP393221 HSL393220:HSL393221 ICH393220:ICH393221 IMD393220:IMD393221 IVZ393220:IVZ393221 JFV393220:JFV393221 JPR393220:JPR393221 JZN393220:JZN393221 KJJ393220:KJJ393221 KTF393220:KTF393221 LDB393220:LDB393221 LMX393220:LMX393221 LWT393220:LWT393221 MGP393220:MGP393221 MQL393220:MQL393221 NAH393220:NAH393221 NKD393220:NKD393221 NTZ393220:NTZ393221 ODV393220:ODV393221 ONR393220:ONR393221 OXN393220:OXN393221 PHJ393220:PHJ393221 PRF393220:PRF393221 QBB393220:QBB393221 QKX393220:QKX393221 QUT393220:QUT393221 REP393220:REP393221 ROL393220:ROL393221 RYH393220:RYH393221 SID393220:SID393221 SRZ393220:SRZ393221 TBV393220:TBV393221 TLR393220:TLR393221 TVN393220:TVN393221 UFJ393220:UFJ393221 UPF393220:UPF393221 UZB393220:UZB393221 VIX393220:VIX393221 VST393220:VST393221 WCP393220:WCP393221 WML393220:WML393221 WWH393220:WWH393221 Z458756:Z458757 JV458756:JV458757 TR458756:TR458757 ADN458756:ADN458757 ANJ458756:ANJ458757 AXF458756:AXF458757 BHB458756:BHB458757 BQX458756:BQX458757 CAT458756:CAT458757 CKP458756:CKP458757 CUL458756:CUL458757 DEH458756:DEH458757 DOD458756:DOD458757 DXZ458756:DXZ458757 EHV458756:EHV458757 ERR458756:ERR458757 FBN458756:FBN458757 FLJ458756:FLJ458757 FVF458756:FVF458757 GFB458756:GFB458757 GOX458756:GOX458757 GYT458756:GYT458757 HIP458756:HIP458757 HSL458756:HSL458757 ICH458756:ICH458757 IMD458756:IMD458757 IVZ458756:IVZ458757 JFV458756:JFV458757 JPR458756:JPR458757 JZN458756:JZN458757 KJJ458756:KJJ458757 KTF458756:KTF458757 LDB458756:LDB458757 LMX458756:LMX458757 LWT458756:LWT458757 MGP458756:MGP458757 MQL458756:MQL458757 NAH458756:NAH458757 NKD458756:NKD458757 NTZ458756:NTZ458757 ODV458756:ODV458757 ONR458756:ONR458757 OXN458756:OXN458757 PHJ458756:PHJ458757 PRF458756:PRF458757 QBB458756:QBB458757 QKX458756:QKX458757 QUT458756:QUT458757 REP458756:REP458757 ROL458756:ROL458757 RYH458756:RYH458757 SID458756:SID458757 SRZ458756:SRZ458757 TBV458756:TBV458757 TLR458756:TLR458757 TVN458756:TVN458757 UFJ458756:UFJ458757 UPF458756:UPF458757 UZB458756:UZB458757 VIX458756:VIX458757 VST458756:VST458757 WCP458756:WCP458757 WML458756:WML458757 WWH458756:WWH458757 Z524292:Z524293 JV524292:JV524293 TR524292:TR524293 ADN524292:ADN524293 ANJ524292:ANJ524293 AXF524292:AXF524293 BHB524292:BHB524293 BQX524292:BQX524293 CAT524292:CAT524293 CKP524292:CKP524293 CUL524292:CUL524293 DEH524292:DEH524293 DOD524292:DOD524293 DXZ524292:DXZ524293 EHV524292:EHV524293 ERR524292:ERR524293 FBN524292:FBN524293 FLJ524292:FLJ524293 FVF524292:FVF524293 GFB524292:GFB524293 GOX524292:GOX524293 GYT524292:GYT524293 HIP524292:HIP524293 HSL524292:HSL524293 ICH524292:ICH524293 IMD524292:IMD524293 IVZ524292:IVZ524293 JFV524292:JFV524293 JPR524292:JPR524293 JZN524292:JZN524293 KJJ524292:KJJ524293 KTF524292:KTF524293 LDB524292:LDB524293 LMX524292:LMX524293 LWT524292:LWT524293 MGP524292:MGP524293 MQL524292:MQL524293 NAH524292:NAH524293 NKD524292:NKD524293 NTZ524292:NTZ524293 ODV524292:ODV524293 ONR524292:ONR524293 OXN524292:OXN524293 PHJ524292:PHJ524293 PRF524292:PRF524293 QBB524292:QBB524293 QKX524292:QKX524293 QUT524292:QUT524293 REP524292:REP524293 ROL524292:ROL524293 RYH524292:RYH524293 SID524292:SID524293 SRZ524292:SRZ524293 TBV524292:TBV524293 TLR524292:TLR524293 TVN524292:TVN524293 UFJ524292:UFJ524293 UPF524292:UPF524293 UZB524292:UZB524293 VIX524292:VIX524293 VST524292:VST524293 WCP524292:WCP524293 WML524292:WML524293 WWH524292:WWH524293 Z589828:Z589829 JV589828:JV589829 TR589828:TR589829 ADN589828:ADN589829 ANJ589828:ANJ589829 AXF589828:AXF589829 BHB589828:BHB589829 BQX589828:BQX589829 CAT589828:CAT589829 CKP589828:CKP589829 CUL589828:CUL589829 DEH589828:DEH589829 DOD589828:DOD589829 DXZ589828:DXZ589829 EHV589828:EHV589829 ERR589828:ERR589829 FBN589828:FBN589829 FLJ589828:FLJ589829 FVF589828:FVF589829 GFB589828:GFB589829 GOX589828:GOX589829 GYT589828:GYT589829 HIP589828:HIP589829 HSL589828:HSL589829 ICH589828:ICH589829 IMD589828:IMD589829 IVZ589828:IVZ589829 JFV589828:JFV589829 JPR589828:JPR589829 JZN589828:JZN589829 KJJ589828:KJJ589829 KTF589828:KTF589829 LDB589828:LDB589829 LMX589828:LMX589829 LWT589828:LWT589829 MGP589828:MGP589829 MQL589828:MQL589829 NAH589828:NAH589829 NKD589828:NKD589829 NTZ589828:NTZ589829 ODV589828:ODV589829 ONR589828:ONR589829 OXN589828:OXN589829 PHJ589828:PHJ589829 PRF589828:PRF589829 QBB589828:QBB589829 QKX589828:QKX589829 QUT589828:QUT589829 REP589828:REP589829 ROL589828:ROL589829 RYH589828:RYH589829 SID589828:SID589829 SRZ589828:SRZ589829 TBV589828:TBV589829 TLR589828:TLR589829 TVN589828:TVN589829 UFJ589828:UFJ589829 UPF589828:UPF589829 UZB589828:UZB589829 VIX589828:VIX589829 VST589828:VST589829 WCP589828:WCP589829 WML589828:WML589829 WWH589828:WWH589829 Z655364:Z655365 JV655364:JV655365 TR655364:TR655365 ADN655364:ADN655365 ANJ655364:ANJ655365 AXF655364:AXF655365 BHB655364:BHB655365 BQX655364:BQX655365 CAT655364:CAT655365 CKP655364:CKP655365 CUL655364:CUL655365 DEH655364:DEH655365 DOD655364:DOD655365 DXZ655364:DXZ655365 EHV655364:EHV655365 ERR655364:ERR655365 FBN655364:FBN655365 FLJ655364:FLJ655365 FVF655364:FVF655365 GFB655364:GFB655365 GOX655364:GOX655365 GYT655364:GYT655365 HIP655364:HIP655365 HSL655364:HSL655365 ICH655364:ICH655365 IMD655364:IMD655365 IVZ655364:IVZ655365 JFV655364:JFV655365 JPR655364:JPR655365 JZN655364:JZN655365 KJJ655364:KJJ655365 KTF655364:KTF655365 LDB655364:LDB655365 LMX655364:LMX655365 LWT655364:LWT655365 MGP655364:MGP655365 MQL655364:MQL655365 NAH655364:NAH655365 NKD655364:NKD655365 NTZ655364:NTZ655365 ODV655364:ODV655365 ONR655364:ONR655365 OXN655364:OXN655365 PHJ655364:PHJ655365 PRF655364:PRF655365 QBB655364:QBB655365 QKX655364:QKX655365 QUT655364:QUT655365 REP655364:REP655365 ROL655364:ROL655365 RYH655364:RYH655365 SID655364:SID655365 SRZ655364:SRZ655365 TBV655364:TBV655365 TLR655364:TLR655365 TVN655364:TVN655365 UFJ655364:UFJ655365 UPF655364:UPF655365 UZB655364:UZB655365 VIX655364:VIX655365 VST655364:VST655365 WCP655364:WCP655365 WML655364:WML655365 WWH655364:WWH655365 Z720900:Z720901 JV720900:JV720901 TR720900:TR720901 ADN720900:ADN720901 ANJ720900:ANJ720901 AXF720900:AXF720901 BHB720900:BHB720901 BQX720900:BQX720901 CAT720900:CAT720901 CKP720900:CKP720901 CUL720900:CUL720901 DEH720900:DEH720901 DOD720900:DOD720901 DXZ720900:DXZ720901 EHV720900:EHV720901 ERR720900:ERR720901 FBN720900:FBN720901 FLJ720900:FLJ720901 FVF720900:FVF720901 GFB720900:GFB720901 GOX720900:GOX720901 GYT720900:GYT720901 HIP720900:HIP720901 HSL720900:HSL720901 ICH720900:ICH720901 IMD720900:IMD720901 IVZ720900:IVZ720901 JFV720900:JFV720901 JPR720900:JPR720901 JZN720900:JZN720901 KJJ720900:KJJ720901 KTF720900:KTF720901 LDB720900:LDB720901 LMX720900:LMX720901 LWT720900:LWT720901 MGP720900:MGP720901 MQL720900:MQL720901 NAH720900:NAH720901 NKD720900:NKD720901 NTZ720900:NTZ720901 ODV720900:ODV720901 ONR720900:ONR720901 OXN720900:OXN720901 PHJ720900:PHJ720901 PRF720900:PRF720901 QBB720900:QBB720901 QKX720900:QKX720901 QUT720900:QUT720901 REP720900:REP720901 ROL720900:ROL720901 RYH720900:RYH720901 SID720900:SID720901 SRZ720900:SRZ720901 TBV720900:TBV720901 TLR720900:TLR720901 TVN720900:TVN720901 UFJ720900:UFJ720901 UPF720900:UPF720901 UZB720900:UZB720901 VIX720900:VIX720901 VST720900:VST720901 WCP720900:WCP720901 WML720900:WML720901 WWH720900:WWH720901 Z786436:Z786437 JV786436:JV786437 TR786436:TR786437 ADN786436:ADN786437 ANJ786436:ANJ786437 AXF786436:AXF786437 BHB786436:BHB786437 BQX786436:BQX786437 CAT786436:CAT786437 CKP786436:CKP786437 CUL786436:CUL786437 DEH786436:DEH786437 DOD786436:DOD786437 DXZ786436:DXZ786437 EHV786436:EHV786437 ERR786436:ERR786437 FBN786436:FBN786437 FLJ786436:FLJ786437 FVF786436:FVF786437 GFB786436:GFB786437 GOX786436:GOX786437 GYT786436:GYT786437 HIP786436:HIP786437 HSL786436:HSL786437 ICH786436:ICH786437 IMD786436:IMD786437 IVZ786436:IVZ786437 JFV786436:JFV786437 JPR786436:JPR786437 JZN786436:JZN786437 KJJ786436:KJJ786437 KTF786436:KTF786437 LDB786436:LDB786437 LMX786436:LMX786437 LWT786436:LWT786437 MGP786436:MGP786437 MQL786436:MQL786437 NAH786436:NAH786437 NKD786436:NKD786437 NTZ786436:NTZ786437 ODV786436:ODV786437 ONR786436:ONR786437 OXN786436:OXN786437 PHJ786436:PHJ786437 PRF786436:PRF786437 QBB786436:QBB786437 QKX786436:QKX786437 QUT786436:QUT786437 REP786436:REP786437 ROL786436:ROL786437 RYH786436:RYH786437 SID786436:SID786437 SRZ786436:SRZ786437 TBV786436:TBV786437 TLR786436:TLR786437 TVN786436:TVN786437 UFJ786436:UFJ786437 UPF786436:UPF786437 UZB786436:UZB786437 VIX786436:VIX786437 VST786436:VST786437 WCP786436:WCP786437 WML786436:WML786437 WWH786436:WWH786437 Z851972:Z851973 JV851972:JV851973 TR851972:TR851973 ADN851972:ADN851973 ANJ851972:ANJ851973 AXF851972:AXF851973 BHB851972:BHB851973 BQX851972:BQX851973 CAT851972:CAT851973 CKP851972:CKP851973 CUL851972:CUL851973 DEH851972:DEH851973 DOD851972:DOD851973 DXZ851972:DXZ851973 EHV851972:EHV851973 ERR851972:ERR851973 FBN851972:FBN851973 FLJ851972:FLJ851973 FVF851972:FVF851973 GFB851972:GFB851973 GOX851972:GOX851973 GYT851972:GYT851973 HIP851972:HIP851973 HSL851972:HSL851973 ICH851972:ICH851973 IMD851972:IMD851973 IVZ851972:IVZ851973 JFV851972:JFV851973 JPR851972:JPR851973 JZN851972:JZN851973 KJJ851972:KJJ851973 KTF851972:KTF851973 LDB851972:LDB851973 LMX851972:LMX851973 LWT851972:LWT851973 MGP851972:MGP851973 MQL851972:MQL851973 NAH851972:NAH851973 NKD851972:NKD851973 NTZ851972:NTZ851973 ODV851972:ODV851973 ONR851972:ONR851973 OXN851972:OXN851973 PHJ851972:PHJ851973 PRF851972:PRF851973 QBB851972:QBB851973 QKX851972:QKX851973 QUT851972:QUT851973 REP851972:REP851973 ROL851972:ROL851973 RYH851972:RYH851973 SID851972:SID851973 SRZ851972:SRZ851973 TBV851972:TBV851973 TLR851972:TLR851973 TVN851972:TVN851973 UFJ851972:UFJ851973 UPF851972:UPF851973 UZB851972:UZB851973 VIX851972:VIX851973 VST851972:VST851973 WCP851972:WCP851973 WML851972:WML851973 WWH851972:WWH851973 Z917508:Z917509 JV917508:JV917509 TR917508:TR917509 ADN917508:ADN917509 ANJ917508:ANJ917509 AXF917508:AXF917509 BHB917508:BHB917509 BQX917508:BQX917509 CAT917508:CAT917509 CKP917508:CKP917509 CUL917508:CUL917509 DEH917508:DEH917509 DOD917508:DOD917509 DXZ917508:DXZ917509 EHV917508:EHV917509 ERR917508:ERR917509 FBN917508:FBN917509 FLJ917508:FLJ917509 FVF917508:FVF917509 GFB917508:GFB917509 GOX917508:GOX917509 GYT917508:GYT917509 HIP917508:HIP917509 HSL917508:HSL917509 ICH917508:ICH917509 IMD917508:IMD917509 IVZ917508:IVZ917509 JFV917508:JFV917509 JPR917508:JPR917509 JZN917508:JZN917509 KJJ917508:KJJ917509 KTF917508:KTF917509 LDB917508:LDB917509 LMX917508:LMX917509 LWT917508:LWT917509 MGP917508:MGP917509 MQL917508:MQL917509 NAH917508:NAH917509 NKD917508:NKD917509 NTZ917508:NTZ917509 ODV917508:ODV917509 ONR917508:ONR917509 OXN917508:OXN917509 PHJ917508:PHJ917509 PRF917508:PRF917509 QBB917508:QBB917509 QKX917508:QKX917509 QUT917508:QUT917509 REP917508:REP917509 ROL917508:ROL917509 RYH917508:RYH917509 SID917508:SID917509 SRZ917508:SRZ917509 TBV917508:TBV917509 TLR917508:TLR917509 TVN917508:TVN917509 UFJ917508:UFJ917509 UPF917508:UPF917509 UZB917508:UZB917509 VIX917508:VIX917509 VST917508:VST917509 WCP917508:WCP917509 WML917508:WML917509 WWH917508:WWH917509 Z983044:Z983045 JV983044:JV983045 TR983044:TR983045 ADN983044:ADN983045 ANJ983044:ANJ983045 AXF983044:AXF983045 BHB983044:BHB983045 BQX983044:BQX983045 CAT983044:CAT983045 CKP983044:CKP983045 CUL983044:CUL983045 DEH983044:DEH983045 DOD983044:DOD983045 DXZ983044:DXZ983045 EHV983044:EHV983045 ERR983044:ERR983045 FBN983044:FBN983045 FLJ983044:FLJ983045 FVF983044:FVF983045 GFB983044:GFB983045 GOX983044:GOX983045 GYT983044:GYT983045 HIP983044:HIP983045 HSL983044:HSL983045 ICH983044:ICH983045 IMD983044:IMD983045 IVZ983044:IVZ983045 JFV983044:JFV983045 JPR983044:JPR983045 JZN983044:JZN983045 KJJ983044:KJJ983045 KTF983044:KTF983045 LDB983044:LDB983045 LMX983044:LMX983045 LWT983044:LWT983045 MGP983044:MGP983045 MQL983044:MQL983045 NAH983044:NAH983045 NKD983044:NKD983045 NTZ983044:NTZ983045 ODV983044:ODV983045 ONR983044:ONR983045 OXN983044:OXN983045 PHJ983044:PHJ983045 PRF983044:PRF983045 QBB983044:QBB983045 QKX983044:QKX983045 QUT983044:QUT983045 REP983044:REP983045 ROL983044:ROL983045 RYH983044:RYH983045 SID983044:SID983045 SRZ983044:SRZ983045 TBV983044:TBV983045 TLR983044:TLR983045 TVN983044:TVN983045 UFJ983044:UFJ983045 UPF983044:UPF983045 UZB983044:UZB983045 VIX983044:VIX983045 VST983044:VST983045 WCP983044:WCP983045 WML983044:WML983045 WWH983044:WWH983045 B65540:B65543 IX65540:IX65543 ST65540:ST65543 ACP65540:ACP65543 AML65540:AML65543 AWH65540:AWH65543 BGD65540:BGD65543 BPZ65540:BPZ65543 BZV65540:BZV65543 CJR65540:CJR65543 CTN65540:CTN65543 DDJ65540:DDJ65543 DNF65540:DNF65543 DXB65540:DXB65543 EGX65540:EGX65543 EQT65540:EQT65543 FAP65540:FAP65543 FKL65540:FKL65543 FUH65540:FUH65543 GED65540:GED65543 GNZ65540:GNZ65543 GXV65540:GXV65543 HHR65540:HHR65543 HRN65540:HRN65543 IBJ65540:IBJ65543 ILF65540:ILF65543 IVB65540:IVB65543 JEX65540:JEX65543 JOT65540:JOT65543 JYP65540:JYP65543 KIL65540:KIL65543 KSH65540:KSH65543 LCD65540:LCD65543 LLZ65540:LLZ65543 LVV65540:LVV65543 MFR65540:MFR65543 MPN65540:MPN65543 MZJ65540:MZJ65543 NJF65540:NJF65543 NTB65540:NTB65543 OCX65540:OCX65543 OMT65540:OMT65543 OWP65540:OWP65543 PGL65540:PGL65543 PQH65540:PQH65543 QAD65540:QAD65543 QJZ65540:QJZ65543 QTV65540:QTV65543 RDR65540:RDR65543 RNN65540:RNN65543 RXJ65540:RXJ65543 SHF65540:SHF65543 SRB65540:SRB65543 TAX65540:TAX65543 TKT65540:TKT65543 TUP65540:TUP65543 UEL65540:UEL65543 UOH65540:UOH65543 UYD65540:UYD65543 VHZ65540:VHZ65543 VRV65540:VRV65543 WBR65540:WBR65543 WLN65540:WLN65543 WVJ65540:WVJ65543 B131076:B131079 IX131076:IX131079 ST131076:ST131079 ACP131076:ACP131079 AML131076:AML131079 AWH131076:AWH131079 BGD131076:BGD131079 BPZ131076:BPZ131079 BZV131076:BZV131079 CJR131076:CJR131079 CTN131076:CTN131079 DDJ131076:DDJ131079 DNF131076:DNF131079 DXB131076:DXB131079 EGX131076:EGX131079 EQT131076:EQT131079 FAP131076:FAP131079 FKL131076:FKL131079 FUH131076:FUH131079 GED131076:GED131079 GNZ131076:GNZ131079 GXV131076:GXV131079 HHR131076:HHR131079 HRN131076:HRN131079 IBJ131076:IBJ131079 ILF131076:ILF131079 IVB131076:IVB131079 JEX131076:JEX131079 JOT131076:JOT131079 JYP131076:JYP131079 KIL131076:KIL131079 KSH131076:KSH131079 LCD131076:LCD131079 LLZ131076:LLZ131079 LVV131076:LVV131079 MFR131076:MFR131079 MPN131076:MPN131079 MZJ131076:MZJ131079 NJF131076:NJF131079 NTB131076:NTB131079 OCX131076:OCX131079 OMT131076:OMT131079 OWP131076:OWP131079 PGL131076:PGL131079 PQH131076:PQH131079 QAD131076:QAD131079 QJZ131076:QJZ131079 QTV131076:QTV131079 RDR131076:RDR131079 RNN131076:RNN131079 RXJ131076:RXJ131079 SHF131076:SHF131079 SRB131076:SRB131079 TAX131076:TAX131079 TKT131076:TKT131079 TUP131076:TUP131079 UEL131076:UEL131079 UOH131076:UOH131079 UYD131076:UYD131079 VHZ131076:VHZ131079 VRV131076:VRV131079 WBR131076:WBR131079 WLN131076:WLN131079 WVJ131076:WVJ131079 B196612:B196615 IX196612:IX196615 ST196612:ST196615 ACP196612:ACP196615 AML196612:AML196615 AWH196612:AWH196615 BGD196612:BGD196615 BPZ196612:BPZ196615 BZV196612:BZV196615 CJR196612:CJR196615 CTN196612:CTN196615 DDJ196612:DDJ196615 DNF196612:DNF196615 DXB196612:DXB196615 EGX196612:EGX196615 EQT196612:EQT196615 FAP196612:FAP196615 FKL196612:FKL196615 FUH196612:FUH196615 GED196612:GED196615 GNZ196612:GNZ196615 GXV196612:GXV196615 HHR196612:HHR196615 HRN196612:HRN196615 IBJ196612:IBJ196615 ILF196612:ILF196615 IVB196612:IVB196615 JEX196612:JEX196615 JOT196612:JOT196615 JYP196612:JYP196615 KIL196612:KIL196615 KSH196612:KSH196615 LCD196612:LCD196615 LLZ196612:LLZ196615 LVV196612:LVV196615 MFR196612:MFR196615 MPN196612:MPN196615 MZJ196612:MZJ196615 NJF196612:NJF196615 NTB196612:NTB196615 OCX196612:OCX196615 OMT196612:OMT196615 OWP196612:OWP196615 PGL196612:PGL196615 PQH196612:PQH196615 QAD196612:QAD196615 QJZ196612:QJZ196615 QTV196612:QTV196615 RDR196612:RDR196615 RNN196612:RNN196615 RXJ196612:RXJ196615 SHF196612:SHF196615 SRB196612:SRB196615 TAX196612:TAX196615 TKT196612:TKT196615 TUP196612:TUP196615 UEL196612:UEL196615 UOH196612:UOH196615 UYD196612:UYD196615 VHZ196612:VHZ196615 VRV196612:VRV196615 WBR196612:WBR196615 WLN196612:WLN196615 WVJ196612:WVJ196615 B262148:B262151 IX262148:IX262151 ST262148:ST262151 ACP262148:ACP262151 AML262148:AML262151 AWH262148:AWH262151 BGD262148:BGD262151 BPZ262148:BPZ262151 BZV262148:BZV262151 CJR262148:CJR262151 CTN262148:CTN262151 DDJ262148:DDJ262151 DNF262148:DNF262151 DXB262148:DXB262151 EGX262148:EGX262151 EQT262148:EQT262151 FAP262148:FAP262151 FKL262148:FKL262151 FUH262148:FUH262151 GED262148:GED262151 GNZ262148:GNZ262151 GXV262148:GXV262151 HHR262148:HHR262151 HRN262148:HRN262151 IBJ262148:IBJ262151 ILF262148:ILF262151 IVB262148:IVB262151 JEX262148:JEX262151 JOT262148:JOT262151 JYP262148:JYP262151 KIL262148:KIL262151 KSH262148:KSH262151 LCD262148:LCD262151 LLZ262148:LLZ262151 LVV262148:LVV262151 MFR262148:MFR262151 MPN262148:MPN262151 MZJ262148:MZJ262151 NJF262148:NJF262151 NTB262148:NTB262151 OCX262148:OCX262151 OMT262148:OMT262151 OWP262148:OWP262151 PGL262148:PGL262151 PQH262148:PQH262151 QAD262148:QAD262151 QJZ262148:QJZ262151 QTV262148:QTV262151 RDR262148:RDR262151 RNN262148:RNN262151 RXJ262148:RXJ262151 SHF262148:SHF262151 SRB262148:SRB262151 TAX262148:TAX262151 TKT262148:TKT262151 TUP262148:TUP262151 UEL262148:UEL262151 UOH262148:UOH262151 UYD262148:UYD262151 VHZ262148:VHZ262151 VRV262148:VRV262151 WBR262148:WBR262151 WLN262148:WLN262151 WVJ262148:WVJ262151 B327684:B327687 IX327684:IX327687 ST327684:ST327687 ACP327684:ACP327687 AML327684:AML327687 AWH327684:AWH327687 BGD327684:BGD327687 BPZ327684:BPZ327687 BZV327684:BZV327687 CJR327684:CJR327687 CTN327684:CTN327687 DDJ327684:DDJ327687 DNF327684:DNF327687 DXB327684:DXB327687 EGX327684:EGX327687 EQT327684:EQT327687 FAP327684:FAP327687 FKL327684:FKL327687 FUH327684:FUH327687 GED327684:GED327687 GNZ327684:GNZ327687 GXV327684:GXV327687 HHR327684:HHR327687 HRN327684:HRN327687 IBJ327684:IBJ327687 ILF327684:ILF327687 IVB327684:IVB327687 JEX327684:JEX327687 JOT327684:JOT327687 JYP327684:JYP327687 KIL327684:KIL327687 KSH327684:KSH327687 LCD327684:LCD327687 LLZ327684:LLZ327687 LVV327684:LVV327687 MFR327684:MFR327687 MPN327684:MPN327687 MZJ327684:MZJ327687 NJF327684:NJF327687 NTB327684:NTB327687 OCX327684:OCX327687 OMT327684:OMT327687 OWP327684:OWP327687 PGL327684:PGL327687 PQH327684:PQH327687 QAD327684:QAD327687 QJZ327684:QJZ327687 QTV327684:QTV327687 RDR327684:RDR327687 RNN327684:RNN327687 RXJ327684:RXJ327687 SHF327684:SHF327687 SRB327684:SRB327687 TAX327684:TAX327687 TKT327684:TKT327687 TUP327684:TUP327687 UEL327684:UEL327687 UOH327684:UOH327687 UYD327684:UYD327687 VHZ327684:VHZ327687 VRV327684:VRV327687 WBR327684:WBR327687 WLN327684:WLN327687 WVJ327684:WVJ327687 B393220:B393223 IX393220:IX393223 ST393220:ST393223 ACP393220:ACP393223 AML393220:AML393223 AWH393220:AWH393223 BGD393220:BGD393223 BPZ393220:BPZ393223 BZV393220:BZV393223 CJR393220:CJR393223 CTN393220:CTN393223 DDJ393220:DDJ393223 DNF393220:DNF393223 DXB393220:DXB393223 EGX393220:EGX393223 EQT393220:EQT393223 FAP393220:FAP393223 FKL393220:FKL393223 FUH393220:FUH393223 GED393220:GED393223 GNZ393220:GNZ393223 GXV393220:GXV393223 HHR393220:HHR393223 HRN393220:HRN393223 IBJ393220:IBJ393223 ILF393220:ILF393223 IVB393220:IVB393223 JEX393220:JEX393223 JOT393220:JOT393223 JYP393220:JYP393223 KIL393220:KIL393223 KSH393220:KSH393223 LCD393220:LCD393223 LLZ393220:LLZ393223 LVV393220:LVV393223 MFR393220:MFR393223 MPN393220:MPN393223 MZJ393220:MZJ393223 NJF393220:NJF393223 NTB393220:NTB393223 OCX393220:OCX393223 OMT393220:OMT393223 OWP393220:OWP393223 PGL393220:PGL393223 PQH393220:PQH393223 QAD393220:QAD393223 QJZ393220:QJZ393223 QTV393220:QTV393223 RDR393220:RDR393223 RNN393220:RNN393223 RXJ393220:RXJ393223 SHF393220:SHF393223 SRB393220:SRB393223 TAX393220:TAX393223 TKT393220:TKT393223 TUP393220:TUP393223 UEL393220:UEL393223 UOH393220:UOH393223 UYD393220:UYD393223 VHZ393220:VHZ393223 VRV393220:VRV393223 WBR393220:WBR393223 WLN393220:WLN393223 WVJ393220:WVJ393223 B458756:B458759 IX458756:IX458759 ST458756:ST458759 ACP458756:ACP458759 AML458756:AML458759 AWH458756:AWH458759 BGD458756:BGD458759 BPZ458756:BPZ458759 BZV458756:BZV458759 CJR458756:CJR458759 CTN458756:CTN458759 DDJ458756:DDJ458759 DNF458756:DNF458759 DXB458756:DXB458759 EGX458756:EGX458759 EQT458756:EQT458759 FAP458756:FAP458759 FKL458756:FKL458759 FUH458756:FUH458759 GED458756:GED458759 GNZ458756:GNZ458759 GXV458756:GXV458759 HHR458756:HHR458759 HRN458756:HRN458759 IBJ458756:IBJ458759 ILF458756:ILF458759 IVB458756:IVB458759 JEX458756:JEX458759 JOT458756:JOT458759 JYP458756:JYP458759 KIL458756:KIL458759 KSH458756:KSH458759 LCD458756:LCD458759 LLZ458756:LLZ458759 LVV458756:LVV458759 MFR458756:MFR458759 MPN458756:MPN458759 MZJ458756:MZJ458759 NJF458756:NJF458759 NTB458756:NTB458759 OCX458756:OCX458759 OMT458756:OMT458759 OWP458756:OWP458759 PGL458756:PGL458759 PQH458756:PQH458759 QAD458756:QAD458759 QJZ458756:QJZ458759 QTV458756:QTV458759 RDR458756:RDR458759 RNN458756:RNN458759 RXJ458756:RXJ458759 SHF458756:SHF458759 SRB458756:SRB458759 TAX458756:TAX458759 TKT458756:TKT458759 TUP458756:TUP458759 UEL458756:UEL458759 UOH458756:UOH458759 UYD458756:UYD458759 VHZ458756:VHZ458759 VRV458756:VRV458759 WBR458756:WBR458759 WLN458756:WLN458759 WVJ458756:WVJ458759 B524292:B524295 IX524292:IX524295 ST524292:ST524295 ACP524292:ACP524295 AML524292:AML524295 AWH524292:AWH524295 BGD524292:BGD524295 BPZ524292:BPZ524295 BZV524292:BZV524295 CJR524292:CJR524295 CTN524292:CTN524295 DDJ524292:DDJ524295 DNF524292:DNF524295 DXB524292:DXB524295 EGX524292:EGX524295 EQT524292:EQT524295 FAP524292:FAP524295 FKL524292:FKL524295 FUH524292:FUH524295 GED524292:GED524295 GNZ524292:GNZ524295 GXV524292:GXV524295 HHR524292:HHR524295 HRN524292:HRN524295 IBJ524292:IBJ524295 ILF524292:ILF524295 IVB524292:IVB524295 JEX524292:JEX524295 JOT524292:JOT524295 JYP524292:JYP524295 KIL524292:KIL524295 KSH524292:KSH524295 LCD524292:LCD524295 LLZ524292:LLZ524295 LVV524292:LVV524295 MFR524292:MFR524295 MPN524292:MPN524295 MZJ524292:MZJ524295 NJF524292:NJF524295 NTB524292:NTB524295 OCX524292:OCX524295 OMT524292:OMT524295 OWP524292:OWP524295 PGL524292:PGL524295 PQH524292:PQH524295 QAD524292:QAD524295 QJZ524292:QJZ524295 QTV524292:QTV524295 RDR524292:RDR524295 RNN524292:RNN524295 RXJ524292:RXJ524295 SHF524292:SHF524295 SRB524292:SRB524295 TAX524292:TAX524295 TKT524292:TKT524295 TUP524292:TUP524295 UEL524292:UEL524295 UOH524292:UOH524295 UYD524292:UYD524295 VHZ524292:VHZ524295 VRV524292:VRV524295 WBR524292:WBR524295 WLN524292:WLN524295 WVJ524292:WVJ524295 B589828:B589831 IX589828:IX589831 ST589828:ST589831 ACP589828:ACP589831 AML589828:AML589831 AWH589828:AWH589831 BGD589828:BGD589831 BPZ589828:BPZ589831 BZV589828:BZV589831 CJR589828:CJR589831 CTN589828:CTN589831 DDJ589828:DDJ589831 DNF589828:DNF589831 DXB589828:DXB589831 EGX589828:EGX589831 EQT589828:EQT589831 FAP589828:FAP589831 FKL589828:FKL589831 FUH589828:FUH589831 GED589828:GED589831 GNZ589828:GNZ589831 GXV589828:GXV589831 HHR589828:HHR589831 HRN589828:HRN589831 IBJ589828:IBJ589831 ILF589828:ILF589831 IVB589828:IVB589831 JEX589828:JEX589831 JOT589828:JOT589831 JYP589828:JYP589831 KIL589828:KIL589831 KSH589828:KSH589831 LCD589828:LCD589831 LLZ589828:LLZ589831 LVV589828:LVV589831 MFR589828:MFR589831 MPN589828:MPN589831 MZJ589828:MZJ589831 NJF589828:NJF589831 NTB589828:NTB589831 OCX589828:OCX589831 OMT589828:OMT589831 OWP589828:OWP589831 PGL589828:PGL589831 PQH589828:PQH589831 QAD589828:QAD589831 QJZ589828:QJZ589831 QTV589828:QTV589831 RDR589828:RDR589831 RNN589828:RNN589831 RXJ589828:RXJ589831 SHF589828:SHF589831 SRB589828:SRB589831 TAX589828:TAX589831 TKT589828:TKT589831 TUP589828:TUP589831 UEL589828:UEL589831 UOH589828:UOH589831 UYD589828:UYD589831 VHZ589828:VHZ589831 VRV589828:VRV589831 WBR589828:WBR589831 WLN589828:WLN589831 WVJ589828:WVJ589831 B655364:B655367 IX655364:IX655367 ST655364:ST655367 ACP655364:ACP655367 AML655364:AML655367 AWH655364:AWH655367 BGD655364:BGD655367 BPZ655364:BPZ655367 BZV655364:BZV655367 CJR655364:CJR655367 CTN655364:CTN655367 DDJ655364:DDJ655367 DNF655364:DNF655367 DXB655364:DXB655367 EGX655364:EGX655367 EQT655364:EQT655367 FAP655364:FAP655367 FKL655364:FKL655367 FUH655364:FUH655367 GED655364:GED655367 GNZ655364:GNZ655367 GXV655364:GXV655367 HHR655364:HHR655367 HRN655364:HRN655367 IBJ655364:IBJ655367 ILF655364:ILF655367 IVB655364:IVB655367 JEX655364:JEX655367 JOT655364:JOT655367 JYP655364:JYP655367 KIL655364:KIL655367 KSH655364:KSH655367 LCD655364:LCD655367 LLZ655364:LLZ655367 LVV655364:LVV655367 MFR655364:MFR655367 MPN655364:MPN655367 MZJ655364:MZJ655367 NJF655364:NJF655367 NTB655364:NTB655367 OCX655364:OCX655367 OMT655364:OMT655367 OWP655364:OWP655367 PGL655364:PGL655367 PQH655364:PQH655367 QAD655364:QAD655367 QJZ655364:QJZ655367 QTV655364:QTV655367 RDR655364:RDR655367 RNN655364:RNN655367 RXJ655364:RXJ655367 SHF655364:SHF655367 SRB655364:SRB655367 TAX655364:TAX655367 TKT655364:TKT655367 TUP655364:TUP655367 UEL655364:UEL655367 UOH655364:UOH655367 UYD655364:UYD655367 VHZ655364:VHZ655367 VRV655364:VRV655367 WBR655364:WBR655367 WLN655364:WLN655367 WVJ655364:WVJ655367 B720900:B720903 IX720900:IX720903 ST720900:ST720903 ACP720900:ACP720903 AML720900:AML720903 AWH720900:AWH720903 BGD720900:BGD720903 BPZ720900:BPZ720903 BZV720900:BZV720903 CJR720900:CJR720903 CTN720900:CTN720903 DDJ720900:DDJ720903 DNF720900:DNF720903 DXB720900:DXB720903 EGX720900:EGX720903 EQT720900:EQT720903 FAP720900:FAP720903 FKL720900:FKL720903 FUH720900:FUH720903 GED720900:GED720903 GNZ720900:GNZ720903 GXV720900:GXV720903 HHR720900:HHR720903 HRN720900:HRN720903 IBJ720900:IBJ720903 ILF720900:ILF720903 IVB720900:IVB720903 JEX720900:JEX720903 JOT720900:JOT720903 JYP720900:JYP720903 KIL720900:KIL720903 KSH720900:KSH720903 LCD720900:LCD720903 LLZ720900:LLZ720903 LVV720900:LVV720903 MFR720900:MFR720903 MPN720900:MPN720903 MZJ720900:MZJ720903 NJF720900:NJF720903 NTB720900:NTB720903 OCX720900:OCX720903 OMT720900:OMT720903 OWP720900:OWP720903 PGL720900:PGL720903 PQH720900:PQH720903 QAD720900:QAD720903 QJZ720900:QJZ720903 QTV720900:QTV720903 RDR720900:RDR720903 RNN720900:RNN720903 RXJ720900:RXJ720903 SHF720900:SHF720903 SRB720900:SRB720903 TAX720900:TAX720903 TKT720900:TKT720903 TUP720900:TUP720903 UEL720900:UEL720903 UOH720900:UOH720903 UYD720900:UYD720903 VHZ720900:VHZ720903 VRV720900:VRV720903 WBR720900:WBR720903 WLN720900:WLN720903 WVJ720900:WVJ720903 B786436:B786439 IX786436:IX786439 ST786436:ST786439 ACP786436:ACP786439 AML786436:AML786439 AWH786436:AWH786439 BGD786436:BGD786439 BPZ786436:BPZ786439 BZV786436:BZV786439 CJR786436:CJR786439 CTN786436:CTN786439 DDJ786436:DDJ786439 DNF786436:DNF786439 DXB786436:DXB786439 EGX786436:EGX786439 EQT786436:EQT786439 FAP786436:FAP786439 FKL786436:FKL786439 FUH786436:FUH786439 GED786436:GED786439 GNZ786436:GNZ786439 GXV786436:GXV786439 HHR786436:HHR786439 HRN786436:HRN786439 IBJ786436:IBJ786439 ILF786436:ILF786439 IVB786436:IVB786439 JEX786436:JEX786439 JOT786436:JOT786439 JYP786436:JYP786439 KIL786436:KIL786439 KSH786436:KSH786439 LCD786436:LCD786439 LLZ786436:LLZ786439 LVV786436:LVV786439 MFR786436:MFR786439 MPN786436:MPN786439 MZJ786436:MZJ786439 NJF786436:NJF786439 NTB786436:NTB786439 OCX786436:OCX786439 OMT786436:OMT786439 OWP786436:OWP786439 PGL786436:PGL786439 PQH786436:PQH786439 QAD786436:QAD786439 QJZ786436:QJZ786439 QTV786436:QTV786439 RDR786436:RDR786439 RNN786436:RNN786439 RXJ786436:RXJ786439 SHF786436:SHF786439 SRB786436:SRB786439 TAX786436:TAX786439 TKT786436:TKT786439 TUP786436:TUP786439 UEL786436:UEL786439 UOH786436:UOH786439 UYD786436:UYD786439 VHZ786436:VHZ786439 VRV786436:VRV786439 WBR786436:WBR786439 WLN786436:WLN786439 WVJ786436:WVJ786439 B851972:B851975 IX851972:IX851975 ST851972:ST851975 ACP851972:ACP851975 AML851972:AML851975 AWH851972:AWH851975 BGD851972:BGD851975 BPZ851972:BPZ851975 BZV851972:BZV851975 CJR851972:CJR851975 CTN851972:CTN851975 DDJ851972:DDJ851975 DNF851972:DNF851975 DXB851972:DXB851975 EGX851972:EGX851975 EQT851972:EQT851975 FAP851972:FAP851975 FKL851972:FKL851975 FUH851972:FUH851975 GED851972:GED851975 GNZ851972:GNZ851975 GXV851972:GXV851975 HHR851972:HHR851975 HRN851972:HRN851975 IBJ851972:IBJ851975 ILF851972:ILF851975 IVB851972:IVB851975 JEX851972:JEX851975 JOT851972:JOT851975 JYP851972:JYP851975 KIL851972:KIL851975 KSH851972:KSH851975 LCD851972:LCD851975 LLZ851972:LLZ851975 LVV851972:LVV851975 MFR851972:MFR851975 MPN851972:MPN851975 MZJ851972:MZJ851975 NJF851972:NJF851975 NTB851972:NTB851975 OCX851972:OCX851975 OMT851972:OMT851975 OWP851972:OWP851975 PGL851972:PGL851975 PQH851972:PQH851975 QAD851972:QAD851975 QJZ851972:QJZ851975 QTV851972:QTV851975 RDR851972:RDR851975 RNN851972:RNN851975 RXJ851972:RXJ851975 SHF851972:SHF851975 SRB851972:SRB851975 TAX851972:TAX851975 TKT851972:TKT851975 TUP851972:TUP851975 UEL851972:UEL851975 UOH851972:UOH851975 UYD851972:UYD851975 VHZ851972:VHZ851975 VRV851972:VRV851975 WBR851972:WBR851975 WLN851972:WLN851975 WVJ851972:WVJ851975 B917508:B917511 IX917508:IX917511 ST917508:ST917511 ACP917508:ACP917511 AML917508:AML917511 AWH917508:AWH917511 BGD917508:BGD917511 BPZ917508:BPZ917511 BZV917508:BZV917511 CJR917508:CJR917511 CTN917508:CTN917511 DDJ917508:DDJ917511 DNF917508:DNF917511 DXB917508:DXB917511 EGX917508:EGX917511 EQT917508:EQT917511 FAP917508:FAP917511 FKL917508:FKL917511 FUH917508:FUH917511 GED917508:GED917511 GNZ917508:GNZ917511 GXV917508:GXV917511 HHR917508:HHR917511 HRN917508:HRN917511 IBJ917508:IBJ917511 ILF917508:ILF917511 IVB917508:IVB917511 JEX917508:JEX917511 JOT917508:JOT917511 JYP917508:JYP917511 KIL917508:KIL917511 KSH917508:KSH917511 LCD917508:LCD917511 LLZ917508:LLZ917511 LVV917508:LVV917511 MFR917508:MFR917511 MPN917508:MPN917511 MZJ917508:MZJ917511 NJF917508:NJF917511 NTB917508:NTB917511 OCX917508:OCX917511 OMT917508:OMT917511 OWP917508:OWP917511 PGL917508:PGL917511 PQH917508:PQH917511 QAD917508:QAD917511 QJZ917508:QJZ917511 QTV917508:QTV917511 RDR917508:RDR917511 RNN917508:RNN917511 RXJ917508:RXJ917511 SHF917508:SHF917511 SRB917508:SRB917511 TAX917508:TAX917511 TKT917508:TKT917511 TUP917508:TUP917511 UEL917508:UEL917511 UOH917508:UOH917511 UYD917508:UYD917511 VHZ917508:VHZ917511 VRV917508:VRV917511 WBR917508:WBR917511 WLN917508:WLN917511 WVJ917508:WVJ917511 B983044:B983047 IX983044:IX983047 ST983044:ST983047 ACP983044:ACP983047 AML983044:AML983047 AWH983044:AWH983047 BGD983044:BGD983047 BPZ983044:BPZ983047 BZV983044:BZV983047 CJR983044:CJR983047 CTN983044:CTN983047 DDJ983044:DDJ983047 DNF983044:DNF983047 DXB983044:DXB983047 EGX983044:EGX983047 EQT983044:EQT983047 FAP983044:FAP983047 FKL983044:FKL983047 FUH983044:FUH983047 GED983044:GED983047 GNZ983044:GNZ983047 GXV983044:GXV983047 HHR983044:HHR983047 HRN983044:HRN983047 IBJ983044:IBJ983047 ILF983044:ILF983047 IVB983044:IVB983047 JEX983044:JEX983047 JOT983044:JOT983047 JYP983044:JYP983047 KIL983044:KIL983047 KSH983044:KSH983047 LCD983044:LCD983047 LLZ983044:LLZ983047 LVV983044:LVV983047 MFR983044:MFR983047 MPN983044:MPN983047 MZJ983044:MZJ983047 NJF983044:NJF983047 NTB983044:NTB983047 OCX983044:OCX983047 OMT983044:OMT983047 OWP983044:OWP983047 PGL983044:PGL983047 PQH983044:PQH983047 QAD983044:QAD983047 QJZ983044:QJZ983047 QTV983044:QTV983047 RDR983044:RDR983047 RNN983044:RNN983047 RXJ983044:RXJ983047 SHF983044:SHF983047 SRB983044:SRB983047 TAX983044:TAX983047 TKT983044:TKT983047 TUP983044:TUP983047 UEL983044:UEL983047 UOH983044:UOH983047 UYD983044:UYD983047 VHZ983044:VHZ983047 VRV983044:VRV983047 WBR983044:WBR983047 WLN983044:WLN983047 WVJ983044:WVJ983047 H65540:H65543 JD65540:JD65543 SZ65540:SZ65543 ACV65540:ACV65543 AMR65540:AMR65543 AWN65540:AWN65543 BGJ65540:BGJ65543 BQF65540:BQF65543 CAB65540:CAB65543 CJX65540:CJX65543 CTT65540:CTT65543 DDP65540:DDP65543 DNL65540:DNL65543 DXH65540:DXH65543 EHD65540:EHD65543 EQZ65540:EQZ65543 FAV65540:FAV65543 FKR65540:FKR65543 FUN65540:FUN65543 GEJ65540:GEJ65543 GOF65540:GOF65543 GYB65540:GYB65543 HHX65540:HHX65543 HRT65540:HRT65543 IBP65540:IBP65543 ILL65540:ILL65543 IVH65540:IVH65543 JFD65540:JFD65543 JOZ65540:JOZ65543 JYV65540:JYV65543 KIR65540:KIR65543 KSN65540:KSN65543 LCJ65540:LCJ65543 LMF65540:LMF65543 LWB65540:LWB65543 MFX65540:MFX65543 MPT65540:MPT65543 MZP65540:MZP65543 NJL65540:NJL65543 NTH65540:NTH65543 ODD65540:ODD65543 OMZ65540:OMZ65543 OWV65540:OWV65543 PGR65540:PGR65543 PQN65540:PQN65543 QAJ65540:QAJ65543 QKF65540:QKF65543 QUB65540:QUB65543 RDX65540:RDX65543 RNT65540:RNT65543 RXP65540:RXP65543 SHL65540:SHL65543 SRH65540:SRH65543 TBD65540:TBD65543 TKZ65540:TKZ65543 TUV65540:TUV65543 UER65540:UER65543 UON65540:UON65543 UYJ65540:UYJ65543 VIF65540:VIF65543 VSB65540:VSB65543 WBX65540:WBX65543 WLT65540:WLT65543 WVP65540:WVP65543 H131076:H131079 JD131076:JD131079 SZ131076:SZ131079 ACV131076:ACV131079 AMR131076:AMR131079 AWN131076:AWN131079 BGJ131076:BGJ131079 BQF131076:BQF131079 CAB131076:CAB131079 CJX131076:CJX131079 CTT131076:CTT131079 DDP131076:DDP131079 DNL131076:DNL131079 DXH131076:DXH131079 EHD131076:EHD131079 EQZ131076:EQZ131079 FAV131076:FAV131079 FKR131076:FKR131079 FUN131076:FUN131079 GEJ131076:GEJ131079 GOF131076:GOF131079 GYB131076:GYB131079 HHX131076:HHX131079 HRT131076:HRT131079 IBP131076:IBP131079 ILL131076:ILL131079 IVH131076:IVH131079 JFD131076:JFD131079 JOZ131076:JOZ131079 JYV131076:JYV131079 KIR131076:KIR131079 KSN131076:KSN131079 LCJ131076:LCJ131079 LMF131076:LMF131079 LWB131076:LWB131079 MFX131076:MFX131079 MPT131076:MPT131079 MZP131076:MZP131079 NJL131076:NJL131079 NTH131076:NTH131079 ODD131076:ODD131079 OMZ131076:OMZ131079 OWV131076:OWV131079 PGR131076:PGR131079 PQN131076:PQN131079 QAJ131076:QAJ131079 QKF131076:QKF131079 QUB131076:QUB131079 RDX131076:RDX131079 RNT131076:RNT131079 RXP131076:RXP131079 SHL131076:SHL131079 SRH131076:SRH131079 TBD131076:TBD131079 TKZ131076:TKZ131079 TUV131076:TUV131079 UER131076:UER131079 UON131076:UON131079 UYJ131076:UYJ131079 VIF131076:VIF131079 VSB131076:VSB131079 WBX131076:WBX131079 WLT131076:WLT131079 WVP131076:WVP131079 H196612:H196615 JD196612:JD196615 SZ196612:SZ196615 ACV196612:ACV196615 AMR196612:AMR196615 AWN196612:AWN196615 BGJ196612:BGJ196615 BQF196612:BQF196615 CAB196612:CAB196615 CJX196612:CJX196615 CTT196612:CTT196615 DDP196612:DDP196615 DNL196612:DNL196615 DXH196612:DXH196615 EHD196612:EHD196615 EQZ196612:EQZ196615 FAV196612:FAV196615 FKR196612:FKR196615 FUN196612:FUN196615 GEJ196612:GEJ196615 GOF196612:GOF196615 GYB196612:GYB196615 HHX196612:HHX196615 HRT196612:HRT196615 IBP196612:IBP196615 ILL196612:ILL196615 IVH196612:IVH196615 JFD196612:JFD196615 JOZ196612:JOZ196615 JYV196612:JYV196615 KIR196612:KIR196615 KSN196612:KSN196615 LCJ196612:LCJ196615 LMF196612:LMF196615 LWB196612:LWB196615 MFX196612:MFX196615 MPT196612:MPT196615 MZP196612:MZP196615 NJL196612:NJL196615 NTH196612:NTH196615 ODD196612:ODD196615 OMZ196612:OMZ196615 OWV196612:OWV196615 PGR196612:PGR196615 PQN196612:PQN196615 QAJ196612:QAJ196615 QKF196612:QKF196615 QUB196612:QUB196615 RDX196612:RDX196615 RNT196612:RNT196615 RXP196612:RXP196615 SHL196612:SHL196615 SRH196612:SRH196615 TBD196612:TBD196615 TKZ196612:TKZ196615 TUV196612:TUV196615 UER196612:UER196615 UON196612:UON196615 UYJ196612:UYJ196615 VIF196612:VIF196615 VSB196612:VSB196615 WBX196612:WBX196615 WLT196612:WLT196615 WVP196612:WVP196615 H262148:H262151 JD262148:JD262151 SZ262148:SZ262151 ACV262148:ACV262151 AMR262148:AMR262151 AWN262148:AWN262151 BGJ262148:BGJ262151 BQF262148:BQF262151 CAB262148:CAB262151 CJX262148:CJX262151 CTT262148:CTT262151 DDP262148:DDP262151 DNL262148:DNL262151 DXH262148:DXH262151 EHD262148:EHD262151 EQZ262148:EQZ262151 FAV262148:FAV262151 FKR262148:FKR262151 FUN262148:FUN262151 GEJ262148:GEJ262151 GOF262148:GOF262151 GYB262148:GYB262151 HHX262148:HHX262151 HRT262148:HRT262151 IBP262148:IBP262151 ILL262148:ILL262151 IVH262148:IVH262151 JFD262148:JFD262151 JOZ262148:JOZ262151 JYV262148:JYV262151 KIR262148:KIR262151 KSN262148:KSN262151 LCJ262148:LCJ262151 LMF262148:LMF262151 LWB262148:LWB262151 MFX262148:MFX262151 MPT262148:MPT262151 MZP262148:MZP262151 NJL262148:NJL262151 NTH262148:NTH262151 ODD262148:ODD262151 OMZ262148:OMZ262151 OWV262148:OWV262151 PGR262148:PGR262151 PQN262148:PQN262151 QAJ262148:QAJ262151 QKF262148:QKF262151 QUB262148:QUB262151 RDX262148:RDX262151 RNT262148:RNT262151 RXP262148:RXP262151 SHL262148:SHL262151 SRH262148:SRH262151 TBD262148:TBD262151 TKZ262148:TKZ262151 TUV262148:TUV262151 UER262148:UER262151 UON262148:UON262151 UYJ262148:UYJ262151 VIF262148:VIF262151 VSB262148:VSB262151 WBX262148:WBX262151 WLT262148:WLT262151 WVP262148:WVP262151 H327684:H327687 JD327684:JD327687 SZ327684:SZ327687 ACV327684:ACV327687 AMR327684:AMR327687 AWN327684:AWN327687 BGJ327684:BGJ327687 BQF327684:BQF327687 CAB327684:CAB327687 CJX327684:CJX327687 CTT327684:CTT327687 DDP327684:DDP327687 DNL327684:DNL327687 DXH327684:DXH327687 EHD327684:EHD327687 EQZ327684:EQZ327687 FAV327684:FAV327687 FKR327684:FKR327687 FUN327684:FUN327687 GEJ327684:GEJ327687 GOF327684:GOF327687 GYB327684:GYB327687 HHX327684:HHX327687 HRT327684:HRT327687 IBP327684:IBP327687 ILL327684:ILL327687 IVH327684:IVH327687 JFD327684:JFD327687 JOZ327684:JOZ327687 JYV327684:JYV327687 KIR327684:KIR327687 KSN327684:KSN327687 LCJ327684:LCJ327687 LMF327684:LMF327687 LWB327684:LWB327687 MFX327684:MFX327687 MPT327684:MPT327687 MZP327684:MZP327687 NJL327684:NJL327687 NTH327684:NTH327687 ODD327684:ODD327687 OMZ327684:OMZ327687 OWV327684:OWV327687 PGR327684:PGR327687 PQN327684:PQN327687 QAJ327684:QAJ327687 QKF327684:QKF327687 QUB327684:QUB327687 RDX327684:RDX327687 RNT327684:RNT327687 RXP327684:RXP327687 SHL327684:SHL327687 SRH327684:SRH327687 TBD327684:TBD327687 TKZ327684:TKZ327687 TUV327684:TUV327687 UER327684:UER327687 UON327684:UON327687 UYJ327684:UYJ327687 VIF327684:VIF327687 VSB327684:VSB327687 WBX327684:WBX327687 WLT327684:WLT327687 WVP327684:WVP327687 H393220:H393223 JD393220:JD393223 SZ393220:SZ393223 ACV393220:ACV393223 AMR393220:AMR393223 AWN393220:AWN393223 BGJ393220:BGJ393223 BQF393220:BQF393223 CAB393220:CAB393223 CJX393220:CJX393223 CTT393220:CTT393223 DDP393220:DDP393223 DNL393220:DNL393223 DXH393220:DXH393223 EHD393220:EHD393223 EQZ393220:EQZ393223 FAV393220:FAV393223 FKR393220:FKR393223 FUN393220:FUN393223 GEJ393220:GEJ393223 GOF393220:GOF393223 GYB393220:GYB393223 HHX393220:HHX393223 HRT393220:HRT393223 IBP393220:IBP393223 ILL393220:ILL393223 IVH393220:IVH393223 JFD393220:JFD393223 JOZ393220:JOZ393223 JYV393220:JYV393223 KIR393220:KIR393223 KSN393220:KSN393223 LCJ393220:LCJ393223 LMF393220:LMF393223 LWB393220:LWB393223 MFX393220:MFX393223 MPT393220:MPT393223 MZP393220:MZP393223 NJL393220:NJL393223 NTH393220:NTH393223 ODD393220:ODD393223 OMZ393220:OMZ393223 OWV393220:OWV393223 PGR393220:PGR393223 PQN393220:PQN393223 QAJ393220:QAJ393223 QKF393220:QKF393223 QUB393220:QUB393223 RDX393220:RDX393223 RNT393220:RNT393223 RXP393220:RXP393223 SHL393220:SHL393223 SRH393220:SRH393223 TBD393220:TBD393223 TKZ393220:TKZ393223 TUV393220:TUV393223 UER393220:UER393223 UON393220:UON393223 UYJ393220:UYJ393223 VIF393220:VIF393223 VSB393220:VSB393223 WBX393220:WBX393223 WLT393220:WLT393223 WVP393220:WVP393223 H458756:H458759 JD458756:JD458759 SZ458756:SZ458759 ACV458756:ACV458759 AMR458756:AMR458759 AWN458756:AWN458759 BGJ458756:BGJ458759 BQF458756:BQF458759 CAB458756:CAB458759 CJX458756:CJX458759 CTT458756:CTT458759 DDP458756:DDP458759 DNL458756:DNL458759 DXH458756:DXH458759 EHD458756:EHD458759 EQZ458756:EQZ458759 FAV458756:FAV458759 FKR458756:FKR458759 FUN458756:FUN458759 GEJ458756:GEJ458759 GOF458756:GOF458759 GYB458756:GYB458759 HHX458756:HHX458759 HRT458756:HRT458759 IBP458756:IBP458759 ILL458756:ILL458759 IVH458756:IVH458759 JFD458756:JFD458759 JOZ458756:JOZ458759 JYV458756:JYV458759 KIR458756:KIR458759 KSN458756:KSN458759 LCJ458756:LCJ458759 LMF458756:LMF458759 LWB458756:LWB458759 MFX458756:MFX458759 MPT458756:MPT458759 MZP458756:MZP458759 NJL458756:NJL458759 NTH458756:NTH458759 ODD458756:ODD458759 OMZ458756:OMZ458759 OWV458756:OWV458759 PGR458756:PGR458759 PQN458756:PQN458759 QAJ458756:QAJ458759 QKF458756:QKF458759 QUB458756:QUB458759 RDX458756:RDX458759 RNT458756:RNT458759 RXP458756:RXP458759 SHL458756:SHL458759 SRH458756:SRH458759 TBD458756:TBD458759 TKZ458756:TKZ458759 TUV458756:TUV458759 UER458756:UER458759 UON458756:UON458759 UYJ458756:UYJ458759 VIF458756:VIF458759 VSB458756:VSB458759 WBX458756:WBX458759 WLT458756:WLT458759 WVP458756:WVP458759 H524292:H524295 JD524292:JD524295 SZ524292:SZ524295 ACV524292:ACV524295 AMR524292:AMR524295 AWN524292:AWN524295 BGJ524292:BGJ524295 BQF524292:BQF524295 CAB524292:CAB524295 CJX524292:CJX524295 CTT524292:CTT524295 DDP524292:DDP524295 DNL524292:DNL524295 DXH524292:DXH524295 EHD524292:EHD524295 EQZ524292:EQZ524295 FAV524292:FAV524295 FKR524292:FKR524295 FUN524292:FUN524295 GEJ524292:GEJ524295 GOF524292:GOF524295 GYB524292:GYB524295 HHX524292:HHX524295 HRT524292:HRT524295 IBP524292:IBP524295 ILL524292:ILL524295 IVH524292:IVH524295 JFD524292:JFD524295 JOZ524292:JOZ524295 JYV524292:JYV524295 KIR524292:KIR524295 KSN524292:KSN524295 LCJ524292:LCJ524295 LMF524292:LMF524295 LWB524292:LWB524295 MFX524292:MFX524295 MPT524292:MPT524295 MZP524292:MZP524295 NJL524292:NJL524295 NTH524292:NTH524295 ODD524292:ODD524295 OMZ524292:OMZ524295 OWV524292:OWV524295 PGR524292:PGR524295 PQN524292:PQN524295 QAJ524292:QAJ524295 QKF524292:QKF524295 QUB524292:QUB524295 RDX524292:RDX524295 RNT524292:RNT524295 RXP524292:RXP524295 SHL524292:SHL524295 SRH524292:SRH524295 TBD524292:TBD524295 TKZ524292:TKZ524295 TUV524292:TUV524295 UER524292:UER524295 UON524292:UON524295 UYJ524292:UYJ524295 VIF524292:VIF524295 VSB524292:VSB524295 WBX524292:WBX524295 WLT524292:WLT524295 WVP524292:WVP524295 H589828:H589831 JD589828:JD589831 SZ589828:SZ589831 ACV589828:ACV589831 AMR589828:AMR589831 AWN589828:AWN589831 BGJ589828:BGJ589831 BQF589828:BQF589831 CAB589828:CAB589831 CJX589828:CJX589831 CTT589828:CTT589831 DDP589828:DDP589831 DNL589828:DNL589831 DXH589828:DXH589831 EHD589828:EHD589831 EQZ589828:EQZ589831 FAV589828:FAV589831 FKR589828:FKR589831 FUN589828:FUN589831 GEJ589828:GEJ589831 GOF589828:GOF589831 GYB589828:GYB589831 HHX589828:HHX589831 HRT589828:HRT589831 IBP589828:IBP589831 ILL589828:ILL589831 IVH589828:IVH589831 JFD589828:JFD589831 JOZ589828:JOZ589831 JYV589828:JYV589831 KIR589828:KIR589831 KSN589828:KSN589831 LCJ589828:LCJ589831 LMF589828:LMF589831 LWB589828:LWB589831 MFX589828:MFX589831 MPT589828:MPT589831 MZP589828:MZP589831 NJL589828:NJL589831 NTH589828:NTH589831 ODD589828:ODD589831 OMZ589828:OMZ589831 OWV589828:OWV589831 PGR589828:PGR589831 PQN589828:PQN589831 QAJ589828:QAJ589831 QKF589828:QKF589831 QUB589828:QUB589831 RDX589828:RDX589831 RNT589828:RNT589831 RXP589828:RXP589831 SHL589828:SHL589831 SRH589828:SRH589831 TBD589828:TBD589831 TKZ589828:TKZ589831 TUV589828:TUV589831 UER589828:UER589831 UON589828:UON589831 UYJ589828:UYJ589831 VIF589828:VIF589831 VSB589828:VSB589831 WBX589828:WBX589831 WLT589828:WLT589831 WVP589828:WVP589831 H655364:H655367 JD655364:JD655367 SZ655364:SZ655367 ACV655364:ACV655367 AMR655364:AMR655367 AWN655364:AWN655367 BGJ655364:BGJ655367 BQF655364:BQF655367 CAB655364:CAB655367 CJX655364:CJX655367 CTT655364:CTT655367 DDP655364:DDP655367 DNL655364:DNL655367 DXH655364:DXH655367 EHD655364:EHD655367 EQZ655364:EQZ655367 FAV655364:FAV655367 FKR655364:FKR655367 FUN655364:FUN655367 GEJ655364:GEJ655367 GOF655364:GOF655367 GYB655364:GYB655367 HHX655364:HHX655367 HRT655364:HRT655367 IBP655364:IBP655367 ILL655364:ILL655367 IVH655364:IVH655367 JFD655364:JFD655367 JOZ655364:JOZ655367 JYV655364:JYV655367 KIR655364:KIR655367 KSN655364:KSN655367 LCJ655364:LCJ655367 LMF655364:LMF655367 LWB655364:LWB655367 MFX655364:MFX655367 MPT655364:MPT655367 MZP655364:MZP655367 NJL655364:NJL655367 NTH655364:NTH655367 ODD655364:ODD655367 OMZ655364:OMZ655367 OWV655364:OWV655367 PGR655364:PGR655367 PQN655364:PQN655367 QAJ655364:QAJ655367 QKF655364:QKF655367 QUB655364:QUB655367 RDX655364:RDX655367 RNT655364:RNT655367 RXP655364:RXP655367 SHL655364:SHL655367 SRH655364:SRH655367 TBD655364:TBD655367 TKZ655364:TKZ655367 TUV655364:TUV655367 UER655364:UER655367 UON655364:UON655367 UYJ655364:UYJ655367 VIF655364:VIF655367 VSB655364:VSB655367 WBX655364:WBX655367 WLT655364:WLT655367 WVP655364:WVP655367 H720900:H720903 JD720900:JD720903 SZ720900:SZ720903 ACV720900:ACV720903 AMR720900:AMR720903 AWN720900:AWN720903 BGJ720900:BGJ720903 BQF720900:BQF720903 CAB720900:CAB720903 CJX720900:CJX720903 CTT720900:CTT720903 DDP720900:DDP720903 DNL720900:DNL720903 DXH720900:DXH720903 EHD720900:EHD720903 EQZ720900:EQZ720903 FAV720900:FAV720903 FKR720900:FKR720903 FUN720900:FUN720903 GEJ720900:GEJ720903 GOF720900:GOF720903 GYB720900:GYB720903 HHX720900:HHX720903 HRT720900:HRT720903 IBP720900:IBP720903 ILL720900:ILL720903 IVH720900:IVH720903 JFD720900:JFD720903 JOZ720900:JOZ720903 JYV720900:JYV720903 KIR720900:KIR720903 KSN720900:KSN720903 LCJ720900:LCJ720903 LMF720900:LMF720903 LWB720900:LWB720903 MFX720900:MFX720903 MPT720900:MPT720903 MZP720900:MZP720903 NJL720900:NJL720903 NTH720900:NTH720903 ODD720900:ODD720903 OMZ720900:OMZ720903 OWV720900:OWV720903 PGR720900:PGR720903 PQN720900:PQN720903 QAJ720900:QAJ720903 QKF720900:QKF720903 QUB720900:QUB720903 RDX720900:RDX720903 RNT720900:RNT720903 RXP720900:RXP720903 SHL720900:SHL720903 SRH720900:SRH720903 TBD720900:TBD720903 TKZ720900:TKZ720903 TUV720900:TUV720903 UER720900:UER720903 UON720900:UON720903 UYJ720900:UYJ720903 VIF720900:VIF720903 VSB720900:VSB720903 WBX720900:WBX720903 WLT720900:WLT720903 WVP720900:WVP720903 H786436:H786439 JD786436:JD786439 SZ786436:SZ786439 ACV786436:ACV786439 AMR786436:AMR786439 AWN786436:AWN786439 BGJ786436:BGJ786439 BQF786436:BQF786439 CAB786436:CAB786439 CJX786436:CJX786439 CTT786436:CTT786439 DDP786436:DDP786439 DNL786436:DNL786439 DXH786436:DXH786439 EHD786436:EHD786439 EQZ786436:EQZ786439 FAV786436:FAV786439 FKR786436:FKR786439 FUN786436:FUN786439 GEJ786436:GEJ786439 GOF786436:GOF786439 GYB786436:GYB786439 HHX786436:HHX786439 HRT786436:HRT786439 IBP786436:IBP786439 ILL786436:ILL786439 IVH786436:IVH786439 JFD786436:JFD786439 JOZ786436:JOZ786439 JYV786436:JYV786439 KIR786436:KIR786439 KSN786436:KSN786439 LCJ786436:LCJ786439 LMF786436:LMF786439 LWB786436:LWB786439 MFX786436:MFX786439 MPT786436:MPT786439 MZP786436:MZP786439 NJL786436:NJL786439 NTH786436:NTH786439 ODD786436:ODD786439 OMZ786436:OMZ786439 OWV786436:OWV786439 PGR786436:PGR786439 PQN786436:PQN786439 QAJ786436:QAJ786439 QKF786436:QKF786439 QUB786436:QUB786439 RDX786436:RDX786439 RNT786436:RNT786439 RXP786436:RXP786439 SHL786436:SHL786439 SRH786436:SRH786439 TBD786436:TBD786439 TKZ786436:TKZ786439 TUV786436:TUV786439 UER786436:UER786439 UON786436:UON786439 UYJ786436:UYJ786439 VIF786436:VIF786439 VSB786436:VSB786439 WBX786436:WBX786439 WLT786436:WLT786439 WVP786436:WVP786439 H851972:H851975 JD851972:JD851975 SZ851972:SZ851975 ACV851972:ACV851975 AMR851972:AMR851975 AWN851972:AWN851975 BGJ851972:BGJ851975 BQF851972:BQF851975 CAB851972:CAB851975 CJX851972:CJX851975 CTT851972:CTT851975 DDP851972:DDP851975 DNL851972:DNL851975 DXH851972:DXH851975 EHD851972:EHD851975 EQZ851972:EQZ851975 FAV851972:FAV851975 FKR851972:FKR851975 FUN851972:FUN851975 GEJ851972:GEJ851975 GOF851972:GOF851975 GYB851972:GYB851975 HHX851972:HHX851975 HRT851972:HRT851975 IBP851972:IBP851975 ILL851972:ILL851975 IVH851972:IVH851975 JFD851972:JFD851975 JOZ851972:JOZ851975 JYV851972:JYV851975 KIR851972:KIR851975 KSN851972:KSN851975 LCJ851972:LCJ851975 LMF851972:LMF851975 LWB851972:LWB851975 MFX851972:MFX851975 MPT851972:MPT851975 MZP851972:MZP851975 NJL851972:NJL851975 NTH851972:NTH851975 ODD851972:ODD851975 OMZ851972:OMZ851975 OWV851972:OWV851975 PGR851972:PGR851975 PQN851972:PQN851975 QAJ851972:QAJ851975 QKF851972:QKF851975 QUB851972:QUB851975 RDX851972:RDX851975 RNT851972:RNT851975 RXP851972:RXP851975 SHL851972:SHL851975 SRH851972:SRH851975 TBD851972:TBD851975 TKZ851972:TKZ851975 TUV851972:TUV851975 UER851972:UER851975 UON851972:UON851975 UYJ851972:UYJ851975 VIF851972:VIF851975 VSB851972:VSB851975 WBX851972:WBX851975 WLT851972:WLT851975 WVP851972:WVP851975 H917508:H917511 JD917508:JD917511 SZ917508:SZ917511 ACV917508:ACV917511 AMR917508:AMR917511 AWN917508:AWN917511 BGJ917508:BGJ917511 BQF917508:BQF917511 CAB917508:CAB917511 CJX917508:CJX917511 CTT917508:CTT917511 DDP917508:DDP917511 DNL917508:DNL917511 DXH917508:DXH917511 EHD917508:EHD917511 EQZ917508:EQZ917511 FAV917508:FAV917511 FKR917508:FKR917511 FUN917508:FUN917511 GEJ917508:GEJ917511 GOF917508:GOF917511 GYB917508:GYB917511 HHX917508:HHX917511 HRT917508:HRT917511 IBP917508:IBP917511 ILL917508:ILL917511 IVH917508:IVH917511 JFD917508:JFD917511 JOZ917508:JOZ917511 JYV917508:JYV917511 KIR917508:KIR917511 KSN917508:KSN917511 LCJ917508:LCJ917511 LMF917508:LMF917511 LWB917508:LWB917511 MFX917508:MFX917511 MPT917508:MPT917511 MZP917508:MZP917511 NJL917508:NJL917511 NTH917508:NTH917511 ODD917508:ODD917511 OMZ917508:OMZ917511 OWV917508:OWV917511 PGR917508:PGR917511 PQN917508:PQN917511 QAJ917508:QAJ917511 QKF917508:QKF917511 QUB917508:QUB917511 RDX917508:RDX917511 RNT917508:RNT917511 RXP917508:RXP917511 SHL917508:SHL917511 SRH917508:SRH917511 TBD917508:TBD917511 TKZ917508:TKZ917511 TUV917508:TUV917511 UER917508:UER917511 UON917508:UON917511 UYJ917508:UYJ917511 VIF917508:VIF917511 VSB917508:VSB917511 WBX917508:WBX917511 WLT917508:WLT917511 WVP917508:WVP917511 H983044:H983047 JD983044:JD983047 SZ983044:SZ983047 ACV983044:ACV983047 AMR983044:AMR983047 AWN983044:AWN983047 BGJ983044:BGJ983047 BQF983044:BQF983047 CAB983044:CAB983047 CJX983044:CJX983047 CTT983044:CTT983047 DDP983044:DDP983047 DNL983044:DNL983047 DXH983044:DXH983047 EHD983044:EHD983047 EQZ983044:EQZ983047 FAV983044:FAV983047 FKR983044:FKR983047 FUN983044:FUN983047 GEJ983044:GEJ983047 GOF983044:GOF983047 GYB983044:GYB983047 HHX983044:HHX983047 HRT983044:HRT983047 IBP983044:IBP983047 ILL983044:ILL983047 IVH983044:IVH983047 JFD983044:JFD983047 JOZ983044:JOZ983047 JYV983044:JYV983047 KIR983044:KIR983047 KSN983044:KSN983047 LCJ983044:LCJ983047 LMF983044:LMF983047 LWB983044:LWB983047 MFX983044:MFX983047 MPT983044:MPT983047 MZP983044:MZP983047 NJL983044:NJL983047 NTH983044:NTH983047 ODD983044:ODD983047 OMZ983044:OMZ983047 OWV983044:OWV983047 PGR983044:PGR983047 PQN983044:PQN983047 QAJ983044:QAJ983047 QKF983044:QKF983047 QUB983044:QUB983047 RDX983044:RDX983047 RNT983044:RNT983047 RXP983044:RXP983047 SHL983044:SHL983047 SRH983044:SRH983047 TBD983044:TBD983047 TKZ983044:TKZ983047 TUV983044:TUV983047 UER983044:UER983047 UON983044:UON983047 UYJ983044:UYJ983047 VIF983044:VIF983047 VSB983044:VSB983047 WBX983044:WBX983047 WLT983044:WLT983047 WVP983044:WVP983047 B19:B20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B65442:B65447 IX65442:IX65447 ST65442:ST65447 ACP65442:ACP65447 AML65442:AML65447 AWH65442:AWH65447 BGD65442:BGD65447 BPZ65442:BPZ65447 BZV65442:BZV65447 CJR65442:CJR65447 CTN65442:CTN65447 DDJ65442:DDJ65447 DNF65442:DNF65447 DXB65442:DXB65447 EGX65442:EGX65447 EQT65442:EQT65447 FAP65442:FAP65447 FKL65442:FKL65447 FUH65442:FUH65447 GED65442:GED65447 GNZ65442:GNZ65447 GXV65442:GXV65447 HHR65442:HHR65447 HRN65442:HRN65447 IBJ65442:IBJ65447 ILF65442:ILF65447 IVB65442:IVB65447 JEX65442:JEX65447 JOT65442:JOT65447 JYP65442:JYP65447 KIL65442:KIL65447 KSH65442:KSH65447 LCD65442:LCD65447 LLZ65442:LLZ65447 LVV65442:LVV65447 MFR65442:MFR65447 MPN65442:MPN65447 MZJ65442:MZJ65447 NJF65442:NJF65447 NTB65442:NTB65447 OCX65442:OCX65447 OMT65442:OMT65447 OWP65442:OWP65447 PGL65442:PGL65447 PQH65442:PQH65447 QAD65442:QAD65447 QJZ65442:QJZ65447 QTV65442:QTV65447 RDR65442:RDR65447 RNN65442:RNN65447 RXJ65442:RXJ65447 SHF65442:SHF65447 SRB65442:SRB65447 TAX65442:TAX65447 TKT65442:TKT65447 TUP65442:TUP65447 UEL65442:UEL65447 UOH65442:UOH65447 UYD65442:UYD65447 VHZ65442:VHZ65447 VRV65442:VRV65447 WBR65442:WBR65447 WLN65442:WLN65447 WVJ65442:WVJ65447 B130978:B130983 IX130978:IX130983 ST130978:ST130983 ACP130978:ACP130983 AML130978:AML130983 AWH130978:AWH130983 BGD130978:BGD130983 BPZ130978:BPZ130983 BZV130978:BZV130983 CJR130978:CJR130983 CTN130978:CTN130983 DDJ130978:DDJ130983 DNF130978:DNF130983 DXB130978:DXB130983 EGX130978:EGX130983 EQT130978:EQT130983 FAP130978:FAP130983 FKL130978:FKL130983 FUH130978:FUH130983 GED130978:GED130983 GNZ130978:GNZ130983 GXV130978:GXV130983 HHR130978:HHR130983 HRN130978:HRN130983 IBJ130978:IBJ130983 ILF130978:ILF130983 IVB130978:IVB130983 JEX130978:JEX130983 JOT130978:JOT130983 JYP130978:JYP130983 KIL130978:KIL130983 KSH130978:KSH130983 LCD130978:LCD130983 LLZ130978:LLZ130983 LVV130978:LVV130983 MFR130978:MFR130983 MPN130978:MPN130983 MZJ130978:MZJ130983 NJF130978:NJF130983 NTB130978:NTB130983 OCX130978:OCX130983 OMT130978:OMT130983 OWP130978:OWP130983 PGL130978:PGL130983 PQH130978:PQH130983 QAD130978:QAD130983 QJZ130978:QJZ130983 QTV130978:QTV130983 RDR130978:RDR130983 RNN130978:RNN130983 RXJ130978:RXJ130983 SHF130978:SHF130983 SRB130978:SRB130983 TAX130978:TAX130983 TKT130978:TKT130983 TUP130978:TUP130983 UEL130978:UEL130983 UOH130978:UOH130983 UYD130978:UYD130983 VHZ130978:VHZ130983 VRV130978:VRV130983 WBR130978:WBR130983 WLN130978:WLN130983 WVJ130978:WVJ130983 B196514:B196519 IX196514:IX196519 ST196514:ST196519 ACP196514:ACP196519 AML196514:AML196519 AWH196514:AWH196519 BGD196514:BGD196519 BPZ196514:BPZ196519 BZV196514:BZV196519 CJR196514:CJR196519 CTN196514:CTN196519 DDJ196514:DDJ196519 DNF196514:DNF196519 DXB196514:DXB196519 EGX196514:EGX196519 EQT196514:EQT196519 FAP196514:FAP196519 FKL196514:FKL196519 FUH196514:FUH196519 GED196514:GED196519 GNZ196514:GNZ196519 GXV196514:GXV196519 HHR196514:HHR196519 HRN196514:HRN196519 IBJ196514:IBJ196519 ILF196514:ILF196519 IVB196514:IVB196519 JEX196514:JEX196519 JOT196514:JOT196519 JYP196514:JYP196519 KIL196514:KIL196519 KSH196514:KSH196519 LCD196514:LCD196519 LLZ196514:LLZ196519 LVV196514:LVV196519 MFR196514:MFR196519 MPN196514:MPN196519 MZJ196514:MZJ196519 NJF196514:NJF196519 NTB196514:NTB196519 OCX196514:OCX196519 OMT196514:OMT196519 OWP196514:OWP196519 PGL196514:PGL196519 PQH196514:PQH196519 QAD196514:QAD196519 QJZ196514:QJZ196519 QTV196514:QTV196519 RDR196514:RDR196519 RNN196514:RNN196519 RXJ196514:RXJ196519 SHF196514:SHF196519 SRB196514:SRB196519 TAX196514:TAX196519 TKT196514:TKT196519 TUP196514:TUP196519 UEL196514:UEL196519 UOH196514:UOH196519 UYD196514:UYD196519 VHZ196514:VHZ196519 VRV196514:VRV196519 WBR196514:WBR196519 WLN196514:WLN196519 WVJ196514:WVJ196519 B262050:B262055 IX262050:IX262055 ST262050:ST262055 ACP262050:ACP262055 AML262050:AML262055 AWH262050:AWH262055 BGD262050:BGD262055 BPZ262050:BPZ262055 BZV262050:BZV262055 CJR262050:CJR262055 CTN262050:CTN262055 DDJ262050:DDJ262055 DNF262050:DNF262055 DXB262050:DXB262055 EGX262050:EGX262055 EQT262050:EQT262055 FAP262050:FAP262055 FKL262050:FKL262055 FUH262050:FUH262055 GED262050:GED262055 GNZ262050:GNZ262055 GXV262050:GXV262055 HHR262050:HHR262055 HRN262050:HRN262055 IBJ262050:IBJ262055 ILF262050:ILF262055 IVB262050:IVB262055 JEX262050:JEX262055 JOT262050:JOT262055 JYP262050:JYP262055 KIL262050:KIL262055 KSH262050:KSH262055 LCD262050:LCD262055 LLZ262050:LLZ262055 LVV262050:LVV262055 MFR262050:MFR262055 MPN262050:MPN262055 MZJ262050:MZJ262055 NJF262050:NJF262055 NTB262050:NTB262055 OCX262050:OCX262055 OMT262050:OMT262055 OWP262050:OWP262055 PGL262050:PGL262055 PQH262050:PQH262055 QAD262050:QAD262055 QJZ262050:QJZ262055 QTV262050:QTV262055 RDR262050:RDR262055 RNN262050:RNN262055 RXJ262050:RXJ262055 SHF262050:SHF262055 SRB262050:SRB262055 TAX262050:TAX262055 TKT262050:TKT262055 TUP262050:TUP262055 UEL262050:UEL262055 UOH262050:UOH262055 UYD262050:UYD262055 VHZ262050:VHZ262055 VRV262050:VRV262055 WBR262050:WBR262055 WLN262050:WLN262055 WVJ262050:WVJ262055 B327586:B327591 IX327586:IX327591 ST327586:ST327591 ACP327586:ACP327591 AML327586:AML327591 AWH327586:AWH327591 BGD327586:BGD327591 BPZ327586:BPZ327591 BZV327586:BZV327591 CJR327586:CJR327591 CTN327586:CTN327591 DDJ327586:DDJ327591 DNF327586:DNF327591 DXB327586:DXB327591 EGX327586:EGX327591 EQT327586:EQT327591 FAP327586:FAP327591 FKL327586:FKL327591 FUH327586:FUH327591 GED327586:GED327591 GNZ327586:GNZ327591 GXV327586:GXV327591 HHR327586:HHR327591 HRN327586:HRN327591 IBJ327586:IBJ327591 ILF327586:ILF327591 IVB327586:IVB327591 JEX327586:JEX327591 JOT327586:JOT327591 JYP327586:JYP327591 KIL327586:KIL327591 KSH327586:KSH327591 LCD327586:LCD327591 LLZ327586:LLZ327591 LVV327586:LVV327591 MFR327586:MFR327591 MPN327586:MPN327591 MZJ327586:MZJ327591 NJF327586:NJF327591 NTB327586:NTB327591 OCX327586:OCX327591 OMT327586:OMT327591 OWP327586:OWP327591 PGL327586:PGL327591 PQH327586:PQH327591 QAD327586:QAD327591 QJZ327586:QJZ327591 QTV327586:QTV327591 RDR327586:RDR327591 RNN327586:RNN327591 RXJ327586:RXJ327591 SHF327586:SHF327591 SRB327586:SRB327591 TAX327586:TAX327591 TKT327586:TKT327591 TUP327586:TUP327591 UEL327586:UEL327591 UOH327586:UOH327591 UYD327586:UYD327591 VHZ327586:VHZ327591 VRV327586:VRV327591 WBR327586:WBR327591 WLN327586:WLN327591 WVJ327586:WVJ327591 B393122:B393127 IX393122:IX393127 ST393122:ST393127 ACP393122:ACP393127 AML393122:AML393127 AWH393122:AWH393127 BGD393122:BGD393127 BPZ393122:BPZ393127 BZV393122:BZV393127 CJR393122:CJR393127 CTN393122:CTN393127 DDJ393122:DDJ393127 DNF393122:DNF393127 DXB393122:DXB393127 EGX393122:EGX393127 EQT393122:EQT393127 FAP393122:FAP393127 FKL393122:FKL393127 FUH393122:FUH393127 GED393122:GED393127 GNZ393122:GNZ393127 GXV393122:GXV393127 HHR393122:HHR393127 HRN393122:HRN393127 IBJ393122:IBJ393127 ILF393122:ILF393127 IVB393122:IVB393127 JEX393122:JEX393127 JOT393122:JOT393127 JYP393122:JYP393127 KIL393122:KIL393127 KSH393122:KSH393127 LCD393122:LCD393127 LLZ393122:LLZ393127 LVV393122:LVV393127 MFR393122:MFR393127 MPN393122:MPN393127 MZJ393122:MZJ393127 NJF393122:NJF393127 NTB393122:NTB393127 OCX393122:OCX393127 OMT393122:OMT393127 OWP393122:OWP393127 PGL393122:PGL393127 PQH393122:PQH393127 QAD393122:QAD393127 QJZ393122:QJZ393127 QTV393122:QTV393127 RDR393122:RDR393127 RNN393122:RNN393127 RXJ393122:RXJ393127 SHF393122:SHF393127 SRB393122:SRB393127 TAX393122:TAX393127 TKT393122:TKT393127 TUP393122:TUP393127 UEL393122:UEL393127 UOH393122:UOH393127 UYD393122:UYD393127 VHZ393122:VHZ393127 VRV393122:VRV393127 WBR393122:WBR393127 WLN393122:WLN393127 WVJ393122:WVJ393127 B458658:B458663 IX458658:IX458663 ST458658:ST458663 ACP458658:ACP458663 AML458658:AML458663 AWH458658:AWH458663 BGD458658:BGD458663 BPZ458658:BPZ458663 BZV458658:BZV458663 CJR458658:CJR458663 CTN458658:CTN458663 DDJ458658:DDJ458663 DNF458658:DNF458663 DXB458658:DXB458663 EGX458658:EGX458663 EQT458658:EQT458663 FAP458658:FAP458663 FKL458658:FKL458663 FUH458658:FUH458663 GED458658:GED458663 GNZ458658:GNZ458663 GXV458658:GXV458663 HHR458658:HHR458663 HRN458658:HRN458663 IBJ458658:IBJ458663 ILF458658:ILF458663 IVB458658:IVB458663 JEX458658:JEX458663 JOT458658:JOT458663 JYP458658:JYP458663 KIL458658:KIL458663 KSH458658:KSH458663 LCD458658:LCD458663 LLZ458658:LLZ458663 LVV458658:LVV458663 MFR458658:MFR458663 MPN458658:MPN458663 MZJ458658:MZJ458663 NJF458658:NJF458663 NTB458658:NTB458663 OCX458658:OCX458663 OMT458658:OMT458663 OWP458658:OWP458663 PGL458658:PGL458663 PQH458658:PQH458663 QAD458658:QAD458663 QJZ458658:QJZ458663 QTV458658:QTV458663 RDR458658:RDR458663 RNN458658:RNN458663 RXJ458658:RXJ458663 SHF458658:SHF458663 SRB458658:SRB458663 TAX458658:TAX458663 TKT458658:TKT458663 TUP458658:TUP458663 UEL458658:UEL458663 UOH458658:UOH458663 UYD458658:UYD458663 VHZ458658:VHZ458663 VRV458658:VRV458663 WBR458658:WBR458663 WLN458658:WLN458663 WVJ458658:WVJ458663 B524194:B524199 IX524194:IX524199 ST524194:ST524199 ACP524194:ACP524199 AML524194:AML524199 AWH524194:AWH524199 BGD524194:BGD524199 BPZ524194:BPZ524199 BZV524194:BZV524199 CJR524194:CJR524199 CTN524194:CTN524199 DDJ524194:DDJ524199 DNF524194:DNF524199 DXB524194:DXB524199 EGX524194:EGX524199 EQT524194:EQT524199 FAP524194:FAP524199 FKL524194:FKL524199 FUH524194:FUH524199 GED524194:GED524199 GNZ524194:GNZ524199 GXV524194:GXV524199 HHR524194:HHR524199 HRN524194:HRN524199 IBJ524194:IBJ524199 ILF524194:ILF524199 IVB524194:IVB524199 JEX524194:JEX524199 JOT524194:JOT524199 JYP524194:JYP524199 KIL524194:KIL524199 KSH524194:KSH524199 LCD524194:LCD524199 LLZ524194:LLZ524199 LVV524194:LVV524199 MFR524194:MFR524199 MPN524194:MPN524199 MZJ524194:MZJ524199 NJF524194:NJF524199 NTB524194:NTB524199 OCX524194:OCX524199 OMT524194:OMT524199 OWP524194:OWP524199 PGL524194:PGL524199 PQH524194:PQH524199 QAD524194:QAD524199 QJZ524194:QJZ524199 QTV524194:QTV524199 RDR524194:RDR524199 RNN524194:RNN524199 RXJ524194:RXJ524199 SHF524194:SHF524199 SRB524194:SRB524199 TAX524194:TAX524199 TKT524194:TKT524199 TUP524194:TUP524199 UEL524194:UEL524199 UOH524194:UOH524199 UYD524194:UYD524199 VHZ524194:VHZ524199 VRV524194:VRV524199 WBR524194:WBR524199 WLN524194:WLN524199 WVJ524194:WVJ524199 B589730:B589735 IX589730:IX589735 ST589730:ST589735 ACP589730:ACP589735 AML589730:AML589735 AWH589730:AWH589735 BGD589730:BGD589735 BPZ589730:BPZ589735 BZV589730:BZV589735 CJR589730:CJR589735 CTN589730:CTN589735 DDJ589730:DDJ589735 DNF589730:DNF589735 DXB589730:DXB589735 EGX589730:EGX589735 EQT589730:EQT589735 FAP589730:FAP589735 FKL589730:FKL589735 FUH589730:FUH589735 GED589730:GED589735 GNZ589730:GNZ589735 GXV589730:GXV589735 HHR589730:HHR589735 HRN589730:HRN589735 IBJ589730:IBJ589735 ILF589730:ILF589735 IVB589730:IVB589735 JEX589730:JEX589735 JOT589730:JOT589735 JYP589730:JYP589735 KIL589730:KIL589735 KSH589730:KSH589735 LCD589730:LCD589735 LLZ589730:LLZ589735 LVV589730:LVV589735 MFR589730:MFR589735 MPN589730:MPN589735 MZJ589730:MZJ589735 NJF589730:NJF589735 NTB589730:NTB589735 OCX589730:OCX589735 OMT589730:OMT589735 OWP589730:OWP589735 PGL589730:PGL589735 PQH589730:PQH589735 QAD589730:QAD589735 QJZ589730:QJZ589735 QTV589730:QTV589735 RDR589730:RDR589735 RNN589730:RNN589735 RXJ589730:RXJ589735 SHF589730:SHF589735 SRB589730:SRB589735 TAX589730:TAX589735 TKT589730:TKT589735 TUP589730:TUP589735 UEL589730:UEL589735 UOH589730:UOH589735 UYD589730:UYD589735 VHZ589730:VHZ589735 VRV589730:VRV589735 WBR589730:WBR589735 WLN589730:WLN589735 WVJ589730:WVJ589735 B655266:B655271 IX655266:IX655271 ST655266:ST655271 ACP655266:ACP655271 AML655266:AML655271 AWH655266:AWH655271 BGD655266:BGD655271 BPZ655266:BPZ655271 BZV655266:BZV655271 CJR655266:CJR655271 CTN655266:CTN655271 DDJ655266:DDJ655271 DNF655266:DNF655271 DXB655266:DXB655271 EGX655266:EGX655271 EQT655266:EQT655271 FAP655266:FAP655271 FKL655266:FKL655271 FUH655266:FUH655271 GED655266:GED655271 GNZ655266:GNZ655271 GXV655266:GXV655271 HHR655266:HHR655271 HRN655266:HRN655271 IBJ655266:IBJ655271 ILF655266:ILF655271 IVB655266:IVB655271 JEX655266:JEX655271 JOT655266:JOT655271 JYP655266:JYP655271 KIL655266:KIL655271 KSH655266:KSH655271 LCD655266:LCD655271 LLZ655266:LLZ655271 LVV655266:LVV655271 MFR655266:MFR655271 MPN655266:MPN655271 MZJ655266:MZJ655271 NJF655266:NJF655271 NTB655266:NTB655271 OCX655266:OCX655271 OMT655266:OMT655271 OWP655266:OWP655271 PGL655266:PGL655271 PQH655266:PQH655271 QAD655266:QAD655271 QJZ655266:QJZ655271 QTV655266:QTV655271 RDR655266:RDR655271 RNN655266:RNN655271 RXJ655266:RXJ655271 SHF655266:SHF655271 SRB655266:SRB655271 TAX655266:TAX655271 TKT655266:TKT655271 TUP655266:TUP655271 UEL655266:UEL655271 UOH655266:UOH655271 UYD655266:UYD655271 VHZ655266:VHZ655271 VRV655266:VRV655271 WBR655266:WBR655271 WLN655266:WLN655271 WVJ655266:WVJ655271 B720802:B720807 IX720802:IX720807 ST720802:ST720807 ACP720802:ACP720807 AML720802:AML720807 AWH720802:AWH720807 BGD720802:BGD720807 BPZ720802:BPZ720807 BZV720802:BZV720807 CJR720802:CJR720807 CTN720802:CTN720807 DDJ720802:DDJ720807 DNF720802:DNF720807 DXB720802:DXB720807 EGX720802:EGX720807 EQT720802:EQT720807 FAP720802:FAP720807 FKL720802:FKL720807 FUH720802:FUH720807 GED720802:GED720807 GNZ720802:GNZ720807 GXV720802:GXV720807 HHR720802:HHR720807 HRN720802:HRN720807 IBJ720802:IBJ720807 ILF720802:ILF720807 IVB720802:IVB720807 JEX720802:JEX720807 JOT720802:JOT720807 JYP720802:JYP720807 KIL720802:KIL720807 KSH720802:KSH720807 LCD720802:LCD720807 LLZ720802:LLZ720807 LVV720802:LVV720807 MFR720802:MFR720807 MPN720802:MPN720807 MZJ720802:MZJ720807 NJF720802:NJF720807 NTB720802:NTB720807 OCX720802:OCX720807 OMT720802:OMT720807 OWP720802:OWP720807 PGL720802:PGL720807 PQH720802:PQH720807 QAD720802:QAD720807 QJZ720802:QJZ720807 QTV720802:QTV720807 RDR720802:RDR720807 RNN720802:RNN720807 RXJ720802:RXJ720807 SHF720802:SHF720807 SRB720802:SRB720807 TAX720802:TAX720807 TKT720802:TKT720807 TUP720802:TUP720807 UEL720802:UEL720807 UOH720802:UOH720807 UYD720802:UYD720807 VHZ720802:VHZ720807 VRV720802:VRV720807 WBR720802:WBR720807 WLN720802:WLN720807 WVJ720802:WVJ720807 B786338:B786343 IX786338:IX786343 ST786338:ST786343 ACP786338:ACP786343 AML786338:AML786343 AWH786338:AWH786343 BGD786338:BGD786343 BPZ786338:BPZ786343 BZV786338:BZV786343 CJR786338:CJR786343 CTN786338:CTN786343 DDJ786338:DDJ786343 DNF786338:DNF786343 DXB786338:DXB786343 EGX786338:EGX786343 EQT786338:EQT786343 FAP786338:FAP786343 FKL786338:FKL786343 FUH786338:FUH786343 GED786338:GED786343 GNZ786338:GNZ786343 GXV786338:GXV786343 HHR786338:HHR786343 HRN786338:HRN786343 IBJ786338:IBJ786343 ILF786338:ILF786343 IVB786338:IVB786343 JEX786338:JEX786343 JOT786338:JOT786343 JYP786338:JYP786343 KIL786338:KIL786343 KSH786338:KSH786343 LCD786338:LCD786343 LLZ786338:LLZ786343 LVV786338:LVV786343 MFR786338:MFR786343 MPN786338:MPN786343 MZJ786338:MZJ786343 NJF786338:NJF786343 NTB786338:NTB786343 OCX786338:OCX786343 OMT786338:OMT786343 OWP786338:OWP786343 PGL786338:PGL786343 PQH786338:PQH786343 QAD786338:QAD786343 QJZ786338:QJZ786343 QTV786338:QTV786343 RDR786338:RDR786343 RNN786338:RNN786343 RXJ786338:RXJ786343 SHF786338:SHF786343 SRB786338:SRB786343 TAX786338:TAX786343 TKT786338:TKT786343 TUP786338:TUP786343 UEL786338:UEL786343 UOH786338:UOH786343 UYD786338:UYD786343 VHZ786338:VHZ786343 VRV786338:VRV786343 WBR786338:WBR786343 WLN786338:WLN786343 WVJ786338:WVJ786343 B851874:B851879 IX851874:IX851879 ST851874:ST851879 ACP851874:ACP851879 AML851874:AML851879 AWH851874:AWH851879 BGD851874:BGD851879 BPZ851874:BPZ851879 BZV851874:BZV851879 CJR851874:CJR851879 CTN851874:CTN851879 DDJ851874:DDJ851879 DNF851874:DNF851879 DXB851874:DXB851879 EGX851874:EGX851879 EQT851874:EQT851879 FAP851874:FAP851879 FKL851874:FKL851879 FUH851874:FUH851879 GED851874:GED851879 GNZ851874:GNZ851879 GXV851874:GXV851879 HHR851874:HHR851879 HRN851874:HRN851879 IBJ851874:IBJ851879 ILF851874:ILF851879 IVB851874:IVB851879 JEX851874:JEX851879 JOT851874:JOT851879 JYP851874:JYP851879 KIL851874:KIL851879 KSH851874:KSH851879 LCD851874:LCD851879 LLZ851874:LLZ851879 LVV851874:LVV851879 MFR851874:MFR851879 MPN851874:MPN851879 MZJ851874:MZJ851879 NJF851874:NJF851879 NTB851874:NTB851879 OCX851874:OCX851879 OMT851874:OMT851879 OWP851874:OWP851879 PGL851874:PGL851879 PQH851874:PQH851879 QAD851874:QAD851879 QJZ851874:QJZ851879 QTV851874:QTV851879 RDR851874:RDR851879 RNN851874:RNN851879 RXJ851874:RXJ851879 SHF851874:SHF851879 SRB851874:SRB851879 TAX851874:TAX851879 TKT851874:TKT851879 TUP851874:TUP851879 UEL851874:UEL851879 UOH851874:UOH851879 UYD851874:UYD851879 VHZ851874:VHZ851879 VRV851874:VRV851879 WBR851874:WBR851879 WLN851874:WLN851879 WVJ851874:WVJ851879 B917410:B917415 IX917410:IX917415 ST917410:ST917415 ACP917410:ACP917415 AML917410:AML917415 AWH917410:AWH917415 BGD917410:BGD917415 BPZ917410:BPZ917415 BZV917410:BZV917415 CJR917410:CJR917415 CTN917410:CTN917415 DDJ917410:DDJ917415 DNF917410:DNF917415 DXB917410:DXB917415 EGX917410:EGX917415 EQT917410:EQT917415 FAP917410:FAP917415 FKL917410:FKL917415 FUH917410:FUH917415 GED917410:GED917415 GNZ917410:GNZ917415 GXV917410:GXV917415 HHR917410:HHR917415 HRN917410:HRN917415 IBJ917410:IBJ917415 ILF917410:ILF917415 IVB917410:IVB917415 JEX917410:JEX917415 JOT917410:JOT917415 JYP917410:JYP917415 KIL917410:KIL917415 KSH917410:KSH917415 LCD917410:LCD917415 LLZ917410:LLZ917415 LVV917410:LVV917415 MFR917410:MFR917415 MPN917410:MPN917415 MZJ917410:MZJ917415 NJF917410:NJF917415 NTB917410:NTB917415 OCX917410:OCX917415 OMT917410:OMT917415 OWP917410:OWP917415 PGL917410:PGL917415 PQH917410:PQH917415 QAD917410:QAD917415 QJZ917410:QJZ917415 QTV917410:QTV917415 RDR917410:RDR917415 RNN917410:RNN917415 RXJ917410:RXJ917415 SHF917410:SHF917415 SRB917410:SRB917415 TAX917410:TAX917415 TKT917410:TKT917415 TUP917410:TUP917415 UEL917410:UEL917415 UOH917410:UOH917415 UYD917410:UYD917415 VHZ917410:VHZ917415 VRV917410:VRV917415 WBR917410:WBR917415 WLN917410:WLN917415 WVJ917410:WVJ917415 B982946:B982951 IX982946:IX982951 ST982946:ST982951 ACP982946:ACP982951 AML982946:AML982951 AWH982946:AWH982951 BGD982946:BGD982951 BPZ982946:BPZ982951 BZV982946:BZV982951 CJR982946:CJR982951 CTN982946:CTN982951 DDJ982946:DDJ982951 DNF982946:DNF982951 DXB982946:DXB982951 EGX982946:EGX982951 EQT982946:EQT982951 FAP982946:FAP982951 FKL982946:FKL982951 FUH982946:FUH982951 GED982946:GED982951 GNZ982946:GNZ982951 GXV982946:GXV982951 HHR982946:HHR982951 HRN982946:HRN982951 IBJ982946:IBJ982951 ILF982946:ILF982951 IVB982946:IVB982951 JEX982946:JEX982951 JOT982946:JOT982951 JYP982946:JYP982951 KIL982946:KIL982951 KSH982946:KSH982951 LCD982946:LCD982951 LLZ982946:LLZ982951 LVV982946:LVV982951 MFR982946:MFR982951 MPN982946:MPN982951 MZJ982946:MZJ982951 NJF982946:NJF982951 NTB982946:NTB982951 OCX982946:OCX982951 OMT982946:OMT982951 OWP982946:OWP982951 PGL982946:PGL982951 PQH982946:PQH982951 QAD982946:QAD982951 QJZ982946:QJZ982951 QTV982946:QTV982951 RDR982946:RDR982951 RNN982946:RNN982951 RXJ982946:RXJ982951 SHF982946:SHF982951 SRB982946:SRB982951 TAX982946:TAX982951 TKT982946:TKT982951 TUP982946:TUP982951 UEL982946:UEL982951 UOH982946:UOH982951 UYD982946:UYD982951 VHZ982946:VHZ982951 VRV982946:VRV982951 WBR982946:WBR982951 WLN982946:WLN982951 WVJ982946:WVJ982951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N65578:N65579 JJ65578:JJ65579 TF65578:TF65579 ADB65578:ADB65579 AMX65578:AMX65579 AWT65578:AWT65579 BGP65578:BGP65579 BQL65578:BQL65579 CAH65578:CAH65579 CKD65578:CKD65579 CTZ65578:CTZ65579 DDV65578:DDV65579 DNR65578:DNR65579 DXN65578:DXN65579 EHJ65578:EHJ65579 ERF65578:ERF65579 FBB65578:FBB65579 FKX65578:FKX65579 FUT65578:FUT65579 GEP65578:GEP65579 GOL65578:GOL65579 GYH65578:GYH65579 HID65578:HID65579 HRZ65578:HRZ65579 IBV65578:IBV65579 ILR65578:ILR65579 IVN65578:IVN65579 JFJ65578:JFJ65579 JPF65578:JPF65579 JZB65578:JZB65579 KIX65578:KIX65579 KST65578:KST65579 LCP65578:LCP65579 LML65578:LML65579 LWH65578:LWH65579 MGD65578:MGD65579 MPZ65578:MPZ65579 MZV65578:MZV65579 NJR65578:NJR65579 NTN65578:NTN65579 ODJ65578:ODJ65579 ONF65578:ONF65579 OXB65578:OXB65579 PGX65578:PGX65579 PQT65578:PQT65579 QAP65578:QAP65579 QKL65578:QKL65579 QUH65578:QUH65579 RED65578:RED65579 RNZ65578:RNZ65579 RXV65578:RXV65579 SHR65578:SHR65579 SRN65578:SRN65579 TBJ65578:TBJ65579 TLF65578:TLF65579 TVB65578:TVB65579 UEX65578:UEX65579 UOT65578:UOT65579 UYP65578:UYP65579 VIL65578:VIL65579 VSH65578:VSH65579 WCD65578:WCD65579 WLZ65578:WLZ65579 WVV65578:WVV65579 N131114:N131115 JJ131114:JJ131115 TF131114:TF131115 ADB131114:ADB131115 AMX131114:AMX131115 AWT131114:AWT131115 BGP131114:BGP131115 BQL131114:BQL131115 CAH131114:CAH131115 CKD131114:CKD131115 CTZ131114:CTZ131115 DDV131114:DDV131115 DNR131114:DNR131115 DXN131114:DXN131115 EHJ131114:EHJ131115 ERF131114:ERF131115 FBB131114:FBB131115 FKX131114:FKX131115 FUT131114:FUT131115 GEP131114:GEP131115 GOL131114:GOL131115 GYH131114:GYH131115 HID131114:HID131115 HRZ131114:HRZ131115 IBV131114:IBV131115 ILR131114:ILR131115 IVN131114:IVN131115 JFJ131114:JFJ131115 JPF131114:JPF131115 JZB131114:JZB131115 KIX131114:KIX131115 KST131114:KST131115 LCP131114:LCP131115 LML131114:LML131115 LWH131114:LWH131115 MGD131114:MGD131115 MPZ131114:MPZ131115 MZV131114:MZV131115 NJR131114:NJR131115 NTN131114:NTN131115 ODJ131114:ODJ131115 ONF131114:ONF131115 OXB131114:OXB131115 PGX131114:PGX131115 PQT131114:PQT131115 QAP131114:QAP131115 QKL131114:QKL131115 QUH131114:QUH131115 RED131114:RED131115 RNZ131114:RNZ131115 RXV131114:RXV131115 SHR131114:SHR131115 SRN131114:SRN131115 TBJ131114:TBJ131115 TLF131114:TLF131115 TVB131114:TVB131115 UEX131114:UEX131115 UOT131114:UOT131115 UYP131114:UYP131115 VIL131114:VIL131115 VSH131114:VSH131115 WCD131114:WCD131115 WLZ131114:WLZ131115 WVV131114:WVV131115 N196650:N196651 JJ196650:JJ196651 TF196650:TF196651 ADB196650:ADB196651 AMX196650:AMX196651 AWT196650:AWT196651 BGP196650:BGP196651 BQL196650:BQL196651 CAH196650:CAH196651 CKD196650:CKD196651 CTZ196650:CTZ196651 DDV196650:DDV196651 DNR196650:DNR196651 DXN196650:DXN196651 EHJ196650:EHJ196651 ERF196650:ERF196651 FBB196650:FBB196651 FKX196650:FKX196651 FUT196650:FUT196651 GEP196650:GEP196651 GOL196650:GOL196651 GYH196650:GYH196651 HID196650:HID196651 HRZ196650:HRZ196651 IBV196650:IBV196651 ILR196650:ILR196651 IVN196650:IVN196651 JFJ196650:JFJ196651 JPF196650:JPF196651 JZB196650:JZB196651 KIX196650:KIX196651 KST196650:KST196651 LCP196650:LCP196651 LML196650:LML196651 LWH196650:LWH196651 MGD196650:MGD196651 MPZ196650:MPZ196651 MZV196650:MZV196651 NJR196650:NJR196651 NTN196650:NTN196651 ODJ196650:ODJ196651 ONF196650:ONF196651 OXB196650:OXB196651 PGX196650:PGX196651 PQT196650:PQT196651 QAP196650:QAP196651 QKL196650:QKL196651 QUH196650:QUH196651 RED196650:RED196651 RNZ196650:RNZ196651 RXV196650:RXV196651 SHR196650:SHR196651 SRN196650:SRN196651 TBJ196650:TBJ196651 TLF196650:TLF196651 TVB196650:TVB196651 UEX196650:UEX196651 UOT196650:UOT196651 UYP196650:UYP196651 VIL196650:VIL196651 VSH196650:VSH196651 WCD196650:WCD196651 WLZ196650:WLZ196651 WVV196650:WVV196651 N262186:N262187 JJ262186:JJ262187 TF262186:TF262187 ADB262186:ADB262187 AMX262186:AMX262187 AWT262186:AWT262187 BGP262186:BGP262187 BQL262186:BQL262187 CAH262186:CAH262187 CKD262186:CKD262187 CTZ262186:CTZ262187 DDV262186:DDV262187 DNR262186:DNR262187 DXN262186:DXN262187 EHJ262186:EHJ262187 ERF262186:ERF262187 FBB262186:FBB262187 FKX262186:FKX262187 FUT262186:FUT262187 GEP262186:GEP262187 GOL262186:GOL262187 GYH262186:GYH262187 HID262186:HID262187 HRZ262186:HRZ262187 IBV262186:IBV262187 ILR262186:ILR262187 IVN262186:IVN262187 JFJ262186:JFJ262187 JPF262186:JPF262187 JZB262186:JZB262187 KIX262186:KIX262187 KST262186:KST262187 LCP262186:LCP262187 LML262186:LML262187 LWH262186:LWH262187 MGD262186:MGD262187 MPZ262186:MPZ262187 MZV262186:MZV262187 NJR262186:NJR262187 NTN262186:NTN262187 ODJ262186:ODJ262187 ONF262186:ONF262187 OXB262186:OXB262187 PGX262186:PGX262187 PQT262186:PQT262187 QAP262186:QAP262187 QKL262186:QKL262187 QUH262186:QUH262187 RED262186:RED262187 RNZ262186:RNZ262187 RXV262186:RXV262187 SHR262186:SHR262187 SRN262186:SRN262187 TBJ262186:TBJ262187 TLF262186:TLF262187 TVB262186:TVB262187 UEX262186:UEX262187 UOT262186:UOT262187 UYP262186:UYP262187 VIL262186:VIL262187 VSH262186:VSH262187 WCD262186:WCD262187 WLZ262186:WLZ262187 WVV262186:WVV262187 N327722:N327723 JJ327722:JJ327723 TF327722:TF327723 ADB327722:ADB327723 AMX327722:AMX327723 AWT327722:AWT327723 BGP327722:BGP327723 BQL327722:BQL327723 CAH327722:CAH327723 CKD327722:CKD327723 CTZ327722:CTZ327723 DDV327722:DDV327723 DNR327722:DNR327723 DXN327722:DXN327723 EHJ327722:EHJ327723 ERF327722:ERF327723 FBB327722:FBB327723 FKX327722:FKX327723 FUT327722:FUT327723 GEP327722:GEP327723 GOL327722:GOL327723 GYH327722:GYH327723 HID327722:HID327723 HRZ327722:HRZ327723 IBV327722:IBV327723 ILR327722:ILR327723 IVN327722:IVN327723 JFJ327722:JFJ327723 JPF327722:JPF327723 JZB327722:JZB327723 KIX327722:KIX327723 KST327722:KST327723 LCP327722:LCP327723 LML327722:LML327723 LWH327722:LWH327723 MGD327722:MGD327723 MPZ327722:MPZ327723 MZV327722:MZV327723 NJR327722:NJR327723 NTN327722:NTN327723 ODJ327722:ODJ327723 ONF327722:ONF327723 OXB327722:OXB327723 PGX327722:PGX327723 PQT327722:PQT327723 QAP327722:QAP327723 QKL327722:QKL327723 QUH327722:QUH327723 RED327722:RED327723 RNZ327722:RNZ327723 RXV327722:RXV327723 SHR327722:SHR327723 SRN327722:SRN327723 TBJ327722:TBJ327723 TLF327722:TLF327723 TVB327722:TVB327723 UEX327722:UEX327723 UOT327722:UOT327723 UYP327722:UYP327723 VIL327722:VIL327723 VSH327722:VSH327723 WCD327722:WCD327723 WLZ327722:WLZ327723 WVV327722:WVV327723 N393258:N393259 JJ393258:JJ393259 TF393258:TF393259 ADB393258:ADB393259 AMX393258:AMX393259 AWT393258:AWT393259 BGP393258:BGP393259 BQL393258:BQL393259 CAH393258:CAH393259 CKD393258:CKD393259 CTZ393258:CTZ393259 DDV393258:DDV393259 DNR393258:DNR393259 DXN393258:DXN393259 EHJ393258:EHJ393259 ERF393258:ERF393259 FBB393258:FBB393259 FKX393258:FKX393259 FUT393258:FUT393259 GEP393258:GEP393259 GOL393258:GOL393259 GYH393258:GYH393259 HID393258:HID393259 HRZ393258:HRZ393259 IBV393258:IBV393259 ILR393258:ILR393259 IVN393258:IVN393259 JFJ393258:JFJ393259 JPF393258:JPF393259 JZB393258:JZB393259 KIX393258:KIX393259 KST393258:KST393259 LCP393258:LCP393259 LML393258:LML393259 LWH393258:LWH393259 MGD393258:MGD393259 MPZ393258:MPZ393259 MZV393258:MZV393259 NJR393258:NJR393259 NTN393258:NTN393259 ODJ393258:ODJ393259 ONF393258:ONF393259 OXB393258:OXB393259 PGX393258:PGX393259 PQT393258:PQT393259 QAP393258:QAP393259 QKL393258:QKL393259 QUH393258:QUH393259 RED393258:RED393259 RNZ393258:RNZ393259 RXV393258:RXV393259 SHR393258:SHR393259 SRN393258:SRN393259 TBJ393258:TBJ393259 TLF393258:TLF393259 TVB393258:TVB393259 UEX393258:UEX393259 UOT393258:UOT393259 UYP393258:UYP393259 VIL393258:VIL393259 VSH393258:VSH393259 WCD393258:WCD393259 WLZ393258:WLZ393259 WVV393258:WVV393259 N458794:N458795 JJ458794:JJ458795 TF458794:TF458795 ADB458794:ADB458795 AMX458794:AMX458795 AWT458794:AWT458795 BGP458794:BGP458795 BQL458794:BQL458795 CAH458794:CAH458795 CKD458794:CKD458795 CTZ458794:CTZ458795 DDV458794:DDV458795 DNR458794:DNR458795 DXN458794:DXN458795 EHJ458794:EHJ458795 ERF458794:ERF458795 FBB458794:FBB458795 FKX458794:FKX458795 FUT458794:FUT458795 GEP458794:GEP458795 GOL458794:GOL458795 GYH458794:GYH458795 HID458794:HID458795 HRZ458794:HRZ458795 IBV458794:IBV458795 ILR458794:ILR458795 IVN458794:IVN458795 JFJ458794:JFJ458795 JPF458794:JPF458795 JZB458794:JZB458795 KIX458794:KIX458795 KST458794:KST458795 LCP458794:LCP458795 LML458794:LML458795 LWH458794:LWH458795 MGD458794:MGD458795 MPZ458794:MPZ458795 MZV458794:MZV458795 NJR458794:NJR458795 NTN458794:NTN458795 ODJ458794:ODJ458795 ONF458794:ONF458795 OXB458794:OXB458795 PGX458794:PGX458795 PQT458794:PQT458795 QAP458794:QAP458795 QKL458794:QKL458795 QUH458794:QUH458795 RED458794:RED458795 RNZ458794:RNZ458795 RXV458794:RXV458795 SHR458794:SHR458795 SRN458794:SRN458795 TBJ458794:TBJ458795 TLF458794:TLF458795 TVB458794:TVB458795 UEX458794:UEX458795 UOT458794:UOT458795 UYP458794:UYP458795 VIL458794:VIL458795 VSH458794:VSH458795 WCD458794:WCD458795 WLZ458794:WLZ458795 WVV458794:WVV458795 N524330:N524331 JJ524330:JJ524331 TF524330:TF524331 ADB524330:ADB524331 AMX524330:AMX524331 AWT524330:AWT524331 BGP524330:BGP524331 BQL524330:BQL524331 CAH524330:CAH524331 CKD524330:CKD524331 CTZ524330:CTZ524331 DDV524330:DDV524331 DNR524330:DNR524331 DXN524330:DXN524331 EHJ524330:EHJ524331 ERF524330:ERF524331 FBB524330:FBB524331 FKX524330:FKX524331 FUT524330:FUT524331 GEP524330:GEP524331 GOL524330:GOL524331 GYH524330:GYH524331 HID524330:HID524331 HRZ524330:HRZ524331 IBV524330:IBV524331 ILR524330:ILR524331 IVN524330:IVN524331 JFJ524330:JFJ524331 JPF524330:JPF524331 JZB524330:JZB524331 KIX524330:KIX524331 KST524330:KST524331 LCP524330:LCP524331 LML524330:LML524331 LWH524330:LWH524331 MGD524330:MGD524331 MPZ524330:MPZ524331 MZV524330:MZV524331 NJR524330:NJR524331 NTN524330:NTN524331 ODJ524330:ODJ524331 ONF524330:ONF524331 OXB524330:OXB524331 PGX524330:PGX524331 PQT524330:PQT524331 QAP524330:QAP524331 QKL524330:QKL524331 QUH524330:QUH524331 RED524330:RED524331 RNZ524330:RNZ524331 RXV524330:RXV524331 SHR524330:SHR524331 SRN524330:SRN524331 TBJ524330:TBJ524331 TLF524330:TLF524331 TVB524330:TVB524331 UEX524330:UEX524331 UOT524330:UOT524331 UYP524330:UYP524331 VIL524330:VIL524331 VSH524330:VSH524331 WCD524330:WCD524331 WLZ524330:WLZ524331 WVV524330:WVV524331 N589866:N589867 JJ589866:JJ589867 TF589866:TF589867 ADB589866:ADB589867 AMX589866:AMX589867 AWT589866:AWT589867 BGP589866:BGP589867 BQL589866:BQL589867 CAH589866:CAH589867 CKD589866:CKD589867 CTZ589866:CTZ589867 DDV589866:DDV589867 DNR589866:DNR589867 DXN589866:DXN589867 EHJ589866:EHJ589867 ERF589866:ERF589867 FBB589866:FBB589867 FKX589866:FKX589867 FUT589866:FUT589867 GEP589866:GEP589867 GOL589866:GOL589867 GYH589866:GYH589867 HID589866:HID589867 HRZ589866:HRZ589867 IBV589866:IBV589867 ILR589866:ILR589867 IVN589866:IVN589867 JFJ589866:JFJ589867 JPF589866:JPF589867 JZB589866:JZB589867 KIX589866:KIX589867 KST589866:KST589867 LCP589866:LCP589867 LML589866:LML589867 LWH589866:LWH589867 MGD589866:MGD589867 MPZ589866:MPZ589867 MZV589866:MZV589867 NJR589866:NJR589867 NTN589866:NTN589867 ODJ589866:ODJ589867 ONF589866:ONF589867 OXB589866:OXB589867 PGX589866:PGX589867 PQT589866:PQT589867 QAP589866:QAP589867 QKL589866:QKL589867 QUH589866:QUH589867 RED589866:RED589867 RNZ589866:RNZ589867 RXV589866:RXV589867 SHR589866:SHR589867 SRN589866:SRN589867 TBJ589866:TBJ589867 TLF589866:TLF589867 TVB589866:TVB589867 UEX589866:UEX589867 UOT589866:UOT589867 UYP589866:UYP589867 VIL589866:VIL589867 VSH589866:VSH589867 WCD589866:WCD589867 WLZ589866:WLZ589867 WVV589866:WVV589867 N655402:N655403 JJ655402:JJ655403 TF655402:TF655403 ADB655402:ADB655403 AMX655402:AMX655403 AWT655402:AWT655403 BGP655402:BGP655403 BQL655402:BQL655403 CAH655402:CAH655403 CKD655402:CKD655403 CTZ655402:CTZ655403 DDV655402:DDV655403 DNR655402:DNR655403 DXN655402:DXN655403 EHJ655402:EHJ655403 ERF655402:ERF655403 FBB655402:FBB655403 FKX655402:FKX655403 FUT655402:FUT655403 GEP655402:GEP655403 GOL655402:GOL655403 GYH655402:GYH655403 HID655402:HID655403 HRZ655402:HRZ655403 IBV655402:IBV655403 ILR655402:ILR655403 IVN655402:IVN655403 JFJ655402:JFJ655403 JPF655402:JPF655403 JZB655402:JZB655403 KIX655402:KIX655403 KST655402:KST655403 LCP655402:LCP655403 LML655402:LML655403 LWH655402:LWH655403 MGD655402:MGD655403 MPZ655402:MPZ655403 MZV655402:MZV655403 NJR655402:NJR655403 NTN655402:NTN655403 ODJ655402:ODJ655403 ONF655402:ONF655403 OXB655402:OXB655403 PGX655402:PGX655403 PQT655402:PQT655403 QAP655402:QAP655403 QKL655402:QKL655403 QUH655402:QUH655403 RED655402:RED655403 RNZ655402:RNZ655403 RXV655402:RXV655403 SHR655402:SHR655403 SRN655402:SRN655403 TBJ655402:TBJ655403 TLF655402:TLF655403 TVB655402:TVB655403 UEX655402:UEX655403 UOT655402:UOT655403 UYP655402:UYP655403 VIL655402:VIL655403 VSH655402:VSH655403 WCD655402:WCD655403 WLZ655402:WLZ655403 WVV655402:WVV655403 N720938:N720939 JJ720938:JJ720939 TF720938:TF720939 ADB720938:ADB720939 AMX720938:AMX720939 AWT720938:AWT720939 BGP720938:BGP720939 BQL720938:BQL720939 CAH720938:CAH720939 CKD720938:CKD720939 CTZ720938:CTZ720939 DDV720938:DDV720939 DNR720938:DNR720939 DXN720938:DXN720939 EHJ720938:EHJ720939 ERF720938:ERF720939 FBB720938:FBB720939 FKX720938:FKX720939 FUT720938:FUT720939 GEP720938:GEP720939 GOL720938:GOL720939 GYH720938:GYH720939 HID720938:HID720939 HRZ720938:HRZ720939 IBV720938:IBV720939 ILR720938:ILR720939 IVN720938:IVN720939 JFJ720938:JFJ720939 JPF720938:JPF720939 JZB720938:JZB720939 KIX720938:KIX720939 KST720938:KST720939 LCP720938:LCP720939 LML720938:LML720939 LWH720938:LWH720939 MGD720938:MGD720939 MPZ720938:MPZ720939 MZV720938:MZV720939 NJR720938:NJR720939 NTN720938:NTN720939 ODJ720938:ODJ720939 ONF720938:ONF720939 OXB720938:OXB720939 PGX720938:PGX720939 PQT720938:PQT720939 QAP720938:QAP720939 QKL720938:QKL720939 QUH720938:QUH720939 RED720938:RED720939 RNZ720938:RNZ720939 RXV720938:RXV720939 SHR720938:SHR720939 SRN720938:SRN720939 TBJ720938:TBJ720939 TLF720938:TLF720939 TVB720938:TVB720939 UEX720938:UEX720939 UOT720938:UOT720939 UYP720938:UYP720939 VIL720938:VIL720939 VSH720938:VSH720939 WCD720938:WCD720939 WLZ720938:WLZ720939 WVV720938:WVV720939 N786474:N786475 JJ786474:JJ786475 TF786474:TF786475 ADB786474:ADB786475 AMX786474:AMX786475 AWT786474:AWT786475 BGP786474:BGP786475 BQL786474:BQL786475 CAH786474:CAH786475 CKD786474:CKD786475 CTZ786474:CTZ786475 DDV786474:DDV786475 DNR786474:DNR786475 DXN786474:DXN786475 EHJ786474:EHJ786475 ERF786474:ERF786475 FBB786474:FBB786475 FKX786474:FKX786475 FUT786474:FUT786475 GEP786474:GEP786475 GOL786474:GOL786475 GYH786474:GYH786475 HID786474:HID786475 HRZ786474:HRZ786475 IBV786474:IBV786475 ILR786474:ILR786475 IVN786474:IVN786475 JFJ786474:JFJ786475 JPF786474:JPF786475 JZB786474:JZB786475 KIX786474:KIX786475 KST786474:KST786475 LCP786474:LCP786475 LML786474:LML786475 LWH786474:LWH786475 MGD786474:MGD786475 MPZ786474:MPZ786475 MZV786474:MZV786475 NJR786474:NJR786475 NTN786474:NTN786475 ODJ786474:ODJ786475 ONF786474:ONF786475 OXB786474:OXB786475 PGX786474:PGX786475 PQT786474:PQT786475 QAP786474:QAP786475 QKL786474:QKL786475 QUH786474:QUH786475 RED786474:RED786475 RNZ786474:RNZ786475 RXV786474:RXV786475 SHR786474:SHR786475 SRN786474:SRN786475 TBJ786474:TBJ786475 TLF786474:TLF786475 TVB786474:TVB786475 UEX786474:UEX786475 UOT786474:UOT786475 UYP786474:UYP786475 VIL786474:VIL786475 VSH786474:VSH786475 WCD786474:WCD786475 WLZ786474:WLZ786475 WVV786474:WVV786475 N852010:N852011 JJ852010:JJ852011 TF852010:TF852011 ADB852010:ADB852011 AMX852010:AMX852011 AWT852010:AWT852011 BGP852010:BGP852011 BQL852010:BQL852011 CAH852010:CAH852011 CKD852010:CKD852011 CTZ852010:CTZ852011 DDV852010:DDV852011 DNR852010:DNR852011 DXN852010:DXN852011 EHJ852010:EHJ852011 ERF852010:ERF852011 FBB852010:FBB852011 FKX852010:FKX852011 FUT852010:FUT852011 GEP852010:GEP852011 GOL852010:GOL852011 GYH852010:GYH852011 HID852010:HID852011 HRZ852010:HRZ852011 IBV852010:IBV852011 ILR852010:ILR852011 IVN852010:IVN852011 JFJ852010:JFJ852011 JPF852010:JPF852011 JZB852010:JZB852011 KIX852010:KIX852011 KST852010:KST852011 LCP852010:LCP852011 LML852010:LML852011 LWH852010:LWH852011 MGD852010:MGD852011 MPZ852010:MPZ852011 MZV852010:MZV852011 NJR852010:NJR852011 NTN852010:NTN852011 ODJ852010:ODJ852011 ONF852010:ONF852011 OXB852010:OXB852011 PGX852010:PGX852011 PQT852010:PQT852011 QAP852010:QAP852011 QKL852010:QKL852011 QUH852010:QUH852011 RED852010:RED852011 RNZ852010:RNZ852011 RXV852010:RXV852011 SHR852010:SHR852011 SRN852010:SRN852011 TBJ852010:TBJ852011 TLF852010:TLF852011 TVB852010:TVB852011 UEX852010:UEX852011 UOT852010:UOT852011 UYP852010:UYP852011 VIL852010:VIL852011 VSH852010:VSH852011 WCD852010:WCD852011 WLZ852010:WLZ852011 WVV852010:WVV852011 N917546:N917547 JJ917546:JJ917547 TF917546:TF917547 ADB917546:ADB917547 AMX917546:AMX917547 AWT917546:AWT917547 BGP917546:BGP917547 BQL917546:BQL917547 CAH917546:CAH917547 CKD917546:CKD917547 CTZ917546:CTZ917547 DDV917546:DDV917547 DNR917546:DNR917547 DXN917546:DXN917547 EHJ917546:EHJ917547 ERF917546:ERF917547 FBB917546:FBB917547 FKX917546:FKX917547 FUT917546:FUT917547 GEP917546:GEP917547 GOL917546:GOL917547 GYH917546:GYH917547 HID917546:HID917547 HRZ917546:HRZ917547 IBV917546:IBV917547 ILR917546:ILR917547 IVN917546:IVN917547 JFJ917546:JFJ917547 JPF917546:JPF917547 JZB917546:JZB917547 KIX917546:KIX917547 KST917546:KST917547 LCP917546:LCP917547 LML917546:LML917547 LWH917546:LWH917547 MGD917546:MGD917547 MPZ917546:MPZ917547 MZV917546:MZV917547 NJR917546:NJR917547 NTN917546:NTN917547 ODJ917546:ODJ917547 ONF917546:ONF917547 OXB917546:OXB917547 PGX917546:PGX917547 PQT917546:PQT917547 QAP917546:QAP917547 QKL917546:QKL917547 QUH917546:QUH917547 RED917546:RED917547 RNZ917546:RNZ917547 RXV917546:RXV917547 SHR917546:SHR917547 SRN917546:SRN917547 TBJ917546:TBJ917547 TLF917546:TLF917547 TVB917546:TVB917547 UEX917546:UEX917547 UOT917546:UOT917547 UYP917546:UYP917547 VIL917546:VIL917547 VSH917546:VSH917547 WCD917546:WCD917547 WLZ917546:WLZ917547 WVV917546:WVV917547 N983082:N983083 JJ983082:JJ983083 TF983082:TF983083 ADB983082:ADB983083 AMX983082:AMX983083 AWT983082:AWT983083 BGP983082:BGP983083 BQL983082:BQL983083 CAH983082:CAH983083 CKD983082:CKD983083 CTZ983082:CTZ983083 DDV983082:DDV983083 DNR983082:DNR983083 DXN983082:DXN983083 EHJ983082:EHJ983083 ERF983082:ERF983083 FBB983082:FBB983083 FKX983082:FKX983083 FUT983082:FUT983083 GEP983082:GEP983083 GOL983082:GOL983083 GYH983082:GYH983083 HID983082:HID983083 HRZ983082:HRZ983083 IBV983082:IBV983083 ILR983082:ILR983083 IVN983082:IVN983083 JFJ983082:JFJ983083 JPF983082:JPF983083 JZB983082:JZB983083 KIX983082:KIX983083 KST983082:KST983083 LCP983082:LCP983083 LML983082:LML983083 LWH983082:LWH983083 MGD983082:MGD983083 MPZ983082:MPZ983083 MZV983082:MZV983083 NJR983082:NJR983083 NTN983082:NTN983083 ODJ983082:ODJ983083 ONF983082:ONF983083 OXB983082:OXB983083 PGX983082:PGX983083 PQT983082:PQT983083 QAP983082:QAP983083 QKL983082:QKL983083 QUH983082:QUH983083 RED983082:RED983083 RNZ983082:RNZ983083 RXV983082:RXV983083 SHR983082:SHR983083 SRN983082:SRN983083 TBJ983082:TBJ983083 TLF983082:TLF983083 TVB983082:TVB983083 UEX983082:UEX983083 UOT983082:UOT983083 UYP983082:UYP983083 VIL983082:VIL983083 VSH983082:VSH983083 WCD983082:WCD983083 WLZ983082:WLZ983083 WVV983082:WVV983083 BA65523:BA65526 KW65523:KW65526 US65523:US65526 AEO65523:AEO65526 AOK65523:AOK65526 AYG65523:AYG65526 BIC65523:BIC65526 BRY65523:BRY65526 CBU65523:CBU65526 CLQ65523:CLQ65526 CVM65523:CVM65526 DFI65523:DFI65526 DPE65523:DPE65526 DZA65523:DZA65526 EIW65523:EIW65526 ESS65523:ESS65526 FCO65523:FCO65526 FMK65523:FMK65526 FWG65523:FWG65526 GGC65523:GGC65526 GPY65523:GPY65526 GZU65523:GZU65526 HJQ65523:HJQ65526 HTM65523:HTM65526 IDI65523:IDI65526 INE65523:INE65526 IXA65523:IXA65526 JGW65523:JGW65526 JQS65523:JQS65526 KAO65523:KAO65526 KKK65523:KKK65526 KUG65523:KUG65526 LEC65523:LEC65526 LNY65523:LNY65526 LXU65523:LXU65526 MHQ65523:MHQ65526 MRM65523:MRM65526 NBI65523:NBI65526 NLE65523:NLE65526 NVA65523:NVA65526 OEW65523:OEW65526 OOS65523:OOS65526 OYO65523:OYO65526 PIK65523:PIK65526 PSG65523:PSG65526 QCC65523:QCC65526 QLY65523:QLY65526 QVU65523:QVU65526 RFQ65523:RFQ65526 RPM65523:RPM65526 RZI65523:RZI65526 SJE65523:SJE65526 STA65523:STA65526 TCW65523:TCW65526 TMS65523:TMS65526 TWO65523:TWO65526 UGK65523:UGK65526 UQG65523:UQG65526 VAC65523:VAC65526 VJY65523:VJY65526 VTU65523:VTU65526 WDQ65523:WDQ65526 WNM65523:WNM65526 WXI65523:WXI65526 BA131059:BA131062 KW131059:KW131062 US131059:US131062 AEO131059:AEO131062 AOK131059:AOK131062 AYG131059:AYG131062 BIC131059:BIC131062 BRY131059:BRY131062 CBU131059:CBU131062 CLQ131059:CLQ131062 CVM131059:CVM131062 DFI131059:DFI131062 DPE131059:DPE131062 DZA131059:DZA131062 EIW131059:EIW131062 ESS131059:ESS131062 FCO131059:FCO131062 FMK131059:FMK131062 FWG131059:FWG131062 GGC131059:GGC131062 GPY131059:GPY131062 GZU131059:GZU131062 HJQ131059:HJQ131062 HTM131059:HTM131062 IDI131059:IDI131062 INE131059:INE131062 IXA131059:IXA131062 JGW131059:JGW131062 JQS131059:JQS131062 KAO131059:KAO131062 KKK131059:KKK131062 KUG131059:KUG131062 LEC131059:LEC131062 LNY131059:LNY131062 LXU131059:LXU131062 MHQ131059:MHQ131062 MRM131059:MRM131062 NBI131059:NBI131062 NLE131059:NLE131062 NVA131059:NVA131062 OEW131059:OEW131062 OOS131059:OOS131062 OYO131059:OYO131062 PIK131059:PIK131062 PSG131059:PSG131062 QCC131059:QCC131062 QLY131059:QLY131062 QVU131059:QVU131062 RFQ131059:RFQ131062 RPM131059:RPM131062 RZI131059:RZI131062 SJE131059:SJE131062 STA131059:STA131062 TCW131059:TCW131062 TMS131059:TMS131062 TWO131059:TWO131062 UGK131059:UGK131062 UQG131059:UQG131062 VAC131059:VAC131062 VJY131059:VJY131062 VTU131059:VTU131062 WDQ131059:WDQ131062 WNM131059:WNM131062 WXI131059:WXI131062 BA196595:BA196598 KW196595:KW196598 US196595:US196598 AEO196595:AEO196598 AOK196595:AOK196598 AYG196595:AYG196598 BIC196595:BIC196598 BRY196595:BRY196598 CBU196595:CBU196598 CLQ196595:CLQ196598 CVM196595:CVM196598 DFI196595:DFI196598 DPE196595:DPE196598 DZA196595:DZA196598 EIW196595:EIW196598 ESS196595:ESS196598 FCO196595:FCO196598 FMK196595:FMK196598 FWG196595:FWG196598 GGC196595:GGC196598 GPY196595:GPY196598 GZU196595:GZU196598 HJQ196595:HJQ196598 HTM196595:HTM196598 IDI196595:IDI196598 INE196595:INE196598 IXA196595:IXA196598 JGW196595:JGW196598 JQS196595:JQS196598 KAO196595:KAO196598 KKK196595:KKK196598 KUG196595:KUG196598 LEC196595:LEC196598 LNY196595:LNY196598 LXU196595:LXU196598 MHQ196595:MHQ196598 MRM196595:MRM196598 NBI196595:NBI196598 NLE196595:NLE196598 NVA196595:NVA196598 OEW196595:OEW196598 OOS196595:OOS196598 OYO196595:OYO196598 PIK196595:PIK196598 PSG196595:PSG196598 QCC196595:QCC196598 QLY196595:QLY196598 QVU196595:QVU196598 RFQ196595:RFQ196598 RPM196595:RPM196598 RZI196595:RZI196598 SJE196595:SJE196598 STA196595:STA196598 TCW196595:TCW196598 TMS196595:TMS196598 TWO196595:TWO196598 UGK196595:UGK196598 UQG196595:UQG196598 VAC196595:VAC196598 VJY196595:VJY196598 VTU196595:VTU196598 WDQ196595:WDQ196598 WNM196595:WNM196598 WXI196595:WXI196598 BA262131:BA262134 KW262131:KW262134 US262131:US262134 AEO262131:AEO262134 AOK262131:AOK262134 AYG262131:AYG262134 BIC262131:BIC262134 BRY262131:BRY262134 CBU262131:CBU262134 CLQ262131:CLQ262134 CVM262131:CVM262134 DFI262131:DFI262134 DPE262131:DPE262134 DZA262131:DZA262134 EIW262131:EIW262134 ESS262131:ESS262134 FCO262131:FCO262134 FMK262131:FMK262134 FWG262131:FWG262134 GGC262131:GGC262134 GPY262131:GPY262134 GZU262131:GZU262134 HJQ262131:HJQ262134 HTM262131:HTM262134 IDI262131:IDI262134 INE262131:INE262134 IXA262131:IXA262134 JGW262131:JGW262134 JQS262131:JQS262134 KAO262131:KAO262134 KKK262131:KKK262134 KUG262131:KUG262134 LEC262131:LEC262134 LNY262131:LNY262134 LXU262131:LXU262134 MHQ262131:MHQ262134 MRM262131:MRM262134 NBI262131:NBI262134 NLE262131:NLE262134 NVA262131:NVA262134 OEW262131:OEW262134 OOS262131:OOS262134 OYO262131:OYO262134 PIK262131:PIK262134 PSG262131:PSG262134 QCC262131:QCC262134 QLY262131:QLY262134 QVU262131:QVU262134 RFQ262131:RFQ262134 RPM262131:RPM262134 RZI262131:RZI262134 SJE262131:SJE262134 STA262131:STA262134 TCW262131:TCW262134 TMS262131:TMS262134 TWO262131:TWO262134 UGK262131:UGK262134 UQG262131:UQG262134 VAC262131:VAC262134 VJY262131:VJY262134 VTU262131:VTU262134 WDQ262131:WDQ262134 WNM262131:WNM262134 WXI262131:WXI262134 BA327667:BA327670 KW327667:KW327670 US327667:US327670 AEO327667:AEO327670 AOK327667:AOK327670 AYG327667:AYG327670 BIC327667:BIC327670 BRY327667:BRY327670 CBU327667:CBU327670 CLQ327667:CLQ327670 CVM327667:CVM327670 DFI327667:DFI327670 DPE327667:DPE327670 DZA327667:DZA327670 EIW327667:EIW327670 ESS327667:ESS327670 FCO327667:FCO327670 FMK327667:FMK327670 FWG327667:FWG327670 GGC327667:GGC327670 GPY327667:GPY327670 GZU327667:GZU327670 HJQ327667:HJQ327670 HTM327667:HTM327670 IDI327667:IDI327670 INE327667:INE327670 IXA327667:IXA327670 JGW327667:JGW327670 JQS327667:JQS327670 KAO327667:KAO327670 KKK327667:KKK327670 KUG327667:KUG327670 LEC327667:LEC327670 LNY327667:LNY327670 LXU327667:LXU327670 MHQ327667:MHQ327670 MRM327667:MRM327670 NBI327667:NBI327670 NLE327667:NLE327670 NVA327667:NVA327670 OEW327667:OEW327670 OOS327667:OOS327670 OYO327667:OYO327670 PIK327667:PIK327670 PSG327667:PSG327670 QCC327667:QCC327670 QLY327667:QLY327670 QVU327667:QVU327670 RFQ327667:RFQ327670 RPM327667:RPM327670 RZI327667:RZI327670 SJE327667:SJE327670 STA327667:STA327670 TCW327667:TCW327670 TMS327667:TMS327670 TWO327667:TWO327670 UGK327667:UGK327670 UQG327667:UQG327670 VAC327667:VAC327670 VJY327667:VJY327670 VTU327667:VTU327670 WDQ327667:WDQ327670 WNM327667:WNM327670 WXI327667:WXI327670 BA393203:BA393206 KW393203:KW393206 US393203:US393206 AEO393203:AEO393206 AOK393203:AOK393206 AYG393203:AYG393206 BIC393203:BIC393206 BRY393203:BRY393206 CBU393203:CBU393206 CLQ393203:CLQ393206 CVM393203:CVM393206 DFI393203:DFI393206 DPE393203:DPE393206 DZA393203:DZA393206 EIW393203:EIW393206 ESS393203:ESS393206 FCO393203:FCO393206 FMK393203:FMK393206 FWG393203:FWG393206 GGC393203:GGC393206 GPY393203:GPY393206 GZU393203:GZU393206 HJQ393203:HJQ393206 HTM393203:HTM393206 IDI393203:IDI393206 INE393203:INE393206 IXA393203:IXA393206 JGW393203:JGW393206 JQS393203:JQS393206 KAO393203:KAO393206 KKK393203:KKK393206 KUG393203:KUG393206 LEC393203:LEC393206 LNY393203:LNY393206 LXU393203:LXU393206 MHQ393203:MHQ393206 MRM393203:MRM393206 NBI393203:NBI393206 NLE393203:NLE393206 NVA393203:NVA393206 OEW393203:OEW393206 OOS393203:OOS393206 OYO393203:OYO393206 PIK393203:PIK393206 PSG393203:PSG393206 QCC393203:QCC393206 QLY393203:QLY393206 QVU393203:QVU393206 RFQ393203:RFQ393206 RPM393203:RPM393206 RZI393203:RZI393206 SJE393203:SJE393206 STA393203:STA393206 TCW393203:TCW393206 TMS393203:TMS393206 TWO393203:TWO393206 UGK393203:UGK393206 UQG393203:UQG393206 VAC393203:VAC393206 VJY393203:VJY393206 VTU393203:VTU393206 WDQ393203:WDQ393206 WNM393203:WNM393206 WXI393203:WXI393206 BA458739:BA458742 KW458739:KW458742 US458739:US458742 AEO458739:AEO458742 AOK458739:AOK458742 AYG458739:AYG458742 BIC458739:BIC458742 BRY458739:BRY458742 CBU458739:CBU458742 CLQ458739:CLQ458742 CVM458739:CVM458742 DFI458739:DFI458742 DPE458739:DPE458742 DZA458739:DZA458742 EIW458739:EIW458742 ESS458739:ESS458742 FCO458739:FCO458742 FMK458739:FMK458742 FWG458739:FWG458742 GGC458739:GGC458742 GPY458739:GPY458742 GZU458739:GZU458742 HJQ458739:HJQ458742 HTM458739:HTM458742 IDI458739:IDI458742 INE458739:INE458742 IXA458739:IXA458742 JGW458739:JGW458742 JQS458739:JQS458742 KAO458739:KAO458742 KKK458739:KKK458742 KUG458739:KUG458742 LEC458739:LEC458742 LNY458739:LNY458742 LXU458739:LXU458742 MHQ458739:MHQ458742 MRM458739:MRM458742 NBI458739:NBI458742 NLE458739:NLE458742 NVA458739:NVA458742 OEW458739:OEW458742 OOS458739:OOS458742 OYO458739:OYO458742 PIK458739:PIK458742 PSG458739:PSG458742 QCC458739:QCC458742 QLY458739:QLY458742 QVU458739:QVU458742 RFQ458739:RFQ458742 RPM458739:RPM458742 RZI458739:RZI458742 SJE458739:SJE458742 STA458739:STA458742 TCW458739:TCW458742 TMS458739:TMS458742 TWO458739:TWO458742 UGK458739:UGK458742 UQG458739:UQG458742 VAC458739:VAC458742 VJY458739:VJY458742 VTU458739:VTU458742 WDQ458739:WDQ458742 WNM458739:WNM458742 WXI458739:WXI458742 BA524275:BA524278 KW524275:KW524278 US524275:US524278 AEO524275:AEO524278 AOK524275:AOK524278 AYG524275:AYG524278 BIC524275:BIC524278 BRY524275:BRY524278 CBU524275:CBU524278 CLQ524275:CLQ524278 CVM524275:CVM524278 DFI524275:DFI524278 DPE524275:DPE524278 DZA524275:DZA524278 EIW524275:EIW524278 ESS524275:ESS524278 FCO524275:FCO524278 FMK524275:FMK524278 FWG524275:FWG524278 GGC524275:GGC524278 GPY524275:GPY524278 GZU524275:GZU524278 HJQ524275:HJQ524278 HTM524275:HTM524278 IDI524275:IDI524278 INE524275:INE524278 IXA524275:IXA524278 JGW524275:JGW524278 JQS524275:JQS524278 KAO524275:KAO524278 KKK524275:KKK524278 KUG524275:KUG524278 LEC524275:LEC524278 LNY524275:LNY524278 LXU524275:LXU524278 MHQ524275:MHQ524278 MRM524275:MRM524278 NBI524275:NBI524278 NLE524275:NLE524278 NVA524275:NVA524278 OEW524275:OEW524278 OOS524275:OOS524278 OYO524275:OYO524278 PIK524275:PIK524278 PSG524275:PSG524278 QCC524275:QCC524278 QLY524275:QLY524278 QVU524275:QVU524278 RFQ524275:RFQ524278 RPM524275:RPM524278 RZI524275:RZI524278 SJE524275:SJE524278 STA524275:STA524278 TCW524275:TCW524278 TMS524275:TMS524278 TWO524275:TWO524278 UGK524275:UGK524278 UQG524275:UQG524278 VAC524275:VAC524278 VJY524275:VJY524278 VTU524275:VTU524278 WDQ524275:WDQ524278 WNM524275:WNM524278 WXI524275:WXI524278 BA589811:BA589814 KW589811:KW589814 US589811:US589814 AEO589811:AEO589814 AOK589811:AOK589814 AYG589811:AYG589814 BIC589811:BIC589814 BRY589811:BRY589814 CBU589811:CBU589814 CLQ589811:CLQ589814 CVM589811:CVM589814 DFI589811:DFI589814 DPE589811:DPE589814 DZA589811:DZA589814 EIW589811:EIW589814 ESS589811:ESS589814 FCO589811:FCO589814 FMK589811:FMK589814 FWG589811:FWG589814 GGC589811:GGC589814 GPY589811:GPY589814 GZU589811:GZU589814 HJQ589811:HJQ589814 HTM589811:HTM589814 IDI589811:IDI589814 INE589811:INE589814 IXA589811:IXA589814 JGW589811:JGW589814 JQS589811:JQS589814 KAO589811:KAO589814 KKK589811:KKK589814 KUG589811:KUG589814 LEC589811:LEC589814 LNY589811:LNY589814 LXU589811:LXU589814 MHQ589811:MHQ589814 MRM589811:MRM589814 NBI589811:NBI589814 NLE589811:NLE589814 NVA589811:NVA589814 OEW589811:OEW589814 OOS589811:OOS589814 OYO589811:OYO589814 PIK589811:PIK589814 PSG589811:PSG589814 QCC589811:QCC589814 QLY589811:QLY589814 QVU589811:QVU589814 RFQ589811:RFQ589814 RPM589811:RPM589814 RZI589811:RZI589814 SJE589811:SJE589814 STA589811:STA589814 TCW589811:TCW589814 TMS589811:TMS589814 TWO589811:TWO589814 UGK589811:UGK589814 UQG589811:UQG589814 VAC589811:VAC589814 VJY589811:VJY589814 VTU589811:VTU589814 WDQ589811:WDQ589814 WNM589811:WNM589814 WXI589811:WXI589814 BA655347:BA655350 KW655347:KW655350 US655347:US655350 AEO655347:AEO655350 AOK655347:AOK655350 AYG655347:AYG655350 BIC655347:BIC655350 BRY655347:BRY655350 CBU655347:CBU655350 CLQ655347:CLQ655350 CVM655347:CVM655350 DFI655347:DFI655350 DPE655347:DPE655350 DZA655347:DZA655350 EIW655347:EIW655350 ESS655347:ESS655350 FCO655347:FCO655350 FMK655347:FMK655350 FWG655347:FWG655350 GGC655347:GGC655350 GPY655347:GPY655350 GZU655347:GZU655350 HJQ655347:HJQ655350 HTM655347:HTM655350 IDI655347:IDI655350 INE655347:INE655350 IXA655347:IXA655350 JGW655347:JGW655350 JQS655347:JQS655350 KAO655347:KAO655350 KKK655347:KKK655350 KUG655347:KUG655350 LEC655347:LEC655350 LNY655347:LNY655350 LXU655347:LXU655350 MHQ655347:MHQ655350 MRM655347:MRM655350 NBI655347:NBI655350 NLE655347:NLE655350 NVA655347:NVA655350 OEW655347:OEW655350 OOS655347:OOS655350 OYO655347:OYO655350 PIK655347:PIK655350 PSG655347:PSG655350 QCC655347:QCC655350 QLY655347:QLY655350 QVU655347:QVU655350 RFQ655347:RFQ655350 RPM655347:RPM655350 RZI655347:RZI655350 SJE655347:SJE655350 STA655347:STA655350 TCW655347:TCW655350 TMS655347:TMS655350 TWO655347:TWO655350 UGK655347:UGK655350 UQG655347:UQG655350 VAC655347:VAC655350 VJY655347:VJY655350 VTU655347:VTU655350 WDQ655347:WDQ655350 WNM655347:WNM655350 WXI655347:WXI655350 BA720883:BA720886 KW720883:KW720886 US720883:US720886 AEO720883:AEO720886 AOK720883:AOK720886 AYG720883:AYG720886 BIC720883:BIC720886 BRY720883:BRY720886 CBU720883:CBU720886 CLQ720883:CLQ720886 CVM720883:CVM720886 DFI720883:DFI720886 DPE720883:DPE720886 DZA720883:DZA720886 EIW720883:EIW720886 ESS720883:ESS720886 FCO720883:FCO720886 FMK720883:FMK720886 FWG720883:FWG720886 GGC720883:GGC720886 GPY720883:GPY720886 GZU720883:GZU720886 HJQ720883:HJQ720886 HTM720883:HTM720886 IDI720883:IDI720886 INE720883:INE720886 IXA720883:IXA720886 JGW720883:JGW720886 JQS720883:JQS720886 KAO720883:KAO720886 KKK720883:KKK720886 KUG720883:KUG720886 LEC720883:LEC720886 LNY720883:LNY720886 LXU720883:LXU720886 MHQ720883:MHQ720886 MRM720883:MRM720886 NBI720883:NBI720886 NLE720883:NLE720886 NVA720883:NVA720886 OEW720883:OEW720886 OOS720883:OOS720886 OYO720883:OYO720886 PIK720883:PIK720886 PSG720883:PSG720886 QCC720883:QCC720886 QLY720883:QLY720886 QVU720883:QVU720886 RFQ720883:RFQ720886 RPM720883:RPM720886 RZI720883:RZI720886 SJE720883:SJE720886 STA720883:STA720886 TCW720883:TCW720886 TMS720883:TMS720886 TWO720883:TWO720886 UGK720883:UGK720886 UQG720883:UQG720886 VAC720883:VAC720886 VJY720883:VJY720886 VTU720883:VTU720886 WDQ720883:WDQ720886 WNM720883:WNM720886 WXI720883:WXI720886 BA786419:BA786422 KW786419:KW786422 US786419:US786422 AEO786419:AEO786422 AOK786419:AOK786422 AYG786419:AYG786422 BIC786419:BIC786422 BRY786419:BRY786422 CBU786419:CBU786422 CLQ786419:CLQ786422 CVM786419:CVM786422 DFI786419:DFI786422 DPE786419:DPE786422 DZA786419:DZA786422 EIW786419:EIW786422 ESS786419:ESS786422 FCO786419:FCO786422 FMK786419:FMK786422 FWG786419:FWG786422 GGC786419:GGC786422 GPY786419:GPY786422 GZU786419:GZU786422 HJQ786419:HJQ786422 HTM786419:HTM786422 IDI786419:IDI786422 INE786419:INE786422 IXA786419:IXA786422 JGW786419:JGW786422 JQS786419:JQS786422 KAO786419:KAO786422 KKK786419:KKK786422 KUG786419:KUG786422 LEC786419:LEC786422 LNY786419:LNY786422 LXU786419:LXU786422 MHQ786419:MHQ786422 MRM786419:MRM786422 NBI786419:NBI786422 NLE786419:NLE786422 NVA786419:NVA786422 OEW786419:OEW786422 OOS786419:OOS786422 OYO786419:OYO786422 PIK786419:PIK786422 PSG786419:PSG786422 QCC786419:QCC786422 QLY786419:QLY786422 QVU786419:QVU786422 RFQ786419:RFQ786422 RPM786419:RPM786422 RZI786419:RZI786422 SJE786419:SJE786422 STA786419:STA786422 TCW786419:TCW786422 TMS786419:TMS786422 TWO786419:TWO786422 UGK786419:UGK786422 UQG786419:UQG786422 VAC786419:VAC786422 VJY786419:VJY786422 VTU786419:VTU786422 WDQ786419:WDQ786422 WNM786419:WNM786422 WXI786419:WXI786422 BA851955:BA851958 KW851955:KW851958 US851955:US851958 AEO851955:AEO851958 AOK851955:AOK851958 AYG851955:AYG851958 BIC851955:BIC851958 BRY851955:BRY851958 CBU851955:CBU851958 CLQ851955:CLQ851958 CVM851955:CVM851958 DFI851955:DFI851958 DPE851955:DPE851958 DZA851955:DZA851958 EIW851955:EIW851958 ESS851955:ESS851958 FCO851955:FCO851958 FMK851955:FMK851958 FWG851955:FWG851958 GGC851955:GGC851958 GPY851955:GPY851958 GZU851955:GZU851958 HJQ851955:HJQ851958 HTM851955:HTM851958 IDI851955:IDI851958 INE851955:INE851958 IXA851955:IXA851958 JGW851955:JGW851958 JQS851955:JQS851958 KAO851955:KAO851958 KKK851955:KKK851958 KUG851955:KUG851958 LEC851955:LEC851958 LNY851955:LNY851958 LXU851955:LXU851958 MHQ851955:MHQ851958 MRM851955:MRM851958 NBI851955:NBI851958 NLE851955:NLE851958 NVA851955:NVA851958 OEW851955:OEW851958 OOS851955:OOS851958 OYO851955:OYO851958 PIK851955:PIK851958 PSG851955:PSG851958 QCC851955:QCC851958 QLY851955:QLY851958 QVU851955:QVU851958 RFQ851955:RFQ851958 RPM851955:RPM851958 RZI851955:RZI851958 SJE851955:SJE851958 STA851955:STA851958 TCW851955:TCW851958 TMS851955:TMS851958 TWO851955:TWO851958 UGK851955:UGK851958 UQG851955:UQG851958 VAC851955:VAC851958 VJY851955:VJY851958 VTU851955:VTU851958 WDQ851955:WDQ851958 WNM851955:WNM851958 WXI851955:WXI851958 BA917491:BA917494 KW917491:KW917494 US917491:US917494 AEO917491:AEO917494 AOK917491:AOK917494 AYG917491:AYG917494 BIC917491:BIC917494 BRY917491:BRY917494 CBU917491:CBU917494 CLQ917491:CLQ917494 CVM917491:CVM917494 DFI917491:DFI917494 DPE917491:DPE917494 DZA917491:DZA917494 EIW917491:EIW917494 ESS917491:ESS917494 FCO917491:FCO917494 FMK917491:FMK917494 FWG917491:FWG917494 GGC917491:GGC917494 GPY917491:GPY917494 GZU917491:GZU917494 HJQ917491:HJQ917494 HTM917491:HTM917494 IDI917491:IDI917494 INE917491:INE917494 IXA917491:IXA917494 JGW917491:JGW917494 JQS917491:JQS917494 KAO917491:KAO917494 KKK917491:KKK917494 KUG917491:KUG917494 LEC917491:LEC917494 LNY917491:LNY917494 LXU917491:LXU917494 MHQ917491:MHQ917494 MRM917491:MRM917494 NBI917491:NBI917494 NLE917491:NLE917494 NVA917491:NVA917494 OEW917491:OEW917494 OOS917491:OOS917494 OYO917491:OYO917494 PIK917491:PIK917494 PSG917491:PSG917494 QCC917491:QCC917494 QLY917491:QLY917494 QVU917491:QVU917494 RFQ917491:RFQ917494 RPM917491:RPM917494 RZI917491:RZI917494 SJE917491:SJE917494 STA917491:STA917494 TCW917491:TCW917494 TMS917491:TMS917494 TWO917491:TWO917494 UGK917491:UGK917494 UQG917491:UQG917494 VAC917491:VAC917494 VJY917491:VJY917494 VTU917491:VTU917494 WDQ917491:WDQ917494 WNM917491:WNM917494 WXI917491:WXI917494 BA983027:BA983030 KW983027:KW983030 US983027:US983030 AEO983027:AEO983030 AOK983027:AOK983030 AYG983027:AYG983030 BIC983027:BIC983030 BRY983027:BRY983030 CBU983027:CBU983030 CLQ983027:CLQ983030 CVM983027:CVM983030 DFI983027:DFI983030 DPE983027:DPE983030 DZA983027:DZA983030 EIW983027:EIW983030 ESS983027:ESS983030 FCO983027:FCO983030 FMK983027:FMK983030 FWG983027:FWG983030 GGC983027:GGC983030 GPY983027:GPY983030 GZU983027:GZU983030 HJQ983027:HJQ983030 HTM983027:HTM983030 IDI983027:IDI983030 INE983027:INE983030 IXA983027:IXA983030 JGW983027:JGW983030 JQS983027:JQS983030 KAO983027:KAO983030 KKK983027:KKK983030 KUG983027:KUG983030 LEC983027:LEC983030 LNY983027:LNY983030 LXU983027:LXU983030 MHQ983027:MHQ983030 MRM983027:MRM983030 NBI983027:NBI983030 NLE983027:NLE983030 NVA983027:NVA983030 OEW983027:OEW983030 OOS983027:OOS983030 OYO983027:OYO983030 PIK983027:PIK983030 PSG983027:PSG983030 QCC983027:QCC983030 QLY983027:QLY983030 QVU983027:QVU983030 RFQ983027:RFQ983030 RPM983027:RPM983030 RZI983027:RZI983030 SJE983027:SJE983030 STA983027:STA983030 TCW983027:TCW983030 TMS983027:TMS983030 TWO983027:TWO983030 UGK983027:UGK983030 UQG983027:UQG983030 VAC983027:VAC983030 VJY983027:VJY983030 VTU983027:VTU983030 WDQ983027:WDQ983030 WNM983027:WNM983030 WXI983027:WXI983030 BA65509:BA65517 KW65509:KW65517 US65509:US65517 AEO65509:AEO65517 AOK65509:AOK65517 AYG65509:AYG65517 BIC65509:BIC65517 BRY65509:BRY65517 CBU65509:CBU65517 CLQ65509:CLQ65517 CVM65509:CVM65517 DFI65509:DFI65517 DPE65509:DPE65517 DZA65509:DZA65517 EIW65509:EIW65517 ESS65509:ESS65517 FCO65509:FCO65517 FMK65509:FMK65517 FWG65509:FWG65517 GGC65509:GGC65517 GPY65509:GPY65517 GZU65509:GZU65517 HJQ65509:HJQ65517 HTM65509:HTM65517 IDI65509:IDI65517 INE65509:INE65517 IXA65509:IXA65517 JGW65509:JGW65517 JQS65509:JQS65517 KAO65509:KAO65517 KKK65509:KKK65517 KUG65509:KUG65517 LEC65509:LEC65517 LNY65509:LNY65517 LXU65509:LXU65517 MHQ65509:MHQ65517 MRM65509:MRM65517 NBI65509:NBI65517 NLE65509:NLE65517 NVA65509:NVA65517 OEW65509:OEW65517 OOS65509:OOS65517 OYO65509:OYO65517 PIK65509:PIK65517 PSG65509:PSG65517 QCC65509:QCC65517 QLY65509:QLY65517 QVU65509:QVU65517 RFQ65509:RFQ65517 RPM65509:RPM65517 RZI65509:RZI65517 SJE65509:SJE65517 STA65509:STA65517 TCW65509:TCW65517 TMS65509:TMS65517 TWO65509:TWO65517 UGK65509:UGK65517 UQG65509:UQG65517 VAC65509:VAC65517 VJY65509:VJY65517 VTU65509:VTU65517 WDQ65509:WDQ65517 WNM65509:WNM65517 WXI65509:WXI65517 BA131045:BA131053 KW131045:KW131053 US131045:US131053 AEO131045:AEO131053 AOK131045:AOK131053 AYG131045:AYG131053 BIC131045:BIC131053 BRY131045:BRY131053 CBU131045:CBU131053 CLQ131045:CLQ131053 CVM131045:CVM131053 DFI131045:DFI131053 DPE131045:DPE131053 DZA131045:DZA131053 EIW131045:EIW131053 ESS131045:ESS131053 FCO131045:FCO131053 FMK131045:FMK131053 FWG131045:FWG131053 GGC131045:GGC131053 GPY131045:GPY131053 GZU131045:GZU131053 HJQ131045:HJQ131053 HTM131045:HTM131053 IDI131045:IDI131053 INE131045:INE131053 IXA131045:IXA131053 JGW131045:JGW131053 JQS131045:JQS131053 KAO131045:KAO131053 KKK131045:KKK131053 KUG131045:KUG131053 LEC131045:LEC131053 LNY131045:LNY131053 LXU131045:LXU131053 MHQ131045:MHQ131053 MRM131045:MRM131053 NBI131045:NBI131053 NLE131045:NLE131053 NVA131045:NVA131053 OEW131045:OEW131053 OOS131045:OOS131053 OYO131045:OYO131053 PIK131045:PIK131053 PSG131045:PSG131053 QCC131045:QCC131053 QLY131045:QLY131053 QVU131045:QVU131053 RFQ131045:RFQ131053 RPM131045:RPM131053 RZI131045:RZI131053 SJE131045:SJE131053 STA131045:STA131053 TCW131045:TCW131053 TMS131045:TMS131053 TWO131045:TWO131053 UGK131045:UGK131053 UQG131045:UQG131053 VAC131045:VAC131053 VJY131045:VJY131053 VTU131045:VTU131053 WDQ131045:WDQ131053 WNM131045:WNM131053 WXI131045:WXI131053 BA196581:BA196589 KW196581:KW196589 US196581:US196589 AEO196581:AEO196589 AOK196581:AOK196589 AYG196581:AYG196589 BIC196581:BIC196589 BRY196581:BRY196589 CBU196581:CBU196589 CLQ196581:CLQ196589 CVM196581:CVM196589 DFI196581:DFI196589 DPE196581:DPE196589 DZA196581:DZA196589 EIW196581:EIW196589 ESS196581:ESS196589 FCO196581:FCO196589 FMK196581:FMK196589 FWG196581:FWG196589 GGC196581:GGC196589 GPY196581:GPY196589 GZU196581:GZU196589 HJQ196581:HJQ196589 HTM196581:HTM196589 IDI196581:IDI196589 INE196581:INE196589 IXA196581:IXA196589 JGW196581:JGW196589 JQS196581:JQS196589 KAO196581:KAO196589 KKK196581:KKK196589 KUG196581:KUG196589 LEC196581:LEC196589 LNY196581:LNY196589 LXU196581:LXU196589 MHQ196581:MHQ196589 MRM196581:MRM196589 NBI196581:NBI196589 NLE196581:NLE196589 NVA196581:NVA196589 OEW196581:OEW196589 OOS196581:OOS196589 OYO196581:OYO196589 PIK196581:PIK196589 PSG196581:PSG196589 QCC196581:QCC196589 QLY196581:QLY196589 QVU196581:QVU196589 RFQ196581:RFQ196589 RPM196581:RPM196589 RZI196581:RZI196589 SJE196581:SJE196589 STA196581:STA196589 TCW196581:TCW196589 TMS196581:TMS196589 TWO196581:TWO196589 UGK196581:UGK196589 UQG196581:UQG196589 VAC196581:VAC196589 VJY196581:VJY196589 VTU196581:VTU196589 WDQ196581:WDQ196589 WNM196581:WNM196589 WXI196581:WXI196589 BA262117:BA262125 KW262117:KW262125 US262117:US262125 AEO262117:AEO262125 AOK262117:AOK262125 AYG262117:AYG262125 BIC262117:BIC262125 BRY262117:BRY262125 CBU262117:CBU262125 CLQ262117:CLQ262125 CVM262117:CVM262125 DFI262117:DFI262125 DPE262117:DPE262125 DZA262117:DZA262125 EIW262117:EIW262125 ESS262117:ESS262125 FCO262117:FCO262125 FMK262117:FMK262125 FWG262117:FWG262125 GGC262117:GGC262125 GPY262117:GPY262125 GZU262117:GZU262125 HJQ262117:HJQ262125 HTM262117:HTM262125 IDI262117:IDI262125 INE262117:INE262125 IXA262117:IXA262125 JGW262117:JGW262125 JQS262117:JQS262125 KAO262117:KAO262125 KKK262117:KKK262125 KUG262117:KUG262125 LEC262117:LEC262125 LNY262117:LNY262125 LXU262117:LXU262125 MHQ262117:MHQ262125 MRM262117:MRM262125 NBI262117:NBI262125 NLE262117:NLE262125 NVA262117:NVA262125 OEW262117:OEW262125 OOS262117:OOS262125 OYO262117:OYO262125 PIK262117:PIK262125 PSG262117:PSG262125 QCC262117:QCC262125 QLY262117:QLY262125 QVU262117:QVU262125 RFQ262117:RFQ262125 RPM262117:RPM262125 RZI262117:RZI262125 SJE262117:SJE262125 STA262117:STA262125 TCW262117:TCW262125 TMS262117:TMS262125 TWO262117:TWO262125 UGK262117:UGK262125 UQG262117:UQG262125 VAC262117:VAC262125 VJY262117:VJY262125 VTU262117:VTU262125 WDQ262117:WDQ262125 WNM262117:WNM262125 WXI262117:WXI262125 BA327653:BA327661 KW327653:KW327661 US327653:US327661 AEO327653:AEO327661 AOK327653:AOK327661 AYG327653:AYG327661 BIC327653:BIC327661 BRY327653:BRY327661 CBU327653:CBU327661 CLQ327653:CLQ327661 CVM327653:CVM327661 DFI327653:DFI327661 DPE327653:DPE327661 DZA327653:DZA327661 EIW327653:EIW327661 ESS327653:ESS327661 FCO327653:FCO327661 FMK327653:FMK327661 FWG327653:FWG327661 GGC327653:GGC327661 GPY327653:GPY327661 GZU327653:GZU327661 HJQ327653:HJQ327661 HTM327653:HTM327661 IDI327653:IDI327661 INE327653:INE327661 IXA327653:IXA327661 JGW327653:JGW327661 JQS327653:JQS327661 KAO327653:KAO327661 KKK327653:KKK327661 KUG327653:KUG327661 LEC327653:LEC327661 LNY327653:LNY327661 LXU327653:LXU327661 MHQ327653:MHQ327661 MRM327653:MRM327661 NBI327653:NBI327661 NLE327653:NLE327661 NVA327653:NVA327661 OEW327653:OEW327661 OOS327653:OOS327661 OYO327653:OYO327661 PIK327653:PIK327661 PSG327653:PSG327661 QCC327653:QCC327661 QLY327653:QLY327661 QVU327653:QVU327661 RFQ327653:RFQ327661 RPM327653:RPM327661 RZI327653:RZI327661 SJE327653:SJE327661 STA327653:STA327661 TCW327653:TCW327661 TMS327653:TMS327661 TWO327653:TWO327661 UGK327653:UGK327661 UQG327653:UQG327661 VAC327653:VAC327661 VJY327653:VJY327661 VTU327653:VTU327661 WDQ327653:WDQ327661 WNM327653:WNM327661 WXI327653:WXI327661 BA393189:BA393197 KW393189:KW393197 US393189:US393197 AEO393189:AEO393197 AOK393189:AOK393197 AYG393189:AYG393197 BIC393189:BIC393197 BRY393189:BRY393197 CBU393189:CBU393197 CLQ393189:CLQ393197 CVM393189:CVM393197 DFI393189:DFI393197 DPE393189:DPE393197 DZA393189:DZA393197 EIW393189:EIW393197 ESS393189:ESS393197 FCO393189:FCO393197 FMK393189:FMK393197 FWG393189:FWG393197 GGC393189:GGC393197 GPY393189:GPY393197 GZU393189:GZU393197 HJQ393189:HJQ393197 HTM393189:HTM393197 IDI393189:IDI393197 INE393189:INE393197 IXA393189:IXA393197 JGW393189:JGW393197 JQS393189:JQS393197 KAO393189:KAO393197 KKK393189:KKK393197 KUG393189:KUG393197 LEC393189:LEC393197 LNY393189:LNY393197 LXU393189:LXU393197 MHQ393189:MHQ393197 MRM393189:MRM393197 NBI393189:NBI393197 NLE393189:NLE393197 NVA393189:NVA393197 OEW393189:OEW393197 OOS393189:OOS393197 OYO393189:OYO393197 PIK393189:PIK393197 PSG393189:PSG393197 QCC393189:QCC393197 QLY393189:QLY393197 QVU393189:QVU393197 RFQ393189:RFQ393197 RPM393189:RPM393197 RZI393189:RZI393197 SJE393189:SJE393197 STA393189:STA393197 TCW393189:TCW393197 TMS393189:TMS393197 TWO393189:TWO393197 UGK393189:UGK393197 UQG393189:UQG393197 VAC393189:VAC393197 VJY393189:VJY393197 VTU393189:VTU393197 WDQ393189:WDQ393197 WNM393189:WNM393197 WXI393189:WXI393197 BA458725:BA458733 KW458725:KW458733 US458725:US458733 AEO458725:AEO458733 AOK458725:AOK458733 AYG458725:AYG458733 BIC458725:BIC458733 BRY458725:BRY458733 CBU458725:CBU458733 CLQ458725:CLQ458733 CVM458725:CVM458733 DFI458725:DFI458733 DPE458725:DPE458733 DZA458725:DZA458733 EIW458725:EIW458733 ESS458725:ESS458733 FCO458725:FCO458733 FMK458725:FMK458733 FWG458725:FWG458733 GGC458725:GGC458733 GPY458725:GPY458733 GZU458725:GZU458733 HJQ458725:HJQ458733 HTM458725:HTM458733 IDI458725:IDI458733 INE458725:INE458733 IXA458725:IXA458733 JGW458725:JGW458733 JQS458725:JQS458733 KAO458725:KAO458733 KKK458725:KKK458733 KUG458725:KUG458733 LEC458725:LEC458733 LNY458725:LNY458733 LXU458725:LXU458733 MHQ458725:MHQ458733 MRM458725:MRM458733 NBI458725:NBI458733 NLE458725:NLE458733 NVA458725:NVA458733 OEW458725:OEW458733 OOS458725:OOS458733 OYO458725:OYO458733 PIK458725:PIK458733 PSG458725:PSG458733 QCC458725:QCC458733 QLY458725:QLY458733 QVU458725:QVU458733 RFQ458725:RFQ458733 RPM458725:RPM458733 RZI458725:RZI458733 SJE458725:SJE458733 STA458725:STA458733 TCW458725:TCW458733 TMS458725:TMS458733 TWO458725:TWO458733 UGK458725:UGK458733 UQG458725:UQG458733 VAC458725:VAC458733 VJY458725:VJY458733 VTU458725:VTU458733 WDQ458725:WDQ458733 WNM458725:WNM458733 WXI458725:WXI458733 BA524261:BA524269 KW524261:KW524269 US524261:US524269 AEO524261:AEO524269 AOK524261:AOK524269 AYG524261:AYG524269 BIC524261:BIC524269 BRY524261:BRY524269 CBU524261:CBU524269 CLQ524261:CLQ524269 CVM524261:CVM524269 DFI524261:DFI524269 DPE524261:DPE524269 DZA524261:DZA524269 EIW524261:EIW524269 ESS524261:ESS524269 FCO524261:FCO524269 FMK524261:FMK524269 FWG524261:FWG524269 GGC524261:GGC524269 GPY524261:GPY524269 GZU524261:GZU524269 HJQ524261:HJQ524269 HTM524261:HTM524269 IDI524261:IDI524269 INE524261:INE524269 IXA524261:IXA524269 JGW524261:JGW524269 JQS524261:JQS524269 KAO524261:KAO524269 KKK524261:KKK524269 KUG524261:KUG524269 LEC524261:LEC524269 LNY524261:LNY524269 LXU524261:LXU524269 MHQ524261:MHQ524269 MRM524261:MRM524269 NBI524261:NBI524269 NLE524261:NLE524269 NVA524261:NVA524269 OEW524261:OEW524269 OOS524261:OOS524269 OYO524261:OYO524269 PIK524261:PIK524269 PSG524261:PSG524269 QCC524261:QCC524269 QLY524261:QLY524269 QVU524261:QVU524269 RFQ524261:RFQ524269 RPM524261:RPM524269 RZI524261:RZI524269 SJE524261:SJE524269 STA524261:STA524269 TCW524261:TCW524269 TMS524261:TMS524269 TWO524261:TWO524269 UGK524261:UGK524269 UQG524261:UQG524269 VAC524261:VAC524269 VJY524261:VJY524269 VTU524261:VTU524269 WDQ524261:WDQ524269 WNM524261:WNM524269 WXI524261:WXI524269 BA589797:BA589805 KW589797:KW589805 US589797:US589805 AEO589797:AEO589805 AOK589797:AOK589805 AYG589797:AYG589805 BIC589797:BIC589805 BRY589797:BRY589805 CBU589797:CBU589805 CLQ589797:CLQ589805 CVM589797:CVM589805 DFI589797:DFI589805 DPE589797:DPE589805 DZA589797:DZA589805 EIW589797:EIW589805 ESS589797:ESS589805 FCO589797:FCO589805 FMK589797:FMK589805 FWG589797:FWG589805 GGC589797:GGC589805 GPY589797:GPY589805 GZU589797:GZU589805 HJQ589797:HJQ589805 HTM589797:HTM589805 IDI589797:IDI589805 INE589797:INE589805 IXA589797:IXA589805 JGW589797:JGW589805 JQS589797:JQS589805 KAO589797:KAO589805 KKK589797:KKK589805 KUG589797:KUG589805 LEC589797:LEC589805 LNY589797:LNY589805 LXU589797:LXU589805 MHQ589797:MHQ589805 MRM589797:MRM589805 NBI589797:NBI589805 NLE589797:NLE589805 NVA589797:NVA589805 OEW589797:OEW589805 OOS589797:OOS589805 OYO589797:OYO589805 PIK589797:PIK589805 PSG589797:PSG589805 QCC589797:QCC589805 QLY589797:QLY589805 QVU589797:QVU589805 RFQ589797:RFQ589805 RPM589797:RPM589805 RZI589797:RZI589805 SJE589797:SJE589805 STA589797:STA589805 TCW589797:TCW589805 TMS589797:TMS589805 TWO589797:TWO589805 UGK589797:UGK589805 UQG589797:UQG589805 VAC589797:VAC589805 VJY589797:VJY589805 VTU589797:VTU589805 WDQ589797:WDQ589805 WNM589797:WNM589805 WXI589797:WXI589805 BA655333:BA655341 KW655333:KW655341 US655333:US655341 AEO655333:AEO655341 AOK655333:AOK655341 AYG655333:AYG655341 BIC655333:BIC655341 BRY655333:BRY655341 CBU655333:CBU655341 CLQ655333:CLQ655341 CVM655333:CVM655341 DFI655333:DFI655341 DPE655333:DPE655341 DZA655333:DZA655341 EIW655333:EIW655341 ESS655333:ESS655341 FCO655333:FCO655341 FMK655333:FMK655341 FWG655333:FWG655341 GGC655333:GGC655341 GPY655333:GPY655341 GZU655333:GZU655341 HJQ655333:HJQ655341 HTM655333:HTM655341 IDI655333:IDI655341 INE655333:INE655341 IXA655333:IXA655341 JGW655333:JGW655341 JQS655333:JQS655341 KAO655333:KAO655341 KKK655333:KKK655341 KUG655333:KUG655341 LEC655333:LEC655341 LNY655333:LNY655341 LXU655333:LXU655341 MHQ655333:MHQ655341 MRM655333:MRM655341 NBI655333:NBI655341 NLE655333:NLE655341 NVA655333:NVA655341 OEW655333:OEW655341 OOS655333:OOS655341 OYO655333:OYO655341 PIK655333:PIK655341 PSG655333:PSG655341 QCC655333:QCC655341 QLY655333:QLY655341 QVU655333:QVU655341 RFQ655333:RFQ655341 RPM655333:RPM655341 RZI655333:RZI655341 SJE655333:SJE655341 STA655333:STA655341 TCW655333:TCW655341 TMS655333:TMS655341 TWO655333:TWO655341 UGK655333:UGK655341 UQG655333:UQG655341 VAC655333:VAC655341 VJY655333:VJY655341 VTU655333:VTU655341 WDQ655333:WDQ655341 WNM655333:WNM655341 WXI655333:WXI655341 BA720869:BA720877 KW720869:KW720877 US720869:US720877 AEO720869:AEO720877 AOK720869:AOK720877 AYG720869:AYG720877 BIC720869:BIC720877 BRY720869:BRY720877 CBU720869:CBU720877 CLQ720869:CLQ720877 CVM720869:CVM720877 DFI720869:DFI720877 DPE720869:DPE720877 DZA720869:DZA720877 EIW720869:EIW720877 ESS720869:ESS720877 FCO720869:FCO720877 FMK720869:FMK720877 FWG720869:FWG720877 GGC720869:GGC720877 GPY720869:GPY720877 GZU720869:GZU720877 HJQ720869:HJQ720877 HTM720869:HTM720877 IDI720869:IDI720877 INE720869:INE720877 IXA720869:IXA720877 JGW720869:JGW720877 JQS720869:JQS720877 KAO720869:KAO720877 KKK720869:KKK720877 KUG720869:KUG720877 LEC720869:LEC720877 LNY720869:LNY720877 LXU720869:LXU720877 MHQ720869:MHQ720877 MRM720869:MRM720877 NBI720869:NBI720877 NLE720869:NLE720877 NVA720869:NVA720877 OEW720869:OEW720877 OOS720869:OOS720877 OYO720869:OYO720877 PIK720869:PIK720877 PSG720869:PSG720877 QCC720869:QCC720877 QLY720869:QLY720877 QVU720869:QVU720877 RFQ720869:RFQ720877 RPM720869:RPM720877 RZI720869:RZI720877 SJE720869:SJE720877 STA720869:STA720877 TCW720869:TCW720877 TMS720869:TMS720877 TWO720869:TWO720877 UGK720869:UGK720877 UQG720869:UQG720877 VAC720869:VAC720877 VJY720869:VJY720877 VTU720869:VTU720877 WDQ720869:WDQ720877 WNM720869:WNM720877 WXI720869:WXI720877 BA786405:BA786413 KW786405:KW786413 US786405:US786413 AEO786405:AEO786413 AOK786405:AOK786413 AYG786405:AYG786413 BIC786405:BIC786413 BRY786405:BRY786413 CBU786405:CBU786413 CLQ786405:CLQ786413 CVM786405:CVM786413 DFI786405:DFI786413 DPE786405:DPE786413 DZA786405:DZA786413 EIW786405:EIW786413 ESS786405:ESS786413 FCO786405:FCO786413 FMK786405:FMK786413 FWG786405:FWG786413 GGC786405:GGC786413 GPY786405:GPY786413 GZU786405:GZU786413 HJQ786405:HJQ786413 HTM786405:HTM786413 IDI786405:IDI786413 INE786405:INE786413 IXA786405:IXA786413 JGW786405:JGW786413 JQS786405:JQS786413 KAO786405:KAO786413 KKK786405:KKK786413 KUG786405:KUG786413 LEC786405:LEC786413 LNY786405:LNY786413 LXU786405:LXU786413 MHQ786405:MHQ786413 MRM786405:MRM786413 NBI786405:NBI786413 NLE786405:NLE786413 NVA786405:NVA786413 OEW786405:OEW786413 OOS786405:OOS786413 OYO786405:OYO786413 PIK786405:PIK786413 PSG786405:PSG786413 QCC786405:QCC786413 QLY786405:QLY786413 QVU786405:QVU786413 RFQ786405:RFQ786413 RPM786405:RPM786413 RZI786405:RZI786413 SJE786405:SJE786413 STA786405:STA786413 TCW786405:TCW786413 TMS786405:TMS786413 TWO786405:TWO786413 UGK786405:UGK786413 UQG786405:UQG786413 VAC786405:VAC786413 VJY786405:VJY786413 VTU786405:VTU786413 WDQ786405:WDQ786413 WNM786405:WNM786413 WXI786405:WXI786413 BA851941:BA851949 KW851941:KW851949 US851941:US851949 AEO851941:AEO851949 AOK851941:AOK851949 AYG851941:AYG851949 BIC851941:BIC851949 BRY851941:BRY851949 CBU851941:CBU851949 CLQ851941:CLQ851949 CVM851941:CVM851949 DFI851941:DFI851949 DPE851941:DPE851949 DZA851941:DZA851949 EIW851941:EIW851949 ESS851941:ESS851949 FCO851941:FCO851949 FMK851941:FMK851949 FWG851941:FWG851949 GGC851941:GGC851949 GPY851941:GPY851949 GZU851941:GZU851949 HJQ851941:HJQ851949 HTM851941:HTM851949 IDI851941:IDI851949 INE851941:INE851949 IXA851941:IXA851949 JGW851941:JGW851949 JQS851941:JQS851949 KAO851941:KAO851949 KKK851941:KKK851949 KUG851941:KUG851949 LEC851941:LEC851949 LNY851941:LNY851949 LXU851941:LXU851949 MHQ851941:MHQ851949 MRM851941:MRM851949 NBI851941:NBI851949 NLE851941:NLE851949 NVA851941:NVA851949 OEW851941:OEW851949 OOS851941:OOS851949 OYO851941:OYO851949 PIK851941:PIK851949 PSG851941:PSG851949 QCC851941:QCC851949 QLY851941:QLY851949 QVU851941:QVU851949 RFQ851941:RFQ851949 RPM851941:RPM851949 RZI851941:RZI851949 SJE851941:SJE851949 STA851941:STA851949 TCW851941:TCW851949 TMS851941:TMS851949 TWO851941:TWO851949 UGK851941:UGK851949 UQG851941:UQG851949 VAC851941:VAC851949 VJY851941:VJY851949 VTU851941:VTU851949 WDQ851941:WDQ851949 WNM851941:WNM851949 WXI851941:WXI851949 BA917477:BA917485 KW917477:KW917485 US917477:US917485 AEO917477:AEO917485 AOK917477:AOK917485 AYG917477:AYG917485 BIC917477:BIC917485 BRY917477:BRY917485 CBU917477:CBU917485 CLQ917477:CLQ917485 CVM917477:CVM917485 DFI917477:DFI917485 DPE917477:DPE917485 DZA917477:DZA917485 EIW917477:EIW917485 ESS917477:ESS917485 FCO917477:FCO917485 FMK917477:FMK917485 FWG917477:FWG917485 GGC917477:GGC917485 GPY917477:GPY917485 GZU917477:GZU917485 HJQ917477:HJQ917485 HTM917477:HTM917485 IDI917477:IDI917485 INE917477:INE917485 IXA917477:IXA917485 JGW917477:JGW917485 JQS917477:JQS917485 KAO917477:KAO917485 KKK917477:KKK917485 KUG917477:KUG917485 LEC917477:LEC917485 LNY917477:LNY917485 LXU917477:LXU917485 MHQ917477:MHQ917485 MRM917477:MRM917485 NBI917477:NBI917485 NLE917477:NLE917485 NVA917477:NVA917485 OEW917477:OEW917485 OOS917477:OOS917485 OYO917477:OYO917485 PIK917477:PIK917485 PSG917477:PSG917485 QCC917477:QCC917485 QLY917477:QLY917485 QVU917477:QVU917485 RFQ917477:RFQ917485 RPM917477:RPM917485 RZI917477:RZI917485 SJE917477:SJE917485 STA917477:STA917485 TCW917477:TCW917485 TMS917477:TMS917485 TWO917477:TWO917485 UGK917477:UGK917485 UQG917477:UQG917485 VAC917477:VAC917485 VJY917477:VJY917485 VTU917477:VTU917485 WDQ917477:WDQ917485 WNM917477:WNM917485 WXI917477:WXI917485 BA983013:BA983021 KW983013:KW983021 US983013:US983021 AEO983013:AEO983021 AOK983013:AOK983021 AYG983013:AYG983021 BIC983013:BIC983021 BRY983013:BRY983021 CBU983013:CBU983021 CLQ983013:CLQ983021 CVM983013:CVM983021 DFI983013:DFI983021 DPE983013:DPE983021 DZA983013:DZA983021 EIW983013:EIW983021 ESS983013:ESS983021 FCO983013:FCO983021 FMK983013:FMK983021 FWG983013:FWG983021 GGC983013:GGC983021 GPY983013:GPY983021 GZU983013:GZU983021 HJQ983013:HJQ983021 HTM983013:HTM983021 IDI983013:IDI983021 INE983013:INE983021 IXA983013:IXA983021 JGW983013:JGW983021 JQS983013:JQS983021 KAO983013:KAO983021 KKK983013:KKK983021 KUG983013:KUG983021 LEC983013:LEC983021 LNY983013:LNY983021 LXU983013:LXU983021 MHQ983013:MHQ983021 MRM983013:MRM983021 NBI983013:NBI983021 NLE983013:NLE983021 NVA983013:NVA983021 OEW983013:OEW983021 OOS983013:OOS983021 OYO983013:OYO983021 PIK983013:PIK983021 PSG983013:PSG983021 QCC983013:QCC983021 QLY983013:QLY983021 QVU983013:QVU983021 RFQ983013:RFQ983021 RPM983013:RPM983021 RZI983013:RZI983021 SJE983013:SJE983021 STA983013:STA983021 TCW983013:TCW983021 TMS983013:TMS983021 TWO983013:TWO983021 UGK983013:UGK983021 UQG983013:UQG983021 VAC983013:VAC983021 VJY983013:VJY983021 VTU983013:VTU983021 WDQ983013:WDQ983021 WNM983013:WNM983021 WXI983013:WXI983021 H65519:H65522 JD65519:JD65522 SZ65519:SZ65522 ACV65519:ACV65522 AMR65519:AMR65522 AWN65519:AWN65522 BGJ65519:BGJ65522 BQF65519:BQF65522 CAB65519:CAB65522 CJX65519:CJX65522 CTT65519:CTT65522 DDP65519:DDP65522 DNL65519:DNL65522 DXH65519:DXH65522 EHD65519:EHD65522 EQZ65519:EQZ65522 FAV65519:FAV65522 FKR65519:FKR65522 FUN65519:FUN65522 GEJ65519:GEJ65522 GOF65519:GOF65522 GYB65519:GYB65522 HHX65519:HHX65522 HRT65519:HRT65522 IBP65519:IBP65522 ILL65519:ILL65522 IVH65519:IVH65522 JFD65519:JFD65522 JOZ65519:JOZ65522 JYV65519:JYV65522 KIR65519:KIR65522 KSN65519:KSN65522 LCJ65519:LCJ65522 LMF65519:LMF65522 LWB65519:LWB65522 MFX65519:MFX65522 MPT65519:MPT65522 MZP65519:MZP65522 NJL65519:NJL65522 NTH65519:NTH65522 ODD65519:ODD65522 OMZ65519:OMZ65522 OWV65519:OWV65522 PGR65519:PGR65522 PQN65519:PQN65522 QAJ65519:QAJ65522 QKF65519:QKF65522 QUB65519:QUB65522 RDX65519:RDX65522 RNT65519:RNT65522 RXP65519:RXP65522 SHL65519:SHL65522 SRH65519:SRH65522 TBD65519:TBD65522 TKZ65519:TKZ65522 TUV65519:TUV65522 UER65519:UER65522 UON65519:UON65522 UYJ65519:UYJ65522 VIF65519:VIF65522 VSB65519:VSB65522 WBX65519:WBX65522 WLT65519:WLT65522 WVP65519:WVP65522 H131055:H131058 JD131055:JD131058 SZ131055:SZ131058 ACV131055:ACV131058 AMR131055:AMR131058 AWN131055:AWN131058 BGJ131055:BGJ131058 BQF131055:BQF131058 CAB131055:CAB131058 CJX131055:CJX131058 CTT131055:CTT131058 DDP131055:DDP131058 DNL131055:DNL131058 DXH131055:DXH131058 EHD131055:EHD131058 EQZ131055:EQZ131058 FAV131055:FAV131058 FKR131055:FKR131058 FUN131055:FUN131058 GEJ131055:GEJ131058 GOF131055:GOF131058 GYB131055:GYB131058 HHX131055:HHX131058 HRT131055:HRT131058 IBP131055:IBP131058 ILL131055:ILL131058 IVH131055:IVH131058 JFD131055:JFD131058 JOZ131055:JOZ131058 JYV131055:JYV131058 KIR131055:KIR131058 KSN131055:KSN131058 LCJ131055:LCJ131058 LMF131055:LMF131058 LWB131055:LWB131058 MFX131055:MFX131058 MPT131055:MPT131058 MZP131055:MZP131058 NJL131055:NJL131058 NTH131055:NTH131058 ODD131055:ODD131058 OMZ131055:OMZ131058 OWV131055:OWV131058 PGR131055:PGR131058 PQN131055:PQN131058 QAJ131055:QAJ131058 QKF131055:QKF131058 QUB131055:QUB131058 RDX131055:RDX131058 RNT131055:RNT131058 RXP131055:RXP131058 SHL131055:SHL131058 SRH131055:SRH131058 TBD131055:TBD131058 TKZ131055:TKZ131058 TUV131055:TUV131058 UER131055:UER131058 UON131055:UON131058 UYJ131055:UYJ131058 VIF131055:VIF131058 VSB131055:VSB131058 WBX131055:WBX131058 WLT131055:WLT131058 WVP131055:WVP131058 H196591:H196594 JD196591:JD196594 SZ196591:SZ196594 ACV196591:ACV196594 AMR196591:AMR196594 AWN196591:AWN196594 BGJ196591:BGJ196594 BQF196591:BQF196594 CAB196591:CAB196594 CJX196591:CJX196594 CTT196591:CTT196594 DDP196591:DDP196594 DNL196591:DNL196594 DXH196591:DXH196594 EHD196591:EHD196594 EQZ196591:EQZ196594 FAV196591:FAV196594 FKR196591:FKR196594 FUN196591:FUN196594 GEJ196591:GEJ196594 GOF196591:GOF196594 GYB196591:GYB196594 HHX196591:HHX196594 HRT196591:HRT196594 IBP196591:IBP196594 ILL196591:ILL196594 IVH196591:IVH196594 JFD196591:JFD196594 JOZ196591:JOZ196594 JYV196591:JYV196594 KIR196591:KIR196594 KSN196591:KSN196594 LCJ196591:LCJ196594 LMF196591:LMF196594 LWB196591:LWB196594 MFX196591:MFX196594 MPT196591:MPT196594 MZP196591:MZP196594 NJL196591:NJL196594 NTH196591:NTH196594 ODD196591:ODD196594 OMZ196591:OMZ196594 OWV196591:OWV196594 PGR196591:PGR196594 PQN196591:PQN196594 QAJ196591:QAJ196594 QKF196591:QKF196594 QUB196591:QUB196594 RDX196591:RDX196594 RNT196591:RNT196594 RXP196591:RXP196594 SHL196591:SHL196594 SRH196591:SRH196594 TBD196591:TBD196594 TKZ196591:TKZ196594 TUV196591:TUV196594 UER196591:UER196594 UON196591:UON196594 UYJ196591:UYJ196594 VIF196591:VIF196594 VSB196591:VSB196594 WBX196591:WBX196594 WLT196591:WLT196594 WVP196591:WVP196594 H262127:H262130 JD262127:JD262130 SZ262127:SZ262130 ACV262127:ACV262130 AMR262127:AMR262130 AWN262127:AWN262130 BGJ262127:BGJ262130 BQF262127:BQF262130 CAB262127:CAB262130 CJX262127:CJX262130 CTT262127:CTT262130 DDP262127:DDP262130 DNL262127:DNL262130 DXH262127:DXH262130 EHD262127:EHD262130 EQZ262127:EQZ262130 FAV262127:FAV262130 FKR262127:FKR262130 FUN262127:FUN262130 GEJ262127:GEJ262130 GOF262127:GOF262130 GYB262127:GYB262130 HHX262127:HHX262130 HRT262127:HRT262130 IBP262127:IBP262130 ILL262127:ILL262130 IVH262127:IVH262130 JFD262127:JFD262130 JOZ262127:JOZ262130 JYV262127:JYV262130 KIR262127:KIR262130 KSN262127:KSN262130 LCJ262127:LCJ262130 LMF262127:LMF262130 LWB262127:LWB262130 MFX262127:MFX262130 MPT262127:MPT262130 MZP262127:MZP262130 NJL262127:NJL262130 NTH262127:NTH262130 ODD262127:ODD262130 OMZ262127:OMZ262130 OWV262127:OWV262130 PGR262127:PGR262130 PQN262127:PQN262130 QAJ262127:QAJ262130 QKF262127:QKF262130 QUB262127:QUB262130 RDX262127:RDX262130 RNT262127:RNT262130 RXP262127:RXP262130 SHL262127:SHL262130 SRH262127:SRH262130 TBD262127:TBD262130 TKZ262127:TKZ262130 TUV262127:TUV262130 UER262127:UER262130 UON262127:UON262130 UYJ262127:UYJ262130 VIF262127:VIF262130 VSB262127:VSB262130 WBX262127:WBX262130 WLT262127:WLT262130 WVP262127:WVP262130 H327663:H327666 JD327663:JD327666 SZ327663:SZ327666 ACV327663:ACV327666 AMR327663:AMR327666 AWN327663:AWN327666 BGJ327663:BGJ327666 BQF327663:BQF327666 CAB327663:CAB327666 CJX327663:CJX327666 CTT327663:CTT327666 DDP327663:DDP327666 DNL327663:DNL327666 DXH327663:DXH327666 EHD327663:EHD327666 EQZ327663:EQZ327666 FAV327663:FAV327666 FKR327663:FKR327666 FUN327663:FUN327666 GEJ327663:GEJ327666 GOF327663:GOF327666 GYB327663:GYB327666 HHX327663:HHX327666 HRT327663:HRT327666 IBP327663:IBP327666 ILL327663:ILL327666 IVH327663:IVH327666 JFD327663:JFD327666 JOZ327663:JOZ327666 JYV327663:JYV327666 KIR327663:KIR327666 KSN327663:KSN327666 LCJ327663:LCJ327666 LMF327663:LMF327666 LWB327663:LWB327666 MFX327663:MFX327666 MPT327663:MPT327666 MZP327663:MZP327666 NJL327663:NJL327666 NTH327663:NTH327666 ODD327663:ODD327666 OMZ327663:OMZ327666 OWV327663:OWV327666 PGR327663:PGR327666 PQN327663:PQN327666 QAJ327663:QAJ327666 QKF327663:QKF327666 QUB327663:QUB327666 RDX327663:RDX327666 RNT327663:RNT327666 RXP327663:RXP327666 SHL327663:SHL327666 SRH327663:SRH327666 TBD327663:TBD327666 TKZ327663:TKZ327666 TUV327663:TUV327666 UER327663:UER327666 UON327663:UON327666 UYJ327663:UYJ327666 VIF327663:VIF327666 VSB327663:VSB327666 WBX327663:WBX327666 WLT327663:WLT327666 WVP327663:WVP327666 H393199:H393202 JD393199:JD393202 SZ393199:SZ393202 ACV393199:ACV393202 AMR393199:AMR393202 AWN393199:AWN393202 BGJ393199:BGJ393202 BQF393199:BQF393202 CAB393199:CAB393202 CJX393199:CJX393202 CTT393199:CTT393202 DDP393199:DDP393202 DNL393199:DNL393202 DXH393199:DXH393202 EHD393199:EHD393202 EQZ393199:EQZ393202 FAV393199:FAV393202 FKR393199:FKR393202 FUN393199:FUN393202 GEJ393199:GEJ393202 GOF393199:GOF393202 GYB393199:GYB393202 HHX393199:HHX393202 HRT393199:HRT393202 IBP393199:IBP393202 ILL393199:ILL393202 IVH393199:IVH393202 JFD393199:JFD393202 JOZ393199:JOZ393202 JYV393199:JYV393202 KIR393199:KIR393202 KSN393199:KSN393202 LCJ393199:LCJ393202 LMF393199:LMF393202 LWB393199:LWB393202 MFX393199:MFX393202 MPT393199:MPT393202 MZP393199:MZP393202 NJL393199:NJL393202 NTH393199:NTH393202 ODD393199:ODD393202 OMZ393199:OMZ393202 OWV393199:OWV393202 PGR393199:PGR393202 PQN393199:PQN393202 QAJ393199:QAJ393202 QKF393199:QKF393202 QUB393199:QUB393202 RDX393199:RDX393202 RNT393199:RNT393202 RXP393199:RXP393202 SHL393199:SHL393202 SRH393199:SRH393202 TBD393199:TBD393202 TKZ393199:TKZ393202 TUV393199:TUV393202 UER393199:UER393202 UON393199:UON393202 UYJ393199:UYJ393202 VIF393199:VIF393202 VSB393199:VSB393202 WBX393199:WBX393202 WLT393199:WLT393202 WVP393199:WVP393202 H458735:H458738 JD458735:JD458738 SZ458735:SZ458738 ACV458735:ACV458738 AMR458735:AMR458738 AWN458735:AWN458738 BGJ458735:BGJ458738 BQF458735:BQF458738 CAB458735:CAB458738 CJX458735:CJX458738 CTT458735:CTT458738 DDP458735:DDP458738 DNL458735:DNL458738 DXH458735:DXH458738 EHD458735:EHD458738 EQZ458735:EQZ458738 FAV458735:FAV458738 FKR458735:FKR458738 FUN458735:FUN458738 GEJ458735:GEJ458738 GOF458735:GOF458738 GYB458735:GYB458738 HHX458735:HHX458738 HRT458735:HRT458738 IBP458735:IBP458738 ILL458735:ILL458738 IVH458735:IVH458738 JFD458735:JFD458738 JOZ458735:JOZ458738 JYV458735:JYV458738 KIR458735:KIR458738 KSN458735:KSN458738 LCJ458735:LCJ458738 LMF458735:LMF458738 LWB458735:LWB458738 MFX458735:MFX458738 MPT458735:MPT458738 MZP458735:MZP458738 NJL458735:NJL458738 NTH458735:NTH458738 ODD458735:ODD458738 OMZ458735:OMZ458738 OWV458735:OWV458738 PGR458735:PGR458738 PQN458735:PQN458738 QAJ458735:QAJ458738 QKF458735:QKF458738 QUB458735:QUB458738 RDX458735:RDX458738 RNT458735:RNT458738 RXP458735:RXP458738 SHL458735:SHL458738 SRH458735:SRH458738 TBD458735:TBD458738 TKZ458735:TKZ458738 TUV458735:TUV458738 UER458735:UER458738 UON458735:UON458738 UYJ458735:UYJ458738 VIF458735:VIF458738 VSB458735:VSB458738 WBX458735:WBX458738 WLT458735:WLT458738 WVP458735:WVP458738 H524271:H524274 JD524271:JD524274 SZ524271:SZ524274 ACV524271:ACV524274 AMR524271:AMR524274 AWN524271:AWN524274 BGJ524271:BGJ524274 BQF524271:BQF524274 CAB524271:CAB524274 CJX524271:CJX524274 CTT524271:CTT524274 DDP524271:DDP524274 DNL524271:DNL524274 DXH524271:DXH524274 EHD524271:EHD524274 EQZ524271:EQZ524274 FAV524271:FAV524274 FKR524271:FKR524274 FUN524271:FUN524274 GEJ524271:GEJ524274 GOF524271:GOF524274 GYB524271:GYB524274 HHX524271:HHX524274 HRT524271:HRT524274 IBP524271:IBP524274 ILL524271:ILL524274 IVH524271:IVH524274 JFD524271:JFD524274 JOZ524271:JOZ524274 JYV524271:JYV524274 KIR524271:KIR524274 KSN524271:KSN524274 LCJ524271:LCJ524274 LMF524271:LMF524274 LWB524271:LWB524274 MFX524271:MFX524274 MPT524271:MPT524274 MZP524271:MZP524274 NJL524271:NJL524274 NTH524271:NTH524274 ODD524271:ODD524274 OMZ524271:OMZ524274 OWV524271:OWV524274 PGR524271:PGR524274 PQN524271:PQN524274 QAJ524271:QAJ524274 QKF524271:QKF524274 QUB524271:QUB524274 RDX524271:RDX524274 RNT524271:RNT524274 RXP524271:RXP524274 SHL524271:SHL524274 SRH524271:SRH524274 TBD524271:TBD524274 TKZ524271:TKZ524274 TUV524271:TUV524274 UER524271:UER524274 UON524271:UON524274 UYJ524271:UYJ524274 VIF524271:VIF524274 VSB524271:VSB524274 WBX524271:WBX524274 WLT524271:WLT524274 WVP524271:WVP524274 H589807:H589810 JD589807:JD589810 SZ589807:SZ589810 ACV589807:ACV589810 AMR589807:AMR589810 AWN589807:AWN589810 BGJ589807:BGJ589810 BQF589807:BQF589810 CAB589807:CAB589810 CJX589807:CJX589810 CTT589807:CTT589810 DDP589807:DDP589810 DNL589807:DNL589810 DXH589807:DXH589810 EHD589807:EHD589810 EQZ589807:EQZ589810 FAV589807:FAV589810 FKR589807:FKR589810 FUN589807:FUN589810 GEJ589807:GEJ589810 GOF589807:GOF589810 GYB589807:GYB589810 HHX589807:HHX589810 HRT589807:HRT589810 IBP589807:IBP589810 ILL589807:ILL589810 IVH589807:IVH589810 JFD589807:JFD589810 JOZ589807:JOZ589810 JYV589807:JYV589810 KIR589807:KIR589810 KSN589807:KSN589810 LCJ589807:LCJ589810 LMF589807:LMF589810 LWB589807:LWB589810 MFX589807:MFX589810 MPT589807:MPT589810 MZP589807:MZP589810 NJL589807:NJL589810 NTH589807:NTH589810 ODD589807:ODD589810 OMZ589807:OMZ589810 OWV589807:OWV589810 PGR589807:PGR589810 PQN589807:PQN589810 QAJ589807:QAJ589810 QKF589807:QKF589810 QUB589807:QUB589810 RDX589807:RDX589810 RNT589807:RNT589810 RXP589807:RXP589810 SHL589807:SHL589810 SRH589807:SRH589810 TBD589807:TBD589810 TKZ589807:TKZ589810 TUV589807:TUV589810 UER589807:UER589810 UON589807:UON589810 UYJ589807:UYJ589810 VIF589807:VIF589810 VSB589807:VSB589810 WBX589807:WBX589810 WLT589807:WLT589810 WVP589807:WVP589810 H655343:H655346 JD655343:JD655346 SZ655343:SZ655346 ACV655343:ACV655346 AMR655343:AMR655346 AWN655343:AWN655346 BGJ655343:BGJ655346 BQF655343:BQF655346 CAB655343:CAB655346 CJX655343:CJX655346 CTT655343:CTT655346 DDP655343:DDP655346 DNL655343:DNL655346 DXH655343:DXH655346 EHD655343:EHD655346 EQZ655343:EQZ655346 FAV655343:FAV655346 FKR655343:FKR655346 FUN655343:FUN655346 GEJ655343:GEJ655346 GOF655343:GOF655346 GYB655343:GYB655346 HHX655343:HHX655346 HRT655343:HRT655346 IBP655343:IBP655346 ILL655343:ILL655346 IVH655343:IVH655346 JFD655343:JFD655346 JOZ655343:JOZ655346 JYV655343:JYV655346 KIR655343:KIR655346 KSN655343:KSN655346 LCJ655343:LCJ655346 LMF655343:LMF655346 LWB655343:LWB655346 MFX655343:MFX655346 MPT655343:MPT655346 MZP655343:MZP655346 NJL655343:NJL655346 NTH655343:NTH655346 ODD655343:ODD655346 OMZ655343:OMZ655346 OWV655343:OWV655346 PGR655343:PGR655346 PQN655343:PQN655346 QAJ655343:QAJ655346 QKF655343:QKF655346 QUB655343:QUB655346 RDX655343:RDX655346 RNT655343:RNT655346 RXP655343:RXP655346 SHL655343:SHL655346 SRH655343:SRH655346 TBD655343:TBD655346 TKZ655343:TKZ655346 TUV655343:TUV655346 UER655343:UER655346 UON655343:UON655346 UYJ655343:UYJ655346 VIF655343:VIF655346 VSB655343:VSB655346 WBX655343:WBX655346 WLT655343:WLT655346 WVP655343:WVP655346 H720879:H720882 JD720879:JD720882 SZ720879:SZ720882 ACV720879:ACV720882 AMR720879:AMR720882 AWN720879:AWN720882 BGJ720879:BGJ720882 BQF720879:BQF720882 CAB720879:CAB720882 CJX720879:CJX720882 CTT720879:CTT720882 DDP720879:DDP720882 DNL720879:DNL720882 DXH720879:DXH720882 EHD720879:EHD720882 EQZ720879:EQZ720882 FAV720879:FAV720882 FKR720879:FKR720882 FUN720879:FUN720882 GEJ720879:GEJ720882 GOF720879:GOF720882 GYB720879:GYB720882 HHX720879:HHX720882 HRT720879:HRT720882 IBP720879:IBP720882 ILL720879:ILL720882 IVH720879:IVH720882 JFD720879:JFD720882 JOZ720879:JOZ720882 JYV720879:JYV720882 KIR720879:KIR720882 KSN720879:KSN720882 LCJ720879:LCJ720882 LMF720879:LMF720882 LWB720879:LWB720882 MFX720879:MFX720882 MPT720879:MPT720882 MZP720879:MZP720882 NJL720879:NJL720882 NTH720879:NTH720882 ODD720879:ODD720882 OMZ720879:OMZ720882 OWV720879:OWV720882 PGR720879:PGR720882 PQN720879:PQN720882 QAJ720879:QAJ720882 QKF720879:QKF720882 QUB720879:QUB720882 RDX720879:RDX720882 RNT720879:RNT720882 RXP720879:RXP720882 SHL720879:SHL720882 SRH720879:SRH720882 TBD720879:TBD720882 TKZ720879:TKZ720882 TUV720879:TUV720882 UER720879:UER720882 UON720879:UON720882 UYJ720879:UYJ720882 VIF720879:VIF720882 VSB720879:VSB720882 WBX720879:WBX720882 WLT720879:WLT720882 WVP720879:WVP720882 H786415:H786418 JD786415:JD786418 SZ786415:SZ786418 ACV786415:ACV786418 AMR786415:AMR786418 AWN786415:AWN786418 BGJ786415:BGJ786418 BQF786415:BQF786418 CAB786415:CAB786418 CJX786415:CJX786418 CTT786415:CTT786418 DDP786415:DDP786418 DNL786415:DNL786418 DXH786415:DXH786418 EHD786415:EHD786418 EQZ786415:EQZ786418 FAV786415:FAV786418 FKR786415:FKR786418 FUN786415:FUN786418 GEJ786415:GEJ786418 GOF786415:GOF786418 GYB786415:GYB786418 HHX786415:HHX786418 HRT786415:HRT786418 IBP786415:IBP786418 ILL786415:ILL786418 IVH786415:IVH786418 JFD786415:JFD786418 JOZ786415:JOZ786418 JYV786415:JYV786418 KIR786415:KIR786418 KSN786415:KSN786418 LCJ786415:LCJ786418 LMF786415:LMF786418 LWB786415:LWB786418 MFX786415:MFX786418 MPT786415:MPT786418 MZP786415:MZP786418 NJL786415:NJL786418 NTH786415:NTH786418 ODD786415:ODD786418 OMZ786415:OMZ786418 OWV786415:OWV786418 PGR786415:PGR786418 PQN786415:PQN786418 QAJ786415:QAJ786418 QKF786415:QKF786418 QUB786415:QUB786418 RDX786415:RDX786418 RNT786415:RNT786418 RXP786415:RXP786418 SHL786415:SHL786418 SRH786415:SRH786418 TBD786415:TBD786418 TKZ786415:TKZ786418 TUV786415:TUV786418 UER786415:UER786418 UON786415:UON786418 UYJ786415:UYJ786418 VIF786415:VIF786418 VSB786415:VSB786418 WBX786415:WBX786418 WLT786415:WLT786418 WVP786415:WVP786418 H851951:H851954 JD851951:JD851954 SZ851951:SZ851954 ACV851951:ACV851954 AMR851951:AMR851954 AWN851951:AWN851954 BGJ851951:BGJ851954 BQF851951:BQF851954 CAB851951:CAB851954 CJX851951:CJX851954 CTT851951:CTT851954 DDP851951:DDP851954 DNL851951:DNL851954 DXH851951:DXH851954 EHD851951:EHD851954 EQZ851951:EQZ851954 FAV851951:FAV851954 FKR851951:FKR851954 FUN851951:FUN851954 GEJ851951:GEJ851954 GOF851951:GOF851954 GYB851951:GYB851954 HHX851951:HHX851954 HRT851951:HRT851954 IBP851951:IBP851954 ILL851951:ILL851954 IVH851951:IVH851954 JFD851951:JFD851954 JOZ851951:JOZ851954 JYV851951:JYV851954 KIR851951:KIR851954 KSN851951:KSN851954 LCJ851951:LCJ851954 LMF851951:LMF851954 LWB851951:LWB851954 MFX851951:MFX851954 MPT851951:MPT851954 MZP851951:MZP851954 NJL851951:NJL851954 NTH851951:NTH851954 ODD851951:ODD851954 OMZ851951:OMZ851954 OWV851951:OWV851954 PGR851951:PGR851954 PQN851951:PQN851954 QAJ851951:QAJ851954 QKF851951:QKF851954 QUB851951:QUB851954 RDX851951:RDX851954 RNT851951:RNT851954 RXP851951:RXP851954 SHL851951:SHL851954 SRH851951:SRH851954 TBD851951:TBD851954 TKZ851951:TKZ851954 TUV851951:TUV851954 UER851951:UER851954 UON851951:UON851954 UYJ851951:UYJ851954 VIF851951:VIF851954 VSB851951:VSB851954 WBX851951:WBX851954 WLT851951:WLT851954 WVP851951:WVP851954 H917487:H917490 JD917487:JD917490 SZ917487:SZ917490 ACV917487:ACV917490 AMR917487:AMR917490 AWN917487:AWN917490 BGJ917487:BGJ917490 BQF917487:BQF917490 CAB917487:CAB917490 CJX917487:CJX917490 CTT917487:CTT917490 DDP917487:DDP917490 DNL917487:DNL917490 DXH917487:DXH917490 EHD917487:EHD917490 EQZ917487:EQZ917490 FAV917487:FAV917490 FKR917487:FKR917490 FUN917487:FUN917490 GEJ917487:GEJ917490 GOF917487:GOF917490 GYB917487:GYB917490 HHX917487:HHX917490 HRT917487:HRT917490 IBP917487:IBP917490 ILL917487:ILL917490 IVH917487:IVH917490 JFD917487:JFD917490 JOZ917487:JOZ917490 JYV917487:JYV917490 KIR917487:KIR917490 KSN917487:KSN917490 LCJ917487:LCJ917490 LMF917487:LMF917490 LWB917487:LWB917490 MFX917487:MFX917490 MPT917487:MPT917490 MZP917487:MZP917490 NJL917487:NJL917490 NTH917487:NTH917490 ODD917487:ODD917490 OMZ917487:OMZ917490 OWV917487:OWV917490 PGR917487:PGR917490 PQN917487:PQN917490 QAJ917487:QAJ917490 QKF917487:QKF917490 QUB917487:QUB917490 RDX917487:RDX917490 RNT917487:RNT917490 RXP917487:RXP917490 SHL917487:SHL917490 SRH917487:SRH917490 TBD917487:TBD917490 TKZ917487:TKZ917490 TUV917487:TUV917490 UER917487:UER917490 UON917487:UON917490 UYJ917487:UYJ917490 VIF917487:VIF917490 VSB917487:VSB917490 WBX917487:WBX917490 WLT917487:WLT917490 WVP917487:WVP917490 H983023:H983026 JD983023:JD983026 SZ983023:SZ983026 ACV983023:ACV983026 AMR983023:AMR983026 AWN983023:AWN983026 BGJ983023:BGJ983026 BQF983023:BQF983026 CAB983023:CAB983026 CJX983023:CJX983026 CTT983023:CTT983026 DDP983023:DDP983026 DNL983023:DNL983026 DXH983023:DXH983026 EHD983023:EHD983026 EQZ983023:EQZ983026 FAV983023:FAV983026 FKR983023:FKR983026 FUN983023:FUN983026 GEJ983023:GEJ983026 GOF983023:GOF983026 GYB983023:GYB983026 HHX983023:HHX983026 HRT983023:HRT983026 IBP983023:IBP983026 ILL983023:ILL983026 IVH983023:IVH983026 JFD983023:JFD983026 JOZ983023:JOZ983026 JYV983023:JYV983026 KIR983023:KIR983026 KSN983023:KSN983026 LCJ983023:LCJ983026 LMF983023:LMF983026 LWB983023:LWB983026 MFX983023:MFX983026 MPT983023:MPT983026 MZP983023:MZP983026 NJL983023:NJL983026 NTH983023:NTH983026 ODD983023:ODD983026 OMZ983023:OMZ983026 OWV983023:OWV983026 PGR983023:PGR983026 PQN983023:PQN983026 QAJ983023:QAJ983026 QKF983023:QKF983026 QUB983023:QUB983026 RDX983023:RDX983026 RNT983023:RNT983026 RXP983023:RXP983026 SHL983023:SHL983026 SRH983023:SRH983026 TBD983023:TBD983026 TKZ983023:TKZ983026 TUV983023:TUV983026 UER983023:UER983026 UON983023:UON983026 UYJ983023:UYJ983026 VIF983023:VIF983026 VSB983023:VSB983026 WBX983023:WBX983026 WLT983023:WLT983026 WVP983023:WVP983026 N65519:N65522 JJ65519:JJ65522 TF65519:TF65522 ADB65519:ADB65522 AMX65519:AMX65522 AWT65519:AWT65522 BGP65519:BGP65522 BQL65519:BQL65522 CAH65519:CAH65522 CKD65519:CKD65522 CTZ65519:CTZ65522 DDV65519:DDV65522 DNR65519:DNR65522 DXN65519:DXN65522 EHJ65519:EHJ65522 ERF65519:ERF65522 FBB65519:FBB65522 FKX65519:FKX65522 FUT65519:FUT65522 GEP65519:GEP65522 GOL65519:GOL65522 GYH65519:GYH65522 HID65519:HID65522 HRZ65519:HRZ65522 IBV65519:IBV65522 ILR65519:ILR65522 IVN65519:IVN65522 JFJ65519:JFJ65522 JPF65519:JPF65522 JZB65519:JZB65522 KIX65519:KIX65522 KST65519:KST65522 LCP65519:LCP65522 LML65519:LML65522 LWH65519:LWH65522 MGD65519:MGD65522 MPZ65519:MPZ65522 MZV65519:MZV65522 NJR65519:NJR65522 NTN65519:NTN65522 ODJ65519:ODJ65522 ONF65519:ONF65522 OXB65519:OXB65522 PGX65519:PGX65522 PQT65519:PQT65522 QAP65519:QAP65522 QKL65519:QKL65522 QUH65519:QUH65522 RED65519:RED65522 RNZ65519:RNZ65522 RXV65519:RXV65522 SHR65519:SHR65522 SRN65519:SRN65522 TBJ65519:TBJ65522 TLF65519:TLF65522 TVB65519:TVB65522 UEX65519:UEX65522 UOT65519:UOT65522 UYP65519:UYP65522 VIL65519:VIL65522 VSH65519:VSH65522 WCD65519:WCD65522 WLZ65519:WLZ65522 WVV65519:WVV65522 N131055:N131058 JJ131055:JJ131058 TF131055:TF131058 ADB131055:ADB131058 AMX131055:AMX131058 AWT131055:AWT131058 BGP131055:BGP131058 BQL131055:BQL131058 CAH131055:CAH131058 CKD131055:CKD131058 CTZ131055:CTZ131058 DDV131055:DDV131058 DNR131055:DNR131058 DXN131055:DXN131058 EHJ131055:EHJ131058 ERF131055:ERF131058 FBB131055:FBB131058 FKX131055:FKX131058 FUT131055:FUT131058 GEP131055:GEP131058 GOL131055:GOL131058 GYH131055:GYH131058 HID131055:HID131058 HRZ131055:HRZ131058 IBV131055:IBV131058 ILR131055:ILR131058 IVN131055:IVN131058 JFJ131055:JFJ131058 JPF131055:JPF131058 JZB131055:JZB131058 KIX131055:KIX131058 KST131055:KST131058 LCP131055:LCP131058 LML131055:LML131058 LWH131055:LWH131058 MGD131055:MGD131058 MPZ131055:MPZ131058 MZV131055:MZV131058 NJR131055:NJR131058 NTN131055:NTN131058 ODJ131055:ODJ131058 ONF131055:ONF131058 OXB131055:OXB131058 PGX131055:PGX131058 PQT131055:PQT131058 QAP131055:QAP131058 QKL131055:QKL131058 QUH131055:QUH131058 RED131055:RED131058 RNZ131055:RNZ131058 RXV131055:RXV131058 SHR131055:SHR131058 SRN131055:SRN131058 TBJ131055:TBJ131058 TLF131055:TLF131058 TVB131055:TVB131058 UEX131055:UEX131058 UOT131055:UOT131058 UYP131055:UYP131058 VIL131055:VIL131058 VSH131055:VSH131058 WCD131055:WCD131058 WLZ131055:WLZ131058 WVV131055:WVV131058 N196591:N196594 JJ196591:JJ196594 TF196591:TF196594 ADB196591:ADB196594 AMX196591:AMX196594 AWT196591:AWT196594 BGP196591:BGP196594 BQL196591:BQL196594 CAH196591:CAH196594 CKD196591:CKD196594 CTZ196591:CTZ196594 DDV196591:DDV196594 DNR196591:DNR196594 DXN196591:DXN196594 EHJ196591:EHJ196594 ERF196591:ERF196594 FBB196591:FBB196594 FKX196591:FKX196594 FUT196591:FUT196594 GEP196591:GEP196594 GOL196591:GOL196594 GYH196591:GYH196594 HID196591:HID196594 HRZ196591:HRZ196594 IBV196591:IBV196594 ILR196591:ILR196594 IVN196591:IVN196594 JFJ196591:JFJ196594 JPF196591:JPF196594 JZB196591:JZB196594 KIX196591:KIX196594 KST196591:KST196594 LCP196591:LCP196594 LML196591:LML196594 LWH196591:LWH196594 MGD196591:MGD196594 MPZ196591:MPZ196594 MZV196591:MZV196594 NJR196591:NJR196594 NTN196591:NTN196594 ODJ196591:ODJ196594 ONF196591:ONF196594 OXB196591:OXB196594 PGX196591:PGX196594 PQT196591:PQT196594 QAP196591:QAP196594 QKL196591:QKL196594 QUH196591:QUH196594 RED196591:RED196594 RNZ196591:RNZ196594 RXV196591:RXV196594 SHR196591:SHR196594 SRN196591:SRN196594 TBJ196591:TBJ196594 TLF196591:TLF196594 TVB196591:TVB196594 UEX196591:UEX196594 UOT196591:UOT196594 UYP196591:UYP196594 VIL196591:VIL196594 VSH196591:VSH196594 WCD196591:WCD196594 WLZ196591:WLZ196594 WVV196591:WVV196594 N262127:N262130 JJ262127:JJ262130 TF262127:TF262130 ADB262127:ADB262130 AMX262127:AMX262130 AWT262127:AWT262130 BGP262127:BGP262130 BQL262127:BQL262130 CAH262127:CAH262130 CKD262127:CKD262130 CTZ262127:CTZ262130 DDV262127:DDV262130 DNR262127:DNR262130 DXN262127:DXN262130 EHJ262127:EHJ262130 ERF262127:ERF262130 FBB262127:FBB262130 FKX262127:FKX262130 FUT262127:FUT262130 GEP262127:GEP262130 GOL262127:GOL262130 GYH262127:GYH262130 HID262127:HID262130 HRZ262127:HRZ262130 IBV262127:IBV262130 ILR262127:ILR262130 IVN262127:IVN262130 JFJ262127:JFJ262130 JPF262127:JPF262130 JZB262127:JZB262130 KIX262127:KIX262130 KST262127:KST262130 LCP262127:LCP262130 LML262127:LML262130 LWH262127:LWH262130 MGD262127:MGD262130 MPZ262127:MPZ262130 MZV262127:MZV262130 NJR262127:NJR262130 NTN262127:NTN262130 ODJ262127:ODJ262130 ONF262127:ONF262130 OXB262127:OXB262130 PGX262127:PGX262130 PQT262127:PQT262130 QAP262127:QAP262130 QKL262127:QKL262130 QUH262127:QUH262130 RED262127:RED262130 RNZ262127:RNZ262130 RXV262127:RXV262130 SHR262127:SHR262130 SRN262127:SRN262130 TBJ262127:TBJ262130 TLF262127:TLF262130 TVB262127:TVB262130 UEX262127:UEX262130 UOT262127:UOT262130 UYP262127:UYP262130 VIL262127:VIL262130 VSH262127:VSH262130 WCD262127:WCD262130 WLZ262127:WLZ262130 WVV262127:WVV262130 N327663:N327666 JJ327663:JJ327666 TF327663:TF327666 ADB327663:ADB327666 AMX327663:AMX327666 AWT327663:AWT327666 BGP327663:BGP327666 BQL327663:BQL327666 CAH327663:CAH327666 CKD327663:CKD327666 CTZ327663:CTZ327666 DDV327663:DDV327666 DNR327663:DNR327666 DXN327663:DXN327666 EHJ327663:EHJ327666 ERF327663:ERF327666 FBB327663:FBB327666 FKX327663:FKX327666 FUT327663:FUT327666 GEP327663:GEP327666 GOL327663:GOL327666 GYH327663:GYH327666 HID327663:HID327666 HRZ327663:HRZ327666 IBV327663:IBV327666 ILR327663:ILR327666 IVN327663:IVN327666 JFJ327663:JFJ327666 JPF327663:JPF327666 JZB327663:JZB327666 KIX327663:KIX327666 KST327663:KST327666 LCP327663:LCP327666 LML327663:LML327666 LWH327663:LWH327666 MGD327663:MGD327666 MPZ327663:MPZ327666 MZV327663:MZV327666 NJR327663:NJR327666 NTN327663:NTN327666 ODJ327663:ODJ327666 ONF327663:ONF327666 OXB327663:OXB327666 PGX327663:PGX327666 PQT327663:PQT327666 QAP327663:QAP327666 QKL327663:QKL327666 QUH327663:QUH327666 RED327663:RED327666 RNZ327663:RNZ327666 RXV327663:RXV327666 SHR327663:SHR327666 SRN327663:SRN327666 TBJ327663:TBJ327666 TLF327663:TLF327666 TVB327663:TVB327666 UEX327663:UEX327666 UOT327663:UOT327666 UYP327663:UYP327666 VIL327663:VIL327666 VSH327663:VSH327666 WCD327663:WCD327666 WLZ327663:WLZ327666 WVV327663:WVV327666 N393199:N393202 JJ393199:JJ393202 TF393199:TF393202 ADB393199:ADB393202 AMX393199:AMX393202 AWT393199:AWT393202 BGP393199:BGP393202 BQL393199:BQL393202 CAH393199:CAH393202 CKD393199:CKD393202 CTZ393199:CTZ393202 DDV393199:DDV393202 DNR393199:DNR393202 DXN393199:DXN393202 EHJ393199:EHJ393202 ERF393199:ERF393202 FBB393199:FBB393202 FKX393199:FKX393202 FUT393199:FUT393202 GEP393199:GEP393202 GOL393199:GOL393202 GYH393199:GYH393202 HID393199:HID393202 HRZ393199:HRZ393202 IBV393199:IBV393202 ILR393199:ILR393202 IVN393199:IVN393202 JFJ393199:JFJ393202 JPF393199:JPF393202 JZB393199:JZB393202 KIX393199:KIX393202 KST393199:KST393202 LCP393199:LCP393202 LML393199:LML393202 LWH393199:LWH393202 MGD393199:MGD393202 MPZ393199:MPZ393202 MZV393199:MZV393202 NJR393199:NJR393202 NTN393199:NTN393202 ODJ393199:ODJ393202 ONF393199:ONF393202 OXB393199:OXB393202 PGX393199:PGX393202 PQT393199:PQT393202 QAP393199:QAP393202 QKL393199:QKL393202 QUH393199:QUH393202 RED393199:RED393202 RNZ393199:RNZ393202 RXV393199:RXV393202 SHR393199:SHR393202 SRN393199:SRN393202 TBJ393199:TBJ393202 TLF393199:TLF393202 TVB393199:TVB393202 UEX393199:UEX393202 UOT393199:UOT393202 UYP393199:UYP393202 VIL393199:VIL393202 VSH393199:VSH393202 WCD393199:WCD393202 WLZ393199:WLZ393202 WVV393199:WVV393202 N458735:N458738 JJ458735:JJ458738 TF458735:TF458738 ADB458735:ADB458738 AMX458735:AMX458738 AWT458735:AWT458738 BGP458735:BGP458738 BQL458735:BQL458738 CAH458735:CAH458738 CKD458735:CKD458738 CTZ458735:CTZ458738 DDV458735:DDV458738 DNR458735:DNR458738 DXN458735:DXN458738 EHJ458735:EHJ458738 ERF458735:ERF458738 FBB458735:FBB458738 FKX458735:FKX458738 FUT458735:FUT458738 GEP458735:GEP458738 GOL458735:GOL458738 GYH458735:GYH458738 HID458735:HID458738 HRZ458735:HRZ458738 IBV458735:IBV458738 ILR458735:ILR458738 IVN458735:IVN458738 JFJ458735:JFJ458738 JPF458735:JPF458738 JZB458735:JZB458738 KIX458735:KIX458738 KST458735:KST458738 LCP458735:LCP458738 LML458735:LML458738 LWH458735:LWH458738 MGD458735:MGD458738 MPZ458735:MPZ458738 MZV458735:MZV458738 NJR458735:NJR458738 NTN458735:NTN458738 ODJ458735:ODJ458738 ONF458735:ONF458738 OXB458735:OXB458738 PGX458735:PGX458738 PQT458735:PQT458738 QAP458735:QAP458738 QKL458735:QKL458738 QUH458735:QUH458738 RED458735:RED458738 RNZ458735:RNZ458738 RXV458735:RXV458738 SHR458735:SHR458738 SRN458735:SRN458738 TBJ458735:TBJ458738 TLF458735:TLF458738 TVB458735:TVB458738 UEX458735:UEX458738 UOT458735:UOT458738 UYP458735:UYP458738 VIL458735:VIL458738 VSH458735:VSH458738 WCD458735:WCD458738 WLZ458735:WLZ458738 WVV458735:WVV458738 N524271:N524274 JJ524271:JJ524274 TF524271:TF524274 ADB524271:ADB524274 AMX524271:AMX524274 AWT524271:AWT524274 BGP524271:BGP524274 BQL524271:BQL524274 CAH524271:CAH524274 CKD524271:CKD524274 CTZ524271:CTZ524274 DDV524271:DDV524274 DNR524271:DNR524274 DXN524271:DXN524274 EHJ524271:EHJ524274 ERF524271:ERF524274 FBB524271:FBB524274 FKX524271:FKX524274 FUT524271:FUT524274 GEP524271:GEP524274 GOL524271:GOL524274 GYH524271:GYH524274 HID524271:HID524274 HRZ524271:HRZ524274 IBV524271:IBV524274 ILR524271:ILR524274 IVN524271:IVN524274 JFJ524271:JFJ524274 JPF524271:JPF524274 JZB524271:JZB524274 KIX524271:KIX524274 KST524271:KST524274 LCP524271:LCP524274 LML524271:LML524274 LWH524271:LWH524274 MGD524271:MGD524274 MPZ524271:MPZ524274 MZV524271:MZV524274 NJR524271:NJR524274 NTN524271:NTN524274 ODJ524271:ODJ524274 ONF524271:ONF524274 OXB524271:OXB524274 PGX524271:PGX524274 PQT524271:PQT524274 QAP524271:QAP524274 QKL524271:QKL524274 QUH524271:QUH524274 RED524271:RED524274 RNZ524271:RNZ524274 RXV524271:RXV524274 SHR524271:SHR524274 SRN524271:SRN524274 TBJ524271:TBJ524274 TLF524271:TLF524274 TVB524271:TVB524274 UEX524271:UEX524274 UOT524271:UOT524274 UYP524271:UYP524274 VIL524271:VIL524274 VSH524271:VSH524274 WCD524271:WCD524274 WLZ524271:WLZ524274 WVV524271:WVV524274 N589807:N589810 JJ589807:JJ589810 TF589807:TF589810 ADB589807:ADB589810 AMX589807:AMX589810 AWT589807:AWT589810 BGP589807:BGP589810 BQL589807:BQL589810 CAH589807:CAH589810 CKD589807:CKD589810 CTZ589807:CTZ589810 DDV589807:DDV589810 DNR589807:DNR589810 DXN589807:DXN589810 EHJ589807:EHJ589810 ERF589807:ERF589810 FBB589807:FBB589810 FKX589807:FKX589810 FUT589807:FUT589810 GEP589807:GEP589810 GOL589807:GOL589810 GYH589807:GYH589810 HID589807:HID589810 HRZ589807:HRZ589810 IBV589807:IBV589810 ILR589807:ILR589810 IVN589807:IVN589810 JFJ589807:JFJ589810 JPF589807:JPF589810 JZB589807:JZB589810 KIX589807:KIX589810 KST589807:KST589810 LCP589807:LCP589810 LML589807:LML589810 LWH589807:LWH589810 MGD589807:MGD589810 MPZ589807:MPZ589810 MZV589807:MZV589810 NJR589807:NJR589810 NTN589807:NTN589810 ODJ589807:ODJ589810 ONF589807:ONF589810 OXB589807:OXB589810 PGX589807:PGX589810 PQT589807:PQT589810 QAP589807:QAP589810 QKL589807:QKL589810 QUH589807:QUH589810 RED589807:RED589810 RNZ589807:RNZ589810 RXV589807:RXV589810 SHR589807:SHR589810 SRN589807:SRN589810 TBJ589807:TBJ589810 TLF589807:TLF589810 TVB589807:TVB589810 UEX589807:UEX589810 UOT589807:UOT589810 UYP589807:UYP589810 VIL589807:VIL589810 VSH589807:VSH589810 WCD589807:WCD589810 WLZ589807:WLZ589810 WVV589807:WVV589810 N655343:N655346 JJ655343:JJ655346 TF655343:TF655346 ADB655343:ADB655346 AMX655343:AMX655346 AWT655343:AWT655346 BGP655343:BGP655346 BQL655343:BQL655346 CAH655343:CAH655346 CKD655343:CKD655346 CTZ655343:CTZ655346 DDV655343:DDV655346 DNR655343:DNR655346 DXN655343:DXN655346 EHJ655343:EHJ655346 ERF655343:ERF655346 FBB655343:FBB655346 FKX655343:FKX655346 FUT655343:FUT655346 GEP655343:GEP655346 GOL655343:GOL655346 GYH655343:GYH655346 HID655343:HID655346 HRZ655343:HRZ655346 IBV655343:IBV655346 ILR655343:ILR655346 IVN655343:IVN655346 JFJ655343:JFJ655346 JPF655343:JPF655346 JZB655343:JZB655346 KIX655343:KIX655346 KST655343:KST655346 LCP655343:LCP655346 LML655343:LML655346 LWH655343:LWH655346 MGD655343:MGD655346 MPZ655343:MPZ655346 MZV655343:MZV655346 NJR655343:NJR655346 NTN655343:NTN655346 ODJ655343:ODJ655346 ONF655343:ONF655346 OXB655343:OXB655346 PGX655343:PGX655346 PQT655343:PQT655346 QAP655343:QAP655346 QKL655343:QKL655346 QUH655343:QUH655346 RED655343:RED655346 RNZ655343:RNZ655346 RXV655343:RXV655346 SHR655343:SHR655346 SRN655343:SRN655346 TBJ655343:TBJ655346 TLF655343:TLF655346 TVB655343:TVB655346 UEX655343:UEX655346 UOT655343:UOT655346 UYP655343:UYP655346 VIL655343:VIL655346 VSH655343:VSH655346 WCD655343:WCD655346 WLZ655343:WLZ655346 WVV655343:WVV655346 N720879:N720882 JJ720879:JJ720882 TF720879:TF720882 ADB720879:ADB720882 AMX720879:AMX720882 AWT720879:AWT720882 BGP720879:BGP720882 BQL720879:BQL720882 CAH720879:CAH720882 CKD720879:CKD720882 CTZ720879:CTZ720882 DDV720879:DDV720882 DNR720879:DNR720882 DXN720879:DXN720882 EHJ720879:EHJ720882 ERF720879:ERF720882 FBB720879:FBB720882 FKX720879:FKX720882 FUT720879:FUT720882 GEP720879:GEP720882 GOL720879:GOL720882 GYH720879:GYH720882 HID720879:HID720882 HRZ720879:HRZ720882 IBV720879:IBV720882 ILR720879:ILR720882 IVN720879:IVN720882 JFJ720879:JFJ720882 JPF720879:JPF720882 JZB720879:JZB720882 KIX720879:KIX720882 KST720879:KST720882 LCP720879:LCP720882 LML720879:LML720882 LWH720879:LWH720882 MGD720879:MGD720882 MPZ720879:MPZ720882 MZV720879:MZV720882 NJR720879:NJR720882 NTN720879:NTN720882 ODJ720879:ODJ720882 ONF720879:ONF720882 OXB720879:OXB720882 PGX720879:PGX720882 PQT720879:PQT720882 QAP720879:QAP720882 QKL720879:QKL720882 QUH720879:QUH720882 RED720879:RED720882 RNZ720879:RNZ720882 RXV720879:RXV720882 SHR720879:SHR720882 SRN720879:SRN720882 TBJ720879:TBJ720882 TLF720879:TLF720882 TVB720879:TVB720882 UEX720879:UEX720882 UOT720879:UOT720882 UYP720879:UYP720882 VIL720879:VIL720882 VSH720879:VSH720882 WCD720879:WCD720882 WLZ720879:WLZ720882 WVV720879:WVV720882 N786415:N786418 JJ786415:JJ786418 TF786415:TF786418 ADB786415:ADB786418 AMX786415:AMX786418 AWT786415:AWT786418 BGP786415:BGP786418 BQL786415:BQL786418 CAH786415:CAH786418 CKD786415:CKD786418 CTZ786415:CTZ786418 DDV786415:DDV786418 DNR786415:DNR786418 DXN786415:DXN786418 EHJ786415:EHJ786418 ERF786415:ERF786418 FBB786415:FBB786418 FKX786415:FKX786418 FUT786415:FUT786418 GEP786415:GEP786418 GOL786415:GOL786418 GYH786415:GYH786418 HID786415:HID786418 HRZ786415:HRZ786418 IBV786415:IBV786418 ILR786415:ILR786418 IVN786415:IVN786418 JFJ786415:JFJ786418 JPF786415:JPF786418 JZB786415:JZB786418 KIX786415:KIX786418 KST786415:KST786418 LCP786415:LCP786418 LML786415:LML786418 LWH786415:LWH786418 MGD786415:MGD786418 MPZ786415:MPZ786418 MZV786415:MZV786418 NJR786415:NJR786418 NTN786415:NTN786418 ODJ786415:ODJ786418 ONF786415:ONF786418 OXB786415:OXB786418 PGX786415:PGX786418 PQT786415:PQT786418 QAP786415:QAP786418 QKL786415:QKL786418 QUH786415:QUH786418 RED786415:RED786418 RNZ786415:RNZ786418 RXV786415:RXV786418 SHR786415:SHR786418 SRN786415:SRN786418 TBJ786415:TBJ786418 TLF786415:TLF786418 TVB786415:TVB786418 UEX786415:UEX786418 UOT786415:UOT786418 UYP786415:UYP786418 VIL786415:VIL786418 VSH786415:VSH786418 WCD786415:WCD786418 WLZ786415:WLZ786418 WVV786415:WVV786418 N851951:N851954 JJ851951:JJ851954 TF851951:TF851954 ADB851951:ADB851954 AMX851951:AMX851954 AWT851951:AWT851954 BGP851951:BGP851954 BQL851951:BQL851954 CAH851951:CAH851954 CKD851951:CKD851954 CTZ851951:CTZ851954 DDV851951:DDV851954 DNR851951:DNR851954 DXN851951:DXN851954 EHJ851951:EHJ851954 ERF851951:ERF851954 FBB851951:FBB851954 FKX851951:FKX851954 FUT851951:FUT851954 GEP851951:GEP851954 GOL851951:GOL851954 GYH851951:GYH851954 HID851951:HID851954 HRZ851951:HRZ851954 IBV851951:IBV851954 ILR851951:ILR851954 IVN851951:IVN851954 JFJ851951:JFJ851954 JPF851951:JPF851954 JZB851951:JZB851954 KIX851951:KIX851954 KST851951:KST851954 LCP851951:LCP851954 LML851951:LML851954 LWH851951:LWH851954 MGD851951:MGD851954 MPZ851951:MPZ851954 MZV851951:MZV851954 NJR851951:NJR851954 NTN851951:NTN851954 ODJ851951:ODJ851954 ONF851951:ONF851954 OXB851951:OXB851954 PGX851951:PGX851954 PQT851951:PQT851954 QAP851951:QAP851954 QKL851951:QKL851954 QUH851951:QUH851954 RED851951:RED851954 RNZ851951:RNZ851954 RXV851951:RXV851954 SHR851951:SHR851954 SRN851951:SRN851954 TBJ851951:TBJ851954 TLF851951:TLF851954 TVB851951:TVB851954 UEX851951:UEX851954 UOT851951:UOT851954 UYP851951:UYP851954 VIL851951:VIL851954 VSH851951:VSH851954 WCD851951:WCD851954 WLZ851951:WLZ851954 WVV851951:WVV851954 N917487:N917490 JJ917487:JJ917490 TF917487:TF917490 ADB917487:ADB917490 AMX917487:AMX917490 AWT917487:AWT917490 BGP917487:BGP917490 BQL917487:BQL917490 CAH917487:CAH917490 CKD917487:CKD917490 CTZ917487:CTZ917490 DDV917487:DDV917490 DNR917487:DNR917490 DXN917487:DXN917490 EHJ917487:EHJ917490 ERF917487:ERF917490 FBB917487:FBB917490 FKX917487:FKX917490 FUT917487:FUT917490 GEP917487:GEP917490 GOL917487:GOL917490 GYH917487:GYH917490 HID917487:HID917490 HRZ917487:HRZ917490 IBV917487:IBV917490 ILR917487:ILR917490 IVN917487:IVN917490 JFJ917487:JFJ917490 JPF917487:JPF917490 JZB917487:JZB917490 KIX917487:KIX917490 KST917487:KST917490 LCP917487:LCP917490 LML917487:LML917490 LWH917487:LWH917490 MGD917487:MGD917490 MPZ917487:MPZ917490 MZV917487:MZV917490 NJR917487:NJR917490 NTN917487:NTN917490 ODJ917487:ODJ917490 ONF917487:ONF917490 OXB917487:OXB917490 PGX917487:PGX917490 PQT917487:PQT917490 QAP917487:QAP917490 QKL917487:QKL917490 QUH917487:QUH917490 RED917487:RED917490 RNZ917487:RNZ917490 RXV917487:RXV917490 SHR917487:SHR917490 SRN917487:SRN917490 TBJ917487:TBJ917490 TLF917487:TLF917490 TVB917487:TVB917490 UEX917487:UEX917490 UOT917487:UOT917490 UYP917487:UYP917490 VIL917487:VIL917490 VSH917487:VSH917490 WCD917487:WCD917490 WLZ917487:WLZ917490 WVV917487:WVV917490 N983023:N983026 JJ983023:JJ983026 TF983023:TF983026 ADB983023:ADB983026 AMX983023:AMX983026 AWT983023:AWT983026 BGP983023:BGP983026 BQL983023:BQL983026 CAH983023:CAH983026 CKD983023:CKD983026 CTZ983023:CTZ983026 DDV983023:DDV983026 DNR983023:DNR983026 DXN983023:DXN983026 EHJ983023:EHJ983026 ERF983023:ERF983026 FBB983023:FBB983026 FKX983023:FKX983026 FUT983023:FUT983026 GEP983023:GEP983026 GOL983023:GOL983026 GYH983023:GYH983026 HID983023:HID983026 HRZ983023:HRZ983026 IBV983023:IBV983026 ILR983023:ILR983026 IVN983023:IVN983026 JFJ983023:JFJ983026 JPF983023:JPF983026 JZB983023:JZB983026 KIX983023:KIX983026 KST983023:KST983026 LCP983023:LCP983026 LML983023:LML983026 LWH983023:LWH983026 MGD983023:MGD983026 MPZ983023:MPZ983026 MZV983023:MZV983026 NJR983023:NJR983026 NTN983023:NTN983026 ODJ983023:ODJ983026 ONF983023:ONF983026 OXB983023:OXB983026 PGX983023:PGX983026 PQT983023:PQT983026 QAP983023:QAP983026 QKL983023:QKL983026 QUH983023:QUH983026 RED983023:RED983026 RNZ983023:RNZ983026 RXV983023:RXV983026 SHR983023:SHR983026 SRN983023:SRN983026 TBJ983023:TBJ983026 TLF983023:TLF983026 TVB983023:TVB983026 UEX983023:UEX983026 UOT983023:UOT983026 UYP983023:UYP983026 VIL983023:VIL983026 VSH983023:VSH983026 WCD983023:WCD983026 WLZ983023:WLZ983026 WVV983023:WVV983026 T65519:T65522 JP65519:JP65522 TL65519:TL65522 ADH65519:ADH65522 AND65519:AND65522 AWZ65519:AWZ65522 BGV65519:BGV65522 BQR65519:BQR65522 CAN65519:CAN65522 CKJ65519:CKJ65522 CUF65519:CUF65522 DEB65519:DEB65522 DNX65519:DNX65522 DXT65519:DXT65522 EHP65519:EHP65522 ERL65519:ERL65522 FBH65519:FBH65522 FLD65519:FLD65522 FUZ65519:FUZ65522 GEV65519:GEV65522 GOR65519:GOR65522 GYN65519:GYN65522 HIJ65519:HIJ65522 HSF65519:HSF65522 ICB65519:ICB65522 ILX65519:ILX65522 IVT65519:IVT65522 JFP65519:JFP65522 JPL65519:JPL65522 JZH65519:JZH65522 KJD65519:KJD65522 KSZ65519:KSZ65522 LCV65519:LCV65522 LMR65519:LMR65522 LWN65519:LWN65522 MGJ65519:MGJ65522 MQF65519:MQF65522 NAB65519:NAB65522 NJX65519:NJX65522 NTT65519:NTT65522 ODP65519:ODP65522 ONL65519:ONL65522 OXH65519:OXH65522 PHD65519:PHD65522 PQZ65519:PQZ65522 QAV65519:QAV65522 QKR65519:QKR65522 QUN65519:QUN65522 REJ65519:REJ65522 ROF65519:ROF65522 RYB65519:RYB65522 SHX65519:SHX65522 SRT65519:SRT65522 TBP65519:TBP65522 TLL65519:TLL65522 TVH65519:TVH65522 UFD65519:UFD65522 UOZ65519:UOZ65522 UYV65519:UYV65522 VIR65519:VIR65522 VSN65519:VSN65522 WCJ65519:WCJ65522 WMF65519:WMF65522 WWB65519:WWB65522 T131055:T131058 JP131055:JP131058 TL131055:TL131058 ADH131055:ADH131058 AND131055:AND131058 AWZ131055:AWZ131058 BGV131055:BGV131058 BQR131055:BQR131058 CAN131055:CAN131058 CKJ131055:CKJ131058 CUF131055:CUF131058 DEB131055:DEB131058 DNX131055:DNX131058 DXT131055:DXT131058 EHP131055:EHP131058 ERL131055:ERL131058 FBH131055:FBH131058 FLD131055:FLD131058 FUZ131055:FUZ131058 GEV131055:GEV131058 GOR131055:GOR131058 GYN131055:GYN131058 HIJ131055:HIJ131058 HSF131055:HSF131058 ICB131055:ICB131058 ILX131055:ILX131058 IVT131055:IVT131058 JFP131055:JFP131058 JPL131055:JPL131058 JZH131055:JZH131058 KJD131055:KJD131058 KSZ131055:KSZ131058 LCV131055:LCV131058 LMR131055:LMR131058 LWN131055:LWN131058 MGJ131055:MGJ131058 MQF131055:MQF131058 NAB131055:NAB131058 NJX131055:NJX131058 NTT131055:NTT131058 ODP131055:ODP131058 ONL131055:ONL131058 OXH131055:OXH131058 PHD131055:PHD131058 PQZ131055:PQZ131058 QAV131055:QAV131058 QKR131055:QKR131058 QUN131055:QUN131058 REJ131055:REJ131058 ROF131055:ROF131058 RYB131055:RYB131058 SHX131055:SHX131058 SRT131055:SRT131058 TBP131055:TBP131058 TLL131055:TLL131058 TVH131055:TVH131058 UFD131055:UFD131058 UOZ131055:UOZ131058 UYV131055:UYV131058 VIR131055:VIR131058 VSN131055:VSN131058 WCJ131055:WCJ131058 WMF131055:WMF131058 WWB131055:WWB131058 T196591:T196594 JP196591:JP196594 TL196591:TL196594 ADH196591:ADH196594 AND196591:AND196594 AWZ196591:AWZ196594 BGV196591:BGV196594 BQR196591:BQR196594 CAN196591:CAN196594 CKJ196591:CKJ196594 CUF196591:CUF196594 DEB196591:DEB196594 DNX196591:DNX196594 DXT196591:DXT196594 EHP196591:EHP196594 ERL196591:ERL196594 FBH196591:FBH196594 FLD196591:FLD196594 FUZ196591:FUZ196594 GEV196591:GEV196594 GOR196591:GOR196594 GYN196591:GYN196594 HIJ196591:HIJ196594 HSF196591:HSF196594 ICB196591:ICB196594 ILX196591:ILX196594 IVT196591:IVT196594 JFP196591:JFP196594 JPL196591:JPL196594 JZH196591:JZH196594 KJD196591:KJD196594 KSZ196591:KSZ196594 LCV196591:LCV196594 LMR196591:LMR196594 LWN196591:LWN196594 MGJ196591:MGJ196594 MQF196591:MQF196594 NAB196591:NAB196594 NJX196591:NJX196594 NTT196591:NTT196594 ODP196591:ODP196594 ONL196591:ONL196594 OXH196591:OXH196594 PHD196591:PHD196594 PQZ196591:PQZ196594 QAV196591:QAV196594 QKR196591:QKR196594 QUN196591:QUN196594 REJ196591:REJ196594 ROF196591:ROF196594 RYB196591:RYB196594 SHX196591:SHX196594 SRT196591:SRT196594 TBP196591:TBP196594 TLL196591:TLL196594 TVH196591:TVH196594 UFD196591:UFD196594 UOZ196591:UOZ196594 UYV196591:UYV196594 VIR196591:VIR196594 VSN196591:VSN196594 WCJ196591:WCJ196594 WMF196591:WMF196594 WWB196591:WWB196594 T262127:T262130 JP262127:JP262130 TL262127:TL262130 ADH262127:ADH262130 AND262127:AND262130 AWZ262127:AWZ262130 BGV262127:BGV262130 BQR262127:BQR262130 CAN262127:CAN262130 CKJ262127:CKJ262130 CUF262127:CUF262130 DEB262127:DEB262130 DNX262127:DNX262130 DXT262127:DXT262130 EHP262127:EHP262130 ERL262127:ERL262130 FBH262127:FBH262130 FLD262127:FLD262130 FUZ262127:FUZ262130 GEV262127:GEV262130 GOR262127:GOR262130 GYN262127:GYN262130 HIJ262127:HIJ262130 HSF262127:HSF262130 ICB262127:ICB262130 ILX262127:ILX262130 IVT262127:IVT262130 JFP262127:JFP262130 JPL262127:JPL262130 JZH262127:JZH262130 KJD262127:KJD262130 KSZ262127:KSZ262130 LCV262127:LCV262130 LMR262127:LMR262130 LWN262127:LWN262130 MGJ262127:MGJ262130 MQF262127:MQF262130 NAB262127:NAB262130 NJX262127:NJX262130 NTT262127:NTT262130 ODP262127:ODP262130 ONL262127:ONL262130 OXH262127:OXH262130 PHD262127:PHD262130 PQZ262127:PQZ262130 QAV262127:QAV262130 QKR262127:QKR262130 QUN262127:QUN262130 REJ262127:REJ262130 ROF262127:ROF262130 RYB262127:RYB262130 SHX262127:SHX262130 SRT262127:SRT262130 TBP262127:TBP262130 TLL262127:TLL262130 TVH262127:TVH262130 UFD262127:UFD262130 UOZ262127:UOZ262130 UYV262127:UYV262130 VIR262127:VIR262130 VSN262127:VSN262130 WCJ262127:WCJ262130 WMF262127:WMF262130 WWB262127:WWB262130 T327663:T327666 JP327663:JP327666 TL327663:TL327666 ADH327663:ADH327666 AND327663:AND327666 AWZ327663:AWZ327666 BGV327663:BGV327666 BQR327663:BQR327666 CAN327663:CAN327666 CKJ327663:CKJ327666 CUF327663:CUF327666 DEB327663:DEB327666 DNX327663:DNX327666 DXT327663:DXT327666 EHP327663:EHP327666 ERL327663:ERL327666 FBH327663:FBH327666 FLD327663:FLD327666 FUZ327663:FUZ327666 GEV327663:GEV327666 GOR327663:GOR327666 GYN327663:GYN327666 HIJ327663:HIJ327666 HSF327663:HSF327666 ICB327663:ICB327666 ILX327663:ILX327666 IVT327663:IVT327666 JFP327663:JFP327666 JPL327663:JPL327666 JZH327663:JZH327666 KJD327663:KJD327666 KSZ327663:KSZ327666 LCV327663:LCV327666 LMR327663:LMR327666 LWN327663:LWN327666 MGJ327663:MGJ327666 MQF327663:MQF327666 NAB327663:NAB327666 NJX327663:NJX327666 NTT327663:NTT327666 ODP327663:ODP327666 ONL327663:ONL327666 OXH327663:OXH327666 PHD327663:PHD327666 PQZ327663:PQZ327666 QAV327663:QAV327666 QKR327663:QKR327666 QUN327663:QUN327666 REJ327663:REJ327666 ROF327663:ROF327666 RYB327663:RYB327666 SHX327663:SHX327666 SRT327663:SRT327666 TBP327663:TBP327666 TLL327663:TLL327666 TVH327663:TVH327666 UFD327663:UFD327666 UOZ327663:UOZ327666 UYV327663:UYV327666 VIR327663:VIR327666 VSN327663:VSN327666 WCJ327663:WCJ327666 WMF327663:WMF327666 WWB327663:WWB327666 T393199:T393202 JP393199:JP393202 TL393199:TL393202 ADH393199:ADH393202 AND393199:AND393202 AWZ393199:AWZ393202 BGV393199:BGV393202 BQR393199:BQR393202 CAN393199:CAN393202 CKJ393199:CKJ393202 CUF393199:CUF393202 DEB393199:DEB393202 DNX393199:DNX393202 DXT393199:DXT393202 EHP393199:EHP393202 ERL393199:ERL393202 FBH393199:FBH393202 FLD393199:FLD393202 FUZ393199:FUZ393202 GEV393199:GEV393202 GOR393199:GOR393202 GYN393199:GYN393202 HIJ393199:HIJ393202 HSF393199:HSF393202 ICB393199:ICB393202 ILX393199:ILX393202 IVT393199:IVT393202 JFP393199:JFP393202 JPL393199:JPL393202 JZH393199:JZH393202 KJD393199:KJD393202 KSZ393199:KSZ393202 LCV393199:LCV393202 LMR393199:LMR393202 LWN393199:LWN393202 MGJ393199:MGJ393202 MQF393199:MQF393202 NAB393199:NAB393202 NJX393199:NJX393202 NTT393199:NTT393202 ODP393199:ODP393202 ONL393199:ONL393202 OXH393199:OXH393202 PHD393199:PHD393202 PQZ393199:PQZ393202 QAV393199:QAV393202 QKR393199:QKR393202 QUN393199:QUN393202 REJ393199:REJ393202 ROF393199:ROF393202 RYB393199:RYB393202 SHX393199:SHX393202 SRT393199:SRT393202 TBP393199:TBP393202 TLL393199:TLL393202 TVH393199:TVH393202 UFD393199:UFD393202 UOZ393199:UOZ393202 UYV393199:UYV393202 VIR393199:VIR393202 VSN393199:VSN393202 WCJ393199:WCJ393202 WMF393199:WMF393202 WWB393199:WWB393202 T458735:T458738 JP458735:JP458738 TL458735:TL458738 ADH458735:ADH458738 AND458735:AND458738 AWZ458735:AWZ458738 BGV458735:BGV458738 BQR458735:BQR458738 CAN458735:CAN458738 CKJ458735:CKJ458738 CUF458735:CUF458738 DEB458735:DEB458738 DNX458735:DNX458738 DXT458735:DXT458738 EHP458735:EHP458738 ERL458735:ERL458738 FBH458735:FBH458738 FLD458735:FLD458738 FUZ458735:FUZ458738 GEV458735:GEV458738 GOR458735:GOR458738 GYN458735:GYN458738 HIJ458735:HIJ458738 HSF458735:HSF458738 ICB458735:ICB458738 ILX458735:ILX458738 IVT458735:IVT458738 JFP458735:JFP458738 JPL458735:JPL458738 JZH458735:JZH458738 KJD458735:KJD458738 KSZ458735:KSZ458738 LCV458735:LCV458738 LMR458735:LMR458738 LWN458735:LWN458738 MGJ458735:MGJ458738 MQF458735:MQF458738 NAB458735:NAB458738 NJX458735:NJX458738 NTT458735:NTT458738 ODP458735:ODP458738 ONL458735:ONL458738 OXH458735:OXH458738 PHD458735:PHD458738 PQZ458735:PQZ458738 QAV458735:QAV458738 QKR458735:QKR458738 QUN458735:QUN458738 REJ458735:REJ458738 ROF458735:ROF458738 RYB458735:RYB458738 SHX458735:SHX458738 SRT458735:SRT458738 TBP458735:TBP458738 TLL458735:TLL458738 TVH458735:TVH458738 UFD458735:UFD458738 UOZ458735:UOZ458738 UYV458735:UYV458738 VIR458735:VIR458738 VSN458735:VSN458738 WCJ458735:WCJ458738 WMF458735:WMF458738 WWB458735:WWB458738 T524271:T524274 JP524271:JP524274 TL524271:TL524274 ADH524271:ADH524274 AND524271:AND524274 AWZ524271:AWZ524274 BGV524271:BGV524274 BQR524271:BQR524274 CAN524271:CAN524274 CKJ524271:CKJ524274 CUF524271:CUF524274 DEB524271:DEB524274 DNX524271:DNX524274 DXT524271:DXT524274 EHP524271:EHP524274 ERL524271:ERL524274 FBH524271:FBH524274 FLD524271:FLD524274 FUZ524271:FUZ524274 GEV524271:GEV524274 GOR524271:GOR524274 GYN524271:GYN524274 HIJ524271:HIJ524274 HSF524271:HSF524274 ICB524271:ICB524274 ILX524271:ILX524274 IVT524271:IVT524274 JFP524271:JFP524274 JPL524271:JPL524274 JZH524271:JZH524274 KJD524271:KJD524274 KSZ524271:KSZ524274 LCV524271:LCV524274 LMR524271:LMR524274 LWN524271:LWN524274 MGJ524271:MGJ524274 MQF524271:MQF524274 NAB524271:NAB524274 NJX524271:NJX524274 NTT524271:NTT524274 ODP524271:ODP524274 ONL524271:ONL524274 OXH524271:OXH524274 PHD524271:PHD524274 PQZ524271:PQZ524274 QAV524271:QAV524274 QKR524271:QKR524274 QUN524271:QUN524274 REJ524271:REJ524274 ROF524271:ROF524274 RYB524271:RYB524274 SHX524271:SHX524274 SRT524271:SRT524274 TBP524271:TBP524274 TLL524271:TLL524274 TVH524271:TVH524274 UFD524271:UFD524274 UOZ524271:UOZ524274 UYV524271:UYV524274 VIR524271:VIR524274 VSN524271:VSN524274 WCJ524271:WCJ524274 WMF524271:WMF524274 WWB524271:WWB524274 T589807:T589810 JP589807:JP589810 TL589807:TL589810 ADH589807:ADH589810 AND589807:AND589810 AWZ589807:AWZ589810 BGV589807:BGV589810 BQR589807:BQR589810 CAN589807:CAN589810 CKJ589807:CKJ589810 CUF589807:CUF589810 DEB589807:DEB589810 DNX589807:DNX589810 DXT589807:DXT589810 EHP589807:EHP589810 ERL589807:ERL589810 FBH589807:FBH589810 FLD589807:FLD589810 FUZ589807:FUZ589810 GEV589807:GEV589810 GOR589807:GOR589810 GYN589807:GYN589810 HIJ589807:HIJ589810 HSF589807:HSF589810 ICB589807:ICB589810 ILX589807:ILX589810 IVT589807:IVT589810 JFP589807:JFP589810 JPL589807:JPL589810 JZH589807:JZH589810 KJD589807:KJD589810 KSZ589807:KSZ589810 LCV589807:LCV589810 LMR589807:LMR589810 LWN589807:LWN589810 MGJ589807:MGJ589810 MQF589807:MQF589810 NAB589807:NAB589810 NJX589807:NJX589810 NTT589807:NTT589810 ODP589807:ODP589810 ONL589807:ONL589810 OXH589807:OXH589810 PHD589807:PHD589810 PQZ589807:PQZ589810 QAV589807:QAV589810 QKR589807:QKR589810 QUN589807:QUN589810 REJ589807:REJ589810 ROF589807:ROF589810 RYB589807:RYB589810 SHX589807:SHX589810 SRT589807:SRT589810 TBP589807:TBP589810 TLL589807:TLL589810 TVH589807:TVH589810 UFD589807:UFD589810 UOZ589807:UOZ589810 UYV589807:UYV589810 VIR589807:VIR589810 VSN589807:VSN589810 WCJ589807:WCJ589810 WMF589807:WMF589810 WWB589807:WWB589810 T655343:T655346 JP655343:JP655346 TL655343:TL655346 ADH655343:ADH655346 AND655343:AND655346 AWZ655343:AWZ655346 BGV655343:BGV655346 BQR655343:BQR655346 CAN655343:CAN655346 CKJ655343:CKJ655346 CUF655343:CUF655346 DEB655343:DEB655346 DNX655343:DNX655346 DXT655343:DXT655346 EHP655343:EHP655346 ERL655343:ERL655346 FBH655343:FBH655346 FLD655343:FLD655346 FUZ655343:FUZ655346 GEV655343:GEV655346 GOR655343:GOR655346 GYN655343:GYN655346 HIJ655343:HIJ655346 HSF655343:HSF655346 ICB655343:ICB655346 ILX655343:ILX655346 IVT655343:IVT655346 JFP655343:JFP655346 JPL655343:JPL655346 JZH655343:JZH655346 KJD655343:KJD655346 KSZ655343:KSZ655346 LCV655343:LCV655346 LMR655343:LMR655346 LWN655343:LWN655346 MGJ655343:MGJ655346 MQF655343:MQF655346 NAB655343:NAB655346 NJX655343:NJX655346 NTT655343:NTT655346 ODP655343:ODP655346 ONL655343:ONL655346 OXH655343:OXH655346 PHD655343:PHD655346 PQZ655343:PQZ655346 QAV655343:QAV655346 QKR655343:QKR655346 QUN655343:QUN655346 REJ655343:REJ655346 ROF655343:ROF655346 RYB655343:RYB655346 SHX655343:SHX655346 SRT655343:SRT655346 TBP655343:TBP655346 TLL655343:TLL655346 TVH655343:TVH655346 UFD655343:UFD655346 UOZ655343:UOZ655346 UYV655343:UYV655346 VIR655343:VIR655346 VSN655343:VSN655346 WCJ655343:WCJ655346 WMF655343:WMF655346 WWB655343:WWB655346 T720879:T720882 JP720879:JP720882 TL720879:TL720882 ADH720879:ADH720882 AND720879:AND720882 AWZ720879:AWZ720882 BGV720879:BGV720882 BQR720879:BQR720882 CAN720879:CAN720882 CKJ720879:CKJ720882 CUF720879:CUF720882 DEB720879:DEB720882 DNX720879:DNX720882 DXT720879:DXT720882 EHP720879:EHP720882 ERL720879:ERL720882 FBH720879:FBH720882 FLD720879:FLD720882 FUZ720879:FUZ720882 GEV720879:GEV720882 GOR720879:GOR720882 GYN720879:GYN720882 HIJ720879:HIJ720882 HSF720879:HSF720882 ICB720879:ICB720882 ILX720879:ILX720882 IVT720879:IVT720882 JFP720879:JFP720882 JPL720879:JPL720882 JZH720879:JZH720882 KJD720879:KJD720882 KSZ720879:KSZ720882 LCV720879:LCV720882 LMR720879:LMR720882 LWN720879:LWN720882 MGJ720879:MGJ720882 MQF720879:MQF720882 NAB720879:NAB720882 NJX720879:NJX720882 NTT720879:NTT720882 ODP720879:ODP720882 ONL720879:ONL720882 OXH720879:OXH720882 PHD720879:PHD720882 PQZ720879:PQZ720882 QAV720879:QAV720882 QKR720879:QKR720882 QUN720879:QUN720882 REJ720879:REJ720882 ROF720879:ROF720882 RYB720879:RYB720882 SHX720879:SHX720882 SRT720879:SRT720882 TBP720879:TBP720882 TLL720879:TLL720882 TVH720879:TVH720882 UFD720879:UFD720882 UOZ720879:UOZ720882 UYV720879:UYV720882 VIR720879:VIR720882 VSN720879:VSN720882 WCJ720879:WCJ720882 WMF720879:WMF720882 WWB720879:WWB720882 T786415:T786418 JP786415:JP786418 TL786415:TL786418 ADH786415:ADH786418 AND786415:AND786418 AWZ786415:AWZ786418 BGV786415:BGV786418 BQR786415:BQR786418 CAN786415:CAN786418 CKJ786415:CKJ786418 CUF786415:CUF786418 DEB786415:DEB786418 DNX786415:DNX786418 DXT786415:DXT786418 EHP786415:EHP786418 ERL786415:ERL786418 FBH786415:FBH786418 FLD786415:FLD786418 FUZ786415:FUZ786418 GEV786415:GEV786418 GOR786415:GOR786418 GYN786415:GYN786418 HIJ786415:HIJ786418 HSF786415:HSF786418 ICB786415:ICB786418 ILX786415:ILX786418 IVT786415:IVT786418 JFP786415:JFP786418 JPL786415:JPL786418 JZH786415:JZH786418 KJD786415:KJD786418 KSZ786415:KSZ786418 LCV786415:LCV786418 LMR786415:LMR786418 LWN786415:LWN786418 MGJ786415:MGJ786418 MQF786415:MQF786418 NAB786415:NAB786418 NJX786415:NJX786418 NTT786415:NTT786418 ODP786415:ODP786418 ONL786415:ONL786418 OXH786415:OXH786418 PHD786415:PHD786418 PQZ786415:PQZ786418 QAV786415:QAV786418 QKR786415:QKR786418 QUN786415:QUN786418 REJ786415:REJ786418 ROF786415:ROF786418 RYB786415:RYB786418 SHX786415:SHX786418 SRT786415:SRT786418 TBP786415:TBP786418 TLL786415:TLL786418 TVH786415:TVH786418 UFD786415:UFD786418 UOZ786415:UOZ786418 UYV786415:UYV786418 VIR786415:VIR786418 VSN786415:VSN786418 WCJ786415:WCJ786418 WMF786415:WMF786418 WWB786415:WWB786418 T851951:T851954 JP851951:JP851954 TL851951:TL851954 ADH851951:ADH851954 AND851951:AND851954 AWZ851951:AWZ851954 BGV851951:BGV851954 BQR851951:BQR851954 CAN851951:CAN851954 CKJ851951:CKJ851954 CUF851951:CUF851954 DEB851951:DEB851954 DNX851951:DNX851954 DXT851951:DXT851954 EHP851951:EHP851954 ERL851951:ERL851954 FBH851951:FBH851954 FLD851951:FLD851954 FUZ851951:FUZ851954 GEV851951:GEV851954 GOR851951:GOR851954 GYN851951:GYN851954 HIJ851951:HIJ851954 HSF851951:HSF851954 ICB851951:ICB851954 ILX851951:ILX851954 IVT851951:IVT851954 JFP851951:JFP851954 JPL851951:JPL851954 JZH851951:JZH851954 KJD851951:KJD851954 KSZ851951:KSZ851954 LCV851951:LCV851954 LMR851951:LMR851954 LWN851951:LWN851954 MGJ851951:MGJ851954 MQF851951:MQF851954 NAB851951:NAB851954 NJX851951:NJX851954 NTT851951:NTT851954 ODP851951:ODP851954 ONL851951:ONL851954 OXH851951:OXH851954 PHD851951:PHD851954 PQZ851951:PQZ851954 QAV851951:QAV851954 QKR851951:QKR851954 QUN851951:QUN851954 REJ851951:REJ851954 ROF851951:ROF851954 RYB851951:RYB851954 SHX851951:SHX851954 SRT851951:SRT851954 TBP851951:TBP851954 TLL851951:TLL851954 TVH851951:TVH851954 UFD851951:UFD851954 UOZ851951:UOZ851954 UYV851951:UYV851954 VIR851951:VIR851954 VSN851951:VSN851954 WCJ851951:WCJ851954 WMF851951:WMF851954 WWB851951:WWB851954 T917487:T917490 JP917487:JP917490 TL917487:TL917490 ADH917487:ADH917490 AND917487:AND917490 AWZ917487:AWZ917490 BGV917487:BGV917490 BQR917487:BQR917490 CAN917487:CAN917490 CKJ917487:CKJ917490 CUF917487:CUF917490 DEB917487:DEB917490 DNX917487:DNX917490 DXT917487:DXT917490 EHP917487:EHP917490 ERL917487:ERL917490 FBH917487:FBH917490 FLD917487:FLD917490 FUZ917487:FUZ917490 GEV917487:GEV917490 GOR917487:GOR917490 GYN917487:GYN917490 HIJ917487:HIJ917490 HSF917487:HSF917490 ICB917487:ICB917490 ILX917487:ILX917490 IVT917487:IVT917490 JFP917487:JFP917490 JPL917487:JPL917490 JZH917487:JZH917490 KJD917487:KJD917490 KSZ917487:KSZ917490 LCV917487:LCV917490 LMR917487:LMR917490 LWN917487:LWN917490 MGJ917487:MGJ917490 MQF917487:MQF917490 NAB917487:NAB917490 NJX917487:NJX917490 NTT917487:NTT917490 ODP917487:ODP917490 ONL917487:ONL917490 OXH917487:OXH917490 PHD917487:PHD917490 PQZ917487:PQZ917490 QAV917487:QAV917490 QKR917487:QKR917490 QUN917487:QUN917490 REJ917487:REJ917490 ROF917487:ROF917490 RYB917487:RYB917490 SHX917487:SHX917490 SRT917487:SRT917490 TBP917487:TBP917490 TLL917487:TLL917490 TVH917487:TVH917490 UFD917487:UFD917490 UOZ917487:UOZ917490 UYV917487:UYV917490 VIR917487:VIR917490 VSN917487:VSN917490 WCJ917487:WCJ917490 WMF917487:WMF917490 WWB917487:WWB917490 T983023:T983026 JP983023:JP983026 TL983023:TL983026 ADH983023:ADH983026 AND983023:AND983026 AWZ983023:AWZ983026 BGV983023:BGV983026 BQR983023:BQR983026 CAN983023:CAN983026 CKJ983023:CKJ983026 CUF983023:CUF983026 DEB983023:DEB983026 DNX983023:DNX983026 DXT983023:DXT983026 EHP983023:EHP983026 ERL983023:ERL983026 FBH983023:FBH983026 FLD983023:FLD983026 FUZ983023:FUZ983026 GEV983023:GEV983026 GOR983023:GOR983026 GYN983023:GYN983026 HIJ983023:HIJ983026 HSF983023:HSF983026 ICB983023:ICB983026 ILX983023:ILX983026 IVT983023:IVT983026 JFP983023:JFP983026 JPL983023:JPL983026 JZH983023:JZH983026 KJD983023:KJD983026 KSZ983023:KSZ983026 LCV983023:LCV983026 LMR983023:LMR983026 LWN983023:LWN983026 MGJ983023:MGJ983026 MQF983023:MQF983026 NAB983023:NAB983026 NJX983023:NJX983026 NTT983023:NTT983026 ODP983023:ODP983026 ONL983023:ONL983026 OXH983023:OXH983026 PHD983023:PHD983026 PQZ983023:PQZ983026 QAV983023:QAV983026 QKR983023:QKR983026 QUN983023:QUN983026 REJ983023:REJ983026 ROF983023:ROF983026 RYB983023:RYB983026 SHX983023:SHX983026 SRT983023:SRT983026 TBP983023:TBP983026 TLL983023:TLL983026 TVH983023:TVH983026 UFD983023:UFD983026 UOZ983023:UOZ983026 UYV983023:UYV983026 VIR983023:VIR983026 VSN983023:VSN983026 WCJ983023:WCJ983026 WMF983023:WMF983026 WWB983023:WWB983026 Z65519:Z65520 JV65519:JV65520 TR65519:TR65520 ADN65519:ADN65520 ANJ65519:ANJ65520 AXF65519:AXF65520 BHB65519:BHB65520 BQX65519:BQX65520 CAT65519:CAT65520 CKP65519:CKP65520 CUL65519:CUL65520 DEH65519:DEH65520 DOD65519:DOD65520 DXZ65519:DXZ65520 EHV65519:EHV65520 ERR65519:ERR65520 FBN65519:FBN65520 FLJ65519:FLJ65520 FVF65519:FVF65520 GFB65519:GFB65520 GOX65519:GOX65520 GYT65519:GYT65520 HIP65519:HIP65520 HSL65519:HSL65520 ICH65519:ICH65520 IMD65519:IMD65520 IVZ65519:IVZ65520 JFV65519:JFV65520 JPR65519:JPR65520 JZN65519:JZN65520 KJJ65519:KJJ65520 KTF65519:KTF65520 LDB65519:LDB65520 LMX65519:LMX65520 LWT65519:LWT65520 MGP65519:MGP65520 MQL65519:MQL65520 NAH65519:NAH65520 NKD65519:NKD65520 NTZ65519:NTZ65520 ODV65519:ODV65520 ONR65519:ONR65520 OXN65519:OXN65520 PHJ65519:PHJ65520 PRF65519:PRF65520 QBB65519:QBB65520 QKX65519:QKX65520 QUT65519:QUT65520 REP65519:REP65520 ROL65519:ROL65520 RYH65519:RYH65520 SID65519:SID65520 SRZ65519:SRZ65520 TBV65519:TBV65520 TLR65519:TLR65520 TVN65519:TVN65520 UFJ65519:UFJ65520 UPF65519:UPF65520 UZB65519:UZB65520 VIX65519:VIX65520 VST65519:VST65520 WCP65519:WCP65520 WML65519:WML65520 WWH65519:WWH65520 Z131055:Z131056 JV131055:JV131056 TR131055:TR131056 ADN131055:ADN131056 ANJ131055:ANJ131056 AXF131055:AXF131056 BHB131055:BHB131056 BQX131055:BQX131056 CAT131055:CAT131056 CKP131055:CKP131056 CUL131055:CUL131056 DEH131055:DEH131056 DOD131055:DOD131056 DXZ131055:DXZ131056 EHV131055:EHV131056 ERR131055:ERR131056 FBN131055:FBN131056 FLJ131055:FLJ131056 FVF131055:FVF131056 GFB131055:GFB131056 GOX131055:GOX131056 GYT131055:GYT131056 HIP131055:HIP131056 HSL131055:HSL131056 ICH131055:ICH131056 IMD131055:IMD131056 IVZ131055:IVZ131056 JFV131055:JFV131056 JPR131055:JPR131056 JZN131055:JZN131056 KJJ131055:KJJ131056 KTF131055:KTF131056 LDB131055:LDB131056 LMX131055:LMX131056 LWT131055:LWT131056 MGP131055:MGP131056 MQL131055:MQL131056 NAH131055:NAH131056 NKD131055:NKD131056 NTZ131055:NTZ131056 ODV131055:ODV131056 ONR131055:ONR131056 OXN131055:OXN131056 PHJ131055:PHJ131056 PRF131055:PRF131056 QBB131055:QBB131056 QKX131055:QKX131056 QUT131055:QUT131056 REP131055:REP131056 ROL131055:ROL131056 RYH131055:RYH131056 SID131055:SID131056 SRZ131055:SRZ131056 TBV131055:TBV131056 TLR131055:TLR131056 TVN131055:TVN131056 UFJ131055:UFJ131056 UPF131055:UPF131056 UZB131055:UZB131056 VIX131055:VIX131056 VST131055:VST131056 WCP131055:WCP131056 WML131055:WML131056 WWH131055:WWH131056 Z196591:Z196592 JV196591:JV196592 TR196591:TR196592 ADN196591:ADN196592 ANJ196591:ANJ196592 AXF196591:AXF196592 BHB196591:BHB196592 BQX196591:BQX196592 CAT196591:CAT196592 CKP196591:CKP196592 CUL196591:CUL196592 DEH196591:DEH196592 DOD196591:DOD196592 DXZ196591:DXZ196592 EHV196591:EHV196592 ERR196591:ERR196592 FBN196591:FBN196592 FLJ196591:FLJ196592 FVF196591:FVF196592 GFB196591:GFB196592 GOX196591:GOX196592 GYT196591:GYT196592 HIP196591:HIP196592 HSL196591:HSL196592 ICH196591:ICH196592 IMD196591:IMD196592 IVZ196591:IVZ196592 JFV196591:JFV196592 JPR196591:JPR196592 JZN196591:JZN196592 KJJ196591:KJJ196592 KTF196591:KTF196592 LDB196591:LDB196592 LMX196591:LMX196592 LWT196591:LWT196592 MGP196591:MGP196592 MQL196591:MQL196592 NAH196591:NAH196592 NKD196591:NKD196592 NTZ196591:NTZ196592 ODV196591:ODV196592 ONR196591:ONR196592 OXN196591:OXN196592 PHJ196591:PHJ196592 PRF196591:PRF196592 QBB196591:QBB196592 QKX196591:QKX196592 QUT196591:QUT196592 REP196591:REP196592 ROL196591:ROL196592 RYH196591:RYH196592 SID196591:SID196592 SRZ196591:SRZ196592 TBV196591:TBV196592 TLR196591:TLR196592 TVN196591:TVN196592 UFJ196591:UFJ196592 UPF196591:UPF196592 UZB196591:UZB196592 VIX196591:VIX196592 VST196591:VST196592 WCP196591:WCP196592 WML196591:WML196592 WWH196591:WWH196592 Z262127:Z262128 JV262127:JV262128 TR262127:TR262128 ADN262127:ADN262128 ANJ262127:ANJ262128 AXF262127:AXF262128 BHB262127:BHB262128 BQX262127:BQX262128 CAT262127:CAT262128 CKP262127:CKP262128 CUL262127:CUL262128 DEH262127:DEH262128 DOD262127:DOD262128 DXZ262127:DXZ262128 EHV262127:EHV262128 ERR262127:ERR262128 FBN262127:FBN262128 FLJ262127:FLJ262128 FVF262127:FVF262128 GFB262127:GFB262128 GOX262127:GOX262128 GYT262127:GYT262128 HIP262127:HIP262128 HSL262127:HSL262128 ICH262127:ICH262128 IMD262127:IMD262128 IVZ262127:IVZ262128 JFV262127:JFV262128 JPR262127:JPR262128 JZN262127:JZN262128 KJJ262127:KJJ262128 KTF262127:KTF262128 LDB262127:LDB262128 LMX262127:LMX262128 LWT262127:LWT262128 MGP262127:MGP262128 MQL262127:MQL262128 NAH262127:NAH262128 NKD262127:NKD262128 NTZ262127:NTZ262128 ODV262127:ODV262128 ONR262127:ONR262128 OXN262127:OXN262128 PHJ262127:PHJ262128 PRF262127:PRF262128 QBB262127:QBB262128 QKX262127:QKX262128 QUT262127:QUT262128 REP262127:REP262128 ROL262127:ROL262128 RYH262127:RYH262128 SID262127:SID262128 SRZ262127:SRZ262128 TBV262127:TBV262128 TLR262127:TLR262128 TVN262127:TVN262128 UFJ262127:UFJ262128 UPF262127:UPF262128 UZB262127:UZB262128 VIX262127:VIX262128 VST262127:VST262128 WCP262127:WCP262128 WML262127:WML262128 WWH262127:WWH262128 Z327663:Z327664 JV327663:JV327664 TR327663:TR327664 ADN327663:ADN327664 ANJ327663:ANJ327664 AXF327663:AXF327664 BHB327663:BHB327664 BQX327663:BQX327664 CAT327663:CAT327664 CKP327663:CKP327664 CUL327663:CUL327664 DEH327663:DEH327664 DOD327663:DOD327664 DXZ327663:DXZ327664 EHV327663:EHV327664 ERR327663:ERR327664 FBN327663:FBN327664 FLJ327663:FLJ327664 FVF327663:FVF327664 GFB327663:GFB327664 GOX327663:GOX327664 GYT327663:GYT327664 HIP327663:HIP327664 HSL327663:HSL327664 ICH327663:ICH327664 IMD327663:IMD327664 IVZ327663:IVZ327664 JFV327663:JFV327664 JPR327663:JPR327664 JZN327663:JZN327664 KJJ327663:KJJ327664 KTF327663:KTF327664 LDB327663:LDB327664 LMX327663:LMX327664 LWT327663:LWT327664 MGP327663:MGP327664 MQL327663:MQL327664 NAH327663:NAH327664 NKD327663:NKD327664 NTZ327663:NTZ327664 ODV327663:ODV327664 ONR327663:ONR327664 OXN327663:OXN327664 PHJ327663:PHJ327664 PRF327663:PRF327664 QBB327663:QBB327664 QKX327663:QKX327664 QUT327663:QUT327664 REP327663:REP327664 ROL327663:ROL327664 RYH327663:RYH327664 SID327663:SID327664 SRZ327663:SRZ327664 TBV327663:TBV327664 TLR327663:TLR327664 TVN327663:TVN327664 UFJ327663:UFJ327664 UPF327663:UPF327664 UZB327663:UZB327664 VIX327663:VIX327664 VST327663:VST327664 WCP327663:WCP327664 WML327663:WML327664 WWH327663:WWH327664 Z393199:Z393200 JV393199:JV393200 TR393199:TR393200 ADN393199:ADN393200 ANJ393199:ANJ393200 AXF393199:AXF393200 BHB393199:BHB393200 BQX393199:BQX393200 CAT393199:CAT393200 CKP393199:CKP393200 CUL393199:CUL393200 DEH393199:DEH393200 DOD393199:DOD393200 DXZ393199:DXZ393200 EHV393199:EHV393200 ERR393199:ERR393200 FBN393199:FBN393200 FLJ393199:FLJ393200 FVF393199:FVF393200 GFB393199:GFB393200 GOX393199:GOX393200 GYT393199:GYT393200 HIP393199:HIP393200 HSL393199:HSL393200 ICH393199:ICH393200 IMD393199:IMD393200 IVZ393199:IVZ393200 JFV393199:JFV393200 JPR393199:JPR393200 JZN393199:JZN393200 KJJ393199:KJJ393200 KTF393199:KTF393200 LDB393199:LDB393200 LMX393199:LMX393200 LWT393199:LWT393200 MGP393199:MGP393200 MQL393199:MQL393200 NAH393199:NAH393200 NKD393199:NKD393200 NTZ393199:NTZ393200 ODV393199:ODV393200 ONR393199:ONR393200 OXN393199:OXN393200 PHJ393199:PHJ393200 PRF393199:PRF393200 QBB393199:QBB393200 QKX393199:QKX393200 QUT393199:QUT393200 REP393199:REP393200 ROL393199:ROL393200 RYH393199:RYH393200 SID393199:SID393200 SRZ393199:SRZ393200 TBV393199:TBV393200 TLR393199:TLR393200 TVN393199:TVN393200 UFJ393199:UFJ393200 UPF393199:UPF393200 UZB393199:UZB393200 VIX393199:VIX393200 VST393199:VST393200 WCP393199:WCP393200 WML393199:WML393200 WWH393199:WWH393200 Z458735:Z458736 JV458735:JV458736 TR458735:TR458736 ADN458735:ADN458736 ANJ458735:ANJ458736 AXF458735:AXF458736 BHB458735:BHB458736 BQX458735:BQX458736 CAT458735:CAT458736 CKP458735:CKP458736 CUL458735:CUL458736 DEH458735:DEH458736 DOD458735:DOD458736 DXZ458735:DXZ458736 EHV458735:EHV458736 ERR458735:ERR458736 FBN458735:FBN458736 FLJ458735:FLJ458736 FVF458735:FVF458736 GFB458735:GFB458736 GOX458735:GOX458736 GYT458735:GYT458736 HIP458735:HIP458736 HSL458735:HSL458736 ICH458735:ICH458736 IMD458735:IMD458736 IVZ458735:IVZ458736 JFV458735:JFV458736 JPR458735:JPR458736 JZN458735:JZN458736 KJJ458735:KJJ458736 KTF458735:KTF458736 LDB458735:LDB458736 LMX458735:LMX458736 LWT458735:LWT458736 MGP458735:MGP458736 MQL458735:MQL458736 NAH458735:NAH458736 NKD458735:NKD458736 NTZ458735:NTZ458736 ODV458735:ODV458736 ONR458735:ONR458736 OXN458735:OXN458736 PHJ458735:PHJ458736 PRF458735:PRF458736 QBB458735:QBB458736 QKX458735:QKX458736 QUT458735:QUT458736 REP458735:REP458736 ROL458735:ROL458736 RYH458735:RYH458736 SID458735:SID458736 SRZ458735:SRZ458736 TBV458735:TBV458736 TLR458735:TLR458736 TVN458735:TVN458736 UFJ458735:UFJ458736 UPF458735:UPF458736 UZB458735:UZB458736 VIX458735:VIX458736 VST458735:VST458736 WCP458735:WCP458736 WML458735:WML458736 WWH458735:WWH458736 Z524271:Z524272 JV524271:JV524272 TR524271:TR524272 ADN524271:ADN524272 ANJ524271:ANJ524272 AXF524271:AXF524272 BHB524271:BHB524272 BQX524271:BQX524272 CAT524271:CAT524272 CKP524271:CKP524272 CUL524271:CUL524272 DEH524271:DEH524272 DOD524271:DOD524272 DXZ524271:DXZ524272 EHV524271:EHV524272 ERR524271:ERR524272 FBN524271:FBN524272 FLJ524271:FLJ524272 FVF524271:FVF524272 GFB524271:GFB524272 GOX524271:GOX524272 GYT524271:GYT524272 HIP524271:HIP524272 HSL524271:HSL524272 ICH524271:ICH524272 IMD524271:IMD524272 IVZ524271:IVZ524272 JFV524271:JFV524272 JPR524271:JPR524272 JZN524271:JZN524272 KJJ524271:KJJ524272 KTF524271:KTF524272 LDB524271:LDB524272 LMX524271:LMX524272 LWT524271:LWT524272 MGP524271:MGP524272 MQL524271:MQL524272 NAH524271:NAH524272 NKD524271:NKD524272 NTZ524271:NTZ524272 ODV524271:ODV524272 ONR524271:ONR524272 OXN524271:OXN524272 PHJ524271:PHJ524272 PRF524271:PRF524272 QBB524271:QBB524272 QKX524271:QKX524272 QUT524271:QUT524272 REP524271:REP524272 ROL524271:ROL524272 RYH524271:RYH524272 SID524271:SID524272 SRZ524271:SRZ524272 TBV524271:TBV524272 TLR524271:TLR524272 TVN524271:TVN524272 UFJ524271:UFJ524272 UPF524271:UPF524272 UZB524271:UZB524272 VIX524271:VIX524272 VST524271:VST524272 WCP524271:WCP524272 WML524271:WML524272 WWH524271:WWH524272 Z589807:Z589808 JV589807:JV589808 TR589807:TR589808 ADN589807:ADN589808 ANJ589807:ANJ589808 AXF589807:AXF589808 BHB589807:BHB589808 BQX589807:BQX589808 CAT589807:CAT589808 CKP589807:CKP589808 CUL589807:CUL589808 DEH589807:DEH589808 DOD589807:DOD589808 DXZ589807:DXZ589808 EHV589807:EHV589808 ERR589807:ERR589808 FBN589807:FBN589808 FLJ589807:FLJ589808 FVF589807:FVF589808 GFB589807:GFB589808 GOX589807:GOX589808 GYT589807:GYT589808 HIP589807:HIP589808 HSL589807:HSL589808 ICH589807:ICH589808 IMD589807:IMD589808 IVZ589807:IVZ589808 JFV589807:JFV589808 JPR589807:JPR589808 JZN589807:JZN589808 KJJ589807:KJJ589808 KTF589807:KTF589808 LDB589807:LDB589808 LMX589807:LMX589808 LWT589807:LWT589808 MGP589807:MGP589808 MQL589807:MQL589808 NAH589807:NAH589808 NKD589807:NKD589808 NTZ589807:NTZ589808 ODV589807:ODV589808 ONR589807:ONR589808 OXN589807:OXN589808 PHJ589807:PHJ589808 PRF589807:PRF589808 QBB589807:QBB589808 QKX589807:QKX589808 QUT589807:QUT589808 REP589807:REP589808 ROL589807:ROL589808 RYH589807:RYH589808 SID589807:SID589808 SRZ589807:SRZ589808 TBV589807:TBV589808 TLR589807:TLR589808 TVN589807:TVN589808 UFJ589807:UFJ589808 UPF589807:UPF589808 UZB589807:UZB589808 VIX589807:VIX589808 VST589807:VST589808 WCP589807:WCP589808 WML589807:WML589808 WWH589807:WWH589808 Z655343:Z655344 JV655343:JV655344 TR655343:TR655344 ADN655343:ADN655344 ANJ655343:ANJ655344 AXF655343:AXF655344 BHB655343:BHB655344 BQX655343:BQX655344 CAT655343:CAT655344 CKP655343:CKP655344 CUL655343:CUL655344 DEH655343:DEH655344 DOD655343:DOD655344 DXZ655343:DXZ655344 EHV655343:EHV655344 ERR655343:ERR655344 FBN655343:FBN655344 FLJ655343:FLJ655344 FVF655343:FVF655344 GFB655343:GFB655344 GOX655343:GOX655344 GYT655343:GYT655344 HIP655343:HIP655344 HSL655343:HSL655344 ICH655343:ICH655344 IMD655343:IMD655344 IVZ655343:IVZ655344 JFV655343:JFV655344 JPR655343:JPR655344 JZN655343:JZN655344 KJJ655343:KJJ655344 KTF655343:KTF655344 LDB655343:LDB655344 LMX655343:LMX655344 LWT655343:LWT655344 MGP655343:MGP655344 MQL655343:MQL655344 NAH655343:NAH655344 NKD655343:NKD655344 NTZ655343:NTZ655344 ODV655343:ODV655344 ONR655343:ONR655344 OXN655343:OXN655344 PHJ655343:PHJ655344 PRF655343:PRF655344 QBB655343:QBB655344 QKX655343:QKX655344 QUT655343:QUT655344 REP655343:REP655344 ROL655343:ROL655344 RYH655343:RYH655344 SID655343:SID655344 SRZ655343:SRZ655344 TBV655343:TBV655344 TLR655343:TLR655344 TVN655343:TVN655344 UFJ655343:UFJ655344 UPF655343:UPF655344 UZB655343:UZB655344 VIX655343:VIX655344 VST655343:VST655344 WCP655343:WCP655344 WML655343:WML655344 WWH655343:WWH655344 Z720879:Z720880 JV720879:JV720880 TR720879:TR720880 ADN720879:ADN720880 ANJ720879:ANJ720880 AXF720879:AXF720880 BHB720879:BHB720880 BQX720879:BQX720880 CAT720879:CAT720880 CKP720879:CKP720880 CUL720879:CUL720880 DEH720879:DEH720880 DOD720879:DOD720880 DXZ720879:DXZ720880 EHV720879:EHV720880 ERR720879:ERR720880 FBN720879:FBN720880 FLJ720879:FLJ720880 FVF720879:FVF720880 GFB720879:GFB720880 GOX720879:GOX720880 GYT720879:GYT720880 HIP720879:HIP720880 HSL720879:HSL720880 ICH720879:ICH720880 IMD720879:IMD720880 IVZ720879:IVZ720880 JFV720879:JFV720880 JPR720879:JPR720880 JZN720879:JZN720880 KJJ720879:KJJ720880 KTF720879:KTF720880 LDB720879:LDB720880 LMX720879:LMX720880 LWT720879:LWT720880 MGP720879:MGP720880 MQL720879:MQL720880 NAH720879:NAH720880 NKD720879:NKD720880 NTZ720879:NTZ720880 ODV720879:ODV720880 ONR720879:ONR720880 OXN720879:OXN720880 PHJ720879:PHJ720880 PRF720879:PRF720880 QBB720879:QBB720880 QKX720879:QKX720880 QUT720879:QUT720880 REP720879:REP720880 ROL720879:ROL720880 RYH720879:RYH720880 SID720879:SID720880 SRZ720879:SRZ720880 TBV720879:TBV720880 TLR720879:TLR720880 TVN720879:TVN720880 UFJ720879:UFJ720880 UPF720879:UPF720880 UZB720879:UZB720880 VIX720879:VIX720880 VST720879:VST720880 WCP720879:WCP720880 WML720879:WML720880 WWH720879:WWH720880 Z786415:Z786416 JV786415:JV786416 TR786415:TR786416 ADN786415:ADN786416 ANJ786415:ANJ786416 AXF786415:AXF786416 BHB786415:BHB786416 BQX786415:BQX786416 CAT786415:CAT786416 CKP786415:CKP786416 CUL786415:CUL786416 DEH786415:DEH786416 DOD786415:DOD786416 DXZ786415:DXZ786416 EHV786415:EHV786416 ERR786415:ERR786416 FBN786415:FBN786416 FLJ786415:FLJ786416 FVF786415:FVF786416 GFB786415:GFB786416 GOX786415:GOX786416 GYT786415:GYT786416 HIP786415:HIP786416 HSL786415:HSL786416 ICH786415:ICH786416 IMD786415:IMD786416 IVZ786415:IVZ786416 JFV786415:JFV786416 JPR786415:JPR786416 JZN786415:JZN786416 KJJ786415:KJJ786416 KTF786415:KTF786416 LDB786415:LDB786416 LMX786415:LMX786416 LWT786415:LWT786416 MGP786415:MGP786416 MQL786415:MQL786416 NAH786415:NAH786416 NKD786415:NKD786416 NTZ786415:NTZ786416 ODV786415:ODV786416 ONR786415:ONR786416 OXN786415:OXN786416 PHJ786415:PHJ786416 PRF786415:PRF786416 QBB786415:QBB786416 QKX786415:QKX786416 QUT786415:QUT786416 REP786415:REP786416 ROL786415:ROL786416 RYH786415:RYH786416 SID786415:SID786416 SRZ786415:SRZ786416 TBV786415:TBV786416 TLR786415:TLR786416 TVN786415:TVN786416 UFJ786415:UFJ786416 UPF786415:UPF786416 UZB786415:UZB786416 VIX786415:VIX786416 VST786415:VST786416 WCP786415:WCP786416 WML786415:WML786416 WWH786415:WWH786416 Z851951:Z851952 JV851951:JV851952 TR851951:TR851952 ADN851951:ADN851952 ANJ851951:ANJ851952 AXF851951:AXF851952 BHB851951:BHB851952 BQX851951:BQX851952 CAT851951:CAT851952 CKP851951:CKP851952 CUL851951:CUL851952 DEH851951:DEH851952 DOD851951:DOD851952 DXZ851951:DXZ851952 EHV851951:EHV851952 ERR851951:ERR851952 FBN851951:FBN851952 FLJ851951:FLJ851952 FVF851951:FVF851952 GFB851951:GFB851952 GOX851951:GOX851952 GYT851951:GYT851952 HIP851951:HIP851952 HSL851951:HSL851952 ICH851951:ICH851952 IMD851951:IMD851952 IVZ851951:IVZ851952 JFV851951:JFV851952 JPR851951:JPR851952 JZN851951:JZN851952 KJJ851951:KJJ851952 KTF851951:KTF851952 LDB851951:LDB851952 LMX851951:LMX851952 LWT851951:LWT851952 MGP851951:MGP851952 MQL851951:MQL851952 NAH851951:NAH851952 NKD851951:NKD851952 NTZ851951:NTZ851952 ODV851951:ODV851952 ONR851951:ONR851952 OXN851951:OXN851952 PHJ851951:PHJ851952 PRF851951:PRF851952 QBB851951:QBB851952 QKX851951:QKX851952 QUT851951:QUT851952 REP851951:REP851952 ROL851951:ROL851952 RYH851951:RYH851952 SID851951:SID851952 SRZ851951:SRZ851952 TBV851951:TBV851952 TLR851951:TLR851952 TVN851951:TVN851952 UFJ851951:UFJ851952 UPF851951:UPF851952 UZB851951:UZB851952 VIX851951:VIX851952 VST851951:VST851952 WCP851951:WCP851952 WML851951:WML851952 WWH851951:WWH851952 Z917487:Z917488 JV917487:JV917488 TR917487:TR917488 ADN917487:ADN917488 ANJ917487:ANJ917488 AXF917487:AXF917488 BHB917487:BHB917488 BQX917487:BQX917488 CAT917487:CAT917488 CKP917487:CKP917488 CUL917487:CUL917488 DEH917487:DEH917488 DOD917487:DOD917488 DXZ917487:DXZ917488 EHV917487:EHV917488 ERR917487:ERR917488 FBN917487:FBN917488 FLJ917487:FLJ917488 FVF917487:FVF917488 GFB917487:GFB917488 GOX917487:GOX917488 GYT917487:GYT917488 HIP917487:HIP917488 HSL917487:HSL917488 ICH917487:ICH917488 IMD917487:IMD917488 IVZ917487:IVZ917488 JFV917487:JFV917488 JPR917487:JPR917488 JZN917487:JZN917488 KJJ917487:KJJ917488 KTF917487:KTF917488 LDB917487:LDB917488 LMX917487:LMX917488 LWT917487:LWT917488 MGP917487:MGP917488 MQL917487:MQL917488 NAH917487:NAH917488 NKD917487:NKD917488 NTZ917487:NTZ917488 ODV917487:ODV917488 ONR917487:ONR917488 OXN917487:OXN917488 PHJ917487:PHJ917488 PRF917487:PRF917488 QBB917487:QBB917488 QKX917487:QKX917488 QUT917487:QUT917488 REP917487:REP917488 ROL917487:ROL917488 RYH917487:RYH917488 SID917487:SID917488 SRZ917487:SRZ917488 TBV917487:TBV917488 TLR917487:TLR917488 TVN917487:TVN917488 UFJ917487:UFJ917488 UPF917487:UPF917488 UZB917487:UZB917488 VIX917487:VIX917488 VST917487:VST917488 WCP917487:WCP917488 WML917487:WML917488 WWH917487:WWH917488 Z983023:Z983024 JV983023:JV983024 TR983023:TR983024 ADN983023:ADN983024 ANJ983023:ANJ983024 AXF983023:AXF983024 BHB983023:BHB983024 BQX983023:BQX983024 CAT983023:CAT983024 CKP983023:CKP983024 CUL983023:CUL983024 DEH983023:DEH983024 DOD983023:DOD983024 DXZ983023:DXZ983024 EHV983023:EHV983024 ERR983023:ERR983024 FBN983023:FBN983024 FLJ983023:FLJ983024 FVF983023:FVF983024 GFB983023:GFB983024 GOX983023:GOX983024 GYT983023:GYT983024 HIP983023:HIP983024 HSL983023:HSL983024 ICH983023:ICH983024 IMD983023:IMD983024 IVZ983023:IVZ983024 JFV983023:JFV983024 JPR983023:JPR983024 JZN983023:JZN983024 KJJ983023:KJJ983024 KTF983023:KTF983024 LDB983023:LDB983024 LMX983023:LMX983024 LWT983023:LWT983024 MGP983023:MGP983024 MQL983023:MQL983024 NAH983023:NAH983024 NKD983023:NKD983024 NTZ983023:NTZ983024 ODV983023:ODV983024 ONR983023:ONR983024 OXN983023:OXN983024 PHJ983023:PHJ983024 PRF983023:PRF983024 QBB983023:QBB983024 QKX983023:QKX983024 QUT983023:QUT983024 REP983023:REP983024 ROL983023:ROL983024 RYH983023:RYH983024 SID983023:SID983024 SRZ983023:SRZ983024 TBV983023:TBV983024 TLR983023:TLR983024 TVN983023:TVN983024 UFJ983023:UFJ983024 UPF983023:UPF983024 UZB983023:UZB983024 VIX983023:VIX983024 VST983023:VST983024 WCP983023:WCP983024 WML983023:WML983024 WWH983023:WWH983024 B65519:B65522 IX65519:IX65522 ST65519:ST65522 ACP65519:ACP65522 AML65519:AML65522 AWH65519:AWH65522 BGD65519:BGD65522 BPZ65519:BPZ65522 BZV65519:BZV65522 CJR65519:CJR65522 CTN65519:CTN65522 DDJ65519:DDJ65522 DNF65519:DNF65522 DXB65519:DXB65522 EGX65519:EGX65522 EQT65519:EQT65522 FAP65519:FAP65522 FKL65519:FKL65522 FUH65519:FUH65522 GED65519:GED65522 GNZ65519:GNZ65522 GXV65519:GXV65522 HHR65519:HHR65522 HRN65519:HRN65522 IBJ65519:IBJ65522 ILF65519:ILF65522 IVB65519:IVB65522 JEX65519:JEX65522 JOT65519:JOT65522 JYP65519:JYP65522 KIL65519:KIL65522 KSH65519:KSH65522 LCD65519:LCD65522 LLZ65519:LLZ65522 LVV65519:LVV65522 MFR65519:MFR65522 MPN65519:MPN65522 MZJ65519:MZJ65522 NJF65519:NJF65522 NTB65519:NTB65522 OCX65519:OCX65522 OMT65519:OMT65522 OWP65519:OWP65522 PGL65519:PGL65522 PQH65519:PQH65522 QAD65519:QAD65522 QJZ65519:QJZ65522 QTV65519:QTV65522 RDR65519:RDR65522 RNN65519:RNN65522 RXJ65519:RXJ65522 SHF65519:SHF65522 SRB65519:SRB65522 TAX65519:TAX65522 TKT65519:TKT65522 TUP65519:TUP65522 UEL65519:UEL65522 UOH65519:UOH65522 UYD65519:UYD65522 VHZ65519:VHZ65522 VRV65519:VRV65522 WBR65519:WBR65522 WLN65519:WLN65522 WVJ65519:WVJ65522 B131055:B131058 IX131055:IX131058 ST131055:ST131058 ACP131055:ACP131058 AML131055:AML131058 AWH131055:AWH131058 BGD131055:BGD131058 BPZ131055:BPZ131058 BZV131055:BZV131058 CJR131055:CJR131058 CTN131055:CTN131058 DDJ131055:DDJ131058 DNF131055:DNF131058 DXB131055:DXB131058 EGX131055:EGX131058 EQT131055:EQT131058 FAP131055:FAP131058 FKL131055:FKL131058 FUH131055:FUH131058 GED131055:GED131058 GNZ131055:GNZ131058 GXV131055:GXV131058 HHR131055:HHR131058 HRN131055:HRN131058 IBJ131055:IBJ131058 ILF131055:ILF131058 IVB131055:IVB131058 JEX131055:JEX131058 JOT131055:JOT131058 JYP131055:JYP131058 KIL131055:KIL131058 KSH131055:KSH131058 LCD131055:LCD131058 LLZ131055:LLZ131058 LVV131055:LVV131058 MFR131055:MFR131058 MPN131055:MPN131058 MZJ131055:MZJ131058 NJF131055:NJF131058 NTB131055:NTB131058 OCX131055:OCX131058 OMT131055:OMT131058 OWP131055:OWP131058 PGL131055:PGL131058 PQH131055:PQH131058 QAD131055:QAD131058 QJZ131055:QJZ131058 QTV131055:QTV131058 RDR131055:RDR131058 RNN131055:RNN131058 RXJ131055:RXJ131058 SHF131055:SHF131058 SRB131055:SRB131058 TAX131055:TAX131058 TKT131055:TKT131058 TUP131055:TUP131058 UEL131055:UEL131058 UOH131055:UOH131058 UYD131055:UYD131058 VHZ131055:VHZ131058 VRV131055:VRV131058 WBR131055:WBR131058 WLN131055:WLN131058 WVJ131055:WVJ131058 B196591:B196594 IX196591:IX196594 ST196591:ST196594 ACP196591:ACP196594 AML196591:AML196594 AWH196591:AWH196594 BGD196591:BGD196594 BPZ196591:BPZ196594 BZV196591:BZV196594 CJR196591:CJR196594 CTN196591:CTN196594 DDJ196591:DDJ196594 DNF196591:DNF196594 DXB196591:DXB196594 EGX196591:EGX196594 EQT196591:EQT196594 FAP196591:FAP196594 FKL196591:FKL196594 FUH196591:FUH196594 GED196591:GED196594 GNZ196591:GNZ196594 GXV196591:GXV196594 HHR196591:HHR196594 HRN196591:HRN196594 IBJ196591:IBJ196594 ILF196591:ILF196594 IVB196591:IVB196594 JEX196591:JEX196594 JOT196591:JOT196594 JYP196591:JYP196594 KIL196591:KIL196594 KSH196591:KSH196594 LCD196591:LCD196594 LLZ196591:LLZ196594 LVV196591:LVV196594 MFR196591:MFR196594 MPN196591:MPN196594 MZJ196591:MZJ196594 NJF196591:NJF196594 NTB196591:NTB196594 OCX196591:OCX196594 OMT196591:OMT196594 OWP196591:OWP196594 PGL196591:PGL196594 PQH196591:PQH196594 QAD196591:QAD196594 QJZ196591:QJZ196594 QTV196591:QTV196594 RDR196591:RDR196594 RNN196591:RNN196594 RXJ196591:RXJ196594 SHF196591:SHF196594 SRB196591:SRB196594 TAX196591:TAX196594 TKT196591:TKT196594 TUP196591:TUP196594 UEL196591:UEL196594 UOH196591:UOH196594 UYD196591:UYD196594 VHZ196591:VHZ196594 VRV196591:VRV196594 WBR196591:WBR196594 WLN196591:WLN196594 WVJ196591:WVJ196594 B262127:B262130 IX262127:IX262130 ST262127:ST262130 ACP262127:ACP262130 AML262127:AML262130 AWH262127:AWH262130 BGD262127:BGD262130 BPZ262127:BPZ262130 BZV262127:BZV262130 CJR262127:CJR262130 CTN262127:CTN262130 DDJ262127:DDJ262130 DNF262127:DNF262130 DXB262127:DXB262130 EGX262127:EGX262130 EQT262127:EQT262130 FAP262127:FAP262130 FKL262127:FKL262130 FUH262127:FUH262130 GED262127:GED262130 GNZ262127:GNZ262130 GXV262127:GXV262130 HHR262127:HHR262130 HRN262127:HRN262130 IBJ262127:IBJ262130 ILF262127:ILF262130 IVB262127:IVB262130 JEX262127:JEX262130 JOT262127:JOT262130 JYP262127:JYP262130 KIL262127:KIL262130 KSH262127:KSH262130 LCD262127:LCD262130 LLZ262127:LLZ262130 LVV262127:LVV262130 MFR262127:MFR262130 MPN262127:MPN262130 MZJ262127:MZJ262130 NJF262127:NJF262130 NTB262127:NTB262130 OCX262127:OCX262130 OMT262127:OMT262130 OWP262127:OWP262130 PGL262127:PGL262130 PQH262127:PQH262130 QAD262127:QAD262130 QJZ262127:QJZ262130 QTV262127:QTV262130 RDR262127:RDR262130 RNN262127:RNN262130 RXJ262127:RXJ262130 SHF262127:SHF262130 SRB262127:SRB262130 TAX262127:TAX262130 TKT262127:TKT262130 TUP262127:TUP262130 UEL262127:UEL262130 UOH262127:UOH262130 UYD262127:UYD262130 VHZ262127:VHZ262130 VRV262127:VRV262130 WBR262127:WBR262130 WLN262127:WLN262130 WVJ262127:WVJ262130 B327663:B327666 IX327663:IX327666 ST327663:ST327666 ACP327663:ACP327666 AML327663:AML327666 AWH327663:AWH327666 BGD327663:BGD327666 BPZ327663:BPZ327666 BZV327663:BZV327666 CJR327663:CJR327666 CTN327663:CTN327666 DDJ327663:DDJ327666 DNF327663:DNF327666 DXB327663:DXB327666 EGX327663:EGX327666 EQT327663:EQT327666 FAP327663:FAP327666 FKL327663:FKL327666 FUH327663:FUH327666 GED327663:GED327666 GNZ327663:GNZ327666 GXV327663:GXV327666 HHR327663:HHR327666 HRN327663:HRN327666 IBJ327663:IBJ327666 ILF327663:ILF327666 IVB327663:IVB327666 JEX327663:JEX327666 JOT327663:JOT327666 JYP327663:JYP327666 KIL327663:KIL327666 KSH327663:KSH327666 LCD327663:LCD327666 LLZ327663:LLZ327666 LVV327663:LVV327666 MFR327663:MFR327666 MPN327663:MPN327666 MZJ327663:MZJ327666 NJF327663:NJF327666 NTB327663:NTB327666 OCX327663:OCX327666 OMT327663:OMT327666 OWP327663:OWP327666 PGL327663:PGL327666 PQH327663:PQH327666 QAD327663:QAD327666 QJZ327663:QJZ327666 QTV327663:QTV327666 RDR327663:RDR327666 RNN327663:RNN327666 RXJ327663:RXJ327666 SHF327663:SHF327666 SRB327663:SRB327666 TAX327663:TAX327666 TKT327663:TKT327666 TUP327663:TUP327666 UEL327663:UEL327666 UOH327663:UOH327666 UYD327663:UYD327666 VHZ327663:VHZ327666 VRV327663:VRV327666 WBR327663:WBR327666 WLN327663:WLN327666 WVJ327663:WVJ327666 B393199:B393202 IX393199:IX393202 ST393199:ST393202 ACP393199:ACP393202 AML393199:AML393202 AWH393199:AWH393202 BGD393199:BGD393202 BPZ393199:BPZ393202 BZV393199:BZV393202 CJR393199:CJR393202 CTN393199:CTN393202 DDJ393199:DDJ393202 DNF393199:DNF393202 DXB393199:DXB393202 EGX393199:EGX393202 EQT393199:EQT393202 FAP393199:FAP393202 FKL393199:FKL393202 FUH393199:FUH393202 GED393199:GED393202 GNZ393199:GNZ393202 GXV393199:GXV393202 HHR393199:HHR393202 HRN393199:HRN393202 IBJ393199:IBJ393202 ILF393199:ILF393202 IVB393199:IVB393202 JEX393199:JEX393202 JOT393199:JOT393202 JYP393199:JYP393202 KIL393199:KIL393202 KSH393199:KSH393202 LCD393199:LCD393202 LLZ393199:LLZ393202 LVV393199:LVV393202 MFR393199:MFR393202 MPN393199:MPN393202 MZJ393199:MZJ393202 NJF393199:NJF393202 NTB393199:NTB393202 OCX393199:OCX393202 OMT393199:OMT393202 OWP393199:OWP393202 PGL393199:PGL393202 PQH393199:PQH393202 QAD393199:QAD393202 QJZ393199:QJZ393202 QTV393199:QTV393202 RDR393199:RDR393202 RNN393199:RNN393202 RXJ393199:RXJ393202 SHF393199:SHF393202 SRB393199:SRB393202 TAX393199:TAX393202 TKT393199:TKT393202 TUP393199:TUP393202 UEL393199:UEL393202 UOH393199:UOH393202 UYD393199:UYD393202 VHZ393199:VHZ393202 VRV393199:VRV393202 WBR393199:WBR393202 WLN393199:WLN393202 WVJ393199:WVJ393202 B458735:B458738 IX458735:IX458738 ST458735:ST458738 ACP458735:ACP458738 AML458735:AML458738 AWH458735:AWH458738 BGD458735:BGD458738 BPZ458735:BPZ458738 BZV458735:BZV458738 CJR458735:CJR458738 CTN458735:CTN458738 DDJ458735:DDJ458738 DNF458735:DNF458738 DXB458735:DXB458738 EGX458735:EGX458738 EQT458735:EQT458738 FAP458735:FAP458738 FKL458735:FKL458738 FUH458735:FUH458738 GED458735:GED458738 GNZ458735:GNZ458738 GXV458735:GXV458738 HHR458735:HHR458738 HRN458735:HRN458738 IBJ458735:IBJ458738 ILF458735:ILF458738 IVB458735:IVB458738 JEX458735:JEX458738 JOT458735:JOT458738 JYP458735:JYP458738 KIL458735:KIL458738 KSH458735:KSH458738 LCD458735:LCD458738 LLZ458735:LLZ458738 LVV458735:LVV458738 MFR458735:MFR458738 MPN458735:MPN458738 MZJ458735:MZJ458738 NJF458735:NJF458738 NTB458735:NTB458738 OCX458735:OCX458738 OMT458735:OMT458738 OWP458735:OWP458738 PGL458735:PGL458738 PQH458735:PQH458738 QAD458735:QAD458738 QJZ458735:QJZ458738 QTV458735:QTV458738 RDR458735:RDR458738 RNN458735:RNN458738 RXJ458735:RXJ458738 SHF458735:SHF458738 SRB458735:SRB458738 TAX458735:TAX458738 TKT458735:TKT458738 TUP458735:TUP458738 UEL458735:UEL458738 UOH458735:UOH458738 UYD458735:UYD458738 VHZ458735:VHZ458738 VRV458735:VRV458738 WBR458735:WBR458738 WLN458735:WLN458738 WVJ458735:WVJ458738 B524271:B524274 IX524271:IX524274 ST524271:ST524274 ACP524271:ACP524274 AML524271:AML524274 AWH524271:AWH524274 BGD524271:BGD524274 BPZ524271:BPZ524274 BZV524271:BZV524274 CJR524271:CJR524274 CTN524271:CTN524274 DDJ524271:DDJ524274 DNF524271:DNF524274 DXB524271:DXB524274 EGX524271:EGX524274 EQT524271:EQT524274 FAP524271:FAP524274 FKL524271:FKL524274 FUH524271:FUH524274 GED524271:GED524274 GNZ524271:GNZ524274 GXV524271:GXV524274 HHR524271:HHR524274 HRN524271:HRN524274 IBJ524271:IBJ524274 ILF524271:ILF524274 IVB524271:IVB524274 JEX524271:JEX524274 JOT524271:JOT524274 JYP524271:JYP524274 KIL524271:KIL524274 KSH524271:KSH524274 LCD524271:LCD524274 LLZ524271:LLZ524274 LVV524271:LVV524274 MFR524271:MFR524274 MPN524271:MPN524274 MZJ524271:MZJ524274 NJF524271:NJF524274 NTB524271:NTB524274 OCX524271:OCX524274 OMT524271:OMT524274 OWP524271:OWP524274 PGL524271:PGL524274 PQH524271:PQH524274 QAD524271:QAD524274 QJZ524271:QJZ524274 QTV524271:QTV524274 RDR524271:RDR524274 RNN524271:RNN524274 RXJ524271:RXJ524274 SHF524271:SHF524274 SRB524271:SRB524274 TAX524271:TAX524274 TKT524271:TKT524274 TUP524271:TUP524274 UEL524271:UEL524274 UOH524271:UOH524274 UYD524271:UYD524274 VHZ524271:VHZ524274 VRV524271:VRV524274 WBR524271:WBR524274 WLN524271:WLN524274 WVJ524271:WVJ524274 B589807:B589810 IX589807:IX589810 ST589807:ST589810 ACP589807:ACP589810 AML589807:AML589810 AWH589807:AWH589810 BGD589807:BGD589810 BPZ589807:BPZ589810 BZV589807:BZV589810 CJR589807:CJR589810 CTN589807:CTN589810 DDJ589807:DDJ589810 DNF589807:DNF589810 DXB589807:DXB589810 EGX589807:EGX589810 EQT589807:EQT589810 FAP589807:FAP589810 FKL589807:FKL589810 FUH589807:FUH589810 GED589807:GED589810 GNZ589807:GNZ589810 GXV589807:GXV589810 HHR589807:HHR589810 HRN589807:HRN589810 IBJ589807:IBJ589810 ILF589807:ILF589810 IVB589807:IVB589810 JEX589807:JEX589810 JOT589807:JOT589810 JYP589807:JYP589810 KIL589807:KIL589810 KSH589807:KSH589810 LCD589807:LCD589810 LLZ589807:LLZ589810 LVV589807:LVV589810 MFR589807:MFR589810 MPN589807:MPN589810 MZJ589807:MZJ589810 NJF589807:NJF589810 NTB589807:NTB589810 OCX589807:OCX589810 OMT589807:OMT589810 OWP589807:OWP589810 PGL589807:PGL589810 PQH589807:PQH589810 QAD589807:QAD589810 QJZ589807:QJZ589810 QTV589807:QTV589810 RDR589807:RDR589810 RNN589807:RNN589810 RXJ589807:RXJ589810 SHF589807:SHF589810 SRB589807:SRB589810 TAX589807:TAX589810 TKT589807:TKT589810 TUP589807:TUP589810 UEL589807:UEL589810 UOH589807:UOH589810 UYD589807:UYD589810 VHZ589807:VHZ589810 VRV589807:VRV589810 WBR589807:WBR589810 WLN589807:WLN589810 WVJ589807:WVJ589810 B655343:B655346 IX655343:IX655346 ST655343:ST655346 ACP655343:ACP655346 AML655343:AML655346 AWH655343:AWH655346 BGD655343:BGD655346 BPZ655343:BPZ655346 BZV655343:BZV655346 CJR655343:CJR655346 CTN655343:CTN655346 DDJ655343:DDJ655346 DNF655343:DNF655346 DXB655343:DXB655346 EGX655343:EGX655346 EQT655343:EQT655346 FAP655343:FAP655346 FKL655343:FKL655346 FUH655343:FUH655346 GED655343:GED655346 GNZ655343:GNZ655346 GXV655343:GXV655346 HHR655343:HHR655346 HRN655343:HRN655346 IBJ655343:IBJ655346 ILF655343:ILF655346 IVB655343:IVB655346 JEX655343:JEX655346 JOT655343:JOT655346 JYP655343:JYP655346 KIL655343:KIL655346 KSH655343:KSH655346 LCD655343:LCD655346 LLZ655343:LLZ655346 LVV655343:LVV655346 MFR655343:MFR655346 MPN655343:MPN655346 MZJ655343:MZJ655346 NJF655343:NJF655346 NTB655343:NTB655346 OCX655343:OCX655346 OMT655343:OMT655346 OWP655343:OWP655346 PGL655343:PGL655346 PQH655343:PQH655346 QAD655343:QAD655346 QJZ655343:QJZ655346 QTV655343:QTV655346 RDR655343:RDR655346 RNN655343:RNN655346 RXJ655343:RXJ655346 SHF655343:SHF655346 SRB655343:SRB655346 TAX655343:TAX655346 TKT655343:TKT655346 TUP655343:TUP655346 UEL655343:UEL655346 UOH655343:UOH655346 UYD655343:UYD655346 VHZ655343:VHZ655346 VRV655343:VRV655346 WBR655343:WBR655346 WLN655343:WLN655346 WVJ655343:WVJ655346 B720879:B720882 IX720879:IX720882 ST720879:ST720882 ACP720879:ACP720882 AML720879:AML720882 AWH720879:AWH720882 BGD720879:BGD720882 BPZ720879:BPZ720882 BZV720879:BZV720882 CJR720879:CJR720882 CTN720879:CTN720882 DDJ720879:DDJ720882 DNF720879:DNF720882 DXB720879:DXB720882 EGX720879:EGX720882 EQT720879:EQT720882 FAP720879:FAP720882 FKL720879:FKL720882 FUH720879:FUH720882 GED720879:GED720882 GNZ720879:GNZ720882 GXV720879:GXV720882 HHR720879:HHR720882 HRN720879:HRN720882 IBJ720879:IBJ720882 ILF720879:ILF720882 IVB720879:IVB720882 JEX720879:JEX720882 JOT720879:JOT720882 JYP720879:JYP720882 KIL720879:KIL720882 KSH720879:KSH720882 LCD720879:LCD720882 LLZ720879:LLZ720882 LVV720879:LVV720882 MFR720879:MFR720882 MPN720879:MPN720882 MZJ720879:MZJ720882 NJF720879:NJF720882 NTB720879:NTB720882 OCX720879:OCX720882 OMT720879:OMT720882 OWP720879:OWP720882 PGL720879:PGL720882 PQH720879:PQH720882 QAD720879:QAD720882 QJZ720879:QJZ720882 QTV720879:QTV720882 RDR720879:RDR720882 RNN720879:RNN720882 RXJ720879:RXJ720882 SHF720879:SHF720882 SRB720879:SRB720882 TAX720879:TAX720882 TKT720879:TKT720882 TUP720879:TUP720882 UEL720879:UEL720882 UOH720879:UOH720882 UYD720879:UYD720882 VHZ720879:VHZ720882 VRV720879:VRV720882 WBR720879:WBR720882 WLN720879:WLN720882 WVJ720879:WVJ720882 B786415:B786418 IX786415:IX786418 ST786415:ST786418 ACP786415:ACP786418 AML786415:AML786418 AWH786415:AWH786418 BGD786415:BGD786418 BPZ786415:BPZ786418 BZV786415:BZV786418 CJR786415:CJR786418 CTN786415:CTN786418 DDJ786415:DDJ786418 DNF786415:DNF786418 DXB786415:DXB786418 EGX786415:EGX786418 EQT786415:EQT786418 FAP786415:FAP786418 FKL786415:FKL786418 FUH786415:FUH786418 GED786415:GED786418 GNZ786415:GNZ786418 GXV786415:GXV786418 HHR786415:HHR786418 HRN786415:HRN786418 IBJ786415:IBJ786418 ILF786415:ILF786418 IVB786415:IVB786418 JEX786415:JEX786418 JOT786415:JOT786418 JYP786415:JYP786418 KIL786415:KIL786418 KSH786415:KSH786418 LCD786415:LCD786418 LLZ786415:LLZ786418 LVV786415:LVV786418 MFR786415:MFR786418 MPN786415:MPN786418 MZJ786415:MZJ786418 NJF786415:NJF786418 NTB786415:NTB786418 OCX786415:OCX786418 OMT786415:OMT786418 OWP786415:OWP786418 PGL786415:PGL786418 PQH786415:PQH786418 QAD786415:QAD786418 QJZ786415:QJZ786418 QTV786415:QTV786418 RDR786415:RDR786418 RNN786415:RNN786418 RXJ786415:RXJ786418 SHF786415:SHF786418 SRB786415:SRB786418 TAX786415:TAX786418 TKT786415:TKT786418 TUP786415:TUP786418 UEL786415:UEL786418 UOH786415:UOH786418 UYD786415:UYD786418 VHZ786415:VHZ786418 VRV786415:VRV786418 WBR786415:WBR786418 WLN786415:WLN786418 WVJ786415:WVJ786418 B851951:B851954 IX851951:IX851954 ST851951:ST851954 ACP851951:ACP851954 AML851951:AML851954 AWH851951:AWH851954 BGD851951:BGD851954 BPZ851951:BPZ851954 BZV851951:BZV851954 CJR851951:CJR851954 CTN851951:CTN851954 DDJ851951:DDJ851954 DNF851951:DNF851954 DXB851951:DXB851954 EGX851951:EGX851954 EQT851951:EQT851954 FAP851951:FAP851954 FKL851951:FKL851954 FUH851951:FUH851954 GED851951:GED851954 GNZ851951:GNZ851954 GXV851951:GXV851954 HHR851951:HHR851954 HRN851951:HRN851954 IBJ851951:IBJ851954 ILF851951:ILF851954 IVB851951:IVB851954 JEX851951:JEX851954 JOT851951:JOT851954 JYP851951:JYP851954 KIL851951:KIL851954 KSH851951:KSH851954 LCD851951:LCD851954 LLZ851951:LLZ851954 LVV851951:LVV851954 MFR851951:MFR851954 MPN851951:MPN851954 MZJ851951:MZJ851954 NJF851951:NJF851954 NTB851951:NTB851954 OCX851951:OCX851954 OMT851951:OMT851954 OWP851951:OWP851954 PGL851951:PGL851954 PQH851951:PQH851954 QAD851951:QAD851954 QJZ851951:QJZ851954 QTV851951:QTV851954 RDR851951:RDR851954 RNN851951:RNN851954 RXJ851951:RXJ851954 SHF851951:SHF851954 SRB851951:SRB851954 TAX851951:TAX851954 TKT851951:TKT851954 TUP851951:TUP851954 UEL851951:UEL851954 UOH851951:UOH851954 UYD851951:UYD851954 VHZ851951:VHZ851954 VRV851951:VRV851954 WBR851951:WBR851954 WLN851951:WLN851954 WVJ851951:WVJ851954 B917487:B917490 IX917487:IX917490 ST917487:ST917490 ACP917487:ACP917490 AML917487:AML917490 AWH917487:AWH917490 BGD917487:BGD917490 BPZ917487:BPZ917490 BZV917487:BZV917490 CJR917487:CJR917490 CTN917487:CTN917490 DDJ917487:DDJ917490 DNF917487:DNF917490 DXB917487:DXB917490 EGX917487:EGX917490 EQT917487:EQT917490 FAP917487:FAP917490 FKL917487:FKL917490 FUH917487:FUH917490 GED917487:GED917490 GNZ917487:GNZ917490 GXV917487:GXV917490 HHR917487:HHR917490 HRN917487:HRN917490 IBJ917487:IBJ917490 ILF917487:ILF917490 IVB917487:IVB917490 JEX917487:JEX917490 JOT917487:JOT917490 JYP917487:JYP917490 KIL917487:KIL917490 KSH917487:KSH917490 LCD917487:LCD917490 LLZ917487:LLZ917490 LVV917487:LVV917490 MFR917487:MFR917490 MPN917487:MPN917490 MZJ917487:MZJ917490 NJF917487:NJF917490 NTB917487:NTB917490 OCX917487:OCX917490 OMT917487:OMT917490 OWP917487:OWP917490 PGL917487:PGL917490 PQH917487:PQH917490 QAD917487:QAD917490 QJZ917487:QJZ917490 QTV917487:QTV917490 RDR917487:RDR917490 RNN917487:RNN917490 RXJ917487:RXJ917490 SHF917487:SHF917490 SRB917487:SRB917490 TAX917487:TAX917490 TKT917487:TKT917490 TUP917487:TUP917490 UEL917487:UEL917490 UOH917487:UOH917490 UYD917487:UYD917490 VHZ917487:VHZ917490 VRV917487:VRV917490 WBR917487:WBR917490 WLN917487:WLN917490 WVJ917487:WVJ917490 B983023:B983026 IX983023:IX983026 ST983023:ST983026 ACP983023:ACP983026 AML983023:AML983026 AWH983023:AWH983026 BGD983023:BGD983026 BPZ983023:BPZ983026 BZV983023:BZV983026 CJR983023:CJR983026 CTN983023:CTN983026 DDJ983023:DDJ983026 DNF983023:DNF983026 DXB983023:DXB983026 EGX983023:EGX983026 EQT983023:EQT983026 FAP983023:FAP983026 FKL983023:FKL983026 FUH983023:FUH983026 GED983023:GED983026 GNZ983023:GNZ983026 GXV983023:GXV983026 HHR983023:HHR983026 HRN983023:HRN983026 IBJ983023:IBJ983026 ILF983023:ILF983026 IVB983023:IVB983026 JEX983023:JEX983026 JOT983023:JOT983026 JYP983023:JYP983026 KIL983023:KIL983026 KSH983023:KSH983026 LCD983023:LCD983026 LLZ983023:LLZ983026 LVV983023:LVV983026 MFR983023:MFR983026 MPN983023:MPN983026 MZJ983023:MZJ983026 NJF983023:NJF983026 NTB983023:NTB983026 OCX983023:OCX983026 OMT983023:OMT983026 OWP983023:OWP983026 PGL983023:PGL983026 PQH983023:PQH983026 QAD983023:QAD983026 QJZ983023:QJZ983026 QTV983023:QTV983026 RDR983023:RDR983026 RNN983023:RNN983026 RXJ983023:RXJ983026 SHF983023:SHF983026 SRB983023:SRB983026 TAX983023:TAX983026 TKT983023:TKT983026 TUP983023:TUP983026 UEL983023:UEL983026 UOH983023:UOH983026 UYD983023:UYD983026 VHZ983023:VHZ983026 VRV983023:VRV983026 WBR983023:WBR983026 WLN983023:WLN983026 WVJ983023:WVJ983026 AF65519:AF65520 KB65519:KB65520 TX65519:TX65520 ADT65519:ADT65520 ANP65519:ANP65520 AXL65519:AXL65520 BHH65519:BHH65520 BRD65519:BRD65520 CAZ65519:CAZ65520 CKV65519:CKV65520 CUR65519:CUR65520 DEN65519:DEN65520 DOJ65519:DOJ65520 DYF65519:DYF65520 EIB65519:EIB65520 ERX65519:ERX65520 FBT65519:FBT65520 FLP65519:FLP65520 FVL65519:FVL65520 GFH65519:GFH65520 GPD65519:GPD65520 GYZ65519:GYZ65520 HIV65519:HIV65520 HSR65519:HSR65520 ICN65519:ICN65520 IMJ65519:IMJ65520 IWF65519:IWF65520 JGB65519:JGB65520 JPX65519:JPX65520 JZT65519:JZT65520 KJP65519:KJP65520 KTL65519:KTL65520 LDH65519:LDH65520 LND65519:LND65520 LWZ65519:LWZ65520 MGV65519:MGV65520 MQR65519:MQR65520 NAN65519:NAN65520 NKJ65519:NKJ65520 NUF65519:NUF65520 OEB65519:OEB65520 ONX65519:ONX65520 OXT65519:OXT65520 PHP65519:PHP65520 PRL65519:PRL65520 QBH65519:QBH65520 QLD65519:QLD65520 QUZ65519:QUZ65520 REV65519:REV65520 ROR65519:ROR65520 RYN65519:RYN65520 SIJ65519:SIJ65520 SSF65519:SSF65520 TCB65519:TCB65520 TLX65519:TLX65520 TVT65519:TVT65520 UFP65519:UFP65520 UPL65519:UPL65520 UZH65519:UZH65520 VJD65519:VJD65520 VSZ65519:VSZ65520 WCV65519:WCV65520 WMR65519:WMR65520 WWN65519:WWN65520 AF131055:AF131056 KB131055:KB131056 TX131055:TX131056 ADT131055:ADT131056 ANP131055:ANP131056 AXL131055:AXL131056 BHH131055:BHH131056 BRD131055:BRD131056 CAZ131055:CAZ131056 CKV131055:CKV131056 CUR131055:CUR131056 DEN131055:DEN131056 DOJ131055:DOJ131056 DYF131055:DYF131056 EIB131055:EIB131056 ERX131055:ERX131056 FBT131055:FBT131056 FLP131055:FLP131056 FVL131055:FVL131056 GFH131055:GFH131056 GPD131055:GPD131056 GYZ131055:GYZ131056 HIV131055:HIV131056 HSR131055:HSR131056 ICN131055:ICN131056 IMJ131055:IMJ131056 IWF131055:IWF131056 JGB131055:JGB131056 JPX131055:JPX131056 JZT131055:JZT131056 KJP131055:KJP131056 KTL131055:KTL131056 LDH131055:LDH131056 LND131055:LND131056 LWZ131055:LWZ131056 MGV131055:MGV131056 MQR131055:MQR131056 NAN131055:NAN131056 NKJ131055:NKJ131056 NUF131055:NUF131056 OEB131055:OEB131056 ONX131055:ONX131056 OXT131055:OXT131056 PHP131055:PHP131056 PRL131055:PRL131056 QBH131055:QBH131056 QLD131055:QLD131056 QUZ131055:QUZ131056 REV131055:REV131056 ROR131055:ROR131056 RYN131055:RYN131056 SIJ131055:SIJ131056 SSF131055:SSF131056 TCB131055:TCB131056 TLX131055:TLX131056 TVT131055:TVT131056 UFP131055:UFP131056 UPL131055:UPL131056 UZH131055:UZH131056 VJD131055:VJD131056 VSZ131055:VSZ131056 WCV131055:WCV131056 WMR131055:WMR131056 WWN131055:WWN131056 AF196591:AF196592 KB196591:KB196592 TX196591:TX196592 ADT196591:ADT196592 ANP196591:ANP196592 AXL196591:AXL196592 BHH196591:BHH196592 BRD196591:BRD196592 CAZ196591:CAZ196592 CKV196591:CKV196592 CUR196591:CUR196592 DEN196591:DEN196592 DOJ196591:DOJ196592 DYF196591:DYF196592 EIB196591:EIB196592 ERX196591:ERX196592 FBT196591:FBT196592 FLP196591:FLP196592 FVL196591:FVL196592 GFH196591:GFH196592 GPD196591:GPD196592 GYZ196591:GYZ196592 HIV196591:HIV196592 HSR196591:HSR196592 ICN196591:ICN196592 IMJ196591:IMJ196592 IWF196591:IWF196592 JGB196591:JGB196592 JPX196591:JPX196592 JZT196591:JZT196592 KJP196591:KJP196592 KTL196591:KTL196592 LDH196591:LDH196592 LND196591:LND196592 LWZ196591:LWZ196592 MGV196591:MGV196592 MQR196591:MQR196592 NAN196591:NAN196592 NKJ196591:NKJ196592 NUF196591:NUF196592 OEB196591:OEB196592 ONX196591:ONX196592 OXT196591:OXT196592 PHP196591:PHP196592 PRL196591:PRL196592 QBH196591:QBH196592 QLD196591:QLD196592 QUZ196591:QUZ196592 REV196591:REV196592 ROR196591:ROR196592 RYN196591:RYN196592 SIJ196591:SIJ196592 SSF196591:SSF196592 TCB196591:TCB196592 TLX196591:TLX196592 TVT196591:TVT196592 UFP196591:UFP196592 UPL196591:UPL196592 UZH196591:UZH196592 VJD196591:VJD196592 VSZ196591:VSZ196592 WCV196591:WCV196592 WMR196591:WMR196592 WWN196591:WWN196592 AF262127:AF262128 KB262127:KB262128 TX262127:TX262128 ADT262127:ADT262128 ANP262127:ANP262128 AXL262127:AXL262128 BHH262127:BHH262128 BRD262127:BRD262128 CAZ262127:CAZ262128 CKV262127:CKV262128 CUR262127:CUR262128 DEN262127:DEN262128 DOJ262127:DOJ262128 DYF262127:DYF262128 EIB262127:EIB262128 ERX262127:ERX262128 FBT262127:FBT262128 FLP262127:FLP262128 FVL262127:FVL262128 GFH262127:GFH262128 GPD262127:GPD262128 GYZ262127:GYZ262128 HIV262127:HIV262128 HSR262127:HSR262128 ICN262127:ICN262128 IMJ262127:IMJ262128 IWF262127:IWF262128 JGB262127:JGB262128 JPX262127:JPX262128 JZT262127:JZT262128 KJP262127:KJP262128 KTL262127:KTL262128 LDH262127:LDH262128 LND262127:LND262128 LWZ262127:LWZ262128 MGV262127:MGV262128 MQR262127:MQR262128 NAN262127:NAN262128 NKJ262127:NKJ262128 NUF262127:NUF262128 OEB262127:OEB262128 ONX262127:ONX262128 OXT262127:OXT262128 PHP262127:PHP262128 PRL262127:PRL262128 QBH262127:QBH262128 QLD262127:QLD262128 QUZ262127:QUZ262128 REV262127:REV262128 ROR262127:ROR262128 RYN262127:RYN262128 SIJ262127:SIJ262128 SSF262127:SSF262128 TCB262127:TCB262128 TLX262127:TLX262128 TVT262127:TVT262128 UFP262127:UFP262128 UPL262127:UPL262128 UZH262127:UZH262128 VJD262127:VJD262128 VSZ262127:VSZ262128 WCV262127:WCV262128 WMR262127:WMR262128 WWN262127:WWN262128 AF327663:AF327664 KB327663:KB327664 TX327663:TX327664 ADT327663:ADT327664 ANP327663:ANP327664 AXL327663:AXL327664 BHH327663:BHH327664 BRD327663:BRD327664 CAZ327663:CAZ327664 CKV327663:CKV327664 CUR327663:CUR327664 DEN327663:DEN327664 DOJ327663:DOJ327664 DYF327663:DYF327664 EIB327663:EIB327664 ERX327663:ERX327664 FBT327663:FBT327664 FLP327663:FLP327664 FVL327663:FVL327664 GFH327663:GFH327664 GPD327663:GPD327664 GYZ327663:GYZ327664 HIV327663:HIV327664 HSR327663:HSR327664 ICN327663:ICN327664 IMJ327663:IMJ327664 IWF327663:IWF327664 JGB327663:JGB327664 JPX327663:JPX327664 JZT327663:JZT327664 KJP327663:KJP327664 KTL327663:KTL327664 LDH327663:LDH327664 LND327663:LND327664 LWZ327663:LWZ327664 MGV327663:MGV327664 MQR327663:MQR327664 NAN327663:NAN327664 NKJ327663:NKJ327664 NUF327663:NUF327664 OEB327663:OEB327664 ONX327663:ONX327664 OXT327663:OXT327664 PHP327663:PHP327664 PRL327663:PRL327664 QBH327663:QBH327664 QLD327663:QLD327664 QUZ327663:QUZ327664 REV327663:REV327664 ROR327663:ROR327664 RYN327663:RYN327664 SIJ327663:SIJ327664 SSF327663:SSF327664 TCB327663:TCB327664 TLX327663:TLX327664 TVT327663:TVT327664 UFP327663:UFP327664 UPL327663:UPL327664 UZH327663:UZH327664 VJD327663:VJD327664 VSZ327663:VSZ327664 WCV327663:WCV327664 WMR327663:WMR327664 WWN327663:WWN327664 AF393199:AF393200 KB393199:KB393200 TX393199:TX393200 ADT393199:ADT393200 ANP393199:ANP393200 AXL393199:AXL393200 BHH393199:BHH393200 BRD393199:BRD393200 CAZ393199:CAZ393200 CKV393199:CKV393200 CUR393199:CUR393200 DEN393199:DEN393200 DOJ393199:DOJ393200 DYF393199:DYF393200 EIB393199:EIB393200 ERX393199:ERX393200 FBT393199:FBT393200 FLP393199:FLP393200 FVL393199:FVL393200 GFH393199:GFH393200 GPD393199:GPD393200 GYZ393199:GYZ393200 HIV393199:HIV393200 HSR393199:HSR393200 ICN393199:ICN393200 IMJ393199:IMJ393200 IWF393199:IWF393200 JGB393199:JGB393200 JPX393199:JPX393200 JZT393199:JZT393200 KJP393199:KJP393200 KTL393199:KTL393200 LDH393199:LDH393200 LND393199:LND393200 LWZ393199:LWZ393200 MGV393199:MGV393200 MQR393199:MQR393200 NAN393199:NAN393200 NKJ393199:NKJ393200 NUF393199:NUF393200 OEB393199:OEB393200 ONX393199:ONX393200 OXT393199:OXT393200 PHP393199:PHP393200 PRL393199:PRL393200 QBH393199:QBH393200 QLD393199:QLD393200 QUZ393199:QUZ393200 REV393199:REV393200 ROR393199:ROR393200 RYN393199:RYN393200 SIJ393199:SIJ393200 SSF393199:SSF393200 TCB393199:TCB393200 TLX393199:TLX393200 TVT393199:TVT393200 UFP393199:UFP393200 UPL393199:UPL393200 UZH393199:UZH393200 VJD393199:VJD393200 VSZ393199:VSZ393200 WCV393199:WCV393200 WMR393199:WMR393200 WWN393199:WWN393200 AF458735:AF458736 KB458735:KB458736 TX458735:TX458736 ADT458735:ADT458736 ANP458735:ANP458736 AXL458735:AXL458736 BHH458735:BHH458736 BRD458735:BRD458736 CAZ458735:CAZ458736 CKV458735:CKV458736 CUR458735:CUR458736 DEN458735:DEN458736 DOJ458735:DOJ458736 DYF458735:DYF458736 EIB458735:EIB458736 ERX458735:ERX458736 FBT458735:FBT458736 FLP458735:FLP458736 FVL458735:FVL458736 GFH458735:GFH458736 GPD458735:GPD458736 GYZ458735:GYZ458736 HIV458735:HIV458736 HSR458735:HSR458736 ICN458735:ICN458736 IMJ458735:IMJ458736 IWF458735:IWF458736 JGB458735:JGB458736 JPX458735:JPX458736 JZT458735:JZT458736 KJP458735:KJP458736 KTL458735:KTL458736 LDH458735:LDH458736 LND458735:LND458736 LWZ458735:LWZ458736 MGV458735:MGV458736 MQR458735:MQR458736 NAN458735:NAN458736 NKJ458735:NKJ458736 NUF458735:NUF458736 OEB458735:OEB458736 ONX458735:ONX458736 OXT458735:OXT458736 PHP458735:PHP458736 PRL458735:PRL458736 QBH458735:QBH458736 QLD458735:QLD458736 QUZ458735:QUZ458736 REV458735:REV458736 ROR458735:ROR458736 RYN458735:RYN458736 SIJ458735:SIJ458736 SSF458735:SSF458736 TCB458735:TCB458736 TLX458735:TLX458736 TVT458735:TVT458736 UFP458735:UFP458736 UPL458735:UPL458736 UZH458735:UZH458736 VJD458735:VJD458736 VSZ458735:VSZ458736 WCV458735:WCV458736 WMR458735:WMR458736 WWN458735:WWN458736 AF524271:AF524272 KB524271:KB524272 TX524271:TX524272 ADT524271:ADT524272 ANP524271:ANP524272 AXL524271:AXL524272 BHH524271:BHH524272 BRD524271:BRD524272 CAZ524271:CAZ524272 CKV524271:CKV524272 CUR524271:CUR524272 DEN524271:DEN524272 DOJ524271:DOJ524272 DYF524271:DYF524272 EIB524271:EIB524272 ERX524271:ERX524272 FBT524271:FBT524272 FLP524271:FLP524272 FVL524271:FVL524272 GFH524271:GFH524272 GPD524271:GPD524272 GYZ524271:GYZ524272 HIV524271:HIV524272 HSR524271:HSR524272 ICN524271:ICN524272 IMJ524271:IMJ524272 IWF524271:IWF524272 JGB524271:JGB524272 JPX524271:JPX524272 JZT524271:JZT524272 KJP524271:KJP524272 KTL524271:KTL524272 LDH524271:LDH524272 LND524271:LND524272 LWZ524271:LWZ524272 MGV524271:MGV524272 MQR524271:MQR524272 NAN524271:NAN524272 NKJ524271:NKJ524272 NUF524271:NUF524272 OEB524271:OEB524272 ONX524271:ONX524272 OXT524271:OXT524272 PHP524271:PHP524272 PRL524271:PRL524272 QBH524271:QBH524272 QLD524271:QLD524272 QUZ524271:QUZ524272 REV524271:REV524272 ROR524271:ROR524272 RYN524271:RYN524272 SIJ524271:SIJ524272 SSF524271:SSF524272 TCB524271:TCB524272 TLX524271:TLX524272 TVT524271:TVT524272 UFP524271:UFP524272 UPL524271:UPL524272 UZH524271:UZH524272 VJD524271:VJD524272 VSZ524271:VSZ524272 WCV524271:WCV524272 WMR524271:WMR524272 WWN524271:WWN524272 AF589807:AF589808 KB589807:KB589808 TX589807:TX589808 ADT589807:ADT589808 ANP589807:ANP589808 AXL589807:AXL589808 BHH589807:BHH589808 BRD589807:BRD589808 CAZ589807:CAZ589808 CKV589807:CKV589808 CUR589807:CUR589808 DEN589807:DEN589808 DOJ589807:DOJ589808 DYF589807:DYF589808 EIB589807:EIB589808 ERX589807:ERX589808 FBT589807:FBT589808 FLP589807:FLP589808 FVL589807:FVL589808 GFH589807:GFH589808 GPD589807:GPD589808 GYZ589807:GYZ589808 HIV589807:HIV589808 HSR589807:HSR589808 ICN589807:ICN589808 IMJ589807:IMJ589808 IWF589807:IWF589808 JGB589807:JGB589808 JPX589807:JPX589808 JZT589807:JZT589808 KJP589807:KJP589808 KTL589807:KTL589808 LDH589807:LDH589808 LND589807:LND589808 LWZ589807:LWZ589808 MGV589807:MGV589808 MQR589807:MQR589808 NAN589807:NAN589808 NKJ589807:NKJ589808 NUF589807:NUF589808 OEB589807:OEB589808 ONX589807:ONX589808 OXT589807:OXT589808 PHP589807:PHP589808 PRL589807:PRL589808 QBH589807:QBH589808 QLD589807:QLD589808 QUZ589807:QUZ589808 REV589807:REV589808 ROR589807:ROR589808 RYN589807:RYN589808 SIJ589807:SIJ589808 SSF589807:SSF589808 TCB589807:TCB589808 TLX589807:TLX589808 TVT589807:TVT589808 UFP589807:UFP589808 UPL589807:UPL589808 UZH589807:UZH589808 VJD589807:VJD589808 VSZ589807:VSZ589808 WCV589807:WCV589808 WMR589807:WMR589808 WWN589807:WWN589808 AF655343:AF655344 KB655343:KB655344 TX655343:TX655344 ADT655343:ADT655344 ANP655343:ANP655344 AXL655343:AXL655344 BHH655343:BHH655344 BRD655343:BRD655344 CAZ655343:CAZ655344 CKV655343:CKV655344 CUR655343:CUR655344 DEN655343:DEN655344 DOJ655343:DOJ655344 DYF655343:DYF655344 EIB655343:EIB655344 ERX655343:ERX655344 FBT655343:FBT655344 FLP655343:FLP655344 FVL655343:FVL655344 GFH655343:GFH655344 GPD655343:GPD655344 GYZ655343:GYZ655344 HIV655343:HIV655344 HSR655343:HSR655344 ICN655343:ICN655344 IMJ655343:IMJ655344 IWF655343:IWF655344 JGB655343:JGB655344 JPX655343:JPX655344 JZT655343:JZT655344 KJP655343:KJP655344 KTL655343:KTL655344 LDH655343:LDH655344 LND655343:LND655344 LWZ655343:LWZ655344 MGV655343:MGV655344 MQR655343:MQR655344 NAN655343:NAN655344 NKJ655343:NKJ655344 NUF655343:NUF655344 OEB655343:OEB655344 ONX655343:ONX655344 OXT655343:OXT655344 PHP655343:PHP655344 PRL655343:PRL655344 QBH655343:QBH655344 QLD655343:QLD655344 QUZ655343:QUZ655344 REV655343:REV655344 ROR655343:ROR655344 RYN655343:RYN655344 SIJ655343:SIJ655344 SSF655343:SSF655344 TCB655343:TCB655344 TLX655343:TLX655344 TVT655343:TVT655344 UFP655343:UFP655344 UPL655343:UPL655344 UZH655343:UZH655344 VJD655343:VJD655344 VSZ655343:VSZ655344 WCV655343:WCV655344 WMR655343:WMR655344 WWN655343:WWN655344 AF720879:AF720880 KB720879:KB720880 TX720879:TX720880 ADT720879:ADT720880 ANP720879:ANP720880 AXL720879:AXL720880 BHH720879:BHH720880 BRD720879:BRD720880 CAZ720879:CAZ720880 CKV720879:CKV720880 CUR720879:CUR720880 DEN720879:DEN720880 DOJ720879:DOJ720880 DYF720879:DYF720880 EIB720879:EIB720880 ERX720879:ERX720880 FBT720879:FBT720880 FLP720879:FLP720880 FVL720879:FVL720880 GFH720879:GFH720880 GPD720879:GPD720880 GYZ720879:GYZ720880 HIV720879:HIV720880 HSR720879:HSR720880 ICN720879:ICN720880 IMJ720879:IMJ720880 IWF720879:IWF720880 JGB720879:JGB720880 JPX720879:JPX720880 JZT720879:JZT720880 KJP720879:KJP720880 KTL720879:KTL720880 LDH720879:LDH720880 LND720879:LND720880 LWZ720879:LWZ720880 MGV720879:MGV720880 MQR720879:MQR720880 NAN720879:NAN720880 NKJ720879:NKJ720880 NUF720879:NUF720880 OEB720879:OEB720880 ONX720879:ONX720880 OXT720879:OXT720880 PHP720879:PHP720880 PRL720879:PRL720880 QBH720879:QBH720880 QLD720879:QLD720880 QUZ720879:QUZ720880 REV720879:REV720880 ROR720879:ROR720880 RYN720879:RYN720880 SIJ720879:SIJ720880 SSF720879:SSF720880 TCB720879:TCB720880 TLX720879:TLX720880 TVT720879:TVT720880 UFP720879:UFP720880 UPL720879:UPL720880 UZH720879:UZH720880 VJD720879:VJD720880 VSZ720879:VSZ720880 WCV720879:WCV720880 WMR720879:WMR720880 WWN720879:WWN720880 AF786415:AF786416 KB786415:KB786416 TX786415:TX786416 ADT786415:ADT786416 ANP786415:ANP786416 AXL786415:AXL786416 BHH786415:BHH786416 BRD786415:BRD786416 CAZ786415:CAZ786416 CKV786415:CKV786416 CUR786415:CUR786416 DEN786415:DEN786416 DOJ786415:DOJ786416 DYF786415:DYF786416 EIB786415:EIB786416 ERX786415:ERX786416 FBT786415:FBT786416 FLP786415:FLP786416 FVL786415:FVL786416 GFH786415:GFH786416 GPD786415:GPD786416 GYZ786415:GYZ786416 HIV786415:HIV786416 HSR786415:HSR786416 ICN786415:ICN786416 IMJ786415:IMJ786416 IWF786415:IWF786416 JGB786415:JGB786416 JPX786415:JPX786416 JZT786415:JZT786416 KJP786415:KJP786416 KTL786415:KTL786416 LDH786415:LDH786416 LND786415:LND786416 LWZ786415:LWZ786416 MGV786415:MGV786416 MQR786415:MQR786416 NAN786415:NAN786416 NKJ786415:NKJ786416 NUF786415:NUF786416 OEB786415:OEB786416 ONX786415:ONX786416 OXT786415:OXT786416 PHP786415:PHP786416 PRL786415:PRL786416 QBH786415:QBH786416 QLD786415:QLD786416 QUZ786415:QUZ786416 REV786415:REV786416 ROR786415:ROR786416 RYN786415:RYN786416 SIJ786415:SIJ786416 SSF786415:SSF786416 TCB786415:TCB786416 TLX786415:TLX786416 TVT786415:TVT786416 UFP786415:UFP786416 UPL786415:UPL786416 UZH786415:UZH786416 VJD786415:VJD786416 VSZ786415:VSZ786416 WCV786415:WCV786416 WMR786415:WMR786416 WWN786415:WWN786416 AF851951:AF851952 KB851951:KB851952 TX851951:TX851952 ADT851951:ADT851952 ANP851951:ANP851952 AXL851951:AXL851952 BHH851951:BHH851952 BRD851951:BRD851952 CAZ851951:CAZ851952 CKV851951:CKV851952 CUR851951:CUR851952 DEN851951:DEN851952 DOJ851951:DOJ851952 DYF851951:DYF851952 EIB851951:EIB851952 ERX851951:ERX851952 FBT851951:FBT851952 FLP851951:FLP851952 FVL851951:FVL851952 GFH851951:GFH851952 GPD851951:GPD851952 GYZ851951:GYZ851952 HIV851951:HIV851952 HSR851951:HSR851952 ICN851951:ICN851952 IMJ851951:IMJ851952 IWF851951:IWF851952 JGB851951:JGB851952 JPX851951:JPX851952 JZT851951:JZT851952 KJP851951:KJP851952 KTL851951:KTL851952 LDH851951:LDH851952 LND851951:LND851952 LWZ851951:LWZ851952 MGV851951:MGV851952 MQR851951:MQR851952 NAN851951:NAN851952 NKJ851951:NKJ851952 NUF851951:NUF851952 OEB851951:OEB851952 ONX851951:ONX851952 OXT851951:OXT851952 PHP851951:PHP851952 PRL851951:PRL851952 QBH851951:QBH851952 QLD851951:QLD851952 QUZ851951:QUZ851952 REV851951:REV851952 ROR851951:ROR851952 RYN851951:RYN851952 SIJ851951:SIJ851952 SSF851951:SSF851952 TCB851951:TCB851952 TLX851951:TLX851952 TVT851951:TVT851952 UFP851951:UFP851952 UPL851951:UPL851952 UZH851951:UZH851952 VJD851951:VJD851952 VSZ851951:VSZ851952 WCV851951:WCV851952 WMR851951:WMR851952 WWN851951:WWN851952 AF917487:AF917488 KB917487:KB917488 TX917487:TX917488 ADT917487:ADT917488 ANP917487:ANP917488 AXL917487:AXL917488 BHH917487:BHH917488 BRD917487:BRD917488 CAZ917487:CAZ917488 CKV917487:CKV917488 CUR917487:CUR917488 DEN917487:DEN917488 DOJ917487:DOJ917488 DYF917487:DYF917488 EIB917487:EIB917488 ERX917487:ERX917488 FBT917487:FBT917488 FLP917487:FLP917488 FVL917487:FVL917488 GFH917487:GFH917488 GPD917487:GPD917488 GYZ917487:GYZ917488 HIV917487:HIV917488 HSR917487:HSR917488 ICN917487:ICN917488 IMJ917487:IMJ917488 IWF917487:IWF917488 JGB917487:JGB917488 JPX917487:JPX917488 JZT917487:JZT917488 KJP917487:KJP917488 KTL917487:KTL917488 LDH917487:LDH917488 LND917487:LND917488 LWZ917487:LWZ917488 MGV917487:MGV917488 MQR917487:MQR917488 NAN917487:NAN917488 NKJ917487:NKJ917488 NUF917487:NUF917488 OEB917487:OEB917488 ONX917487:ONX917488 OXT917487:OXT917488 PHP917487:PHP917488 PRL917487:PRL917488 QBH917487:QBH917488 QLD917487:QLD917488 QUZ917487:QUZ917488 REV917487:REV917488 ROR917487:ROR917488 RYN917487:RYN917488 SIJ917487:SIJ917488 SSF917487:SSF917488 TCB917487:TCB917488 TLX917487:TLX917488 TVT917487:TVT917488 UFP917487:UFP917488 UPL917487:UPL917488 UZH917487:UZH917488 VJD917487:VJD917488 VSZ917487:VSZ917488 WCV917487:WCV917488 WMR917487:WMR917488 WWN917487:WWN917488 AF983023:AF983024 KB983023:KB983024 TX983023:TX983024 ADT983023:ADT983024 ANP983023:ANP983024 AXL983023:AXL983024 BHH983023:BHH983024 BRD983023:BRD983024 CAZ983023:CAZ983024 CKV983023:CKV983024 CUR983023:CUR983024 DEN983023:DEN983024 DOJ983023:DOJ983024 DYF983023:DYF983024 EIB983023:EIB983024 ERX983023:ERX983024 FBT983023:FBT983024 FLP983023:FLP983024 FVL983023:FVL983024 GFH983023:GFH983024 GPD983023:GPD983024 GYZ983023:GYZ983024 HIV983023:HIV983024 HSR983023:HSR983024 ICN983023:ICN983024 IMJ983023:IMJ983024 IWF983023:IWF983024 JGB983023:JGB983024 JPX983023:JPX983024 JZT983023:JZT983024 KJP983023:KJP983024 KTL983023:KTL983024 LDH983023:LDH983024 LND983023:LND983024 LWZ983023:LWZ983024 MGV983023:MGV983024 MQR983023:MQR983024 NAN983023:NAN983024 NKJ983023:NKJ983024 NUF983023:NUF983024 OEB983023:OEB983024 ONX983023:ONX983024 OXT983023:OXT983024 PHP983023:PHP983024 PRL983023:PRL983024 QBH983023:QBH983024 QLD983023:QLD983024 QUZ983023:QUZ983024 REV983023:REV983024 ROR983023:ROR983024 RYN983023:RYN983024 SIJ983023:SIJ983024 SSF983023:SSF983024 TCB983023:TCB983024 TLX983023:TLX983024 TVT983023:TVT983024 UFP983023:UFP983024 UPL983023:UPL983024 UZH983023:UZH983024 VJD983023:VJD983024 VSZ983023:VSZ983024 WCV983023:WCV983024 WMR983023:WMR983024 WWN983023:WWN983024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N65581:N65582 JJ65581:JJ65582 TF65581:TF65582 ADB65581:ADB65582 AMX65581:AMX65582 AWT65581:AWT65582 BGP65581:BGP65582 BQL65581:BQL65582 CAH65581:CAH65582 CKD65581:CKD65582 CTZ65581:CTZ65582 DDV65581:DDV65582 DNR65581:DNR65582 DXN65581:DXN65582 EHJ65581:EHJ65582 ERF65581:ERF65582 FBB65581:FBB65582 FKX65581:FKX65582 FUT65581:FUT65582 GEP65581:GEP65582 GOL65581:GOL65582 GYH65581:GYH65582 HID65581:HID65582 HRZ65581:HRZ65582 IBV65581:IBV65582 ILR65581:ILR65582 IVN65581:IVN65582 JFJ65581:JFJ65582 JPF65581:JPF65582 JZB65581:JZB65582 KIX65581:KIX65582 KST65581:KST65582 LCP65581:LCP65582 LML65581:LML65582 LWH65581:LWH65582 MGD65581:MGD65582 MPZ65581:MPZ65582 MZV65581:MZV65582 NJR65581:NJR65582 NTN65581:NTN65582 ODJ65581:ODJ65582 ONF65581:ONF65582 OXB65581:OXB65582 PGX65581:PGX65582 PQT65581:PQT65582 QAP65581:QAP65582 QKL65581:QKL65582 QUH65581:QUH65582 RED65581:RED65582 RNZ65581:RNZ65582 RXV65581:RXV65582 SHR65581:SHR65582 SRN65581:SRN65582 TBJ65581:TBJ65582 TLF65581:TLF65582 TVB65581:TVB65582 UEX65581:UEX65582 UOT65581:UOT65582 UYP65581:UYP65582 VIL65581:VIL65582 VSH65581:VSH65582 WCD65581:WCD65582 WLZ65581:WLZ65582 WVV65581:WVV65582 N131117:N131118 JJ131117:JJ131118 TF131117:TF131118 ADB131117:ADB131118 AMX131117:AMX131118 AWT131117:AWT131118 BGP131117:BGP131118 BQL131117:BQL131118 CAH131117:CAH131118 CKD131117:CKD131118 CTZ131117:CTZ131118 DDV131117:DDV131118 DNR131117:DNR131118 DXN131117:DXN131118 EHJ131117:EHJ131118 ERF131117:ERF131118 FBB131117:FBB131118 FKX131117:FKX131118 FUT131117:FUT131118 GEP131117:GEP131118 GOL131117:GOL131118 GYH131117:GYH131118 HID131117:HID131118 HRZ131117:HRZ131118 IBV131117:IBV131118 ILR131117:ILR131118 IVN131117:IVN131118 JFJ131117:JFJ131118 JPF131117:JPF131118 JZB131117:JZB131118 KIX131117:KIX131118 KST131117:KST131118 LCP131117:LCP131118 LML131117:LML131118 LWH131117:LWH131118 MGD131117:MGD131118 MPZ131117:MPZ131118 MZV131117:MZV131118 NJR131117:NJR131118 NTN131117:NTN131118 ODJ131117:ODJ131118 ONF131117:ONF131118 OXB131117:OXB131118 PGX131117:PGX131118 PQT131117:PQT131118 QAP131117:QAP131118 QKL131117:QKL131118 QUH131117:QUH131118 RED131117:RED131118 RNZ131117:RNZ131118 RXV131117:RXV131118 SHR131117:SHR131118 SRN131117:SRN131118 TBJ131117:TBJ131118 TLF131117:TLF131118 TVB131117:TVB131118 UEX131117:UEX131118 UOT131117:UOT131118 UYP131117:UYP131118 VIL131117:VIL131118 VSH131117:VSH131118 WCD131117:WCD131118 WLZ131117:WLZ131118 WVV131117:WVV131118 N196653:N196654 JJ196653:JJ196654 TF196653:TF196654 ADB196653:ADB196654 AMX196653:AMX196654 AWT196653:AWT196654 BGP196653:BGP196654 BQL196653:BQL196654 CAH196653:CAH196654 CKD196653:CKD196654 CTZ196653:CTZ196654 DDV196653:DDV196654 DNR196653:DNR196654 DXN196653:DXN196654 EHJ196653:EHJ196654 ERF196653:ERF196654 FBB196653:FBB196654 FKX196653:FKX196654 FUT196653:FUT196654 GEP196653:GEP196654 GOL196653:GOL196654 GYH196653:GYH196654 HID196653:HID196654 HRZ196653:HRZ196654 IBV196653:IBV196654 ILR196653:ILR196654 IVN196653:IVN196654 JFJ196653:JFJ196654 JPF196653:JPF196654 JZB196653:JZB196654 KIX196653:KIX196654 KST196653:KST196654 LCP196653:LCP196654 LML196653:LML196654 LWH196653:LWH196654 MGD196653:MGD196654 MPZ196653:MPZ196654 MZV196653:MZV196654 NJR196653:NJR196654 NTN196653:NTN196654 ODJ196653:ODJ196654 ONF196653:ONF196654 OXB196653:OXB196654 PGX196653:PGX196654 PQT196653:PQT196654 QAP196653:QAP196654 QKL196653:QKL196654 QUH196653:QUH196654 RED196653:RED196654 RNZ196653:RNZ196654 RXV196653:RXV196654 SHR196653:SHR196654 SRN196653:SRN196654 TBJ196653:TBJ196654 TLF196653:TLF196654 TVB196653:TVB196654 UEX196653:UEX196654 UOT196653:UOT196654 UYP196653:UYP196654 VIL196653:VIL196654 VSH196653:VSH196654 WCD196653:WCD196654 WLZ196653:WLZ196654 WVV196653:WVV196654 N262189:N262190 JJ262189:JJ262190 TF262189:TF262190 ADB262189:ADB262190 AMX262189:AMX262190 AWT262189:AWT262190 BGP262189:BGP262190 BQL262189:BQL262190 CAH262189:CAH262190 CKD262189:CKD262190 CTZ262189:CTZ262190 DDV262189:DDV262190 DNR262189:DNR262190 DXN262189:DXN262190 EHJ262189:EHJ262190 ERF262189:ERF262190 FBB262189:FBB262190 FKX262189:FKX262190 FUT262189:FUT262190 GEP262189:GEP262190 GOL262189:GOL262190 GYH262189:GYH262190 HID262189:HID262190 HRZ262189:HRZ262190 IBV262189:IBV262190 ILR262189:ILR262190 IVN262189:IVN262190 JFJ262189:JFJ262190 JPF262189:JPF262190 JZB262189:JZB262190 KIX262189:KIX262190 KST262189:KST262190 LCP262189:LCP262190 LML262189:LML262190 LWH262189:LWH262190 MGD262189:MGD262190 MPZ262189:MPZ262190 MZV262189:MZV262190 NJR262189:NJR262190 NTN262189:NTN262190 ODJ262189:ODJ262190 ONF262189:ONF262190 OXB262189:OXB262190 PGX262189:PGX262190 PQT262189:PQT262190 QAP262189:QAP262190 QKL262189:QKL262190 QUH262189:QUH262190 RED262189:RED262190 RNZ262189:RNZ262190 RXV262189:RXV262190 SHR262189:SHR262190 SRN262189:SRN262190 TBJ262189:TBJ262190 TLF262189:TLF262190 TVB262189:TVB262190 UEX262189:UEX262190 UOT262189:UOT262190 UYP262189:UYP262190 VIL262189:VIL262190 VSH262189:VSH262190 WCD262189:WCD262190 WLZ262189:WLZ262190 WVV262189:WVV262190 N327725:N327726 JJ327725:JJ327726 TF327725:TF327726 ADB327725:ADB327726 AMX327725:AMX327726 AWT327725:AWT327726 BGP327725:BGP327726 BQL327725:BQL327726 CAH327725:CAH327726 CKD327725:CKD327726 CTZ327725:CTZ327726 DDV327725:DDV327726 DNR327725:DNR327726 DXN327725:DXN327726 EHJ327725:EHJ327726 ERF327725:ERF327726 FBB327725:FBB327726 FKX327725:FKX327726 FUT327725:FUT327726 GEP327725:GEP327726 GOL327725:GOL327726 GYH327725:GYH327726 HID327725:HID327726 HRZ327725:HRZ327726 IBV327725:IBV327726 ILR327725:ILR327726 IVN327725:IVN327726 JFJ327725:JFJ327726 JPF327725:JPF327726 JZB327725:JZB327726 KIX327725:KIX327726 KST327725:KST327726 LCP327725:LCP327726 LML327725:LML327726 LWH327725:LWH327726 MGD327725:MGD327726 MPZ327725:MPZ327726 MZV327725:MZV327726 NJR327725:NJR327726 NTN327725:NTN327726 ODJ327725:ODJ327726 ONF327725:ONF327726 OXB327725:OXB327726 PGX327725:PGX327726 PQT327725:PQT327726 QAP327725:QAP327726 QKL327725:QKL327726 QUH327725:QUH327726 RED327725:RED327726 RNZ327725:RNZ327726 RXV327725:RXV327726 SHR327725:SHR327726 SRN327725:SRN327726 TBJ327725:TBJ327726 TLF327725:TLF327726 TVB327725:TVB327726 UEX327725:UEX327726 UOT327725:UOT327726 UYP327725:UYP327726 VIL327725:VIL327726 VSH327725:VSH327726 WCD327725:WCD327726 WLZ327725:WLZ327726 WVV327725:WVV327726 N393261:N393262 JJ393261:JJ393262 TF393261:TF393262 ADB393261:ADB393262 AMX393261:AMX393262 AWT393261:AWT393262 BGP393261:BGP393262 BQL393261:BQL393262 CAH393261:CAH393262 CKD393261:CKD393262 CTZ393261:CTZ393262 DDV393261:DDV393262 DNR393261:DNR393262 DXN393261:DXN393262 EHJ393261:EHJ393262 ERF393261:ERF393262 FBB393261:FBB393262 FKX393261:FKX393262 FUT393261:FUT393262 GEP393261:GEP393262 GOL393261:GOL393262 GYH393261:GYH393262 HID393261:HID393262 HRZ393261:HRZ393262 IBV393261:IBV393262 ILR393261:ILR393262 IVN393261:IVN393262 JFJ393261:JFJ393262 JPF393261:JPF393262 JZB393261:JZB393262 KIX393261:KIX393262 KST393261:KST393262 LCP393261:LCP393262 LML393261:LML393262 LWH393261:LWH393262 MGD393261:MGD393262 MPZ393261:MPZ393262 MZV393261:MZV393262 NJR393261:NJR393262 NTN393261:NTN393262 ODJ393261:ODJ393262 ONF393261:ONF393262 OXB393261:OXB393262 PGX393261:PGX393262 PQT393261:PQT393262 QAP393261:QAP393262 QKL393261:QKL393262 QUH393261:QUH393262 RED393261:RED393262 RNZ393261:RNZ393262 RXV393261:RXV393262 SHR393261:SHR393262 SRN393261:SRN393262 TBJ393261:TBJ393262 TLF393261:TLF393262 TVB393261:TVB393262 UEX393261:UEX393262 UOT393261:UOT393262 UYP393261:UYP393262 VIL393261:VIL393262 VSH393261:VSH393262 WCD393261:WCD393262 WLZ393261:WLZ393262 WVV393261:WVV393262 N458797:N458798 JJ458797:JJ458798 TF458797:TF458798 ADB458797:ADB458798 AMX458797:AMX458798 AWT458797:AWT458798 BGP458797:BGP458798 BQL458797:BQL458798 CAH458797:CAH458798 CKD458797:CKD458798 CTZ458797:CTZ458798 DDV458797:DDV458798 DNR458797:DNR458798 DXN458797:DXN458798 EHJ458797:EHJ458798 ERF458797:ERF458798 FBB458797:FBB458798 FKX458797:FKX458798 FUT458797:FUT458798 GEP458797:GEP458798 GOL458797:GOL458798 GYH458797:GYH458798 HID458797:HID458798 HRZ458797:HRZ458798 IBV458797:IBV458798 ILR458797:ILR458798 IVN458797:IVN458798 JFJ458797:JFJ458798 JPF458797:JPF458798 JZB458797:JZB458798 KIX458797:KIX458798 KST458797:KST458798 LCP458797:LCP458798 LML458797:LML458798 LWH458797:LWH458798 MGD458797:MGD458798 MPZ458797:MPZ458798 MZV458797:MZV458798 NJR458797:NJR458798 NTN458797:NTN458798 ODJ458797:ODJ458798 ONF458797:ONF458798 OXB458797:OXB458798 PGX458797:PGX458798 PQT458797:PQT458798 QAP458797:QAP458798 QKL458797:QKL458798 QUH458797:QUH458798 RED458797:RED458798 RNZ458797:RNZ458798 RXV458797:RXV458798 SHR458797:SHR458798 SRN458797:SRN458798 TBJ458797:TBJ458798 TLF458797:TLF458798 TVB458797:TVB458798 UEX458797:UEX458798 UOT458797:UOT458798 UYP458797:UYP458798 VIL458797:VIL458798 VSH458797:VSH458798 WCD458797:WCD458798 WLZ458797:WLZ458798 WVV458797:WVV458798 N524333:N524334 JJ524333:JJ524334 TF524333:TF524334 ADB524333:ADB524334 AMX524333:AMX524334 AWT524333:AWT524334 BGP524333:BGP524334 BQL524333:BQL524334 CAH524333:CAH524334 CKD524333:CKD524334 CTZ524333:CTZ524334 DDV524333:DDV524334 DNR524333:DNR524334 DXN524333:DXN524334 EHJ524333:EHJ524334 ERF524333:ERF524334 FBB524333:FBB524334 FKX524333:FKX524334 FUT524333:FUT524334 GEP524333:GEP524334 GOL524333:GOL524334 GYH524333:GYH524334 HID524333:HID524334 HRZ524333:HRZ524334 IBV524333:IBV524334 ILR524333:ILR524334 IVN524333:IVN524334 JFJ524333:JFJ524334 JPF524333:JPF524334 JZB524333:JZB524334 KIX524333:KIX524334 KST524333:KST524334 LCP524333:LCP524334 LML524333:LML524334 LWH524333:LWH524334 MGD524333:MGD524334 MPZ524333:MPZ524334 MZV524333:MZV524334 NJR524333:NJR524334 NTN524333:NTN524334 ODJ524333:ODJ524334 ONF524333:ONF524334 OXB524333:OXB524334 PGX524333:PGX524334 PQT524333:PQT524334 QAP524333:QAP524334 QKL524333:QKL524334 QUH524333:QUH524334 RED524333:RED524334 RNZ524333:RNZ524334 RXV524333:RXV524334 SHR524333:SHR524334 SRN524333:SRN524334 TBJ524333:TBJ524334 TLF524333:TLF524334 TVB524333:TVB524334 UEX524333:UEX524334 UOT524333:UOT524334 UYP524333:UYP524334 VIL524333:VIL524334 VSH524333:VSH524334 WCD524333:WCD524334 WLZ524333:WLZ524334 WVV524333:WVV524334 N589869:N589870 JJ589869:JJ589870 TF589869:TF589870 ADB589869:ADB589870 AMX589869:AMX589870 AWT589869:AWT589870 BGP589869:BGP589870 BQL589869:BQL589870 CAH589869:CAH589870 CKD589869:CKD589870 CTZ589869:CTZ589870 DDV589869:DDV589870 DNR589869:DNR589870 DXN589869:DXN589870 EHJ589869:EHJ589870 ERF589869:ERF589870 FBB589869:FBB589870 FKX589869:FKX589870 FUT589869:FUT589870 GEP589869:GEP589870 GOL589869:GOL589870 GYH589869:GYH589870 HID589869:HID589870 HRZ589869:HRZ589870 IBV589869:IBV589870 ILR589869:ILR589870 IVN589869:IVN589870 JFJ589869:JFJ589870 JPF589869:JPF589870 JZB589869:JZB589870 KIX589869:KIX589870 KST589869:KST589870 LCP589869:LCP589870 LML589869:LML589870 LWH589869:LWH589870 MGD589869:MGD589870 MPZ589869:MPZ589870 MZV589869:MZV589870 NJR589869:NJR589870 NTN589869:NTN589870 ODJ589869:ODJ589870 ONF589869:ONF589870 OXB589869:OXB589870 PGX589869:PGX589870 PQT589869:PQT589870 QAP589869:QAP589870 QKL589869:QKL589870 QUH589869:QUH589870 RED589869:RED589870 RNZ589869:RNZ589870 RXV589869:RXV589870 SHR589869:SHR589870 SRN589869:SRN589870 TBJ589869:TBJ589870 TLF589869:TLF589870 TVB589869:TVB589870 UEX589869:UEX589870 UOT589869:UOT589870 UYP589869:UYP589870 VIL589869:VIL589870 VSH589869:VSH589870 WCD589869:WCD589870 WLZ589869:WLZ589870 WVV589869:WVV589870 N655405:N655406 JJ655405:JJ655406 TF655405:TF655406 ADB655405:ADB655406 AMX655405:AMX655406 AWT655405:AWT655406 BGP655405:BGP655406 BQL655405:BQL655406 CAH655405:CAH655406 CKD655405:CKD655406 CTZ655405:CTZ655406 DDV655405:DDV655406 DNR655405:DNR655406 DXN655405:DXN655406 EHJ655405:EHJ655406 ERF655405:ERF655406 FBB655405:FBB655406 FKX655405:FKX655406 FUT655405:FUT655406 GEP655405:GEP655406 GOL655405:GOL655406 GYH655405:GYH655406 HID655405:HID655406 HRZ655405:HRZ655406 IBV655405:IBV655406 ILR655405:ILR655406 IVN655405:IVN655406 JFJ655405:JFJ655406 JPF655405:JPF655406 JZB655405:JZB655406 KIX655405:KIX655406 KST655405:KST655406 LCP655405:LCP655406 LML655405:LML655406 LWH655405:LWH655406 MGD655405:MGD655406 MPZ655405:MPZ655406 MZV655405:MZV655406 NJR655405:NJR655406 NTN655405:NTN655406 ODJ655405:ODJ655406 ONF655405:ONF655406 OXB655405:OXB655406 PGX655405:PGX655406 PQT655405:PQT655406 QAP655405:QAP655406 QKL655405:QKL655406 QUH655405:QUH655406 RED655405:RED655406 RNZ655405:RNZ655406 RXV655405:RXV655406 SHR655405:SHR655406 SRN655405:SRN655406 TBJ655405:TBJ655406 TLF655405:TLF655406 TVB655405:TVB655406 UEX655405:UEX655406 UOT655405:UOT655406 UYP655405:UYP655406 VIL655405:VIL655406 VSH655405:VSH655406 WCD655405:WCD655406 WLZ655405:WLZ655406 WVV655405:WVV655406 N720941:N720942 JJ720941:JJ720942 TF720941:TF720942 ADB720941:ADB720942 AMX720941:AMX720942 AWT720941:AWT720942 BGP720941:BGP720942 BQL720941:BQL720942 CAH720941:CAH720942 CKD720941:CKD720942 CTZ720941:CTZ720942 DDV720941:DDV720942 DNR720941:DNR720942 DXN720941:DXN720942 EHJ720941:EHJ720942 ERF720941:ERF720942 FBB720941:FBB720942 FKX720941:FKX720942 FUT720941:FUT720942 GEP720941:GEP720942 GOL720941:GOL720942 GYH720941:GYH720942 HID720941:HID720942 HRZ720941:HRZ720942 IBV720941:IBV720942 ILR720941:ILR720942 IVN720941:IVN720942 JFJ720941:JFJ720942 JPF720941:JPF720942 JZB720941:JZB720942 KIX720941:KIX720942 KST720941:KST720942 LCP720941:LCP720942 LML720941:LML720942 LWH720941:LWH720942 MGD720941:MGD720942 MPZ720941:MPZ720942 MZV720941:MZV720942 NJR720941:NJR720942 NTN720941:NTN720942 ODJ720941:ODJ720942 ONF720941:ONF720942 OXB720941:OXB720942 PGX720941:PGX720942 PQT720941:PQT720942 QAP720941:QAP720942 QKL720941:QKL720942 QUH720941:QUH720942 RED720941:RED720942 RNZ720941:RNZ720942 RXV720941:RXV720942 SHR720941:SHR720942 SRN720941:SRN720942 TBJ720941:TBJ720942 TLF720941:TLF720942 TVB720941:TVB720942 UEX720941:UEX720942 UOT720941:UOT720942 UYP720941:UYP720942 VIL720941:VIL720942 VSH720941:VSH720942 WCD720941:WCD720942 WLZ720941:WLZ720942 WVV720941:WVV720942 N786477:N786478 JJ786477:JJ786478 TF786477:TF786478 ADB786477:ADB786478 AMX786477:AMX786478 AWT786477:AWT786478 BGP786477:BGP786478 BQL786477:BQL786478 CAH786477:CAH786478 CKD786477:CKD786478 CTZ786477:CTZ786478 DDV786477:DDV786478 DNR786477:DNR786478 DXN786477:DXN786478 EHJ786477:EHJ786478 ERF786477:ERF786478 FBB786477:FBB786478 FKX786477:FKX786478 FUT786477:FUT786478 GEP786477:GEP786478 GOL786477:GOL786478 GYH786477:GYH786478 HID786477:HID786478 HRZ786477:HRZ786478 IBV786477:IBV786478 ILR786477:ILR786478 IVN786477:IVN786478 JFJ786477:JFJ786478 JPF786477:JPF786478 JZB786477:JZB786478 KIX786477:KIX786478 KST786477:KST786478 LCP786477:LCP786478 LML786477:LML786478 LWH786477:LWH786478 MGD786477:MGD786478 MPZ786477:MPZ786478 MZV786477:MZV786478 NJR786477:NJR786478 NTN786477:NTN786478 ODJ786477:ODJ786478 ONF786477:ONF786478 OXB786477:OXB786478 PGX786477:PGX786478 PQT786477:PQT786478 QAP786477:QAP786478 QKL786477:QKL786478 QUH786477:QUH786478 RED786477:RED786478 RNZ786477:RNZ786478 RXV786477:RXV786478 SHR786477:SHR786478 SRN786477:SRN786478 TBJ786477:TBJ786478 TLF786477:TLF786478 TVB786477:TVB786478 UEX786477:UEX786478 UOT786477:UOT786478 UYP786477:UYP786478 VIL786477:VIL786478 VSH786477:VSH786478 WCD786477:WCD786478 WLZ786477:WLZ786478 WVV786477:WVV786478 N852013:N852014 JJ852013:JJ852014 TF852013:TF852014 ADB852013:ADB852014 AMX852013:AMX852014 AWT852013:AWT852014 BGP852013:BGP852014 BQL852013:BQL852014 CAH852013:CAH852014 CKD852013:CKD852014 CTZ852013:CTZ852014 DDV852013:DDV852014 DNR852013:DNR852014 DXN852013:DXN852014 EHJ852013:EHJ852014 ERF852013:ERF852014 FBB852013:FBB852014 FKX852013:FKX852014 FUT852013:FUT852014 GEP852013:GEP852014 GOL852013:GOL852014 GYH852013:GYH852014 HID852013:HID852014 HRZ852013:HRZ852014 IBV852013:IBV852014 ILR852013:ILR852014 IVN852013:IVN852014 JFJ852013:JFJ852014 JPF852013:JPF852014 JZB852013:JZB852014 KIX852013:KIX852014 KST852013:KST852014 LCP852013:LCP852014 LML852013:LML852014 LWH852013:LWH852014 MGD852013:MGD852014 MPZ852013:MPZ852014 MZV852013:MZV852014 NJR852013:NJR852014 NTN852013:NTN852014 ODJ852013:ODJ852014 ONF852013:ONF852014 OXB852013:OXB852014 PGX852013:PGX852014 PQT852013:PQT852014 QAP852013:QAP852014 QKL852013:QKL852014 QUH852013:QUH852014 RED852013:RED852014 RNZ852013:RNZ852014 RXV852013:RXV852014 SHR852013:SHR852014 SRN852013:SRN852014 TBJ852013:TBJ852014 TLF852013:TLF852014 TVB852013:TVB852014 UEX852013:UEX852014 UOT852013:UOT852014 UYP852013:UYP852014 VIL852013:VIL852014 VSH852013:VSH852014 WCD852013:WCD852014 WLZ852013:WLZ852014 WVV852013:WVV852014 N917549:N917550 JJ917549:JJ917550 TF917549:TF917550 ADB917549:ADB917550 AMX917549:AMX917550 AWT917549:AWT917550 BGP917549:BGP917550 BQL917549:BQL917550 CAH917549:CAH917550 CKD917549:CKD917550 CTZ917549:CTZ917550 DDV917549:DDV917550 DNR917549:DNR917550 DXN917549:DXN917550 EHJ917549:EHJ917550 ERF917549:ERF917550 FBB917549:FBB917550 FKX917549:FKX917550 FUT917549:FUT917550 GEP917549:GEP917550 GOL917549:GOL917550 GYH917549:GYH917550 HID917549:HID917550 HRZ917549:HRZ917550 IBV917549:IBV917550 ILR917549:ILR917550 IVN917549:IVN917550 JFJ917549:JFJ917550 JPF917549:JPF917550 JZB917549:JZB917550 KIX917549:KIX917550 KST917549:KST917550 LCP917549:LCP917550 LML917549:LML917550 LWH917549:LWH917550 MGD917549:MGD917550 MPZ917549:MPZ917550 MZV917549:MZV917550 NJR917549:NJR917550 NTN917549:NTN917550 ODJ917549:ODJ917550 ONF917549:ONF917550 OXB917549:OXB917550 PGX917549:PGX917550 PQT917549:PQT917550 QAP917549:QAP917550 QKL917549:QKL917550 QUH917549:QUH917550 RED917549:RED917550 RNZ917549:RNZ917550 RXV917549:RXV917550 SHR917549:SHR917550 SRN917549:SRN917550 TBJ917549:TBJ917550 TLF917549:TLF917550 TVB917549:TVB917550 UEX917549:UEX917550 UOT917549:UOT917550 UYP917549:UYP917550 VIL917549:VIL917550 VSH917549:VSH917550 WCD917549:WCD917550 WLZ917549:WLZ917550 WVV917549:WVV917550 N983085:N983086 JJ983085:JJ983086 TF983085:TF983086 ADB983085:ADB983086 AMX983085:AMX983086 AWT983085:AWT983086 BGP983085:BGP983086 BQL983085:BQL983086 CAH983085:CAH983086 CKD983085:CKD983086 CTZ983085:CTZ983086 DDV983085:DDV983086 DNR983085:DNR983086 DXN983085:DXN983086 EHJ983085:EHJ983086 ERF983085:ERF983086 FBB983085:FBB983086 FKX983085:FKX983086 FUT983085:FUT983086 GEP983085:GEP983086 GOL983085:GOL983086 GYH983085:GYH983086 HID983085:HID983086 HRZ983085:HRZ983086 IBV983085:IBV983086 ILR983085:ILR983086 IVN983085:IVN983086 JFJ983085:JFJ983086 JPF983085:JPF983086 JZB983085:JZB983086 KIX983085:KIX983086 KST983085:KST983086 LCP983085:LCP983086 LML983085:LML983086 LWH983085:LWH983086 MGD983085:MGD983086 MPZ983085:MPZ983086 MZV983085:MZV983086 NJR983085:NJR983086 NTN983085:NTN983086 ODJ983085:ODJ983086 ONF983085:ONF983086 OXB983085:OXB983086 PGX983085:PGX983086 PQT983085:PQT983086 QAP983085:QAP983086 QKL983085:QKL983086 QUH983085:QUH983086 RED983085:RED983086 RNZ983085:RNZ983086 RXV983085:RXV983086 SHR983085:SHR983086 SRN983085:SRN983086 TBJ983085:TBJ983086 TLF983085:TLF983086 TVB983085:TVB983086 UEX983085:UEX983086 UOT983085:UOT983086 UYP983085:UYP983086 VIL983085:VIL983086 VSH983085:VSH983086 WCD983085:WCD983086 WLZ983085:WLZ983086 WVV983085:WVV983086 T65581:T65582 JP65581:JP65582 TL65581:TL65582 ADH65581:ADH65582 AND65581:AND65582 AWZ65581:AWZ65582 BGV65581:BGV65582 BQR65581:BQR65582 CAN65581:CAN65582 CKJ65581:CKJ65582 CUF65581:CUF65582 DEB65581:DEB65582 DNX65581:DNX65582 DXT65581:DXT65582 EHP65581:EHP65582 ERL65581:ERL65582 FBH65581:FBH65582 FLD65581:FLD65582 FUZ65581:FUZ65582 GEV65581:GEV65582 GOR65581:GOR65582 GYN65581:GYN65582 HIJ65581:HIJ65582 HSF65581:HSF65582 ICB65581:ICB65582 ILX65581:ILX65582 IVT65581:IVT65582 JFP65581:JFP65582 JPL65581:JPL65582 JZH65581:JZH65582 KJD65581:KJD65582 KSZ65581:KSZ65582 LCV65581:LCV65582 LMR65581:LMR65582 LWN65581:LWN65582 MGJ65581:MGJ65582 MQF65581:MQF65582 NAB65581:NAB65582 NJX65581:NJX65582 NTT65581:NTT65582 ODP65581:ODP65582 ONL65581:ONL65582 OXH65581:OXH65582 PHD65581:PHD65582 PQZ65581:PQZ65582 QAV65581:QAV65582 QKR65581:QKR65582 QUN65581:QUN65582 REJ65581:REJ65582 ROF65581:ROF65582 RYB65581:RYB65582 SHX65581:SHX65582 SRT65581:SRT65582 TBP65581:TBP65582 TLL65581:TLL65582 TVH65581:TVH65582 UFD65581:UFD65582 UOZ65581:UOZ65582 UYV65581:UYV65582 VIR65581:VIR65582 VSN65581:VSN65582 WCJ65581:WCJ65582 WMF65581:WMF65582 WWB65581:WWB65582 T131117:T131118 JP131117:JP131118 TL131117:TL131118 ADH131117:ADH131118 AND131117:AND131118 AWZ131117:AWZ131118 BGV131117:BGV131118 BQR131117:BQR131118 CAN131117:CAN131118 CKJ131117:CKJ131118 CUF131117:CUF131118 DEB131117:DEB131118 DNX131117:DNX131118 DXT131117:DXT131118 EHP131117:EHP131118 ERL131117:ERL131118 FBH131117:FBH131118 FLD131117:FLD131118 FUZ131117:FUZ131118 GEV131117:GEV131118 GOR131117:GOR131118 GYN131117:GYN131118 HIJ131117:HIJ131118 HSF131117:HSF131118 ICB131117:ICB131118 ILX131117:ILX131118 IVT131117:IVT131118 JFP131117:JFP131118 JPL131117:JPL131118 JZH131117:JZH131118 KJD131117:KJD131118 KSZ131117:KSZ131118 LCV131117:LCV131118 LMR131117:LMR131118 LWN131117:LWN131118 MGJ131117:MGJ131118 MQF131117:MQF131118 NAB131117:NAB131118 NJX131117:NJX131118 NTT131117:NTT131118 ODP131117:ODP131118 ONL131117:ONL131118 OXH131117:OXH131118 PHD131117:PHD131118 PQZ131117:PQZ131118 QAV131117:QAV131118 QKR131117:QKR131118 QUN131117:QUN131118 REJ131117:REJ131118 ROF131117:ROF131118 RYB131117:RYB131118 SHX131117:SHX131118 SRT131117:SRT131118 TBP131117:TBP131118 TLL131117:TLL131118 TVH131117:TVH131118 UFD131117:UFD131118 UOZ131117:UOZ131118 UYV131117:UYV131118 VIR131117:VIR131118 VSN131117:VSN131118 WCJ131117:WCJ131118 WMF131117:WMF131118 WWB131117:WWB131118 T196653:T196654 JP196653:JP196654 TL196653:TL196654 ADH196653:ADH196654 AND196653:AND196654 AWZ196653:AWZ196654 BGV196653:BGV196654 BQR196653:BQR196654 CAN196653:CAN196654 CKJ196653:CKJ196654 CUF196653:CUF196654 DEB196653:DEB196654 DNX196653:DNX196654 DXT196653:DXT196654 EHP196653:EHP196654 ERL196653:ERL196654 FBH196653:FBH196654 FLD196653:FLD196654 FUZ196653:FUZ196654 GEV196653:GEV196654 GOR196653:GOR196654 GYN196653:GYN196654 HIJ196653:HIJ196654 HSF196653:HSF196654 ICB196653:ICB196654 ILX196653:ILX196654 IVT196653:IVT196654 JFP196653:JFP196654 JPL196653:JPL196654 JZH196653:JZH196654 KJD196653:KJD196654 KSZ196653:KSZ196654 LCV196653:LCV196654 LMR196653:LMR196654 LWN196653:LWN196654 MGJ196653:MGJ196654 MQF196653:MQF196654 NAB196653:NAB196654 NJX196653:NJX196654 NTT196653:NTT196654 ODP196653:ODP196654 ONL196653:ONL196654 OXH196653:OXH196654 PHD196653:PHD196654 PQZ196653:PQZ196654 QAV196653:QAV196654 QKR196653:QKR196654 QUN196653:QUN196654 REJ196653:REJ196654 ROF196653:ROF196654 RYB196653:RYB196654 SHX196653:SHX196654 SRT196653:SRT196654 TBP196653:TBP196654 TLL196653:TLL196654 TVH196653:TVH196654 UFD196653:UFD196654 UOZ196653:UOZ196654 UYV196653:UYV196654 VIR196653:VIR196654 VSN196653:VSN196654 WCJ196653:WCJ196654 WMF196653:WMF196654 WWB196653:WWB196654 T262189:T262190 JP262189:JP262190 TL262189:TL262190 ADH262189:ADH262190 AND262189:AND262190 AWZ262189:AWZ262190 BGV262189:BGV262190 BQR262189:BQR262190 CAN262189:CAN262190 CKJ262189:CKJ262190 CUF262189:CUF262190 DEB262189:DEB262190 DNX262189:DNX262190 DXT262189:DXT262190 EHP262189:EHP262190 ERL262189:ERL262190 FBH262189:FBH262190 FLD262189:FLD262190 FUZ262189:FUZ262190 GEV262189:GEV262190 GOR262189:GOR262190 GYN262189:GYN262190 HIJ262189:HIJ262190 HSF262189:HSF262190 ICB262189:ICB262190 ILX262189:ILX262190 IVT262189:IVT262190 JFP262189:JFP262190 JPL262189:JPL262190 JZH262189:JZH262190 KJD262189:KJD262190 KSZ262189:KSZ262190 LCV262189:LCV262190 LMR262189:LMR262190 LWN262189:LWN262190 MGJ262189:MGJ262190 MQF262189:MQF262190 NAB262189:NAB262190 NJX262189:NJX262190 NTT262189:NTT262190 ODP262189:ODP262190 ONL262189:ONL262190 OXH262189:OXH262190 PHD262189:PHD262190 PQZ262189:PQZ262190 QAV262189:QAV262190 QKR262189:QKR262190 QUN262189:QUN262190 REJ262189:REJ262190 ROF262189:ROF262190 RYB262189:RYB262190 SHX262189:SHX262190 SRT262189:SRT262190 TBP262189:TBP262190 TLL262189:TLL262190 TVH262189:TVH262190 UFD262189:UFD262190 UOZ262189:UOZ262190 UYV262189:UYV262190 VIR262189:VIR262190 VSN262189:VSN262190 WCJ262189:WCJ262190 WMF262189:WMF262190 WWB262189:WWB262190 T327725:T327726 JP327725:JP327726 TL327725:TL327726 ADH327725:ADH327726 AND327725:AND327726 AWZ327725:AWZ327726 BGV327725:BGV327726 BQR327725:BQR327726 CAN327725:CAN327726 CKJ327725:CKJ327726 CUF327725:CUF327726 DEB327725:DEB327726 DNX327725:DNX327726 DXT327725:DXT327726 EHP327725:EHP327726 ERL327725:ERL327726 FBH327725:FBH327726 FLD327725:FLD327726 FUZ327725:FUZ327726 GEV327725:GEV327726 GOR327725:GOR327726 GYN327725:GYN327726 HIJ327725:HIJ327726 HSF327725:HSF327726 ICB327725:ICB327726 ILX327725:ILX327726 IVT327725:IVT327726 JFP327725:JFP327726 JPL327725:JPL327726 JZH327725:JZH327726 KJD327725:KJD327726 KSZ327725:KSZ327726 LCV327725:LCV327726 LMR327725:LMR327726 LWN327725:LWN327726 MGJ327725:MGJ327726 MQF327725:MQF327726 NAB327725:NAB327726 NJX327725:NJX327726 NTT327725:NTT327726 ODP327725:ODP327726 ONL327725:ONL327726 OXH327725:OXH327726 PHD327725:PHD327726 PQZ327725:PQZ327726 QAV327725:QAV327726 QKR327725:QKR327726 QUN327725:QUN327726 REJ327725:REJ327726 ROF327725:ROF327726 RYB327725:RYB327726 SHX327725:SHX327726 SRT327725:SRT327726 TBP327725:TBP327726 TLL327725:TLL327726 TVH327725:TVH327726 UFD327725:UFD327726 UOZ327725:UOZ327726 UYV327725:UYV327726 VIR327725:VIR327726 VSN327725:VSN327726 WCJ327725:WCJ327726 WMF327725:WMF327726 WWB327725:WWB327726 T393261:T393262 JP393261:JP393262 TL393261:TL393262 ADH393261:ADH393262 AND393261:AND393262 AWZ393261:AWZ393262 BGV393261:BGV393262 BQR393261:BQR393262 CAN393261:CAN393262 CKJ393261:CKJ393262 CUF393261:CUF393262 DEB393261:DEB393262 DNX393261:DNX393262 DXT393261:DXT393262 EHP393261:EHP393262 ERL393261:ERL393262 FBH393261:FBH393262 FLD393261:FLD393262 FUZ393261:FUZ393262 GEV393261:GEV393262 GOR393261:GOR393262 GYN393261:GYN393262 HIJ393261:HIJ393262 HSF393261:HSF393262 ICB393261:ICB393262 ILX393261:ILX393262 IVT393261:IVT393262 JFP393261:JFP393262 JPL393261:JPL393262 JZH393261:JZH393262 KJD393261:KJD393262 KSZ393261:KSZ393262 LCV393261:LCV393262 LMR393261:LMR393262 LWN393261:LWN393262 MGJ393261:MGJ393262 MQF393261:MQF393262 NAB393261:NAB393262 NJX393261:NJX393262 NTT393261:NTT393262 ODP393261:ODP393262 ONL393261:ONL393262 OXH393261:OXH393262 PHD393261:PHD393262 PQZ393261:PQZ393262 QAV393261:QAV393262 QKR393261:QKR393262 QUN393261:QUN393262 REJ393261:REJ393262 ROF393261:ROF393262 RYB393261:RYB393262 SHX393261:SHX393262 SRT393261:SRT393262 TBP393261:TBP393262 TLL393261:TLL393262 TVH393261:TVH393262 UFD393261:UFD393262 UOZ393261:UOZ393262 UYV393261:UYV393262 VIR393261:VIR393262 VSN393261:VSN393262 WCJ393261:WCJ393262 WMF393261:WMF393262 WWB393261:WWB393262 T458797:T458798 JP458797:JP458798 TL458797:TL458798 ADH458797:ADH458798 AND458797:AND458798 AWZ458797:AWZ458798 BGV458797:BGV458798 BQR458797:BQR458798 CAN458797:CAN458798 CKJ458797:CKJ458798 CUF458797:CUF458798 DEB458797:DEB458798 DNX458797:DNX458798 DXT458797:DXT458798 EHP458797:EHP458798 ERL458797:ERL458798 FBH458797:FBH458798 FLD458797:FLD458798 FUZ458797:FUZ458798 GEV458797:GEV458798 GOR458797:GOR458798 GYN458797:GYN458798 HIJ458797:HIJ458798 HSF458797:HSF458798 ICB458797:ICB458798 ILX458797:ILX458798 IVT458797:IVT458798 JFP458797:JFP458798 JPL458797:JPL458798 JZH458797:JZH458798 KJD458797:KJD458798 KSZ458797:KSZ458798 LCV458797:LCV458798 LMR458797:LMR458798 LWN458797:LWN458798 MGJ458797:MGJ458798 MQF458797:MQF458798 NAB458797:NAB458798 NJX458797:NJX458798 NTT458797:NTT458798 ODP458797:ODP458798 ONL458797:ONL458798 OXH458797:OXH458798 PHD458797:PHD458798 PQZ458797:PQZ458798 QAV458797:QAV458798 QKR458797:QKR458798 QUN458797:QUN458798 REJ458797:REJ458798 ROF458797:ROF458798 RYB458797:RYB458798 SHX458797:SHX458798 SRT458797:SRT458798 TBP458797:TBP458798 TLL458797:TLL458798 TVH458797:TVH458798 UFD458797:UFD458798 UOZ458797:UOZ458798 UYV458797:UYV458798 VIR458797:VIR458798 VSN458797:VSN458798 WCJ458797:WCJ458798 WMF458797:WMF458798 WWB458797:WWB458798 T524333:T524334 JP524333:JP524334 TL524333:TL524334 ADH524333:ADH524334 AND524333:AND524334 AWZ524333:AWZ524334 BGV524333:BGV524334 BQR524333:BQR524334 CAN524333:CAN524334 CKJ524333:CKJ524334 CUF524333:CUF524334 DEB524333:DEB524334 DNX524333:DNX524334 DXT524333:DXT524334 EHP524333:EHP524334 ERL524333:ERL524334 FBH524333:FBH524334 FLD524333:FLD524334 FUZ524333:FUZ524334 GEV524333:GEV524334 GOR524333:GOR524334 GYN524333:GYN524334 HIJ524333:HIJ524334 HSF524333:HSF524334 ICB524333:ICB524334 ILX524333:ILX524334 IVT524333:IVT524334 JFP524333:JFP524334 JPL524333:JPL524334 JZH524333:JZH524334 KJD524333:KJD524334 KSZ524333:KSZ524334 LCV524333:LCV524334 LMR524333:LMR524334 LWN524333:LWN524334 MGJ524333:MGJ524334 MQF524333:MQF524334 NAB524333:NAB524334 NJX524333:NJX524334 NTT524333:NTT524334 ODP524333:ODP524334 ONL524333:ONL524334 OXH524333:OXH524334 PHD524333:PHD524334 PQZ524333:PQZ524334 QAV524333:QAV524334 QKR524333:QKR524334 QUN524333:QUN524334 REJ524333:REJ524334 ROF524333:ROF524334 RYB524333:RYB524334 SHX524333:SHX524334 SRT524333:SRT524334 TBP524333:TBP524334 TLL524333:TLL524334 TVH524333:TVH524334 UFD524333:UFD524334 UOZ524333:UOZ524334 UYV524333:UYV524334 VIR524333:VIR524334 VSN524333:VSN524334 WCJ524333:WCJ524334 WMF524333:WMF524334 WWB524333:WWB524334 T589869:T589870 JP589869:JP589870 TL589869:TL589870 ADH589869:ADH589870 AND589869:AND589870 AWZ589869:AWZ589870 BGV589869:BGV589870 BQR589869:BQR589870 CAN589869:CAN589870 CKJ589869:CKJ589870 CUF589869:CUF589870 DEB589869:DEB589870 DNX589869:DNX589870 DXT589869:DXT589870 EHP589869:EHP589870 ERL589869:ERL589870 FBH589869:FBH589870 FLD589869:FLD589870 FUZ589869:FUZ589870 GEV589869:GEV589870 GOR589869:GOR589870 GYN589869:GYN589870 HIJ589869:HIJ589870 HSF589869:HSF589870 ICB589869:ICB589870 ILX589869:ILX589870 IVT589869:IVT589870 JFP589869:JFP589870 JPL589869:JPL589870 JZH589869:JZH589870 KJD589869:KJD589870 KSZ589869:KSZ589870 LCV589869:LCV589870 LMR589869:LMR589870 LWN589869:LWN589870 MGJ589869:MGJ589870 MQF589869:MQF589870 NAB589869:NAB589870 NJX589869:NJX589870 NTT589869:NTT589870 ODP589869:ODP589870 ONL589869:ONL589870 OXH589869:OXH589870 PHD589869:PHD589870 PQZ589869:PQZ589870 QAV589869:QAV589870 QKR589869:QKR589870 QUN589869:QUN589870 REJ589869:REJ589870 ROF589869:ROF589870 RYB589869:RYB589870 SHX589869:SHX589870 SRT589869:SRT589870 TBP589869:TBP589870 TLL589869:TLL589870 TVH589869:TVH589870 UFD589869:UFD589870 UOZ589869:UOZ589870 UYV589869:UYV589870 VIR589869:VIR589870 VSN589869:VSN589870 WCJ589869:WCJ589870 WMF589869:WMF589870 WWB589869:WWB589870 T655405:T655406 JP655405:JP655406 TL655405:TL655406 ADH655405:ADH655406 AND655405:AND655406 AWZ655405:AWZ655406 BGV655405:BGV655406 BQR655405:BQR655406 CAN655405:CAN655406 CKJ655405:CKJ655406 CUF655405:CUF655406 DEB655405:DEB655406 DNX655405:DNX655406 DXT655405:DXT655406 EHP655405:EHP655406 ERL655405:ERL655406 FBH655405:FBH655406 FLD655405:FLD655406 FUZ655405:FUZ655406 GEV655405:GEV655406 GOR655405:GOR655406 GYN655405:GYN655406 HIJ655405:HIJ655406 HSF655405:HSF655406 ICB655405:ICB655406 ILX655405:ILX655406 IVT655405:IVT655406 JFP655405:JFP655406 JPL655405:JPL655406 JZH655405:JZH655406 KJD655405:KJD655406 KSZ655405:KSZ655406 LCV655405:LCV655406 LMR655405:LMR655406 LWN655405:LWN655406 MGJ655405:MGJ655406 MQF655405:MQF655406 NAB655405:NAB655406 NJX655405:NJX655406 NTT655405:NTT655406 ODP655405:ODP655406 ONL655405:ONL655406 OXH655405:OXH655406 PHD655405:PHD655406 PQZ655405:PQZ655406 QAV655405:QAV655406 QKR655405:QKR655406 QUN655405:QUN655406 REJ655405:REJ655406 ROF655405:ROF655406 RYB655405:RYB655406 SHX655405:SHX655406 SRT655405:SRT655406 TBP655405:TBP655406 TLL655405:TLL655406 TVH655405:TVH655406 UFD655405:UFD655406 UOZ655405:UOZ655406 UYV655405:UYV655406 VIR655405:VIR655406 VSN655405:VSN655406 WCJ655405:WCJ655406 WMF655405:WMF655406 WWB655405:WWB655406 T720941:T720942 JP720941:JP720942 TL720941:TL720942 ADH720941:ADH720942 AND720941:AND720942 AWZ720941:AWZ720942 BGV720941:BGV720942 BQR720941:BQR720942 CAN720941:CAN720942 CKJ720941:CKJ720942 CUF720941:CUF720942 DEB720941:DEB720942 DNX720941:DNX720942 DXT720941:DXT720942 EHP720941:EHP720942 ERL720941:ERL720942 FBH720941:FBH720942 FLD720941:FLD720942 FUZ720941:FUZ720942 GEV720941:GEV720942 GOR720941:GOR720942 GYN720941:GYN720942 HIJ720941:HIJ720942 HSF720941:HSF720942 ICB720941:ICB720942 ILX720941:ILX720942 IVT720941:IVT720942 JFP720941:JFP720942 JPL720941:JPL720942 JZH720941:JZH720942 KJD720941:KJD720942 KSZ720941:KSZ720942 LCV720941:LCV720942 LMR720941:LMR720942 LWN720941:LWN720942 MGJ720941:MGJ720942 MQF720941:MQF720942 NAB720941:NAB720942 NJX720941:NJX720942 NTT720941:NTT720942 ODP720941:ODP720942 ONL720941:ONL720942 OXH720941:OXH720942 PHD720941:PHD720942 PQZ720941:PQZ720942 QAV720941:QAV720942 QKR720941:QKR720942 QUN720941:QUN720942 REJ720941:REJ720942 ROF720941:ROF720942 RYB720941:RYB720942 SHX720941:SHX720942 SRT720941:SRT720942 TBP720941:TBP720942 TLL720941:TLL720942 TVH720941:TVH720942 UFD720941:UFD720942 UOZ720941:UOZ720942 UYV720941:UYV720942 VIR720941:VIR720942 VSN720941:VSN720942 WCJ720941:WCJ720942 WMF720941:WMF720942 WWB720941:WWB720942 T786477:T786478 JP786477:JP786478 TL786477:TL786478 ADH786477:ADH786478 AND786477:AND786478 AWZ786477:AWZ786478 BGV786477:BGV786478 BQR786477:BQR786478 CAN786477:CAN786478 CKJ786477:CKJ786478 CUF786477:CUF786478 DEB786477:DEB786478 DNX786477:DNX786478 DXT786477:DXT786478 EHP786477:EHP786478 ERL786477:ERL786478 FBH786477:FBH786478 FLD786477:FLD786478 FUZ786477:FUZ786478 GEV786477:GEV786478 GOR786477:GOR786478 GYN786477:GYN786478 HIJ786477:HIJ786478 HSF786477:HSF786478 ICB786477:ICB786478 ILX786477:ILX786478 IVT786477:IVT786478 JFP786477:JFP786478 JPL786477:JPL786478 JZH786477:JZH786478 KJD786477:KJD786478 KSZ786477:KSZ786478 LCV786477:LCV786478 LMR786477:LMR786478 LWN786477:LWN786478 MGJ786477:MGJ786478 MQF786477:MQF786478 NAB786477:NAB786478 NJX786477:NJX786478 NTT786477:NTT786478 ODP786477:ODP786478 ONL786477:ONL786478 OXH786477:OXH786478 PHD786477:PHD786478 PQZ786477:PQZ786478 QAV786477:QAV786478 QKR786477:QKR786478 QUN786477:QUN786478 REJ786477:REJ786478 ROF786477:ROF786478 RYB786477:RYB786478 SHX786477:SHX786478 SRT786477:SRT786478 TBP786477:TBP786478 TLL786477:TLL786478 TVH786477:TVH786478 UFD786477:UFD786478 UOZ786477:UOZ786478 UYV786477:UYV786478 VIR786477:VIR786478 VSN786477:VSN786478 WCJ786477:WCJ786478 WMF786477:WMF786478 WWB786477:WWB786478 T852013:T852014 JP852013:JP852014 TL852013:TL852014 ADH852013:ADH852014 AND852013:AND852014 AWZ852013:AWZ852014 BGV852013:BGV852014 BQR852013:BQR852014 CAN852013:CAN852014 CKJ852013:CKJ852014 CUF852013:CUF852014 DEB852013:DEB852014 DNX852013:DNX852014 DXT852013:DXT852014 EHP852013:EHP852014 ERL852013:ERL852014 FBH852013:FBH852014 FLD852013:FLD852014 FUZ852013:FUZ852014 GEV852013:GEV852014 GOR852013:GOR852014 GYN852013:GYN852014 HIJ852013:HIJ852014 HSF852013:HSF852014 ICB852013:ICB852014 ILX852013:ILX852014 IVT852013:IVT852014 JFP852013:JFP852014 JPL852013:JPL852014 JZH852013:JZH852014 KJD852013:KJD852014 KSZ852013:KSZ852014 LCV852013:LCV852014 LMR852013:LMR852014 LWN852013:LWN852014 MGJ852013:MGJ852014 MQF852013:MQF852014 NAB852013:NAB852014 NJX852013:NJX852014 NTT852013:NTT852014 ODP852013:ODP852014 ONL852013:ONL852014 OXH852013:OXH852014 PHD852013:PHD852014 PQZ852013:PQZ852014 QAV852013:QAV852014 QKR852013:QKR852014 QUN852013:QUN852014 REJ852013:REJ852014 ROF852013:ROF852014 RYB852013:RYB852014 SHX852013:SHX852014 SRT852013:SRT852014 TBP852013:TBP852014 TLL852013:TLL852014 TVH852013:TVH852014 UFD852013:UFD852014 UOZ852013:UOZ852014 UYV852013:UYV852014 VIR852013:VIR852014 VSN852013:VSN852014 WCJ852013:WCJ852014 WMF852013:WMF852014 WWB852013:WWB852014 T917549:T917550 JP917549:JP917550 TL917549:TL917550 ADH917549:ADH917550 AND917549:AND917550 AWZ917549:AWZ917550 BGV917549:BGV917550 BQR917549:BQR917550 CAN917549:CAN917550 CKJ917549:CKJ917550 CUF917549:CUF917550 DEB917549:DEB917550 DNX917549:DNX917550 DXT917549:DXT917550 EHP917549:EHP917550 ERL917549:ERL917550 FBH917549:FBH917550 FLD917549:FLD917550 FUZ917549:FUZ917550 GEV917549:GEV917550 GOR917549:GOR917550 GYN917549:GYN917550 HIJ917549:HIJ917550 HSF917549:HSF917550 ICB917549:ICB917550 ILX917549:ILX917550 IVT917549:IVT917550 JFP917549:JFP917550 JPL917549:JPL917550 JZH917549:JZH917550 KJD917549:KJD917550 KSZ917549:KSZ917550 LCV917549:LCV917550 LMR917549:LMR917550 LWN917549:LWN917550 MGJ917549:MGJ917550 MQF917549:MQF917550 NAB917549:NAB917550 NJX917549:NJX917550 NTT917549:NTT917550 ODP917549:ODP917550 ONL917549:ONL917550 OXH917549:OXH917550 PHD917549:PHD917550 PQZ917549:PQZ917550 QAV917549:QAV917550 QKR917549:QKR917550 QUN917549:QUN917550 REJ917549:REJ917550 ROF917549:ROF917550 RYB917549:RYB917550 SHX917549:SHX917550 SRT917549:SRT917550 TBP917549:TBP917550 TLL917549:TLL917550 TVH917549:TVH917550 UFD917549:UFD917550 UOZ917549:UOZ917550 UYV917549:UYV917550 VIR917549:VIR917550 VSN917549:VSN917550 WCJ917549:WCJ917550 WMF917549:WMF917550 WWB917549:WWB917550 T983085:T983086 JP983085:JP983086 TL983085:TL983086 ADH983085:ADH983086 AND983085:AND983086 AWZ983085:AWZ983086 BGV983085:BGV983086 BQR983085:BQR983086 CAN983085:CAN983086 CKJ983085:CKJ983086 CUF983085:CUF983086 DEB983085:DEB983086 DNX983085:DNX983086 DXT983085:DXT983086 EHP983085:EHP983086 ERL983085:ERL983086 FBH983085:FBH983086 FLD983085:FLD983086 FUZ983085:FUZ983086 GEV983085:GEV983086 GOR983085:GOR983086 GYN983085:GYN983086 HIJ983085:HIJ983086 HSF983085:HSF983086 ICB983085:ICB983086 ILX983085:ILX983086 IVT983085:IVT983086 JFP983085:JFP983086 JPL983085:JPL983086 JZH983085:JZH983086 KJD983085:KJD983086 KSZ983085:KSZ983086 LCV983085:LCV983086 LMR983085:LMR983086 LWN983085:LWN983086 MGJ983085:MGJ983086 MQF983085:MQF983086 NAB983085:NAB983086 NJX983085:NJX983086 NTT983085:NTT983086 ODP983085:ODP983086 ONL983085:ONL983086 OXH983085:OXH983086 PHD983085:PHD983086 PQZ983085:PQZ983086 QAV983085:QAV983086 QKR983085:QKR983086 QUN983085:QUN983086 REJ983085:REJ983086 ROF983085:ROF983086 RYB983085:RYB983086 SHX983085:SHX983086 SRT983085:SRT983086 TBP983085:TBP983086 TLL983085:TLL983086 TVH983085:TVH983086 UFD983085:UFD983086 UOZ983085:UOZ983086 UYV983085:UYV983086 VIR983085:VIR983086 VSN983085:VSN983086 WCJ983085:WCJ983086 WMF983085:WMF983086 WWB983085:WWB983086 AF65581:AF65582 KB65581:KB65582 TX65581:TX65582 ADT65581:ADT65582 ANP65581:ANP65582 AXL65581:AXL65582 BHH65581:BHH65582 BRD65581:BRD65582 CAZ65581:CAZ65582 CKV65581:CKV65582 CUR65581:CUR65582 DEN65581:DEN65582 DOJ65581:DOJ65582 DYF65581:DYF65582 EIB65581:EIB65582 ERX65581:ERX65582 FBT65581:FBT65582 FLP65581:FLP65582 FVL65581:FVL65582 GFH65581:GFH65582 GPD65581:GPD65582 GYZ65581:GYZ65582 HIV65581:HIV65582 HSR65581:HSR65582 ICN65581:ICN65582 IMJ65581:IMJ65582 IWF65581:IWF65582 JGB65581:JGB65582 JPX65581:JPX65582 JZT65581:JZT65582 KJP65581:KJP65582 KTL65581:KTL65582 LDH65581:LDH65582 LND65581:LND65582 LWZ65581:LWZ65582 MGV65581:MGV65582 MQR65581:MQR65582 NAN65581:NAN65582 NKJ65581:NKJ65582 NUF65581:NUF65582 OEB65581:OEB65582 ONX65581:ONX65582 OXT65581:OXT65582 PHP65581:PHP65582 PRL65581:PRL65582 QBH65581:QBH65582 QLD65581:QLD65582 QUZ65581:QUZ65582 REV65581:REV65582 ROR65581:ROR65582 RYN65581:RYN65582 SIJ65581:SIJ65582 SSF65581:SSF65582 TCB65581:TCB65582 TLX65581:TLX65582 TVT65581:TVT65582 UFP65581:UFP65582 UPL65581:UPL65582 UZH65581:UZH65582 VJD65581:VJD65582 VSZ65581:VSZ65582 WCV65581:WCV65582 WMR65581:WMR65582 WWN65581:WWN65582 AF131117:AF131118 KB131117:KB131118 TX131117:TX131118 ADT131117:ADT131118 ANP131117:ANP131118 AXL131117:AXL131118 BHH131117:BHH131118 BRD131117:BRD131118 CAZ131117:CAZ131118 CKV131117:CKV131118 CUR131117:CUR131118 DEN131117:DEN131118 DOJ131117:DOJ131118 DYF131117:DYF131118 EIB131117:EIB131118 ERX131117:ERX131118 FBT131117:FBT131118 FLP131117:FLP131118 FVL131117:FVL131118 GFH131117:GFH131118 GPD131117:GPD131118 GYZ131117:GYZ131118 HIV131117:HIV131118 HSR131117:HSR131118 ICN131117:ICN131118 IMJ131117:IMJ131118 IWF131117:IWF131118 JGB131117:JGB131118 JPX131117:JPX131118 JZT131117:JZT131118 KJP131117:KJP131118 KTL131117:KTL131118 LDH131117:LDH131118 LND131117:LND131118 LWZ131117:LWZ131118 MGV131117:MGV131118 MQR131117:MQR131118 NAN131117:NAN131118 NKJ131117:NKJ131118 NUF131117:NUF131118 OEB131117:OEB131118 ONX131117:ONX131118 OXT131117:OXT131118 PHP131117:PHP131118 PRL131117:PRL131118 QBH131117:QBH131118 QLD131117:QLD131118 QUZ131117:QUZ131118 REV131117:REV131118 ROR131117:ROR131118 RYN131117:RYN131118 SIJ131117:SIJ131118 SSF131117:SSF131118 TCB131117:TCB131118 TLX131117:TLX131118 TVT131117:TVT131118 UFP131117:UFP131118 UPL131117:UPL131118 UZH131117:UZH131118 VJD131117:VJD131118 VSZ131117:VSZ131118 WCV131117:WCV131118 WMR131117:WMR131118 WWN131117:WWN131118 AF196653:AF196654 KB196653:KB196654 TX196653:TX196654 ADT196653:ADT196654 ANP196653:ANP196654 AXL196653:AXL196654 BHH196653:BHH196654 BRD196653:BRD196654 CAZ196653:CAZ196654 CKV196653:CKV196654 CUR196653:CUR196654 DEN196653:DEN196654 DOJ196653:DOJ196654 DYF196653:DYF196654 EIB196653:EIB196654 ERX196653:ERX196654 FBT196653:FBT196654 FLP196653:FLP196654 FVL196653:FVL196654 GFH196653:GFH196654 GPD196653:GPD196654 GYZ196653:GYZ196654 HIV196653:HIV196654 HSR196653:HSR196654 ICN196653:ICN196654 IMJ196653:IMJ196654 IWF196653:IWF196654 JGB196653:JGB196654 JPX196653:JPX196654 JZT196653:JZT196654 KJP196653:KJP196654 KTL196653:KTL196654 LDH196653:LDH196654 LND196653:LND196654 LWZ196653:LWZ196654 MGV196653:MGV196654 MQR196653:MQR196654 NAN196653:NAN196654 NKJ196653:NKJ196654 NUF196653:NUF196654 OEB196653:OEB196654 ONX196653:ONX196654 OXT196653:OXT196654 PHP196653:PHP196654 PRL196653:PRL196654 QBH196653:QBH196654 QLD196653:QLD196654 QUZ196653:QUZ196654 REV196653:REV196654 ROR196653:ROR196654 RYN196653:RYN196654 SIJ196653:SIJ196654 SSF196653:SSF196654 TCB196653:TCB196654 TLX196653:TLX196654 TVT196653:TVT196654 UFP196653:UFP196654 UPL196653:UPL196654 UZH196653:UZH196654 VJD196653:VJD196654 VSZ196653:VSZ196654 WCV196653:WCV196654 WMR196653:WMR196654 WWN196653:WWN196654 AF262189:AF262190 KB262189:KB262190 TX262189:TX262190 ADT262189:ADT262190 ANP262189:ANP262190 AXL262189:AXL262190 BHH262189:BHH262190 BRD262189:BRD262190 CAZ262189:CAZ262190 CKV262189:CKV262190 CUR262189:CUR262190 DEN262189:DEN262190 DOJ262189:DOJ262190 DYF262189:DYF262190 EIB262189:EIB262190 ERX262189:ERX262190 FBT262189:FBT262190 FLP262189:FLP262190 FVL262189:FVL262190 GFH262189:GFH262190 GPD262189:GPD262190 GYZ262189:GYZ262190 HIV262189:HIV262190 HSR262189:HSR262190 ICN262189:ICN262190 IMJ262189:IMJ262190 IWF262189:IWF262190 JGB262189:JGB262190 JPX262189:JPX262190 JZT262189:JZT262190 KJP262189:KJP262190 KTL262189:KTL262190 LDH262189:LDH262190 LND262189:LND262190 LWZ262189:LWZ262190 MGV262189:MGV262190 MQR262189:MQR262190 NAN262189:NAN262190 NKJ262189:NKJ262190 NUF262189:NUF262190 OEB262189:OEB262190 ONX262189:ONX262190 OXT262189:OXT262190 PHP262189:PHP262190 PRL262189:PRL262190 QBH262189:QBH262190 QLD262189:QLD262190 QUZ262189:QUZ262190 REV262189:REV262190 ROR262189:ROR262190 RYN262189:RYN262190 SIJ262189:SIJ262190 SSF262189:SSF262190 TCB262189:TCB262190 TLX262189:TLX262190 TVT262189:TVT262190 UFP262189:UFP262190 UPL262189:UPL262190 UZH262189:UZH262190 VJD262189:VJD262190 VSZ262189:VSZ262190 WCV262189:WCV262190 WMR262189:WMR262190 WWN262189:WWN262190 AF327725:AF327726 KB327725:KB327726 TX327725:TX327726 ADT327725:ADT327726 ANP327725:ANP327726 AXL327725:AXL327726 BHH327725:BHH327726 BRD327725:BRD327726 CAZ327725:CAZ327726 CKV327725:CKV327726 CUR327725:CUR327726 DEN327725:DEN327726 DOJ327725:DOJ327726 DYF327725:DYF327726 EIB327725:EIB327726 ERX327725:ERX327726 FBT327725:FBT327726 FLP327725:FLP327726 FVL327725:FVL327726 GFH327725:GFH327726 GPD327725:GPD327726 GYZ327725:GYZ327726 HIV327725:HIV327726 HSR327725:HSR327726 ICN327725:ICN327726 IMJ327725:IMJ327726 IWF327725:IWF327726 JGB327725:JGB327726 JPX327725:JPX327726 JZT327725:JZT327726 KJP327725:KJP327726 KTL327725:KTL327726 LDH327725:LDH327726 LND327725:LND327726 LWZ327725:LWZ327726 MGV327725:MGV327726 MQR327725:MQR327726 NAN327725:NAN327726 NKJ327725:NKJ327726 NUF327725:NUF327726 OEB327725:OEB327726 ONX327725:ONX327726 OXT327725:OXT327726 PHP327725:PHP327726 PRL327725:PRL327726 QBH327725:QBH327726 QLD327725:QLD327726 QUZ327725:QUZ327726 REV327725:REV327726 ROR327725:ROR327726 RYN327725:RYN327726 SIJ327725:SIJ327726 SSF327725:SSF327726 TCB327725:TCB327726 TLX327725:TLX327726 TVT327725:TVT327726 UFP327725:UFP327726 UPL327725:UPL327726 UZH327725:UZH327726 VJD327725:VJD327726 VSZ327725:VSZ327726 WCV327725:WCV327726 WMR327725:WMR327726 WWN327725:WWN327726 AF393261:AF393262 KB393261:KB393262 TX393261:TX393262 ADT393261:ADT393262 ANP393261:ANP393262 AXL393261:AXL393262 BHH393261:BHH393262 BRD393261:BRD393262 CAZ393261:CAZ393262 CKV393261:CKV393262 CUR393261:CUR393262 DEN393261:DEN393262 DOJ393261:DOJ393262 DYF393261:DYF393262 EIB393261:EIB393262 ERX393261:ERX393262 FBT393261:FBT393262 FLP393261:FLP393262 FVL393261:FVL393262 GFH393261:GFH393262 GPD393261:GPD393262 GYZ393261:GYZ393262 HIV393261:HIV393262 HSR393261:HSR393262 ICN393261:ICN393262 IMJ393261:IMJ393262 IWF393261:IWF393262 JGB393261:JGB393262 JPX393261:JPX393262 JZT393261:JZT393262 KJP393261:KJP393262 KTL393261:KTL393262 LDH393261:LDH393262 LND393261:LND393262 LWZ393261:LWZ393262 MGV393261:MGV393262 MQR393261:MQR393262 NAN393261:NAN393262 NKJ393261:NKJ393262 NUF393261:NUF393262 OEB393261:OEB393262 ONX393261:ONX393262 OXT393261:OXT393262 PHP393261:PHP393262 PRL393261:PRL393262 QBH393261:QBH393262 QLD393261:QLD393262 QUZ393261:QUZ393262 REV393261:REV393262 ROR393261:ROR393262 RYN393261:RYN393262 SIJ393261:SIJ393262 SSF393261:SSF393262 TCB393261:TCB393262 TLX393261:TLX393262 TVT393261:TVT393262 UFP393261:UFP393262 UPL393261:UPL393262 UZH393261:UZH393262 VJD393261:VJD393262 VSZ393261:VSZ393262 WCV393261:WCV393262 WMR393261:WMR393262 WWN393261:WWN393262 AF458797:AF458798 KB458797:KB458798 TX458797:TX458798 ADT458797:ADT458798 ANP458797:ANP458798 AXL458797:AXL458798 BHH458797:BHH458798 BRD458797:BRD458798 CAZ458797:CAZ458798 CKV458797:CKV458798 CUR458797:CUR458798 DEN458797:DEN458798 DOJ458797:DOJ458798 DYF458797:DYF458798 EIB458797:EIB458798 ERX458797:ERX458798 FBT458797:FBT458798 FLP458797:FLP458798 FVL458797:FVL458798 GFH458797:GFH458798 GPD458797:GPD458798 GYZ458797:GYZ458798 HIV458797:HIV458798 HSR458797:HSR458798 ICN458797:ICN458798 IMJ458797:IMJ458798 IWF458797:IWF458798 JGB458797:JGB458798 JPX458797:JPX458798 JZT458797:JZT458798 KJP458797:KJP458798 KTL458797:KTL458798 LDH458797:LDH458798 LND458797:LND458798 LWZ458797:LWZ458798 MGV458797:MGV458798 MQR458797:MQR458798 NAN458797:NAN458798 NKJ458797:NKJ458798 NUF458797:NUF458798 OEB458797:OEB458798 ONX458797:ONX458798 OXT458797:OXT458798 PHP458797:PHP458798 PRL458797:PRL458798 QBH458797:QBH458798 QLD458797:QLD458798 QUZ458797:QUZ458798 REV458797:REV458798 ROR458797:ROR458798 RYN458797:RYN458798 SIJ458797:SIJ458798 SSF458797:SSF458798 TCB458797:TCB458798 TLX458797:TLX458798 TVT458797:TVT458798 UFP458797:UFP458798 UPL458797:UPL458798 UZH458797:UZH458798 VJD458797:VJD458798 VSZ458797:VSZ458798 WCV458797:WCV458798 WMR458797:WMR458798 WWN458797:WWN458798 AF524333:AF524334 KB524333:KB524334 TX524333:TX524334 ADT524333:ADT524334 ANP524333:ANP524334 AXL524333:AXL524334 BHH524333:BHH524334 BRD524333:BRD524334 CAZ524333:CAZ524334 CKV524333:CKV524334 CUR524333:CUR524334 DEN524333:DEN524334 DOJ524333:DOJ524334 DYF524333:DYF524334 EIB524333:EIB524334 ERX524333:ERX524334 FBT524333:FBT524334 FLP524333:FLP524334 FVL524333:FVL524334 GFH524333:GFH524334 GPD524333:GPD524334 GYZ524333:GYZ524334 HIV524333:HIV524334 HSR524333:HSR524334 ICN524333:ICN524334 IMJ524333:IMJ524334 IWF524333:IWF524334 JGB524333:JGB524334 JPX524333:JPX524334 JZT524333:JZT524334 KJP524333:KJP524334 KTL524333:KTL524334 LDH524333:LDH524334 LND524333:LND524334 LWZ524333:LWZ524334 MGV524333:MGV524334 MQR524333:MQR524334 NAN524333:NAN524334 NKJ524333:NKJ524334 NUF524333:NUF524334 OEB524333:OEB524334 ONX524333:ONX524334 OXT524333:OXT524334 PHP524333:PHP524334 PRL524333:PRL524334 QBH524333:QBH524334 QLD524333:QLD524334 QUZ524333:QUZ524334 REV524333:REV524334 ROR524333:ROR524334 RYN524333:RYN524334 SIJ524333:SIJ524334 SSF524333:SSF524334 TCB524333:TCB524334 TLX524333:TLX524334 TVT524333:TVT524334 UFP524333:UFP524334 UPL524333:UPL524334 UZH524333:UZH524334 VJD524333:VJD524334 VSZ524333:VSZ524334 WCV524333:WCV524334 WMR524333:WMR524334 WWN524333:WWN524334 AF589869:AF589870 KB589869:KB589870 TX589869:TX589870 ADT589869:ADT589870 ANP589869:ANP589870 AXL589869:AXL589870 BHH589869:BHH589870 BRD589869:BRD589870 CAZ589869:CAZ589870 CKV589869:CKV589870 CUR589869:CUR589870 DEN589869:DEN589870 DOJ589869:DOJ589870 DYF589869:DYF589870 EIB589869:EIB589870 ERX589869:ERX589870 FBT589869:FBT589870 FLP589869:FLP589870 FVL589869:FVL589870 GFH589869:GFH589870 GPD589869:GPD589870 GYZ589869:GYZ589870 HIV589869:HIV589870 HSR589869:HSR589870 ICN589869:ICN589870 IMJ589869:IMJ589870 IWF589869:IWF589870 JGB589869:JGB589870 JPX589869:JPX589870 JZT589869:JZT589870 KJP589869:KJP589870 KTL589869:KTL589870 LDH589869:LDH589870 LND589869:LND589870 LWZ589869:LWZ589870 MGV589869:MGV589870 MQR589869:MQR589870 NAN589869:NAN589870 NKJ589869:NKJ589870 NUF589869:NUF589870 OEB589869:OEB589870 ONX589869:ONX589870 OXT589869:OXT589870 PHP589869:PHP589870 PRL589869:PRL589870 QBH589869:QBH589870 QLD589869:QLD589870 QUZ589869:QUZ589870 REV589869:REV589870 ROR589869:ROR589870 RYN589869:RYN589870 SIJ589869:SIJ589870 SSF589869:SSF589870 TCB589869:TCB589870 TLX589869:TLX589870 TVT589869:TVT589870 UFP589869:UFP589870 UPL589869:UPL589870 UZH589869:UZH589870 VJD589869:VJD589870 VSZ589869:VSZ589870 WCV589869:WCV589870 WMR589869:WMR589870 WWN589869:WWN589870 AF655405:AF655406 KB655405:KB655406 TX655405:TX655406 ADT655405:ADT655406 ANP655405:ANP655406 AXL655405:AXL655406 BHH655405:BHH655406 BRD655405:BRD655406 CAZ655405:CAZ655406 CKV655405:CKV655406 CUR655405:CUR655406 DEN655405:DEN655406 DOJ655405:DOJ655406 DYF655405:DYF655406 EIB655405:EIB655406 ERX655405:ERX655406 FBT655405:FBT655406 FLP655405:FLP655406 FVL655405:FVL655406 GFH655405:GFH655406 GPD655405:GPD655406 GYZ655405:GYZ655406 HIV655405:HIV655406 HSR655405:HSR655406 ICN655405:ICN655406 IMJ655405:IMJ655406 IWF655405:IWF655406 JGB655405:JGB655406 JPX655405:JPX655406 JZT655405:JZT655406 KJP655405:KJP655406 KTL655405:KTL655406 LDH655405:LDH655406 LND655405:LND655406 LWZ655405:LWZ655406 MGV655405:MGV655406 MQR655405:MQR655406 NAN655405:NAN655406 NKJ655405:NKJ655406 NUF655405:NUF655406 OEB655405:OEB655406 ONX655405:ONX655406 OXT655405:OXT655406 PHP655405:PHP655406 PRL655405:PRL655406 QBH655405:QBH655406 QLD655405:QLD655406 QUZ655405:QUZ655406 REV655405:REV655406 ROR655405:ROR655406 RYN655405:RYN655406 SIJ655405:SIJ655406 SSF655405:SSF655406 TCB655405:TCB655406 TLX655405:TLX655406 TVT655405:TVT655406 UFP655405:UFP655406 UPL655405:UPL655406 UZH655405:UZH655406 VJD655405:VJD655406 VSZ655405:VSZ655406 WCV655405:WCV655406 WMR655405:WMR655406 WWN655405:WWN655406 AF720941:AF720942 KB720941:KB720942 TX720941:TX720942 ADT720941:ADT720942 ANP720941:ANP720942 AXL720941:AXL720942 BHH720941:BHH720942 BRD720941:BRD720942 CAZ720941:CAZ720942 CKV720941:CKV720942 CUR720941:CUR720942 DEN720941:DEN720942 DOJ720941:DOJ720942 DYF720941:DYF720942 EIB720941:EIB720942 ERX720941:ERX720942 FBT720941:FBT720942 FLP720941:FLP720942 FVL720941:FVL720942 GFH720941:GFH720942 GPD720941:GPD720942 GYZ720941:GYZ720942 HIV720941:HIV720942 HSR720941:HSR720942 ICN720941:ICN720942 IMJ720941:IMJ720942 IWF720941:IWF720942 JGB720941:JGB720942 JPX720941:JPX720942 JZT720941:JZT720942 KJP720941:KJP720942 KTL720941:KTL720942 LDH720941:LDH720942 LND720941:LND720942 LWZ720941:LWZ720942 MGV720941:MGV720942 MQR720941:MQR720942 NAN720941:NAN720942 NKJ720941:NKJ720942 NUF720941:NUF720942 OEB720941:OEB720942 ONX720941:ONX720942 OXT720941:OXT720942 PHP720941:PHP720942 PRL720941:PRL720942 QBH720941:QBH720942 QLD720941:QLD720942 QUZ720941:QUZ720942 REV720941:REV720942 ROR720941:ROR720942 RYN720941:RYN720942 SIJ720941:SIJ720942 SSF720941:SSF720942 TCB720941:TCB720942 TLX720941:TLX720942 TVT720941:TVT720942 UFP720941:UFP720942 UPL720941:UPL720942 UZH720941:UZH720942 VJD720941:VJD720942 VSZ720941:VSZ720942 WCV720941:WCV720942 WMR720941:WMR720942 WWN720941:WWN720942 AF786477:AF786478 KB786477:KB786478 TX786477:TX786478 ADT786477:ADT786478 ANP786477:ANP786478 AXL786477:AXL786478 BHH786477:BHH786478 BRD786477:BRD786478 CAZ786477:CAZ786478 CKV786477:CKV786478 CUR786477:CUR786478 DEN786477:DEN786478 DOJ786477:DOJ786478 DYF786477:DYF786478 EIB786477:EIB786478 ERX786477:ERX786478 FBT786477:FBT786478 FLP786477:FLP786478 FVL786477:FVL786478 GFH786477:GFH786478 GPD786477:GPD786478 GYZ786477:GYZ786478 HIV786477:HIV786478 HSR786477:HSR786478 ICN786477:ICN786478 IMJ786477:IMJ786478 IWF786477:IWF786478 JGB786477:JGB786478 JPX786477:JPX786478 JZT786477:JZT786478 KJP786477:KJP786478 KTL786477:KTL786478 LDH786477:LDH786478 LND786477:LND786478 LWZ786477:LWZ786478 MGV786477:MGV786478 MQR786477:MQR786478 NAN786477:NAN786478 NKJ786477:NKJ786478 NUF786477:NUF786478 OEB786477:OEB786478 ONX786477:ONX786478 OXT786477:OXT786478 PHP786477:PHP786478 PRL786477:PRL786478 QBH786477:QBH786478 QLD786477:QLD786478 QUZ786477:QUZ786478 REV786477:REV786478 ROR786477:ROR786478 RYN786477:RYN786478 SIJ786477:SIJ786478 SSF786477:SSF786478 TCB786477:TCB786478 TLX786477:TLX786478 TVT786477:TVT786478 UFP786477:UFP786478 UPL786477:UPL786478 UZH786477:UZH786478 VJD786477:VJD786478 VSZ786477:VSZ786478 WCV786477:WCV786478 WMR786477:WMR786478 WWN786477:WWN786478 AF852013:AF852014 KB852013:KB852014 TX852013:TX852014 ADT852013:ADT852014 ANP852013:ANP852014 AXL852013:AXL852014 BHH852013:BHH852014 BRD852013:BRD852014 CAZ852013:CAZ852014 CKV852013:CKV852014 CUR852013:CUR852014 DEN852013:DEN852014 DOJ852013:DOJ852014 DYF852013:DYF852014 EIB852013:EIB852014 ERX852013:ERX852014 FBT852013:FBT852014 FLP852013:FLP852014 FVL852013:FVL852014 GFH852013:GFH852014 GPD852013:GPD852014 GYZ852013:GYZ852014 HIV852013:HIV852014 HSR852013:HSR852014 ICN852013:ICN852014 IMJ852013:IMJ852014 IWF852013:IWF852014 JGB852013:JGB852014 JPX852013:JPX852014 JZT852013:JZT852014 KJP852013:KJP852014 KTL852013:KTL852014 LDH852013:LDH852014 LND852013:LND852014 LWZ852013:LWZ852014 MGV852013:MGV852014 MQR852013:MQR852014 NAN852013:NAN852014 NKJ852013:NKJ852014 NUF852013:NUF852014 OEB852013:OEB852014 ONX852013:ONX852014 OXT852013:OXT852014 PHP852013:PHP852014 PRL852013:PRL852014 QBH852013:QBH852014 QLD852013:QLD852014 QUZ852013:QUZ852014 REV852013:REV852014 ROR852013:ROR852014 RYN852013:RYN852014 SIJ852013:SIJ852014 SSF852013:SSF852014 TCB852013:TCB852014 TLX852013:TLX852014 TVT852013:TVT852014 UFP852013:UFP852014 UPL852013:UPL852014 UZH852013:UZH852014 VJD852013:VJD852014 VSZ852013:VSZ852014 WCV852013:WCV852014 WMR852013:WMR852014 WWN852013:WWN852014 AF917549:AF917550 KB917549:KB917550 TX917549:TX917550 ADT917549:ADT917550 ANP917549:ANP917550 AXL917549:AXL917550 BHH917549:BHH917550 BRD917549:BRD917550 CAZ917549:CAZ917550 CKV917549:CKV917550 CUR917549:CUR917550 DEN917549:DEN917550 DOJ917549:DOJ917550 DYF917549:DYF917550 EIB917549:EIB917550 ERX917549:ERX917550 FBT917549:FBT917550 FLP917549:FLP917550 FVL917549:FVL917550 GFH917549:GFH917550 GPD917549:GPD917550 GYZ917549:GYZ917550 HIV917549:HIV917550 HSR917549:HSR917550 ICN917549:ICN917550 IMJ917549:IMJ917550 IWF917549:IWF917550 JGB917549:JGB917550 JPX917549:JPX917550 JZT917549:JZT917550 KJP917549:KJP917550 KTL917549:KTL917550 LDH917549:LDH917550 LND917549:LND917550 LWZ917549:LWZ917550 MGV917549:MGV917550 MQR917549:MQR917550 NAN917549:NAN917550 NKJ917549:NKJ917550 NUF917549:NUF917550 OEB917549:OEB917550 ONX917549:ONX917550 OXT917549:OXT917550 PHP917549:PHP917550 PRL917549:PRL917550 QBH917549:QBH917550 QLD917549:QLD917550 QUZ917549:QUZ917550 REV917549:REV917550 ROR917549:ROR917550 RYN917549:RYN917550 SIJ917549:SIJ917550 SSF917549:SSF917550 TCB917549:TCB917550 TLX917549:TLX917550 TVT917549:TVT917550 UFP917549:UFP917550 UPL917549:UPL917550 UZH917549:UZH917550 VJD917549:VJD917550 VSZ917549:VSZ917550 WCV917549:WCV917550 WMR917549:WMR917550 WWN917549:WWN917550 AF983085:AF983086 KB983085:KB983086 TX983085:TX983086 ADT983085:ADT983086 ANP983085:ANP983086 AXL983085:AXL983086 BHH983085:BHH983086 BRD983085:BRD983086 CAZ983085:CAZ983086 CKV983085:CKV983086 CUR983085:CUR983086 DEN983085:DEN983086 DOJ983085:DOJ983086 DYF983085:DYF983086 EIB983085:EIB983086 ERX983085:ERX983086 FBT983085:FBT983086 FLP983085:FLP983086 FVL983085:FVL983086 GFH983085:GFH983086 GPD983085:GPD983086 GYZ983085:GYZ983086 HIV983085:HIV983086 HSR983085:HSR983086 ICN983085:ICN983086 IMJ983085:IMJ983086 IWF983085:IWF983086 JGB983085:JGB983086 JPX983085:JPX983086 JZT983085:JZT983086 KJP983085:KJP983086 KTL983085:KTL983086 LDH983085:LDH983086 LND983085:LND983086 LWZ983085:LWZ983086 MGV983085:MGV983086 MQR983085:MQR983086 NAN983085:NAN983086 NKJ983085:NKJ983086 NUF983085:NUF983086 OEB983085:OEB983086 ONX983085:ONX983086 OXT983085:OXT983086 PHP983085:PHP983086 PRL983085:PRL983086 QBH983085:QBH983086 QLD983085:QLD983086 QUZ983085:QUZ983086 REV983085:REV983086 ROR983085:ROR983086 RYN983085:RYN983086 SIJ983085:SIJ983086 SSF983085:SSF983086 TCB983085:TCB983086 TLX983085:TLX983086 TVT983085:TVT983086 UFP983085:UFP983086 UPL983085:UPL983086 UZH983085:UZH983086 VJD983085:VJD983086 VSZ983085:VSZ983086 WCV983085:WCV983086 WMR983085:WMR983086 WWN983085:WWN983086 Z65581:Z65582 JV65581:JV65582 TR65581:TR65582 ADN65581:ADN65582 ANJ65581:ANJ65582 AXF65581:AXF65582 BHB65581:BHB65582 BQX65581:BQX65582 CAT65581:CAT65582 CKP65581:CKP65582 CUL65581:CUL65582 DEH65581:DEH65582 DOD65581:DOD65582 DXZ65581:DXZ65582 EHV65581:EHV65582 ERR65581:ERR65582 FBN65581:FBN65582 FLJ65581:FLJ65582 FVF65581:FVF65582 GFB65581:GFB65582 GOX65581:GOX65582 GYT65581:GYT65582 HIP65581:HIP65582 HSL65581:HSL65582 ICH65581:ICH65582 IMD65581:IMD65582 IVZ65581:IVZ65582 JFV65581:JFV65582 JPR65581:JPR65582 JZN65581:JZN65582 KJJ65581:KJJ65582 KTF65581:KTF65582 LDB65581:LDB65582 LMX65581:LMX65582 LWT65581:LWT65582 MGP65581:MGP65582 MQL65581:MQL65582 NAH65581:NAH65582 NKD65581:NKD65582 NTZ65581:NTZ65582 ODV65581:ODV65582 ONR65581:ONR65582 OXN65581:OXN65582 PHJ65581:PHJ65582 PRF65581:PRF65582 QBB65581:QBB65582 QKX65581:QKX65582 QUT65581:QUT65582 REP65581:REP65582 ROL65581:ROL65582 RYH65581:RYH65582 SID65581:SID65582 SRZ65581:SRZ65582 TBV65581:TBV65582 TLR65581:TLR65582 TVN65581:TVN65582 UFJ65581:UFJ65582 UPF65581:UPF65582 UZB65581:UZB65582 VIX65581:VIX65582 VST65581:VST65582 WCP65581:WCP65582 WML65581:WML65582 WWH65581:WWH65582 Z131117:Z131118 JV131117:JV131118 TR131117:TR131118 ADN131117:ADN131118 ANJ131117:ANJ131118 AXF131117:AXF131118 BHB131117:BHB131118 BQX131117:BQX131118 CAT131117:CAT131118 CKP131117:CKP131118 CUL131117:CUL131118 DEH131117:DEH131118 DOD131117:DOD131118 DXZ131117:DXZ131118 EHV131117:EHV131118 ERR131117:ERR131118 FBN131117:FBN131118 FLJ131117:FLJ131118 FVF131117:FVF131118 GFB131117:GFB131118 GOX131117:GOX131118 GYT131117:GYT131118 HIP131117:HIP131118 HSL131117:HSL131118 ICH131117:ICH131118 IMD131117:IMD131118 IVZ131117:IVZ131118 JFV131117:JFV131118 JPR131117:JPR131118 JZN131117:JZN131118 KJJ131117:KJJ131118 KTF131117:KTF131118 LDB131117:LDB131118 LMX131117:LMX131118 LWT131117:LWT131118 MGP131117:MGP131118 MQL131117:MQL131118 NAH131117:NAH131118 NKD131117:NKD131118 NTZ131117:NTZ131118 ODV131117:ODV131118 ONR131117:ONR131118 OXN131117:OXN131118 PHJ131117:PHJ131118 PRF131117:PRF131118 QBB131117:QBB131118 QKX131117:QKX131118 QUT131117:QUT131118 REP131117:REP131118 ROL131117:ROL131118 RYH131117:RYH131118 SID131117:SID131118 SRZ131117:SRZ131118 TBV131117:TBV131118 TLR131117:TLR131118 TVN131117:TVN131118 UFJ131117:UFJ131118 UPF131117:UPF131118 UZB131117:UZB131118 VIX131117:VIX131118 VST131117:VST131118 WCP131117:WCP131118 WML131117:WML131118 WWH131117:WWH131118 Z196653:Z196654 JV196653:JV196654 TR196653:TR196654 ADN196653:ADN196654 ANJ196653:ANJ196654 AXF196653:AXF196654 BHB196653:BHB196654 BQX196653:BQX196654 CAT196653:CAT196654 CKP196653:CKP196654 CUL196653:CUL196654 DEH196653:DEH196654 DOD196653:DOD196654 DXZ196653:DXZ196654 EHV196653:EHV196654 ERR196653:ERR196654 FBN196653:FBN196654 FLJ196653:FLJ196654 FVF196653:FVF196654 GFB196653:GFB196654 GOX196653:GOX196654 GYT196653:GYT196654 HIP196653:HIP196654 HSL196653:HSL196654 ICH196653:ICH196654 IMD196653:IMD196654 IVZ196653:IVZ196654 JFV196653:JFV196654 JPR196653:JPR196654 JZN196653:JZN196654 KJJ196653:KJJ196654 KTF196653:KTF196654 LDB196653:LDB196654 LMX196653:LMX196654 LWT196653:LWT196654 MGP196653:MGP196654 MQL196653:MQL196654 NAH196653:NAH196654 NKD196653:NKD196654 NTZ196653:NTZ196654 ODV196653:ODV196654 ONR196653:ONR196654 OXN196653:OXN196654 PHJ196653:PHJ196654 PRF196653:PRF196654 QBB196653:QBB196654 QKX196653:QKX196654 QUT196653:QUT196654 REP196653:REP196654 ROL196653:ROL196654 RYH196653:RYH196654 SID196653:SID196654 SRZ196653:SRZ196654 TBV196653:TBV196654 TLR196653:TLR196654 TVN196653:TVN196654 UFJ196653:UFJ196654 UPF196653:UPF196654 UZB196653:UZB196654 VIX196653:VIX196654 VST196653:VST196654 WCP196653:WCP196654 WML196653:WML196654 WWH196653:WWH196654 Z262189:Z262190 JV262189:JV262190 TR262189:TR262190 ADN262189:ADN262190 ANJ262189:ANJ262190 AXF262189:AXF262190 BHB262189:BHB262190 BQX262189:BQX262190 CAT262189:CAT262190 CKP262189:CKP262190 CUL262189:CUL262190 DEH262189:DEH262190 DOD262189:DOD262190 DXZ262189:DXZ262190 EHV262189:EHV262190 ERR262189:ERR262190 FBN262189:FBN262190 FLJ262189:FLJ262190 FVF262189:FVF262190 GFB262189:GFB262190 GOX262189:GOX262190 GYT262189:GYT262190 HIP262189:HIP262190 HSL262189:HSL262190 ICH262189:ICH262190 IMD262189:IMD262190 IVZ262189:IVZ262190 JFV262189:JFV262190 JPR262189:JPR262190 JZN262189:JZN262190 KJJ262189:KJJ262190 KTF262189:KTF262190 LDB262189:LDB262190 LMX262189:LMX262190 LWT262189:LWT262190 MGP262189:MGP262190 MQL262189:MQL262190 NAH262189:NAH262190 NKD262189:NKD262190 NTZ262189:NTZ262190 ODV262189:ODV262190 ONR262189:ONR262190 OXN262189:OXN262190 PHJ262189:PHJ262190 PRF262189:PRF262190 QBB262189:QBB262190 QKX262189:QKX262190 QUT262189:QUT262190 REP262189:REP262190 ROL262189:ROL262190 RYH262189:RYH262190 SID262189:SID262190 SRZ262189:SRZ262190 TBV262189:TBV262190 TLR262189:TLR262190 TVN262189:TVN262190 UFJ262189:UFJ262190 UPF262189:UPF262190 UZB262189:UZB262190 VIX262189:VIX262190 VST262189:VST262190 WCP262189:WCP262190 WML262189:WML262190 WWH262189:WWH262190 Z327725:Z327726 JV327725:JV327726 TR327725:TR327726 ADN327725:ADN327726 ANJ327725:ANJ327726 AXF327725:AXF327726 BHB327725:BHB327726 BQX327725:BQX327726 CAT327725:CAT327726 CKP327725:CKP327726 CUL327725:CUL327726 DEH327725:DEH327726 DOD327725:DOD327726 DXZ327725:DXZ327726 EHV327725:EHV327726 ERR327725:ERR327726 FBN327725:FBN327726 FLJ327725:FLJ327726 FVF327725:FVF327726 GFB327725:GFB327726 GOX327725:GOX327726 GYT327725:GYT327726 HIP327725:HIP327726 HSL327725:HSL327726 ICH327725:ICH327726 IMD327725:IMD327726 IVZ327725:IVZ327726 JFV327725:JFV327726 JPR327725:JPR327726 JZN327725:JZN327726 KJJ327725:KJJ327726 KTF327725:KTF327726 LDB327725:LDB327726 LMX327725:LMX327726 LWT327725:LWT327726 MGP327725:MGP327726 MQL327725:MQL327726 NAH327725:NAH327726 NKD327725:NKD327726 NTZ327725:NTZ327726 ODV327725:ODV327726 ONR327725:ONR327726 OXN327725:OXN327726 PHJ327725:PHJ327726 PRF327725:PRF327726 QBB327725:QBB327726 QKX327725:QKX327726 QUT327725:QUT327726 REP327725:REP327726 ROL327725:ROL327726 RYH327725:RYH327726 SID327725:SID327726 SRZ327725:SRZ327726 TBV327725:TBV327726 TLR327725:TLR327726 TVN327725:TVN327726 UFJ327725:UFJ327726 UPF327725:UPF327726 UZB327725:UZB327726 VIX327725:VIX327726 VST327725:VST327726 WCP327725:WCP327726 WML327725:WML327726 WWH327725:WWH327726 Z393261:Z393262 JV393261:JV393262 TR393261:TR393262 ADN393261:ADN393262 ANJ393261:ANJ393262 AXF393261:AXF393262 BHB393261:BHB393262 BQX393261:BQX393262 CAT393261:CAT393262 CKP393261:CKP393262 CUL393261:CUL393262 DEH393261:DEH393262 DOD393261:DOD393262 DXZ393261:DXZ393262 EHV393261:EHV393262 ERR393261:ERR393262 FBN393261:FBN393262 FLJ393261:FLJ393262 FVF393261:FVF393262 GFB393261:GFB393262 GOX393261:GOX393262 GYT393261:GYT393262 HIP393261:HIP393262 HSL393261:HSL393262 ICH393261:ICH393262 IMD393261:IMD393262 IVZ393261:IVZ393262 JFV393261:JFV393262 JPR393261:JPR393262 JZN393261:JZN393262 KJJ393261:KJJ393262 KTF393261:KTF393262 LDB393261:LDB393262 LMX393261:LMX393262 LWT393261:LWT393262 MGP393261:MGP393262 MQL393261:MQL393262 NAH393261:NAH393262 NKD393261:NKD393262 NTZ393261:NTZ393262 ODV393261:ODV393262 ONR393261:ONR393262 OXN393261:OXN393262 PHJ393261:PHJ393262 PRF393261:PRF393262 QBB393261:QBB393262 QKX393261:QKX393262 QUT393261:QUT393262 REP393261:REP393262 ROL393261:ROL393262 RYH393261:RYH393262 SID393261:SID393262 SRZ393261:SRZ393262 TBV393261:TBV393262 TLR393261:TLR393262 TVN393261:TVN393262 UFJ393261:UFJ393262 UPF393261:UPF393262 UZB393261:UZB393262 VIX393261:VIX393262 VST393261:VST393262 WCP393261:WCP393262 WML393261:WML393262 WWH393261:WWH393262 Z458797:Z458798 JV458797:JV458798 TR458797:TR458798 ADN458797:ADN458798 ANJ458797:ANJ458798 AXF458797:AXF458798 BHB458797:BHB458798 BQX458797:BQX458798 CAT458797:CAT458798 CKP458797:CKP458798 CUL458797:CUL458798 DEH458797:DEH458798 DOD458797:DOD458798 DXZ458797:DXZ458798 EHV458797:EHV458798 ERR458797:ERR458798 FBN458797:FBN458798 FLJ458797:FLJ458798 FVF458797:FVF458798 GFB458797:GFB458798 GOX458797:GOX458798 GYT458797:GYT458798 HIP458797:HIP458798 HSL458797:HSL458798 ICH458797:ICH458798 IMD458797:IMD458798 IVZ458797:IVZ458798 JFV458797:JFV458798 JPR458797:JPR458798 JZN458797:JZN458798 KJJ458797:KJJ458798 KTF458797:KTF458798 LDB458797:LDB458798 LMX458797:LMX458798 LWT458797:LWT458798 MGP458797:MGP458798 MQL458797:MQL458798 NAH458797:NAH458798 NKD458797:NKD458798 NTZ458797:NTZ458798 ODV458797:ODV458798 ONR458797:ONR458798 OXN458797:OXN458798 PHJ458797:PHJ458798 PRF458797:PRF458798 QBB458797:QBB458798 QKX458797:QKX458798 QUT458797:QUT458798 REP458797:REP458798 ROL458797:ROL458798 RYH458797:RYH458798 SID458797:SID458798 SRZ458797:SRZ458798 TBV458797:TBV458798 TLR458797:TLR458798 TVN458797:TVN458798 UFJ458797:UFJ458798 UPF458797:UPF458798 UZB458797:UZB458798 VIX458797:VIX458798 VST458797:VST458798 WCP458797:WCP458798 WML458797:WML458798 WWH458797:WWH458798 Z524333:Z524334 JV524333:JV524334 TR524333:TR524334 ADN524333:ADN524334 ANJ524333:ANJ524334 AXF524333:AXF524334 BHB524333:BHB524334 BQX524333:BQX524334 CAT524333:CAT524334 CKP524333:CKP524334 CUL524333:CUL524334 DEH524333:DEH524334 DOD524333:DOD524334 DXZ524333:DXZ524334 EHV524333:EHV524334 ERR524333:ERR524334 FBN524333:FBN524334 FLJ524333:FLJ524334 FVF524333:FVF524334 GFB524333:GFB524334 GOX524333:GOX524334 GYT524333:GYT524334 HIP524333:HIP524334 HSL524333:HSL524334 ICH524333:ICH524334 IMD524333:IMD524334 IVZ524333:IVZ524334 JFV524333:JFV524334 JPR524333:JPR524334 JZN524333:JZN524334 KJJ524333:KJJ524334 KTF524333:KTF524334 LDB524333:LDB524334 LMX524333:LMX524334 LWT524333:LWT524334 MGP524333:MGP524334 MQL524333:MQL524334 NAH524333:NAH524334 NKD524333:NKD524334 NTZ524333:NTZ524334 ODV524333:ODV524334 ONR524333:ONR524334 OXN524333:OXN524334 PHJ524333:PHJ524334 PRF524333:PRF524334 QBB524333:QBB524334 QKX524333:QKX524334 QUT524333:QUT524334 REP524333:REP524334 ROL524333:ROL524334 RYH524333:RYH524334 SID524333:SID524334 SRZ524333:SRZ524334 TBV524333:TBV524334 TLR524333:TLR524334 TVN524333:TVN524334 UFJ524333:UFJ524334 UPF524333:UPF524334 UZB524333:UZB524334 VIX524333:VIX524334 VST524333:VST524334 WCP524333:WCP524334 WML524333:WML524334 WWH524333:WWH524334 Z589869:Z589870 JV589869:JV589870 TR589869:TR589870 ADN589869:ADN589870 ANJ589869:ANJ589870 AXF589869:AXF589870 BHB589869:BHB589870 BQX589869:BQX589870 CAT589869:CAT589870 CKP589869:CKP589870 CUL589869:CUL589870 DEH589869:DEH589870 DOD589869:DOD589870 DXZ589869:DXZ589870 EHV589869:EHV589870 ERR589869:ERR589870 FBN589869:FBN589870 FLJ589869:FLJ589870 FVF589869:FVF589870 GFB589869:GFB589870 GOX589869:GOX589870 GYT589869:GYT589870 HIP589869:HIP589870 HSL589869:HSL589870 ICH589869:ICH589870 IMD589869:IMD589870 IVZ589869:IVZ589870 JFV589869:JFV589870 JPR589869:JPR589870 JZN589869:JZN589870 KJJ589869:KJJ589870 KTF589869:KTF589870 LDB589869:LDB589870 LMX589869:LMX589870 LWT589869:LWT589870 MGP589869:MGP589870 MQL589869:MQL589870 NAH589869:NAH589870 NKD589869:NKD589870 NTZ589869:NTZ589870 ODV589869:ODV589870 ONR589869:ONR589870 OXN589869:OXN589870 PHJ589869:PHJ589870 PRF589869:PRF589870 QBB589869:QBB589870 QKX589869:QKX589870 QUT589869:QUT589870 REP589869:REP589870 ROL589869:ROL589870 RYH589869:RYH589870 SID589869:SID589870 SRZ589869:SRZ589870 TBV589869:TBV589870 TLR589869:TLR589870 TVN589869:TVN589870 UFJ589869:UFJ589870 UPF589869:UPF589870 UZB589869:UZB589870 VIX589869:VIX589870 VST589869:VST589870 WCP589869:WCP589870 WML589869:WML589870 WWH589869:WWH589870 Z655405:Z655406 JV655405:JV655406 TR655405:TR655406 ADN655405:ADN655406 ANJ655405:ANJ655406 AXF655405:AXF655406 BHB655405:BHB655406 BQX655405:BQX655406 CAT655405:CAT655406 CKP655405:CKP655406 CUL655405:CUL655406 DEH655405:DEH655406 DOD655405:DOD655406 DXZ655405:DXZ655406 EHV655405:EHV655406 ERR655405:ERR655406 FBN655405:FBN655406 FLJ655405:FLJ655406 FVF655405:FVF655406 GFB655405:GFB655406 GOX655405:GOX655406 GYT655405:GYT655406 HIP655405:HIP655406 HSL655405:HSL655406 ICH655405:ICH655406 IMD655405:IMD655406 IVZ655405:IVZ655406 JFV655405:JFV655406 JPR655405:JPR655406 JZN655405:JZN655406 KJJ655405:KJJ655406 KTF655405:KTF655406 LDB655405:LDB655406 LMX655405:LMX655406 LWT655405:LWT655406 MGP655405:MGP655406 MQL655405:MQL655406 NAH655405:NAH655406 NKD655405:NKD655406 NTZ655405:NTZ655406 ODV655405:ODV655406 ONR655405:ONR655406 OXN655405:OXN655406 PHJ655405:PHJ655406 PRF655405:PRF655406 QBB655405:QBB655406 QKX655405:QKX655406 QUT655405:QUT655406 REP655405:REP655406 ROL655405:ROL655406 RYH655405:RYH655406 SID655405:SID655406 SRZ655405:SRZ655406 TBV655405:TBV655406 TLR655405:TLR655406 TVN655405:TVN655406 UFJ655405:UFJ655406 UPF655405:UPF655406 UZB655405:UZB655406 VIX655405:VIX655406 VST655405:VST655406 WCP655405:WCP655406 WML655405:WML655406 WWH655405:WWH655406 Z720941:Z720942 JV720941:JV720942 TR720941:TR720942 ADN720941:ADN720942 ANJ720941:ANJ720942 AXF720941:AXF720942 BHB720941:BHB720942 BQX720941:BQX720942 CAT720941:CAT720942 CKP720941:CKP720942 CUL720941:CUL720942 DEH720941:DEH720942 DOD720941:DOD720942 DXZ720941:DXZ720942 EHV720941:EHV720942 ERR720941:ERR720942 FBN720941:FBN720942 FLJ720941:FLJ720942 FVF720941:FVF720942 GFB720941:GFB720942 GOX720941:GOX720942 GYT720941:GYT720942 HIP720941:HIP720942 HSL720941:HSL720942 ICH720941:ICH720942 IMD720941:IMD720942 IVZ720941:IVZ720942 JFV720941:JFV720942 JPR720941:JPR720942 JZN720941:JZN720942 KJJ720941:KJJ720942 KTF720941:KTF720942 LDB720941:LDB720942 LMX720941:LMX720942 LWT720941:LWT720942 MGP720941:MGP720942 MQL720941:MQL720942 NAH720941:NAH720942 NKD720941:NKD720942 NTZ720941:NTZ720942 ODV720941:ODV720942 ONR720941:ONR720942 OXN720941:OXN720942 PHJ720941:PHJ720942 PRF720941:PRF720942 QBB720941:QBB720942 QKX720941:QKX720942 QUT720941:QUT720942 REP720941:REP720942 ROL720941:ROL720942 RYH720941:RYH720942 SID720941:SID720942 SRZ720941:SRZ720942 TBV720941:TBV720942 TLR720941:TLR720942 TVN720941:TVN720942 UFJ720941:UFJ720942 UPF720941:UPF720942 UZB720941:UZB720942 VIX720941:VIX720942 VST720941:VST720942 WCP720941:WCP720942 WML720941:WML720942 WWH720941:WWH720942 Z786477:Z786478 JV786477:JV786478 TR786477:TR786478 ADN786477:ADN786478 ANJ786477:ANJ786478 AXF786477:AXF786478 BHB786477:BHB786478 BQX786477:BQX786478 CAT786477:CAT786478 CKP786477:CKP786478 CUL786477:CUL786478 DEH786477:DEH786478 DOD786477:DOD786478 DXZ786477:DXZ786478 EHV786477:EHV786478 ERR786477:ERR786478 FBN786477:FBN786478 FLJ786477:FLJ786478 FVF786477:FVF786478 GFB786477:GFB786478 GOX786477:GOX786478 GYT786477:GYT786478 HIP786477:HIP786478 HSL786477:HSL786478 ICH786477:ICH786478 IMD786477:IMD786478 IVZ786477:IVZ786478 JFV786477:JFV786478 JPR786477:JPR786478 JZN786477:JZN786478 KJJ786477:KJJ786478 KTF786477:KTF786478 LDB786477:LDB786478 LMX786477:LMX786478 LWT786477:LWT786478 MGP786477:MGP786478 MQL786477:MQL786478 NAH786477:NAH786478 NKD786477:NKD786478 NTZ786477:NTZ786478 ODV786477:ODV786478 ONR786477:ONR786478 OXN786477:OXN786478 PHJ786477:PHJ786478 PRF786477:PRF786478 QBB786477:QBB786478 QKX786477:QKX786478 QUT786477:QUT786478 REP786477:REP786478 ROL786477:ROL786478 RYH786477:RYH786478 SID786477:SID786478 SRZ786477:SRZ786478 TBV786477:TBV786478 TLR786477:TLR786478 TVN786477:TVN786478 UFJ786477:UFJ786478 UPF786477:UPF786478 UZB786477:UZB786478 VIX786477:VIX786478 VST786477:VST786478 WCP786477:WCP786478 WML786477:WML786478 WWH786477:WWH786478 Z852013:Z852014 JV852013:JV852014 TR852013:TR852014 ADN852013:ADN852014 ANJ852013:ANJ852014 AXF852013:AXF852014 BHB852013:BHB852014 BQX852013:BQX852014 CAT852013:CAT852014 CKP852013:CKP852014 CUL852013:CUL852014 DEH852013:DEH852014 DOD852013:DOD852014 DXZ852013:DXZ852014 EHV852013:EHV852014 ERR852013:ERR852014 FBN852013:FBN852014 FLJ852013:FLJ852014 FVF852013:FVF852014 GFB852013:GFB852014 GOX852013:GOX852014 GYT852013:GYT852014 HIP852013:HIP852014 HSL852013:HSL852014 ICH852013:ICH852014 IMD852013:IMD852014 IVZ852013:IVZ852014 JFV852013:JFV852014 JPR852013:JPR852014 JZN852013:JZN852014 KJJ852013:KJJ852014 KTF852013:KTF852014 LDB852013:LDB852014 LMX852013:LMX852014 LWT852013:LWT852014 MGP852013:MGP852014 MQL852013:MQL852014 NAH852013:NAH852014 NKD852013:NKD852014 NTZ852013:NTZ852014 ODV852013:ODV852014 ONR852013:ONR852014 OXN852013:OXN852014 PHJ852013:PHJ852014 PRF852013:PRF852014 QBB852013:QBB852014 QKX852013:QKX852014 QUT852013:QUT852014 REP852013:REP852014 ROL852013:ROL852014 RYH852013:RYH852014 SID852013:SID852014 SRZ852013:SRZ852014 TBV852013:TBV852014 TLR852013:TLR852014 TVN852013:TVN852014 UFJ852013:UFJ852014 UPF852013:UPF852014 UZB852013:UZB852014 VIX852013:VIX852014 VST852013:VST852014 WCP852013:WCP852014 WML852013:WML852014 WWH852013:WWH852014 Z917549:Z917550 JV917549:JV917550 TR917549:TR917550 ADN917549:ADN917550 ANJ917549:ANJ917550 AXF917549:AXF917550 BHB917549:BHB917550 BQX917549:BQX917550 CAT917549:CAT917550 CKP917549:CKP917550 CUL917549:CUL917550 DEH917549:DEH917550 DOD917549:DOD917550 DXZ917549:DXZ917550 EHV917549:EHV917550 ERR917549:ERR917550 FBN917549:FBN917550 FLJ917549:FLJ917550 FVF917549:FVF917550 GFB917549:GFB917550 GOX917549:GOX917550 GYT917549:GYT917550 HIP917549:HIP917550 HSL917549:HSL917550 ICH917549:ICH917550 IMD917549:IMD917550 IVZ917549:IVZ917550 JFV917549:JFV917550 JPR917549:JPR917550 JZN917549:JZN917550 KJJ917549:KJJ917550 KTF917549:KTF917550 LDB917549:LDB917550 LMX917549:LMX917550 LWT917549:LWT917550 MGP917549:MGP917550 MQL917549:MQL917550 NAH917549:NAH917550 NKD917549:NKD917550 NTZ917549:NTZ917550 ODV917549:ODV917550 ONR917549:ONR917550 OXN917549:OXN917550 PHJ917549:PHJ917550 PRF917549:PRF917550 QBB917549:QBB917550 QKX917549:QKX917550 QUT917549:QUT917550 REP917549:REP917550 ROL917549:ROL917550 RYH917549:RYH917550 SID917549:SID917550 SRZ917549:SRZ917550 TBV917549:TBV917550 TLR917549:TLR917550 TVN917549:TVN917550 UFJ917549:UFJ917550 UPF917549:UPF917550 UZB917549:UZB917550 VIX917549:VIX917550 VST917549:VST917550 WCP917549:WCP917550 WML917549:WML917550 WWH917549:WWH917550 Z983085:Z983086 JV983085:JV983086 TR983085:TR983086 ADN983085:ADN983086 ANJ983085:ANJ983086 AXF983085:AXF983086 BHB983085:BHB983086 BQX983085:BQX983086 CAT983085:CAT983086 CKP983085:CKP983086 CUL983085:CUL983086 DEH983085:DEH983086 DOD983085:DOD983086 DXZ983085:DXZ983086 EHV983085:EHV983086 ERR983085:ERR983086 FBN983085:FBN983086 FLJ983085:FLJ983086 FVF983085:FVF983086 GFB983085:GFB983086 GOX983085:GOX983086 GYT983085:GYT983086 HIP983085:HIP983086 HSL983085:HSL983086 ICH983085:ICH983086 IMD983085:IMD983086 IVZ983085:IVZ983086 JFV983085:JFV983086 JPR983085:JPR983086 JZN983085:JZN983086 KJJ983085:KJJ983086 KTF983085:KTF983086 LDB983085:LDB983086 LMX983085:LMX983086 LWT983085:LWT983086 MGP983085:MGP983086 MQL983085:MQL983086 NAH983085:NAH983086 NKD983085:NKD983086 NTZ983085:NTZ983086 ODV983085:ODV983086 ONR983085:ONR983086 OXN983085:OXN983086 PHJ983085:PHJ983086 PRF983085:PRF983086 QBB983085:QBB983086 QKX983085:QKX983086 QUT983085:QUT983086 REP983085:REP983086 ROL983085:ROL983086 RYH983085:RYH983086 SID983085:SID983086 SRZ983085:SRZ983086 TBV983085:TBV983086 TLR983085:TLR983086 TVN983085:TVN983086 UFJ983085:UFJ983086 UPF983085:UPF983086 UZB983085:UZB983086 VIX983085:VIX983086 VST983085:VST983086 WCP983085:WCP983086 WML983085:WML983086 WWH983085:WWH983086 B65581:B65582 IX65581:IX65582 ST65581:ST65582 ACP65581:ACP65582 AML65581:AML65582 AWH65581:AWH65582 BGD65581:BGD65582 BPZ65581:BPZ65582 BZV65581:BZV65582 CJR65581:CJR65582 CTN65581:CTN65582 DDJ65581:DDJ65582 DNF65581:DNF65582 DXB65581:DXB65582 EGX65581:EGX65582 EQT65581:EQT65582 FAP65581:FAP65582 FKL65581:FKL65582 FUH65581:FUH65582 GED65581:GED65582 GNZ65581:GNZ65582 GXV65581:GXV65582 HHR65581:HHR65582 HRN65581:HRN65582 IBJ65581:IBJ65582 ILF65581:ILF65582 IVB65581:IVB65582 JEX65581:JEX65582 JOT65581:JOT65582 JYP65581:JYP65582 KIL65581:KIL65582 KSH65581:KSH65582 LCD65581:LCD65582 LLZ65581:LLZ65582 LVV65581:LVV65582 MFR65581:MFR65582 MPN65581:MPN65582 MZJ65581:MZJ65582 NJF65581:NJF65582 NTB65581:NTB65582 OCX65581:OCX65582 OMT65581:OMT65582 OWP65581:OWP65582 PGL65581:PGL65582 PQH65581:PQH65582 QAD65581:QAD65582 QJZ65581:QJZ65582 QTV65581:QTV65582 RDR65581:RDR65582 RNN65581:RNN65582 RXJ65581:RXJ65582 SHF65581:SHF65582 SRB65581:SRB65582 TAX65581:TAX65582 TKT65581:TKT65582 TUP65581:TUP65582 UEL65581:UEL65582 UOH65581:UOH65582 UYD65581:UYD65582 VHZ65581:VHZ65582 VRV65581:VRV65582 WBR65581:WBR65582 WLN65581:WLN65582 WVJ65581:WVJ65582 B131117:B131118 IX131117:IX131118 ST131117:ST131118 ACP131117:ACP131118 AML131117:AML131118 AWH131117:AWH131118 BGD131117:BGD131118 BPZ131117:BPZ131118 BZV131117:BZV131118 CJR131117:CJR131118 CTN131117:CTN131118 DDJ131117:DDJ131118 DNF131117:DNF131118 DXB131117:DXB131118 EGX131117:EGX131118 EQT131117:EQT131118 FAP131117:FAP131118 FKL131117:FKL131118 FUH131117:FUH131118 GED131117:GED131118 GNZ131117:GNZ131118 GXV131117:GXV131118 HHR131117:HHR131118 HRN131117:HRN131118 IBJ131117:IBJ131118 ILF131117:ILF131118 IVB131117:IVB131118 JEX131117:JEX131118 JOT131117:JOT131118 JYP131117:JYP131118 KIL131117:KIL131118 KSH131117:KSH131118 LCD131117:LCD131118 LLZ131117:LLZ131118 LVV131117:LVV131118 MFR131117:MFR131118 MPN131117:MPN131118 MZJ131117:MZJ131118 NJF131117:NJF131118 NTB131117:NTB131118 OCX131117:OCX131118 OMT131117:OMT131118 OWP131117:OWP131118 PGL131117:PGL131118 PQH131117:PQH131118 QAD131117:QAD131118 QJZ131117:QJZ131118 QTV131117:QTV131118 RDR131117:RDR131118 RNN131117:RNN131118 RXJ131117:RXJ131118 SHF131117:SHF131118 SRB131117:SRB131118 TAX131117:TAX131118 TKT131117:TKT131118 TUP131117:TUP131118 UEL131117:UEL131118 UOH131117:UOH131118 UYD131117:UYD131118 VHZ131117:VHZ131118 VRV131117:VRV131118 WBR131117:WBR131118 WLN131117:WLN131118 WVJ131117:WVJ131118 B196653:B196654 IX196653:IX196654 ST196653:ST196654 ACP196653:ACP196654 AML196653:AML196654 AWH196653:AWH196654 BGD196653:BGD196654 BPZ196653:BPZ196654 BZV196653:BZV196654 CJR196653:CJR196654 CTN196653:CTN196654 DDJ196653:DDJ196654 DNF196653:DNF196654 DXB196653:DXB196654 EGX196653:EGX196654 EQT196653:EQT196654 FAP196653:FAP196654 FKL196653:FKL196654 FUH196653:FUH196654 GED196653:GED196654 GNZ196653:GNZ196654 GXV196653:GXV196654 HHR196653:HHR196654 HRN196653:HRN196654 IBJ196653:IBJ196654 ILF196653:ILF196654 IVB196653:IVB196654 JEX196653:JEX196654 JOT196653:JOT196654 JYP196653:JYP196654 KIL196653:KIL196654 KSH196653:KSH196654 LCD196653:LCD196654 LLZ196653:LLZ196654 LVV196653:LVV196654 MFR196653:MFR196654 MPN196653:MPN196654 MZJ196653:MZJ196654 NJF196653:NJF196654 NTB196653:NTB196654 OCX196653:OCX196654 OMT196653:OMT196654 OWP196653:OWP196654 PGL196653:PGL196654 PQH196653:PQH196654 QAD196653:QAD196654 QJZ196653:QJZ196654 QTV196653:QTV196654 RDR196653:RDR196654 RNN196653:RNN196654 RXJ196653:RXJ196654 SHF196653:SHF196654 SRB196653:SRB196654 TAX196653:TAX196654 TKT196653:TKT196654 TUP196653:TUP196654 UEL196653:UEL196654 UOH196653:UOH196654 UYD196653:UYD196654 VHZ196653:VHZ196654 VRV196653:VRV196654 WBR196653:WBR196654 WLN196653:WLN196654 WVJ196653:WVJ196654 B262189:B262190 IX262189:IX262190 ST262189:ST262190 ACP262189:ACP262190 AML262189:AML262190 AWH262189:AWH262190 BGD262189:BGD262190 BPZ262189:BPZ262190 BZV262189:BZV262190 CJR262189:CJR262190 CTN262189:CTN262190 DDJ262189:DDJ262190 DNF262189:DNF262190 DXB262189:DXB262190 EGX262189:EGX262190 EQT262189:EQT262190 FAP262189:FAP262190 FKL262189:FKL262190 FUH262189:FUH262190 GED262189:GED262190 GNZ262189:GNZ262190 GXV262189:GXV262190 HHR262189:HHR262190 HRN262189:HRN262190 IBJ262189:IBJ262190 ILF262189:ILF262190 IVB262189:IVB262190 JEX262189:JEX262190 JOT262189:JOT262190 JYP262189:JYP262190 KIL262189:KIL262190 KSH262189:KSH262190 LCD262189:LCD262190 LLZ262189:LLZ262190 LVV262189:LVV262190 MFR262189:MFR262190 MPN262189:MPN262190 MZJ262189:MZJ262190 NJF262189:NJF262190 NTB262189:NTB262190 OCX262189:OCX262190 OMT262189:OMT262190 OWP262189:OWP262190 PGL262189:PGL262190 PQH262189:PQH262190 QAD262189:QAD262190 QJZ262189:QJZ262190 QTV262189:QTV262190 RDR262189:RDR262190 RNN262189:RNN262190 RXJ262189:RXJ262190 SHF262189:SHF262190 SRB262189:SRB262190 TAX262189:TAX262190 TKT262189:TKT262190 TUP262189:TUP262190 UEL262189:UEL262190 UOH262189:UOH262190 UYD262189:UYD262190 VHZ262189:VHZ262190 VRV262189:VRV262190 WBR262189:WBR262190 WLN262189:WLN262190 WVJ262189:WVJ262190 B327725:B327726 IX327725:IX327726 ST327725:ST327726 ACP327725:ACP327726 AML327725:AML327726 AWH327725:AWH327726 BGD327725:BGD327726 BPZ327725:BPZ327726 BZV327725:BZV327726 CJR327725:CJR327726 CTN327725:CTN327726 DDJ327725:DDJ327726 DNF327725:DNF327726 DXB327725:DXB327726 EGX327725:EGX327726 EQT327725:EQT327726 FAP327725:FAP327726 FKL327725:FKL327726 FUH327725:FUH327726 GED327725:GED327726 GNZ327725:GNZ327726 GXV327725:GXV327726 HHR327725:HHR327726 HRN327725:HRN327726 IBJ327725:IBJ327726 ILF327725:ILF327726 IVB327725:IVB327726 JEX327725:JEX327726 JOT327725:JOT327726 JYP327725:JYP327726 KIL327725:KIL327726 KSH327725:KSH327726 LCD327725:LCD327726 LLZ327725:LLZ327726 LVV327725:LVV327726 MFR327725:MFR327726 MPN327725:MPN327726 MZJ327725:MZJ327726 NJF327725:NJF327726 NTB327725:NTB327726 OCX327725:OCX327726 OMT327725:OMT327726 OWP327725:OWP327726 PGL327725:PGL327726 PQH327725:PQH327726 QAD327725:QAD327726 QJZ327725:QJZ327726 QTV327725:QTV327726 RDR327725:RDR327726 RNN327725:RNN327726 RXJ327725:RXJ327726 SHF327725:SHF327726 SRB327725:SRB327726 TAX327725:TAX327726 TKT327725:TKT327726 TUP327725:TUP327726 UEL327725:UEL327726 UOH327725:UOH327726 UYD327725:UYD327726 VHZ327725:VHZ327726 VRV327725:VRV327726 WBR327725:WBR327726 WLN327725:WLN327726 WVJ327725:WVJ327726 B393261:B393262 IX393261:IX393262 ST393261:ST393262 ACP393261:ACP393262 AML393261:AML393262 AWH393261:AWH393262 BGD393261:BGD393262 BPZ393261:BPZ393262 BZV393261:BZV393262 CJR393261:CJR393262 CTN393261:CTN393262 DDJ393261:DDJ393262 DNF393261:DNF393262 DXB393261:DXB393262 EGX393261:EGX393262 EQT393261:EQT393262 FAP393261:FAP393262 FKL393261:FKL393262 FUH393261:FUH393262 GED393261:GED393262 GNZ393261:GNZ393262 GXV393261:GXV393262 HHR393261:HHR393262 HRN393261:HRN393262 IBJ393261:IBJ393262 ILF393261:ILF393262 IVB393261:IVB393262 JEX393261:JEX393262 JOT393261:JOT393262 JYP393261:JYP393262 KIL393261:KIL393262 KSH393261:KSH393262 LCD393261:LCD393262 LLZ393261:LLZ393262 LVV393261:LVV393262 MFR393261:MFR393262 MPN393261:MPN393262 MZJ393261:MZJ393262 NJF393261:NJF393262 NTB393261:NTB393262 OCX393261:OCX393262 OMT393261:OMT393262 OWP393261:OWP393262 PGL393261:PGL393262 PQH393261:PQH393262 QAD393261:QAD393262 QJZ393261:QJZ393262 QTV393261:QTV393262 RDR393261:RDR393262 RNN393261:RNN393262 RXJ393261:RXJ393262 SHF393261:SHF393262 SRB393261:SRB393262 TAX393261:TAX393262 TKT393261:TKT393262 TUP393261:TUP393262 UEL393261:UEL393262 UOH393261:UOH393262 UYD393261:UYD393262 VHZ393261:VHZ393262 VRV393261:VRV393262 WBR393261:WBR393262 WLN393261:WLN393262 WVJ393261:WVJ393262 B458797:B458798 IX458797:IX458798 ST458797:ST458798 ACP458797:ACP458798 AML458797:AML458798 AWH458797:AWH458798 BGD458797:BGD458798 BPZ458797:BPZ458798 BZV458797:BZV458798 CJR458797:CJR458798 CTN458797:CTN458798 DDJ458797:DDJ458798 DNF458797:DNF458798 DXB458797:DXB458798 EGX458797:EGX458798 EQT458797:EQT458798 FAP458797:FAP458798 FKL458797:FKL458798 FUH458797:FUH458798 GED458797:GED458798 GNZ458797:GNZ458798 GXV458797:GXV458798 HHR458797:HHR458798 HRN458797:HRN458798 IBJ458797:IBJ458798 ILF458797:ILF458798 IVB458797:IVB458798 JEX458797:JEX458798 JOT458797:JOT458798 JYP458797:JYP458798 KIL458797:KIL458798 KSH458797:KSH458798 LCD458797:LCD458798 LLZ458797:LLZ458798 LVV458797:LVV458798 MFR458797:MFR458798 MPN458797:MPN458798 MZJ458797:MZJ458798 NJF458797:NJF458798 NTB458797:NTB458798 OCX458797:OCX458798 OMT458797:OMT458798 OWP458797:OWP458798 PGL458797:PGL458798 PQH458797:PQH458798 QAD458797:QAD458798 QJZ458797:QJZ458798 QTV458797:QTV458798 RDR458797:RDR458798 RNN458797:RNN458798 RXJ458797:RXJ458798 SHF458797:SHF458798 SRB458797:SRB458798 TAX458797:TAX458798 TKT458797:TKT458798 TUP458797:TUP458798 UEL458797:UEL458798 UOH458797:UOH458798 UYD458797:UYD458798 VHZ458797:VHZ458798 VRV458797:VRV458798 WBR458797:WBR458798 WLN458797:WLN458798 WVJ458797:WVJ458798 B524333:B524334 IX524333:IX524334 ST524333:ST524334 ACP524333:ACP524334 AML524333:AML524334 AWH524333:AWH524334 BGD524333:BGD524334 BPZ524333:BPZ524334 BZV524333:BZV524334 CJR524333:CJR524334 CTN524333:CTN524334 DDJ524333:DDJ524334 DNF524333:DNF524334 DXB524333:DXB524334 EGX524333:EGX524334 EQT524333:EQT524334 FAP524333:FAP524334 FKL524333:FKL524334 FUH524333:FUH524334 GED524333:GED524334 GNZ524333:GNZ524334 GXV524333:GXV524334 HHR524333:HHR524334 HRN524333:HRN524334 IBJ524333:IBJ524334 ILF524333:ILF524334 IVB524333:IVB524334 JEX524333:JEX524334 JOT524333:JOT524334 JYP524333:JYP524334 KIL524333:KIL524334 KSH524333:KSH524334 LCD524333:LCD524334 LLZ524333:LLZ524334 LVV524333:LVV524334 MFR524333:MFR524334 MPN524333:MPN524334 MZJ524333:MZJ524334 NJF524333:NJF524334 NTB524333:NTB524334 OCX524333:OCX524334 OMT524333:OMT524334 OWP524333:OWP524334 PGL524333:PGL524334 PQH524333:PQH524334 QAD524333:QAD524334 QJZ524333:QJZ524334 QTV524333:QTV524334 RDR524333:RDR524334 RNN524333:RNN524334 RXJ524333:RXJ524334 SHF524333:SHF524334 SRB524333:SRB524334 TAX524333:TAX524334 TKT524333:TKT524334 TUP524333:TUP524334 UEL524333:UEL524334 UOH524333:UOH524334 UYD524333:UYD524334 VHZ524333:VHZ524334 VRV524333:VRV524334 WBR524333:WBR524334 WLN524333:WLN524334 WVJ524333:WVJ524334 B589869:B589870 IX589869:IX589870 ST589869:ST589870 ACP589869:ACP589870 AML589869:AML589870 AWH589869:AWH589870 BGD589869:BGD589870 BPZ589869:BPZ589870 BZV589869:BZV589870 CJR589869:CJR589870 CTN589869:CTN589870 DDJ589869:DDJ589870 DNF589869:DNF589870 DXB589869:DXB589870 EGX589869:EGX589870 EQT589869:EQT589870 FAP589869:FAP589870 FKL589869:FKL589870 FUH589869:FUH589870 GED589869:GED589870 GNZ589869:GNZ589870 GXV589869:GXV589870 HHR589869:HHR589870 HRN589869:HRN589870 IBJ589869:IBJ589870 ILF589869:ILF589870 IVB589869:IVB589870 JEX589869:JEX589870 JOT589869:JOT589870 JYP589869:JYP589870 KIL589869:KIL589870 KSH589869:KSH589870 LCD589869:LCD589870 LLZ589869:LLZ589870 LVV589869:LVV589870 MFR589869:MFR589870 MPN589869:MPN589870 MZJ589869:MZJ589870 NJF589869:NJF589870 NTB589869:NTB589870 OCX589869:OCX589870 OMT589869:OMT589870 OWP589869:OWP589870 PGL589869:PGL589870 PQH589869:PQH589870 QAD589869:QAD589870 QJZ589869:QJZ589870 QTV589869:QTV589870 RDR589869:RDR589870 RNN589869:RNN589870 RXJ589869:RXJ589870 SHF589869:SHF589870 SRB589869:SRB589870 TAX589869:TAX589870 TKT589869:TKT589870 TUP589869:TUP589870 UEL589869:UEL589870 UOH589869:UOH589870 UYD589869:UYD589870 VHZ589869:VHZ589870 VRV589869:VRV589870 WBR589869:WBR589870 WLN589869:WLN589870 WVJ589869:WVJ589870 B655405:B655406 IX655405:IX655406 ST655405:ST655406 ACP655405:ACP655406 AML655405:AML655406 AWH655405:AWH655406 BGD655405:BGD655406 BPZ655405:BPZ655406 BZV655405:BZV655406 CJR655405:CJR655406 CTN655405:CTN655406 DDJ655405:DDJ655406 DNF655405:DNF655406 DXB655405:DXB655406 EGX655405:EGX655406 EQT655405:EQT655406 FAP655405:FAP655406 FKL655405:FKL655406 FUH655405:FUH655406 GED655405:GED655406 GNZ655405:GNZ655406 GXV655405:GXV655406 HHR655405:HHR655406 HRN655405:HRN655406 IBJ655405:IBJ655406 ILF655405:ILF655406 IVB655405:IVB655406 JEX655405:JEX655406 JOT655405:JOT655406 JYP655405:JYP655406 KIL655405:KIL655406 KSH655405:KSH655406 LCD655405:LCD655406 LLZ655405:LLZ655406 LVV655405:LVV655406 MFR655405:MFR655406 MPN655405:MPN655406 MZJ655405:MZJ655406 NJF655405:NJF655406 NTB655405:NTB655406 OCX655405:OCX655406 OMT655405:OMT655406 OWP655405:OWP655406 PGL655405:PGL655406 PQH655405:PQH655406 QAD655405:QAD655406 QJZ655405:QJZ655406 QTV655405:QTV655406 RDR655405:RDR655406 RNN655405:RNN655406 RXJ655405:RXJ655406 SHF655405:SHF655406 SRB655405:SRB655406 TAX655405:TAX655406 TKT655405:TKT655406 TUP655405:TUP655406 UEL655405:UEL655406 UOH655405:UOH655406 UYD655405:UYD655406 VHZ655405:VHZ655406 VRV655405:VRV655406 WBR655405:WBR655406 WLN655405:WLN655406 WVJ655405:WVJ655406 B720941:B720942 IX720941:IX720942 ST720941:ST720942 ACP720941:ACP720942 AML720941:AML720942 AWH720941:AWH720942 BGD720941:BGD720942 BPZ720941:BPZ720942 BZV720941:BZV720942 CJR720941:CJR720942 CTN720941:CTN720942 DDJ720941:DDJ720942 DNF720941:DNF720942 DXB720941:DXB720942 EGX720941:EGX720942 EQT720941:EQT720942 FAP720941:FAP720942 FKL720941:FKL720942 FUH720941:FUH720942 GED720941:GED720942 GNZ720941:GNZ720942 GXV720941:GXV720942 HHR720941:HHR720942 HRN720941:HRN720942 IBJ720941:IBJ720942 ILF720941:ILF720942 IVB720941:IVB720942 JEX720941:JEX720942 JOT720941:JOT720942 JYP720941:JYP720942 KIL720941:KIL720942 KSH720941:KSH720942 LCD720941:LCD720942 LLZ720941:LLZ720942 LVV720941:LVV720942 MFR720941:MFR720942 MPN720941:MPN720942 MZJ720941:MZJ720942 NJF720941:NJF720942 NTB720941:NTB720942 OCX720941:OCX720942 OMT720941:OMT720942 OWP720941:OWP720942 PGL720941:PGL720942 PQH720941:PQH720942 QAD720941:QAD720942 QJZ720941:QJZ720942 QTV720941:QTV720942 RDR720941:RDR720942 RNN720941:RNN720942 RXJ720941:RXJ720942 SHF720941:SHF720942 SRB720941:SRB720942 TAX720941:TAX720942 TKT720941:TKT720942 TUP720941:TUP720942 UEL720941:UEL720942 UOH720941:UOH720942 UYD720941:UYD720942 VHZ720941:VHZ720942 VRV720941:VRV720942 WBR720941:WBR720942 WLN720941:WLN720942 WVJ720941:WVJ720942 B786477:B786478 IX786477:IX786478 ST786477:ST786478 ACP786477:ACP786478 AML786477:AML786478 AWH786477:AWH786478 BGD786477:BGD786478 BPZ786477:BPZ786478 BZV786477:BZV786478 CJR786477:CJR786478 CTN786477:CTN786478 DDJ786477:DDJ786478 DNF786477:DNF786478 DXB786477:DXB786478 EGX786477:EGX786478 EQT786477:EQT786478 FAP786477:FAP786478 FKL786477:FKL786478 FUH786477:FUH786478 GED786477:GED786478 GNZ786477:GNZ786478 GXV786477:GXV786478 HHR786477:HHR786478 HRN786477:HRN786478 IBJ786477:IBJ786478 ILF786477:ILF786478 IVB786477:IVB786478 JEX786477:JEX786478 JOT786477:JOT786478 JYP786477:JYP786478 KIL786477:KIL786478 KSH786477:KSH786478 LCD786477:LCD786478 LLZ786477:LLZ786478 LVV786477:LVV786478 MFR786477:MFR786478 MPN786477:MPN786478 MZJ786477:MZJ786478 NJF786477:NJF786478 NTB786477:NTB786478 OCX786477:OCX786478 OMT786477:OMT786478 OWP786477:OWP786478 PGL786477:PGL786478 PQH786477:PQH786478 QAD786477:QAD786478 QJZ786477:QJZ786478 QTV786477:QTV786478 RDR786477:RDR786478 RNN786477:RNN786478 RXJ786477:RXJ786478 SHF786477:SHF786478 SRB786477:SRB786478 TAX786477:TAX786478 TKT786477:TKT786478 TUP786477:TUP786478 UEL786477:UEL786478 UOH786477:UOH786478 UYD786477:UYD786478 VHZ786477:VHZ786478 VRV786477:VRV786478 WBR786477:WBR786478 WLN786477:WLN786478 WVJ786477:WVJ786478 B852013:B852014 IX852013:IX852014 ST852013:ST852014 ACP852013:ACP852014 AML852013:AML852014 AWH852013:AWH852014 BGD852013:BGD852014 BPZ852013:BPZ852014 BZV852013:BZV852014 CJR852013:CJR852014 CTN852013:CTN852014 DDJ852013:DDJ852014 DNF852013:DNF852014 DXB852013:DXB852014 EGX852013:EGX852014 EQT852013:EQT852014 FAP852013:FAP852014 FKL852013:FKL852014 FUH852013:FUH852014 GED852013:GED852014 GNZ852013:GNZ852014 GXV852013:GXV852014 HHR852013:HHR852014 HRN852013:HRN852014 IBJ852013:IBJ852014 ILF852013:ILF852014 IVB852013:IVB852014 JEX852013:JEX852014 JOT852013:JOT852014 JYP852013:JYP852014 KIL852013:KIL852014 KSH852013:KSH852014 LCD852013:LCD852014 LLZ852013:LLZ852014 LVV852013:LVV852014 MFR852013:MFR852014 MPN852013:MPN852014 MZJ852013:MZJ852014 NJF852013:NJF852014 NTB852013:NTB852014 OCX852013:OCX852014 OMT852013:OMT852014 OWP852013:OWP852014 PGL852013:PGL852014 PQH852013:PQH852014 QAD852013:QAD852014 QJZ852013:QJZ852014 QTV852013:QTV852014 RDR852013:RDR852014 RNN852013:RNN852014 RXJ852013:RXJ852014 SHF852013:SHF852014 SRB852013:SRB852014 TAX852013:TAX852014 TKT852013:TKT852014 TUP852013:TUP852014 UEL852013:UEL852014 UOH852013:UOH852014 UYD852013:UYD852014 VHZ852013:VHZ852014 VRV852013:VRV852014 WBR852013:WBR852014 WLN852013:WLN852014 WVJ852013:WVJ852014 B917549:B917550 IX917549:IX917550 ST917549:ST917550 ACP917549:ACP917550 AML917549:AML917550 AWH917549:AWH917550 BGD917549:BGD917550 BPZ917549:BPZ917550 BZV917549:BZV917550 CJR917549:CJR917550 CTN917549:CTN917550 DDJ917549:DDJ917550 DNF917549:DNF917550 DXB917549:DXB917550 EGX917549:EGX917550 EQT917549:EQT917550 FAP917549:FAP917550 FKL917549:FKL917550 FUH917549:FUH917550 GED917549:GED917550 GNZ917549:GNZ917550 GXV917549:GXV917550 HHR917549:HHR917550 HRN917549:HRN917550 IBJ917549:IBJ917550 ILF917549:ILF917550 IVB917549:IVB917550 JEX917549:JEX917550 JOT917549:JOT917550 JYP917549:JYP917550 KIL917549:KIL917550 KSH917549:KSH917550 LCD917549:LCD917550 LLZ917549:LLZ917550 LVV917549:LVV917550 MFR917549:MFR917550 MPN917549:MPN917550 MZJ917549:MZJ917550 NJF917549:NJF917550 NTB917549:NTB917550 OCX917549:OCX917550 OMT917549:OMT917550 OWP917549:OWP917550 PGL917549:PGL917550 PQH917549:PQH917550 QAD917549:QAD917550 QJZ917549:QJZ917550 QTV917549:QTV917550 RDR917549:RDR917550 RNN917549:RNN917550 RXJ917549:RXJ917550 SHF917549:SHF917550 SRB917549:SRB917550 TAX917549:TAX917550 TKT917549:TKT917550 TUP917549:TUP917550 UEL917549:UEL917550 UOH917549:UOH917550 UYD917549:UYD917550 VHZ917549:VHZ917550 VRV917549:VRV917550 WBR917549:WBR917550 WLN917549:WLN917550 WVJ917549:WVJ917550 B983085:B983086 IX983085:IX983086 ST983085:ST983086 ACP983085:ACP983086 AML983085:AML983086 AWH983085:AWH983086 BGD983085:BGD983086 BPZ983085:BPZ983086 BZV983085:BZV983086 CJR983085:CJR983086 CTN983085:CTN983086 DDJ983085:DDJ983086 DNF983085:DNF983086 DXB983085:DXB983086 EGX983085:EGX983086 EQT983085:EQT983086 FAP983085:FAP983086 FKL983085:FKL983086 FUH983085:FUH983086 GED983085:GED983086 GNZ983085:GNZ983086 GXV983085:GXV983086 HHR983085:HHR983086 HRN983085:HRN983086 IBJ983085:IBJ983086 ILF983085:ILF983086 IVB983085:IVB983086 JEX983085:JEX983086 JOT983085:JOT983086 JYP983085:JYP983086 KIL983085:KIL983086 KSH983085:KSH983086 LCD983085:LCD983086 LLZ983085:LLZ983086 LVV983085:LVV983086 MFR983085:MFR983086 MPN983085:MPN983086 MZJ983085:MZJ983086 NJF983085:NJF983086 NTB983085:NTB983086 OCX983085:OCX983086 OMT983085:OMT983086 OWP983085:OWP983086 PGL983085:PGL983086 PQH983085:PQH983086 QAD983085:QAD983086 QJZ983085:QJZ983086 QTV983085:QTV983086 RDR983085:RDR983086 RNN983085:RNN983086 RXJ983085:RXJ983086 SHF983085:SHF983086 SRB983085:SRB983086 TAX983085:TAX983086 TKT983085:TKT983086 TUP983085:TUP983086 UEL983085:UEL983086 UOH983085:UOH983086 UYD983085:UYD983086 VHZ983085:VHZ983086 VRV983085:VRV983086 WBR983085:WBR983086 WLN983085:WLN983086 WVJ983085:WVJ983086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N65584:N65585 JJ65584:JJ65585 TF65584:TF65585 ADB65584:ADB65585 AMX65584:AMX65585 AWT65584:AWT65585 BGP65584:BGP65585 BQL65584:BQL65585 CAH65584:CAH65585 CKD65584:CKD65585 CTZ65584:CTZ65585 DDV65584:DDV65585 DNR65584:DNR65585 DXN65584:DXN65585 EHJ65584:EHJ65585 ERF65584:ERF65585 FBB65584:FBB65585 FKX65584:FKX65585 FUT65584:FUT65585 GEP65584:GEP65585 GOL65584:GOL65585 GYH65584:GYH65585 HID65584:HID65585 HRZ65584:HRZ65585 IBV65584:IBV65585 ILR65584:ILR65585 IVN65584:IVN65585 JFJ65584:JFJ65585 JPF65584:JPF65585 JZB65584:JZB65585 KIX65584:KIX65585 KST65584:KST65585 LCP65584:LCP65585 LML65584:LML65585 LWH65584:LWH65585 MGD65584:MGD65585 MPZ65584:MPZ65585 MZV65584:MZV65585 NJR65584:NJR65585 NTN65584:NTN65585 ODJ65584:ODJ65585 ONF65584:ONF65585 OXB65584:OXB65585 PGX65584:PGX65585 PQT65584:PQT65585 QAP65584:QAP65585 QKL65584:QKL65585 QUH65584:QUH65585 RED65584:RED65585 RNZ65584:RNZ65585 RXV65584:RXV65585 SHR65584:SHR65585 SRN65584:SRN65585 TBJ65584:TBJ65585 TLF65584:TLF65585 TVB65584:TVB65585 UEX65584:UEX65585 UOT65584:UOT65585 UYP65584:UYP65585 VIL65584:VIL65585 VSH65584:VSH65585 WCD65584:WCD65585 WLZ65584:WLZ65585 WVV65584:WVV65585 N131120:N131121 JJ131120:JJ131121 TF131120:TF131121 ADB131120:ADB131121 AMX131120:AMX131121 AWT131120:AWT131121 BGP131120:BGP131121 BQL131120:BQL131121 CAH131120:CAH131121 CKD131120:CKD131121 CTZ131120:CTZ131121 DDV131120:DDV131121 DNR131120:DNR131121 DXN131120:DXN131121 EHJ131120:EHJ131121 ERF131120:ERF131121 FBB131120:FBB131121 FKX131120:FKX131121 FUT131120:FUT131121 GEP131120:GEP131121 GOL131120:GOL131121 GYH131120:GYH131121 HID131120:HID131121 HRZ131120:HRZ131121 IBV131120:IBV131121 ILR131120:ILR131121 IVN131120:IVN131121 JFJ131120:JFJ131121 JPF131120:JPF131121 JZB131120:JZB131121 KIX131120:KIX131121 KST131120:KST131121 LCP131120:LCP131121 LML131120:LML131121 LWH131120:LWH131121 MGD131120:MGD131121 MPZ131120:MPZ131121 MZV131120:MZV131121 NJR131120:NJR131121 NTN131120:NTN131121 ODJ131120:ODJ131121 ONF131120:ONF131121 OXB131120:OXB131121 PGX131120:PGX131121 PQT131120:PQT131121 QAP131120:QAP131121 QKL131120:QKL131121 QUH131120:QUH131121 RED131120:RED131121 RNZ131120:RNZ131121 RXV131120:RXV131121 SHR131120:SHR131121 SRN131120:SRN131121 TBJ131120:TBJ131121 TLF131120:TLF131121 TVB131120:TVB131121 UEX131120:UEX131121 UOT131120:UOT131121 UYP131120:UYP131121 VIL131120:VIL131121 VSH131120:VSH131121 WCD131120:WCD131121 WLZ131120:WLZ131121 WVV131120:WVV131121 N196656:N196657 JJ196656:JJ196657 TF196656:TF196657 ADB196656:ADB196657 AMX196656:AMX196657 AWT196656:AWT196657 BGP196656:BGP196657 BQL196656:BQL196657 CAH196656:CAH196657 CKD196656:CKD196657 CTZ196656:CTZ196657 DDV196656:DDV196657 DNR196656:DNR196657 DXN196656:DXN196657 EHJ196656:EHJ196657 ERF196656:ERF196657 FBB196656:FBB196657 FKX196656:FKX196657 FUT196656:FUT196657 GEP196656:GEP196657 GOL196656:GOL196657 GYH196656:GYH196657 HID196656:HID196657 HRZ196656:HRZ196657 IBV196656:IBV196657 ILR196656:ILR196657 IVN196656:IVN196657 JFJ196656:JFJ196657 JPF196656:JPF196657 JZB196656:JZB196657 KIX196656:KIX196657 KST196656:KST196657 LCP196656:LCP196657 LML196656:LML196657 LWH196656:LWH196657 MGD196656:MGD196657 MPZ196656:MPZ196657 MZV196656:MZV196657 NJR196656:NJR196657 NTN196656:NTN196657 ODJ196656:ODJ196657 ONF196656:ONF196657 OXB196656:OXB196657 PGX196656:PGX196657 PQT196656:PQT196657 QAP196656:QAP196657 QKL196656:QKL196657 QUH196656:QUH196657 RED196656:RED196657 RNZ196656:RNZ196657 RXV196656:RXV196657 SHR196656:SHR196657 SRN196656:SRN196657 TBJ196656:TBJ196657 TLF196656:TLF196657 TVB196656:TVB196657 UEX196656:UEX196657 UOT196656:UOT196657 UYP196656:UYP196657 VIL196656:VIL196657 VSH196656:VSH196657 WCD196656:WCD196657 WLZ196656:WLZ196657 WVV196656:WVV196657 N262192:N262193 JJ262192:JJ262193 TF262192:TF262193 ADB262192:ADB262193 AMX262192:AMX262193 AWT262192:AWT262193 BGP262192:BGP262193 BQL262192:BQL262193 CAH262192:CAH262193 CKD262192:CKD262193 CTZ262192:CTZ262193 DDV262192:DDV262193 DNR262192:DNR262193 DXN262192:DXN262193 EHJ262192:EHJ262193 ERF262192:ERF262193 FBB262192:FBB262193 FKX262192:FKX262193 FUT262192:FUT262193 GEP262192:GEP262193 GOL262192:GOL262193 GYH262192:GYH262193 HID262192:HID262193 HRZ262192:HRZ262193 IBV262192:IBV262193 ILR262192:ILR262193 IVN262192:IVN262193 JFJ262192:JFJ262193 JPF262192:JPF262193 JZB262192:JZB262193 KIX262192:KIX262193 KST262192:KST262193 LCP262192:LCP262193 LML262192:LML262193 LWH262192:LWH262193 MGD262192:MGD262193 MPZ262192:MPZ262193 MZV262192:MZV262193 NJR262192:NJR262193 NTN262192:NTN262193 ODJ262192:ODJ262193 ONF262192:ONF262193 OXB262192:OXB262193 PGX262192:PGX262193 PQT262192:PQT262193 QAP262192:QAP262193 QKL262192:QKL262193 QUH262192:QUH262193 RED262192:RED262193 RNZ262192:RNZ262193 RXV262192:RXV262193 SHR262192:SHR262193 SRN262192:SRN262193 TBJ262192:TBJ262193 TLF262192:TLF262193 TVB262192:TVB262193 UEX262192:UEX262193 UOT262192:UOT262193 UYP262192:UYP262193 VIL262192:VIL262193 VSH262192:VSH262193 WCD262192:WCD262193 WLZ262192:WLZ262193 WVV262192:WVV262193 N327728:N327729 JJ327728:JJ327729 TF327728:TF327729 ADB327728:ADB327729 AMX327728:AMX327729 AWT327728:AWT327729 BGP327728:BGP327729 BQL327728:BQL327729 CAH327728:CAH327729 CKD327728:CKD327729 CTZ327728:CTZ327729 DDV327728:DDV327729 DNR327728:DNR327729 DXN327728:DXN327729 EHJ327728:EHJ327729 ERF327728:ERF327729 FBB327728:FBB327729 FKX327728:FKX327729 FUT327728:FUT327729 GEP327728:GEP327729 GOL327728:GOL327729 GYH327728:GYH327729 HID327728:HID327729 HRZ327728:HRZ327729 IBV327728:IBV327729 ILR327728:ILR327729 IVN327728:IVN327729 JFJ327728:JFJ327729 JPF327728:JPF327729 JZB327728:JZB327729 KIX327728:KIX327729 KST327728:KST327729 LCP327728:LCP327729 LML327728:LML327729 LWH327728:LWH327729 MGD327728:MGD327729 MPZ327728:MPZ327729 MZV327728:MZV327729 NJR327728:NJR327729 NTN327728:NTN327729 ODJ327728:ODJ327729 ONF327728:ONF327729 OXB327728:OXB327729 PGX327728:PGX327729 PQT327728:PQT327729 QAP327728:QAP327729 QKL327728:QKL327729 QUH327728:QUH327729 RED327728:RED327729 RNZ327728:RNZ327729 RXV327728:RXV327729 SHR327728:SHR327729 SRN327728:SRN327729 TBJ327728:TBJ327729 TLF327728:TLF327729 TVB327728:TVB327729 UEX327728:UEX327729 UOT327728:UOT327729 UYP327728:UYP327729 VIL327728:VIL327729 VSH327728:VSH327729 WCD327728:WCD327729 WLZ327728:WLZ327729 WVV327728:WVV327729 N393264:N393265 JJ393264:JJ393265 TF393264:TF393265 ADB393264:ADB393265 AMX393264:AMX393265 AWT393264:AWT393265 BGP393264:BGP393265 BQL393264:BQL393265 CAH393264:CAH393265 CKD393264:CKD393265 CTZ393264:CTZ393265 DDV393264:DDV393265 DNR393264:DNR393265 DXN393264:DXN393265 EHJ393264:EHJ393265 ERF393264:ERF393265 FBB393264:FBB393265 FKX393264:FKX393265 FUT393264:FUT393265 GEP393264:GEP393265 GOL393264:GOL393265 GYH393264:GYH393265 HID393264:HID393265 HRZ393264:HRZ393265 IBV393264:IBV393265 ILR393264:ILR393265 IVN393264:IVN393265 JFJ393264:JFJ393265 JPF393264:JPF393265 JZB393264:JZB393265 KIX393264:KIX393265 KST393264:KST393265 LCP393264:LCP393265 LML393264:LML393265 LWH393264:LWH393265 MGD393264:MGD393265 MPZ393264:MPZ393265 MZV393264:MZV393265 NJR393264:NJR393265 NTN393264:NTN393265 ODJ393264:ODJ393265 ONF393264:ONF393265 OXB393264:OXB393265 PGX393264:PGX393265 PQT393264:PQT393265 QAP393264:QAP393265 QKL393264:QKL393265 QUH393264:QUH393265 RED393264:RED393265 RNZ393264:RNZ393265 RXV393264:RXV393265 SHR393264:SHR393265 SRN393264:SRN393265 TBJ393264:TBJ393265 TLF393264:TLF393265 TVB393264:TVB393265 UEX393264:UEX393265 UOT393264:UOT393265 UYP393264:UYP393265 VIL393264:VIL393265 VSH393264:VSH393265 WCD393264:WCD393265 WLZ393264:WLZ393265 WVV393264:WVV393265 N458800:N458801 JJ458800:JJ458801 TF458800:TF458801 ADB458800:ADB458801 AMX458800:AMX458801 AWT458800:AWT458801 BGP458800:BGP458801 BQL458800:BQL458801 CAH458800:CAH458801 CKD458800:CKD458801 CTZ458800:CTZ458801 DDV458800:DDV458801 DNR458800:DNR458801 DXN458800:DXN458801 EHJ458800:EHJ458801 ERF458800:ERF458801 FBB458800:FBB458801 FKX458800:FKX458801 FUT458800:FUT458801 GEP458800:GEP458801 GOL458800:GOL458801 GYH458800:GYH458801 HID458800:HID458801 HRZ458800:HRZ458801 IBV458800:IBV458801 ILR458800:ILR458801 IVN458800:IVN458801 JFJ458800:JFJ458801 JPF458800:JPF458801 JZB458800:JZB458801 KIX458800:KIX458801 KST458800:KST458801 LCP458800:LCP458801 LML458800:LML458801 LWH458800:LWH458801 MGD458800:MGD458801 MPZ458800:MPZ458801 MZV458800:MZV458801 NJR458800:NJR458801 NTN458800:NTN458801 ODJ458800:ODJ458801 ONF458800:ONF458801 OXB458800:OXB458801 PGX458800:PGX458801 PQT458800:PQT458801 QAP458800:QAP458801 QKL458800:QKL458801 QUH458800:QUH458801 RED458800:RED458801 RNZ458800:RNZ458801 RXV458800:RXV458801 SHR458800:SHR458801 SRN458800:SRN458801 TBJ458800:TBJ458801 TLF458800:TLF458801 TVB458800:TVB458801 UEX458800:UEX458801 UOT458800:UOT458801 UYP458800:UYP458801 VIL458800:VIL458801 VSH458800:VSH458801 WCD458800:WCD458801 WLZ458800:WLZ458801 WVV458800:WVV458801 N524336:N524337 JJ524336:JJ524337 TF524336:TF524337 ADB524336:ADB524337 AMX524336:AMX524337 AWT524336:AWT524337 BGP524336:BGP524337 BQL524336:BQL524337 CAH524336:CAH524337 CKD524336:CKD524337 CTZ524336:CTZ524337 DDV524336:DDV524337 DNR524336:DNR524337 DXN524336:DXN524337 EHJ524336:EHJ524337 ERF524336:ERF524337 FBB524336:FBB524337 FKX524336:FKX524337 FUT524336:FUT524337 GEP524336:GEP524337 GOL524336:GOL524337 GYH524336:GYH524337 HID524336:HID524337 HRZ524336:HRZ524337 IBV524336:IBV524337 ILR524336:ILR524337 IVN524336:IVN524337 JFJ524336:JFJ524337 JPF524336:JPF524337 JZB524336:JZB524337 KIX524336:KIX524337 KST524336:KST524337 LCP524336:LCP524337 LML524336:LML524337 LWH524336:LWH524337 MGD524336:MGD524337 MPZ524336:MPZ524337 MZV524336:MZV524337 NJR524336:NJR524337 NTN524336:NTN524337 ODJ524336:ODJ524337 ONF524336:ONF524337 OXB524336:OXB524337 PGX524336:PGX524337 PQT524336:PQT524337 QAP524336:QAP524337 QKL524336:QKL524337 QUH524336:QUH524337 RED524336:RED524337 RNZ524336:RNZ524337 RXV524336:RXV524337 SHR524336:SHR524337 SRN524336:SRN524337 TBJ524336:TBJ524337 TLF524336:TLF524337 TVB524336:TVB524337 UEX524336:UEX524337 UOT524336:UOT524337 UYP524336:UYP524337 VIL524336:VIL524337 VSH524336:VSH524337 WCD524336:WCD524337 WLZ524336:WLZ524337 WVV524336:WVV524337 N589872:N589873 JJ589872:JJ589873 TF589872:TF589873 ADB589872:ADB589873 AMX589872:AMX589873 AWT589872:AWT589873 BGP589872:BGP589873 BQL589872:BQL589873 CAH589872:CAH589873 CKD589872:CKD589873 CTZ589872:CTZ589873 DDV589872:DDV589873 DNR589872:DNR589873 DXN589872:DXN589873 EHJ589872:EHJ589873 ERF589872:ERF589873 FBB589872:FBB589873 FKX589872:FKX589873 FUT589872:FUT589873 GEP589872:GEP589873 GOL589872:GOL589873 GYH589872:GYH589873 HID589872:HID589873 HRZ589872:HRZ589873 IBV589872:IBV589873 ILR589872:ILR589873 IVN589872:IVN589873 JFJ589872:JFJ589873 JPF589872:JPF589873 JZB589872:JZB589873 KIX589872:KIX589873 KST589872:KST589873 LCP589872:LCP589873 LML589872:LML589873 LWH589872:LWH589873 MGD589872:MGD589873 MPZ589872:MPZ589873 MZV589872:MZV589873 NJR589872:NJR589873 NTN589872:NTN589873 ODJ589872:ODJ589873 ONF589872:ONF589873 OXB589872:OXB589873 PGX589872:PGX589873 PQT589872:PQT589873 QAP589872:QAP589873 QKL589872:QKL589873 QUH589872:QUH589873 RED589872:RED589873 RNZ589872:RNZ589873 RXV589872:RXV589873 SHR589872:SHR589873 SRN589872:SRN589873 TBJ589872:TBJ589873 TLF589872:TLF589873 TVB589872:TVB589873 UEX589872:UEX589873 UOT589872:UOT589873 UYP589872:UYP589873 VIL589872:VIL589873 VSH589872:VSH589873 WCD589872:WCD589873 WLZ589872:WLZ589873 WVV589872:WVV589873 N655408:N655409 JJ655408:JJ655409 TF655408:TF655409 ADB655408:ADB655409 AMX655408:AMX655409 AWT655408:AWT655409 BGP655408:BGP655409 BQL655408:BQL655409 CAH655408:CAH655409 CKD655408:CKD655409 CTZ655408:CTZ655409 DDV655408:DDV655409 DNR655408:DNR655409 DXN655408:DXN655409 EHJ655408:EHJ655409 ERF655408:ERF655409 FBB655408:FBB655409 FKX655408:FKX655409 FUT655408:FUT655409 GEP655408:GEP655409 GOL655408:GOL655409 GYH655408:GYH655409 HID655408:HID655409 HRZ655408:HRZ655409 IBV655408:IBV655409 ILR655408:ILR655409 IVN655408:IVN655409 JFJ655408:JFJ655409 JPF655408:JPF655409 JZB655408:JZB655409 KIX655408:KIX655409 KST655408:KST655409 LCP655408:LCP655409 LML655408:LML655409 LWH655408:LWH655409 MGD655408:MGD655409 MPZ655408:MPZ655409 MZV655408:MZV655409 NJR655408:NJR655409 NTN655408:NTN655409 ODJ655408:ODJ655409 ONF655408:ONF655409 OXB655408:OXB655409 PGX655408:PGX655409 PQT655408:PQT655409 QAP655408:QAP655409 QKL655408:QKL655409 QUH655408:QUH655409 RED655408:RED655409 RNZ655408:RNZ655409 RXV655408:RXV655409 SHR655408:SHR655409 SRN655408:SRN655409 TBJ655408:TBJ655409 TLF655408:TLF655409 TVB655408:TVB655409 UEX655408:UEX655409 UOT655408:UOT655409 UYP655408:UYP655409 VIL655408:VIL655409 VSH655408:VSH655409 WCD655408:WCD655409 WLZ655408:WLZ655409 WVV655408:WVV655409 N720944:N720945 JJ720944:JJ720945 TF720944:TF720945 ADB720944:ADB720945 AMX720944:AMX720945 AWT720944:AWT720945 BGP720944:BGP720945 BQL720944:BQL720945 CAH720944:CAH720945 CKD720944:CKD720945 CTZ720944:CTZ720945 DDV720944:DDV720945 DNR720944:DNR720945 DXN720944:DXN720945 EHJ720944:EHJ720945 ERF720944:ERF720945 FBB720944:FBB720945 FKX720944:FKX720945 FUT720944:FUT720945 GEP720944:GEP720945 GOL720944:GOL720945 GYH720944:GYH720945 HID720944:HID720945 HRZ720944:HRZ720945 IBV720944:IBV720945 ILR720944:ILR720945 IVN720944:IVN720945 JFJ720944:JFJ720945 JPF720944:JPF720945 JZB720944:JZB720945 KIX720944:KIX720945 KST720944:KST720945 LCP720944:LCP720945 LML720944:LML720945 LWH720944:LWH720945 MGD720944:MGD720945 MPZ720944:MPZ720945 MZV720944:MZV720945 NJR720944:NJR720945 NTN720944:NTN720945 ODJ720944:ODJ720945 ONF720944:ONF720945 OXB720944:OXB720945 PGX720944:PGX720945 PQT720944:PQT720945 QAP720944:QAP720945 QKL720944:QKL720945 QUH720944:QUH720945 RED720944:RED720945 RNZ720944:RNZ720945 RXV720944:RXV720945 SHR720944:SHR720945 SRN720944:SRN720945 TBJ720944:TBJ720945 TLF720944:TLF720945 TVB720944:TVB720945 UEX720944:UEX720945 UOT720944:UOT720945 UYP720944:UYP720945 VIL720944:VIL720945 VSH720944:VSH720945 WCD720944:WCD720945 WLZ720944:WLZ720945 WVV720944:WVV720945 N786480:N786481 JJ786480:JJ786481 TF786480:TF786481 ADB786480:ADB786481 AMX786480:AMX786481 AWT786480:AWT786481 BGP786480:BGP786481 BQL786480:BQL786481 CAH786480:CAH786481 CKD786480:CKD786481 CTZ786480:CTZ786481 DDV786480:DDV786481 DNR786480:DNR786481 DXN786480:DXN786481 EHJ786480:EHJ786481 ERF786480:ERF786481 FBB786480:FBB786481 FKX786480:FKX786481 FUT786480:FUT786481 GEP786480:GEP786481 GOL786480:GOL786481 GYH786480:GYH786481 HID786480:HID786481 HRZ786480:HRZ786481 IBV786480:IBV786481 ILR786480:ILR786481 IVN786480:IVN786481 JFJ786480:JFJ786481 JPF786480:JPF786481 JZB786480:JZB786481 KIX786480:KIX786481 KST786480:KST786481 LCP786480:LCP786481 LML786480:LML786481 LWH786480:LWH786481 MGD786480:MGD786481 MPZ786480:MPZ786481 MZV786480:MZV786481 NJR786480:NJR786481 NTN786480:NTN786481 ODJ786480:ODJ786481 ONF786480:ONF786481 OXB786480:OXB786481 PGX786480:PGX786481 PQT786480:PQT786481 QAP786480:QAP786481 QKL786480:QKL786481 QUH786480:QUH786481 RED786480:RED786481 RNZ786480:RNZ786481 RXV786480:RXV786481 SHR786480:SHR786481 SRN786480:SRN786481 TBJ786480:TBJ786481 TLF786480:TLF786481 TVB786480:TVB786481 UEX786480:UEX786481 UOT786480:UOT786481 UYP786480:UYP786481 VIL786480:VIL786481 VSH786480:VSH786481 WCD786480:WCD786481 WLZ786480:WLZ786481 WVV786480:WVV786481 N852016:N852017 JJ852016:JJ852017 TF852016:TF852017 ADB852016:ADB852017 AMX852016:AMX852017 AWT852016:AWT852017 BGP852016:BGP852017 BQL852016:BQL852017 CAH852016:CAH852017 CKD852016:CKD852017 CTZ852016:CTZ852017 DDV852016:DDV852017 DNR852016:DNR852017 DXN852016:DXN852017 EHJ852016:EHJ852017 ERF852016:ERF852017 FBB852016:FBB852017 FKX852016:FKX852017 FUT852016:FUT852017 GEP852016:GEP852017 GOL852016:GOL852017 GYH852016:GYH852017 HID852016:HID852017 HRZ852016:HRZ852017 IBV852016:IBV852017 ILR852016:ILR852017 IVN852016:IVN852017 JFJ852016:JFJ852017 JPF852016:JPF852017 JZB852016:JZB852017 KIX852016:KIX852017 KST852016:KST852017 LCP852016:LCP852017 LML852016:LML852017 LWH852016:LWH852017 MGD852016:MGD852017 MPZ852016:MPZ852017 MZV852016:MZV852017 NJR852016:NJR852017 NTN852016:NTN852017 ODJ852016:ODJ852017 ONF852016:ONF852017 OXB852016:OXB852017 PGX852016:PGX852017 PQT852016:PQT852017 QAP852016:QAP852017 QKL852016:QKL852017 QUH852016:QUH852017 RED852016:RED852017 RNZ852016:RNZ852017 RXV852016:RXV852017 SHR852016:SHR852017 SRN852016:SRN852017 TBJ852016:TBJ852017 TLF852016:TLF852017 TVB852016:TVB852017 UEX852016:UEX852017 UOT852016:UOT852017 UYP852016:UYP852017 VIL852016:VIL852017 VSH852016:VSH852017 WCD852016:WCD852017 WLZ852016:WLZ852017 WVV852016:WVV852017 N917552:N917553 JJ917552:JJ917553 TF917552:TF917553 ADB917552:ADB917553 AMX917552:AMX917553 AWT917552:AWT917553 BGP917552:BGP917553 BQL917552:BQL917553 CAH917552:CAH917553 CKD917552:CKD917553 CTZ917552:CTZ917553 DDV917552:DDV917553 DNR917552:DNR917553 DXN917552:DXN917553 EHJ917552:EHJ917553 ERF917552:ERF917553 FBB917552:FBB917553 FKX917552:FKX917553 FUT917552:FUT917553 GEP917552:GEP917553 GOL917552:GOL917553 GYH917552:GYH917553 HID917552:HID917553 HRZ917552:HRZ917553 IBV917552:IBV917553 ILR917552:ILR917553 IVN917552:IVN917553 JFJ917552:JFJ917553 JPF917552:JPF917553 JZB917552:JZB917553 KIX917552:KIX917553 KST917552:KST917553 LCP917552:LCP917553 LML917552:LML917553 LWH917552:LWH917553 MGD917552:MGD917553 MPZ917552:MPZ917553 MZV917552:MZV917553 NJR917552:NJR917553 NTN917552:NTN917553 ODJ917552:ODJ917553 ONF917552:ONF917553 OXB917552:OXB917553 PGX917552:PGX917553 PQT917552:PQT917553 QAP917552:QAP917553 QKL917552:QKL917553 QUH917552:QUH917553 RED917552:RED917553 RNZ917552:RNZ917553 RXV917552:RXV917553 SHR917552:SHR917553 SRN917552:SRN917553 TBJ917552:TBJ917553 TLF917552:TLF917553 TVB917552:TVB917553 UEX917552:UEX917553 UOT917552:UOT917553 UYP917552:UYP917553 VIL917552:VIL917553 VSH917552:VSH917553 WCD917552:WCD917553 WLZ917552:WLZ917553 WVV917552:WVV917553 N983088:N983089 JJ983088:JJ983089 TF983088:TF983089 ADB983088:ADB983089 AMX983088:AMX983089 AWT983088:AWT983089 BGP983088:BGP983089 BQL983088:BQL983089 CAH983088:CAH983089 CKD983088:CKD983089 CTZ983088:CTZ983089 DDV983088:DDV983089 DNR983088:DNR983089 DXN983088:DXN983089 EHJ983088:EHJ983089 ERF983088:ERF983089 FBB983088:FBB983089 FKX983088:FKX983089 FUT983088:FUT983089 GEP983088:GEP983089 GOL983088:GOL983089 GYH983088:GYH983089 HID983088:HID983089 HRZ983088:HRZ983089 IBV983088:IBV983089 ILR983088:ILR983089 IVN983088:IVN983089 JFJ983088:JFJ983089 JPF983088:JPF983089 JZB983088:JZB983089 KIX983088:KIX983089 KST983088:KST983089 LCP983088:LCP983089 LML983088:LML983089 LWH983088:LWH983089 MGD983088:MGD983089 MPZ983088:MPZ983089 MZV983088:MZV983089 NJR983088:NJR983089 NTN983088:NTN983089 ODJ983088:ODJ983089 ONF983088:ONF983089 OXB983088:OXB983089 PGX983088:PGX983089 PQT983088:PQT983089 QAP983088:QAP983089 QKL983088:QKL983089 QUH983088:QUH983089 RED983088:RED983089 RNZ983088:RNZ983089 RXV983088:RXV983089 SHR983088:SHR983089 SRN983088:SRN983089 TBJ983088:TBJ983089 TLF983088:TLF983089 TVB983088:TVB983089 UEX983088:UEX983089 UOT983088:UOT983089 UYP983088:UYP983089 VIL983088:VIL983089 VSH983088:VSH983089 WCD983088:WCD983089 WLZ983088:WLZ983089 WVV983088:WVV983089 T65587:T65588 JP65587:JP65588 TL65587:TL65588 ADH65587:ADH65588 AND65587:AND65588 AWZ65587:AWZ65588 BGV65587:BGV65588 BQR65587:BQR65588 CAN65587:CAN65588 CKJ65587:CKJ65588 CUF65587:CUF65588 DEB65587:DEB65588 DNX65587:DNX65588 DXT65587:DXT65588 EHP65587:EHP65588 ERL65587:ERL65588 FBH65587:FBH65588 FLD65587:FLD65588 FUZ65587:FUZ65588 GEV65587:GEV65588 GOR65587:GOR65588 GYN65587:GYN65588 HIJ65587:HIJ65588 HSF65587:HSF65588 ICB65587:ICB65588 ILX65587:ILX65588 IVT65587:IVT65588 JFP65587:JFP65588 JPL65587:JPL65588 JZH65587:JZH65588 KJD65587:KJD65588 KSZ65587:KSZ65588 LCV65587:LCV65588 LMR65587:LMR65588 LWN65587:LWN65588 MGJ65587:MGJ65588 MQF65587:MQF65588 NAB65587:NAB65588 NJX65587:NJX65588 NTT65587:NTT65588 ODP65587:ODP65588 ONL65587:ONL65588 OXH65587:OXH65588 PHD65587:PHD65588 PQZ65587:PQZ65588 QAV65587:QAV65588 QKR65587:QKR65588 QUN65587:QUN65588 REJ65587:REJ65588 ROF65587:ROF65588 RYB65587:RYB65588 SHX65587:SHX65588 SRT65587:SRT65588 TBP65587:TBP65588 TLL65587:TLL65588 TVH65587:TVH65588 UFD65587:UFD65588 UOZ65587:UOZ65588 UYV65587:UYV65588 VIR65587:VIR65588 VSN65587:VSN65588 WCJ65587:WCJ65588 WMF65587:WMF65588 WWB65587:WWB65588 T131123:T131124 JP131123:JP131124 TL131123:TL131124 ADH131123:ADH131124 AND131123:AND131124 AWZ131123:AWZ131124 BGV131123:BGV131124 BQR131123:BQR131124 CAN131123:CAN131124 CKJ131123:CKJ131124 CUF131123:CUF131124 DEB131123:DEB131124 DNX131123:DNX131124 DXT131123:DXT131124 EHP131123:EHP131124 ERL131123:ERL131124 FBH131123:FBH131124 FLD131123:FLD131124 FUZ131123:FUZ131124 GEV131123:GEV131124 GOR131123:GOR131124 GYN131123:GYN131124 HIJ131123:HIJ131124 HSF131123:HSF131124 ICB131123:ICB131124 ILX131123:ILX131124 IVT131123:IVT131124 JFP131123:JFP131124 JPL131123:JPL131124 JZH131123:JZH131124 KJD131123:KJD131124 KSZ131123:KSZ131124 LCV131123:LCV131124 LMR131123:LMR131124 LWN131123:LWN131124 MGJ131123:MGJ131124 MQF131123:MQF131124 NAB131123:NAB131124 NJX131123:NJX131124 NTT131123:NTT131124 ODP131123:ODP131124 ONL131123:ONL131124 OXH131123:OXH131124 PHD131123:PHD131124 PQZ131123:PQZ131124 QAV131123:QAV131124 QKR131123:QKR131124 QUN131123:QUN131124 REJ131123:REJ131124 ROF131123:ROF131124 RYB131123:RYB131124 SHX131123:SHX131124 SRT131123:SRT131124 TBP131123:TBP131124 TLL131123:TLL131124 TVH131123:TVH131124 UFD131123:UFD131124 UOZ131123:UOZ131124 UYV131123:UYV131124 VIR131123:VIR131124 VSN131123:VSN131124 WCJ131123:WCJ131124 WMF131123:WMF131124 WWB131123:WWB131124 T196659:T196660 JP196659:JP196660 TL196659:TL196660 ADH196659:ADH196660 AND196659:AND196660 AWZ196659:AWZ196660 BGV196659:BGV196660 BQR196659:BQR196660 CAN196659:CAN196660 CKJ196659:CKJ196660 CUF196659:CUF196660 DEB196659:DEB196660 DNX196659:DNX196660 DXT196659:DXT196660 EHP196659:EHP196660 ERL196659:ERL196660 FBH196659:FBH196660 FLD196659:FLD196660 FUZ196659:FUZ196660 GEV196659:GEV196660 GOR196659:GOR196660 GYN196659:GYN196660 HIJ196659:HIJ196660 HSF196659:HSF196660 ICB196659:ICB196660 ILX196659:ILX196660 IVT196659:IVT196660 JFP196659:JFP196660 JPL196659:JPL196660 JZH196659:JZH196660 KJD196659:KJD196660 KSZ196659:KSZ196660 LCV196659:LCV196660 LMR196659:LMR196660 LWN196659:LWN196660 MGJ196659:MGJ196660 MQF196659:MQF196660 NAB196659:NAB196660 NJX196659:NJX196660 NTT196659:NTT196660 ODP196659:ODP196660 ONL196659:ONL196660 OXH196659:OXH196660 PHD196659:PHD196660 PQZ196659:PQZ196660 QAV196659:QAV196660 QKR196659:QKR196660 QUN196659:QUN196660 REJ196659:REJ196660 ROF196659:ROF196660 RYB196659:RYB196660 SHX196659:SHX196660 SRT196659:SRT196660 TBP196659:TBP196660 TLL196659:TLL196660 TVH196659:TVH196660 UFD196659:UFD196660 UOZ196659:UOZ196660 UYV196659:UYV196660 VIR196659:VIR196660 VSN196659:VSN196660 WCJ196659:WCJ196660 WMF196659:WMF196660 WWB196659:WWB196660 T262195:T262196 JP262195:JP262196 TL262195:TL262196 ADH262195:ADH262196 AND262195:AND262196 AWZ262195:AWZ262196 BGV262195:BGV262196 BQR262195:BQR262196 CAN262195:CAN262196 CKJ262195:CKJ262196 CUF262195:CUF262196 DEB262195:DEB262196 DNX262195:DNX262196 DXT262195:DXT262196 EHP262195:EHP262196 ERL262195:ERL262196 FBH262195:FBH262196 FLD262195:FLD262196 FUZ262195:FUZ262196 GEV262195:GEV262196 GOR262195:GOR262196 GYN262195:GYN262196 HIJ262195:HIJ262196 HSF262195:HSF262196 ICB262195:ICB262196 ILX262195:ILX262196 IVT262195:IVT262196 JFP262195:JFP262196 JPL262195:JPL262196 JZH262195:JZH262196 KJD262195:KJD262196 KSZ262195:KSZ262196 LCV262195:LCV262196 LMR262195:LMR262196 LWN262195:LWN262196 MGJ262195:MGJ262196 MQF262195:MQF262196 NAB262195:NAB262196 NJX262195:NJX262196 NTT262195:NTT262196 ODP262195:ODP262196 ONL262195:ONL262196 OXH262195:OXH262196 PHD262195:PHD262196 PQZ262195:PQZ262196 QAV262195:QAV262196 QKR262195:QKR262196 QUN262195:QUN262196 REJ262195:REJ262196 ROF262195:ROF262196 RYB262195:RYB262196 SHX262195:SHX262196 SRT262195:SRT262196 TBP262195:TBP262196 TLL262195:TLL262196 TVH262195:TVH262196 UFD262195:UFD262196 UOZ262195:UOZ262196 UYV262195:UYV262196 VIR262195:VIR262196 VSN262195:VSN262196 WCJ262195:WCJ262196 WMF262195:WMF262196 WWB262195:WWB262196 T327731:T327732 JP327731:JP327732 TL327731:TL327732 ADH327731:ADH327732 AND327731:AND327732 AWZ327731:AWZ327732 BGV327731:BGV327732 BQR327731:BQR327732 CAN327731:CAN327732 CKJ327731:CKJ327732 CUF327731:CUF327732 DEB327731:DEB327732 DNX327731:DNX327732 DXT327731:DXT327732 EHP327731:EHP327732 ERL327731:ERL327732 FBH327731:FBH327732 FLD327731:FLD327732 FUZ327731:FUZ327732 GEV327731:GEV327732 GOR327731:GOR327732 GYN327731:GYN327732 HIJ327731:HIJ327732 HSF327731:HSF327732 ICB327731:ICB327732 ILX327731:ILX327732 IVT327731:IVT327732 JFP327731:JFP327732 JPL327731:JPL327732 JZH327731:JZH327732 KJD327731:KJD327732 KSZ327731:KSZ327732 LCV327731:LCV327732 LMR327731:LMR327732 LWN327731:LWN327732 MGJ327731:MGJ327732 MQF327731:MQF327732 NAB327731:NAB327732 NJX327731:NJX327732 NTT327731:NTT327732 ODP327731:ODP327732 ONL327731:ONL327732 OXH327731:OXH327732 PHD327731:PHD327732 PQZ327731:PQZ327732 QAV327731:QAV327732 QKR327731:QKR327732 QUN327731:QUN327732 REJ327731:REJ327732 ROF327731:ROF327732 RYB327731:RYB327732 SHX327731:SHX327732 SRT327731:SRT327732 TBP327731:TBP327732 TLL327731:TLL327732 TVH327731:TVH327732 UFD327731:UFD327732 UOZ327731:UOZ327732 UYV327731:UYV327732 VIR327731:VIR327732 VSN327731:VSN327732 WCJ327731:WCJ327732 WMF327731:WMF327732 WWB327731:WWB327732 T393267:T393268 JP393267:JP393268 TL393267:TL393268 ADH393267:ADH393268 AND393267:AND393268 AWZ393267:AWZ393268 BGV393267:BGV393268 BQR393267:BQR393268 CAN393267:CAN393268 CKJ393267:CKJ393268 CUF393267:CUF393268 DEB393267:DEB393268 DNX393267:DNX393268 DXT393267:DXT393268 EHP393267:EHP393268 ERL393267:ERL393268 FBH393267:FBH393268 FLD393267:FLD393268 FUZ393267:FUZ393268 GEV393267:GEV393268 GOR393267:GOR393268 GYN393267:GYN393268 HIJ393267:HIJ393268 HSF393267:HSF393268 ICB393267:ICB393268 ILX393267:ILX393268 IVT393267:IVT393268 JFP393267:JFP393268 JPL393267:JPL393268 JZH393267:JZH393268 KJD393267:KJD393268 KSZ393267:KSZ393268 LCV393267:LCV393268 LMR393267:LMR393268 LWN393267:LWN393268 MGJ393267:MGJ393268 MQF393267:MQF393268 NAB393267:NAB393268 NJX393267:NJX393268 NTT393267:NTT393268 ODP393267:ODP393268 ONL393267:ONL393268 OXH393267:OXH393268 PHD393267:PHD393268 PQZ393267:PQZ393268 QAV393267:QAV393268 QKR393267:QKR393268 QUN393267:QUN393268 REJ393267:REJ393268 ROF393267:ROF393268 RYB393267:RYB393268 SHX393267:SHX393268 SRT393267:SRT393268 TBP393267:TBP393268 TLL393267:TLL393268 TVH393267:TVH393268 UFD393267:UFD393268 UOZ393267:UOZ393268 UYV393267:UYV393268 VIR393267:VIR393268 VSN393267:VSN393268 WCJ393267:WCJ393268 WMF393267:WMF393268 WWB393267:WWB393268 T458803:T458804 JP458803:JP458804 TL458803:TL458804 ADH458803:ADH458804 AND458803:AND458804 AWZ458803:AWZ458804 BGV458803:BGV458804 BQR458803:BQR458804 CAN458803:CAN458804 CKJ458803:CKJ458804 CUF458803:CUF458804 DEB458803:DEB458804 DNX458803:DNX458804 DXT458803:DXT458804 EHP458803:EHP458804 ERL458803:ERL458804 FBH458803:FBH458804 FLD458803:FLD458804 FUZ458803:FUZ458804 GEV458803:GEV458804 GOR458803:GOR458804 GYN458803:GYN458804 HIJ458803:HIJ458804 HSF458803:HSF458804 ICB458803:ICB458804 ILX458803:ILX458804 IVT458803:IVT458804 JFP458803:JFP458804 JPL458803:JPL458804 JZH458803:JZH458804 KJD458803:KJD458804 KSZ458803:KSZ458804 LCV458803:LCV458804 LMR458803:LMR458804 LWN458803:LWN458804 MGJ458803:MGJ458804 MQF458803:MQF458804 NAB458803:NAB458804 NJX458803:NJX458804 NTT458803:NTT458804 ODP458803:ODP458804 ONL458803:ONL458804 OXH458803:OXH458804 PHD458803:PHD458804 PQZ458803:PQZ458804 QAV458803:QAV458804 QKR458803:QKR458804 QUN458803:QUN458804 REJ458803:REJ458804 ROF458803:ROF458804 RYB458803:RYB458804 SHX458803:SHX458804 SRT458803:SRT458804 TBP458803:TBP458804 TLL458803:TLL458804 TVH458803:TVH458804 UFD458803:UFD458804 UOZ458803:UOZ458804 UYV458803:UYV458804 VIR458803:VIR458804 VSN458803:VSN458804 WCJ458803:WCJ458804 WMF458803:WMF458804 WWB458803:WWB458804 T524339:T524340 JP524339:JP524340 TL524339:TL524340 ADH524339:ADH524340 AND524339:AND524340 AWZ524339:AWZ524340 BGV524339:BGV524340 BQR524339:BQR524340 CAN524339:CAN524340 CKJ524339:CKJ524340 CUF524339:CUF524340 DEB524339:DEB524340 DNX524339:DNX524340 DXT524339:DXT524340 EHP524339:EHP524340 ERL524339:ERL524340 FBH524339:FBH524340 FLD524339:FLD524340 FUZ524339:FUZ524340 GEV524339:GEV524340 GOR524339:GOR524340 GYN524339:GYN524340 HIJ524339:HIJ524340 HSF524339:HSF524340 ICB524339:ICB524340 ILX524339:ILX524340 IVT524339:IVT524340 JFP524339:JFP524340 JPL524339:JPL524340 JZH524339:JZH524340 KJD524339:KJD524340 KSZ524339:KSZ524340 LCV524339:LCV524340 LMR524339:LMR524340 LWN524339:LWN524340 MGJ524339:MGJ524340 MQF524339:MQF524340 NAB524339:NAB524340 NJX524339:NJX524340 NTT524339:NTT524340 ODP524339:ODP524340 ONL524339:ONL524340 OXH524339:OXH524340 PHD524339:PHD524340 PQZ524339:PQZ524340 QAV524339:QAV524340 QKR524339:QKR524340 QUN524339:QUN524340 REJ524339:REJ524340 ROF524339:ROF524340 RYB524339:RYB524340 SHX524339:SHX524340 SRT524339:SRT524340 TBP524339:TBP524340 TLL524339:TLL524340 TVH524339:TVH524340 UFD524339:UFD524340 UOZ524339:UOZ524340 UYV524339:UYV524340 VIR524339:VIR524340 VSN524339:VSN524340 WCJ524339:WCJ524340 WMF524339:WMF524340 WWB524339:WWB524340 T589875:T589876 JP589875:JP589876 TL589875:TL589876 ADH589875:ADH589876 AND589875:AND589876 AWZ589875:AWZ589876 BGV589875:BGV589876 BQR589875:BQR589876 CAN589875:CAN589876 CKJ589875:CKJ589876 CUF589875:CUF589876 DEB589875:DEB589876 DNX589875:DNX589876 DXT589875:DXT589876 EHP589875:EHP589876 ERL589875:ERL589876 FBH589875:FBH589876 FLD589875:FLD589876 FUZ589875:FUZ589876 GEV589875:GEV589876 GOR589875:GOR589876 GYN589875:GYN589876 HIJ589875:HIJ589876 HSF589875:HSF589876 ICB589875:ICB589876 ILX589875:ILX589876 IVT589875:IVT589876 JFP589875:JFP589876 JPL589875:JPL589876 JZH589875:JZH589876 KJD589875:KJD589876 KSZ589875:KSZ589876 LCV589875:LCV589876 LMR589875:LMR589876 LWN589875:LWN589876 MGJ589875:MGJ589876 MQF589875:MQF589876 NAB589875:NAB589876 NJX589875:NJX589876 NTT589875:NTT589876 ODP589875:ODP589876 ONL589875:ONL589876 OXH589875:OXH589876 PHD589875:PHD589876 PQZ589875:PQZ589876 QAV589875:QAV589876 QKR589875:QKR589876 QUN589875:QUN589876 REJ589875:REJ589876 ROF589875:ROF589876 RYB589875:RYB589876 SHX589875:SHX589876 SRT589875:SRT589876 TBP589875:TBP589876 TLL589875:TLL589876 TVH589875:TVH589876 UFD589875:UFD589876 UOZ589875:UOZ589876 UYV589875:UYV589876 VIR589875:VIR589876 VSN589875:VSN589876 WCJ589875:WCJ589876 WMF589875:WMF589876 WWB589875:WWB589876 T655411:T655412 JP655411:JP655412 TL655411:TL655412 ADH655411:ADH655412 AND655411:AND655412 AWZ655411:AWZ655412 BGV655411:BGV655412 BQR655411:BQR655412 CAN655411:CAN655412 CKJ655411:CKJ655412 CUF655411:CUF655412 DEB655411:DEB655412 DNX655411:DNX655412 DXT655411:DXT655412 EHP655411:EHP655412 ERL655411:ERL655412 FBH655411:FBH655412 FLD655411:FLD655412 FUZ655411:FUZ655412 GEV655411:GEV655412 GOR655411:GOR655412 GYN655411:GYN655412 HIJ655411:HIJ655412 HSF655411:HSF655412 ICB655411:ICB655412 ILX655411:ILX655412 IVT655411:IVT655412 JFP655411:JFP655412 JPL655411:JPL655412 JZH655411:JZH655412 KJD655411:KJD655412 KSZ655411:KSZ655412 LCV655411:LCV655412 LMR655411:LMR655412 LWN655411:LWN655412 MGJ655411:MGJ655412 MQF655411:MQF655412 NAB655411:NAB655412 NJX655411:NJX655412 NTT655411:NTT655412 ODP655411:ODP655412 ONL655411:ONL655412 OXH655411:OXH655412 PHD655411:PHD655412 PQZ655411:PQZ655412 QAV655411:QAV655412 QKR655411:QKR655412 QUN655411:QUN655412 REJ655411:REJ655412 ROF655411:ROF655412 RYB655411:RYB655412 SHX655411:SHX655412 SRT655411:SRT655412 TBP655411:TBP655412 TLL655411:TLL655412 TVH655411:TVH655412 UFD655411:UFD655412 UOZ655411:UOZ655412 UYV655411:UYV655412 VIR655411:VIR655412 VSN655411:VSN655412 WCJ655411:WCJ655412 WMF655411:WMF655412 WWB655411:WWB655412 T720947:T720948 JP720947:JP720948 TL720947:TL720948 ADH720947:ADH720948 AND720947:AND720948 AWZ720947:AWZ720948 BGV720947:BGV720948 BQR720947:BQR720948 CAN720947:CAN720948 CKJ720947:CKJ720948 CUF720947:CUF720948 DEB720947:DEB720948 DNX720947:DNX720948 DXT720947:DXT720948 EHP720947:EHP720948 ERL720947:ERL720948 FBH720947:FBH720948 FLD720947:FLD720948 FUZ720947:FUZ720948 GEV720947:GEV720948 GOR720947:GOR720948 GYN720947:GYN720948 HIJ720947:HIJ720948 HSF720947:HSF720948 ICB720947:ICB720948 ILX720947:ILX720948 IVT720947:IVT720948 JFP720947:JFP720948 JPL720947:JPL720948 JZH720947:JZH720948 KJD720947:KJD720948 KSZ720947:KSZ720948 LCV720947:LCV720948 LMR720947:LMR720948 LWN720947:LWN720948 MGJ720947:MGJ720948 MQF720947:MQF720948 NAB720947:NAB720948 NJX720947:NJX720948 NTT720947:NTT720948 ODP720947:ODP720948 ONL720947:ONL720948 OXH720947:OXH720948 PHD720947:PHD720948 PQZ720947:PQZ720948 QAV720947:QAV720948 QKR720947:QKR720948 QUN720947:QUN720948 REJ720947:REJ720948 ROF720947:ROF720948 RYB720947:RYB720948 SHX720947:SHX720948 SRT720947:SRT720948 TBP720947:TBP720948 TLL720947:TLL720948 TVH720947:TVH720948 UFD720947:UFD720948 UOZ720947:UOZ720948 UYV720947:UYV720948 VIR720947:VIR720948 VSN720947:VSN720948 WCJ720947:WCJ720948 WMF720947:WMF720948 WWB720947:WWB720948 T786483:T786484 JP786483:JP786484 TL786483:TL786484 ADH786483:ADH786484 AND786483:AND786484 AWZ786483:AWZ786484 BGV786483:BGV786484 BQR786483:BQR786484 CAN786483:CAN786484 CKJ786483:CKJ786484 CUF786483:CUF786484 DEB786483:DEB786484 DNX786483:DNX786484 DXT786483:DXT786484 EHP786483:EHP786484 ERL786483:ERL786484 FBH786483:FBH786484 FLD786483:FLD786484 FUZ786483:FUZ786484 GEV786483:GEV786484 GOR786483:GOR786484 GYN786483:GYN786484 HIJ786483:HIJ786484 HSF786483:HSF786484 ICB786483:ICB786484 ILX786483:ILX786484 IVT786483:IVT786484 JFP786483:JFP786484 JPL786483:JPL786484 JZH786483:JZH786484 KJD786483:KJD786484 KSZ786483:KSZ786484 LCV786483:LCV786484 LMR786483:LMR786484 LWN786483:LWN786484 MGJ786483:MGJ786484 MQF786483:MQF786484 NAB786483:NAB786484 NJX786483:NJX786484 NTT786483:NTT786484 ODP786483:ODP786484 ONL786483:ONL786484 OXH786483:OXH786484 PHD786483:PHD786484 PQZ786483:PQZ786484 QAV786483:QAV786484 QKR786483:QKR786484 QUN786483:QUN786484 REJ786483:REJ786484 ROF786483:ROF786484 RYB786483:RYB786484 SHX786483:SHX786484 SRT786483:SRT786484 TBP786483:TBP786484 TLL786483:TLL786484 TVH786483:TVH786484 UFD786483:UFD786484 UOZ786483:UOZ786484 UYV786483:UYV786484 VIR786483:VIR786484 VSN786483:VSN786484 WCJ786483:WCJ786484 WMF786483:WMF786484 WWB786483:WWB786484 T852019:T852020 JP852019:JP852020 TL852019:TL852020 ADH852019:ADH852020 AND852019:AND852020 AWZ852019:AWZ852020 BGV852019:BGV852020 BQR852019:BQR852020 CAN852019:CAN852020 CKJ852019:CKJ852020 CUF852019:CUF852020 DEB852019:DEB852020 DNX852019:DNX852020 DXT852019:DXT852020 EHP852019:EHP852020 ERL852019:ERL852020 FBH852019:FBH852020 FLD852019:FLD852020 FUZ852019:FUZ852020 GEV852019:GEV852020 GOR852019:GOR852020 GYN852019:GYN852020 HIJ852019:HIJ852020 HSF852019:HSF852020 ICB852019:ICB852020 ILX852019:ILX852020 IVT852019:IVT852020 JFP852019:JFP852020 JPL852019:JPL852020 JZH852019:JZH852020 KJD852019:KJD852020 KSZ852019:KSZ852020 LCV852019:LCV852020 LMR852019:LMR852020 LWN852019:LWN852020 MGJ852019:MGJ852020 MQF852019:MQF852020 NAB852019:NAB852020 NJX852019:NJX852020 NTT852019:NTT852020 ODP852019:ODP852020 ONL852019:ONL852020 OXH852019:OXH852020 PHD852019:PHD852020 PQZ852019:PQZ852020 QAV852019:QAV852020 QKR852019:QKR852020 QUN852019:QUN852020 REJ852019:REJ852020 ROF852019:ROF852020 RYB852019:RYB852020 SHX852019:SHX852020 SRT852019:SRT852020 TBP852019:TBP852020 TLL852019:TLL852020 TVH852019:TVH852020 UFD852019:UFD852020 UOZ852019:UOZ852020 UYV852019:UYV852020 VIR852019:VIR852020 VSN852019:VSN852020 WCJ852019:WCJ852020 WMF852019:WMF852020 WWB852019:WWB852020 T917555:T917556 JP917555:JP917556 TL917555:TL917556 ADH917555:ADH917556 AND917555:AND917556 AWZ917555:AWZ917556 BGV917555:BGV917556 BQR917555:BQR917556 CAN917555:CAN917556 CKJ917555:CKJ917556 CUF917555:CUF917556 DEB917555:DEB917556 DNX917555:DNX917556 DXT917555:DXT917556 EHP917555:EHP917556 ERL917555:ERL917556 FBH917555:FBH917556 FLD917555:FLD917556 FUZ917555:FUZ917556 GEV917555:GEV917556 GOR917555:GOR917556 GYN917555:GYN917556 HIJ917555:HIJ917556 HSF917555:HSF917556 ICB917555:ICB917556 ILX917555:ILX917556 IVT917555:IVT917556 JFP917555:JFP917556 JPL917555:JPL917556 JZH917555:JZH917556 KJD917555:KJD917556 KSZ917555:KSZ917556 LCV917555:LCV917556 LMR917555:LMR917556 LWN917555:LWN917556 MGJ917555:MGJ917556 MQF917555:MQF917556 NAB917555:NAB917556 NJX917555:NJX917556 NTT917555:NTT917556 ODP917555:ODP917556 ONL917555:ONL917556 OXH917555:OXH917556 PHD917555:PHD917556 PQZ917555:PQZ917556 QAV917555:QAV917556 QKR917555:QKR917556 QUN917555:QUN917556 REJ917555:REJ917556 ROF917555:ROF917556 RYB917555:RYB917556 SHX917555:SHX917556 SRT917555:SRT917556 TBP917555:TBP917556 TLL917555:TLL917556 TVH917555:TVH917556 UFD917555:UFD917556 UOZ917555:UOZ917556 UYV917555:UYV917556 VIR917555:VIR917556 VSN917555:VSN917556 WCJ917555:WCJ917556 WMF917555:WMF917556 WWB917555:WWB917556 T983091:T983092 JP983091:JP983092 TL983091:TL983092 ADH983091:ADH983092 AND983091:AND983092 AWZ983091:AWZ983092 BGV983091:BGV983092 BQR983091:BQR983092 CAN983091:CAN983092 CKJ983091:CKJ983092 CUF983091:CUF983092 DEB983091:DEB983092 DNX983091:DNX983092 DXT983091:DXT983092 EHP983091:EHP983092 ERL983091:ERL983092 FBH983091:FBH983092 FLD983091:FLD983092 FUZ983091:FUZ983092 GEV983091:GEV983092 GOR983091:GOR983092 GYN983091:GYN983092 HIJ983091:HIJ983092 HSF983091:HSF983092 ICB983091:ICB983092 ILX983091:ILX983092 IVT983091:IVT983092 JFP983091:JFP983092 JPL983091:JPL983092 JZH983091:JZH983092 KJD983091:KJD983092 KSZ983091:KSZ983092 LCV983091:LCV983092 LMR983091:LMR983092 LWN983091:LWN983092 MGJ983091:MGJ983092 MQF983091:MQF983092 NAB983091:NAB983092 NJX983091:NJX983092 NTT983091:NTT983092 ODP983091:ODP983092 ONL983091:ONL983092 OXH983091:OXH983092 PHD983091:PHD983092 PQZ983091:PQZ983092 QAV983091:QAV983092 QKR983091:QKR983092 QUN983091:QUN983092 REJ983091:REJ983092 ROF983091:ROF983092 RYB983091:RYB983092 SHX983091:SHX983092 SRT983091:SRT983092 TBP983091:TBP983092 TLL983091:TLL983092 TVH983091:TVH983092 UFD983091:UFD983092 UOZ983091:UOZ983092 UYV983091:UYV983092 VIR983091:VIR983092 VSN983091:VSN983092 WCJ983091:WCJ983092 WMF983091:WMF983092 WWB983091:WWB983092 B65584:B65585 IX65584:IX65585 ST65584:ST65585 ACP65584:ACP65585 AML65584:AML65585 AWH65584:AWH65585 BGD65584:BGD65585 BPZ65584:BPZ65585 BZV65584:BZV65585 CJR65584:CJR65585 CTN65584:CTN65585 DDJ65584:DDJ65585 DNF65584:DNF65585 DXB65584:DXB65585 EGX65584:EGX65585 EQT65584:EQT65585 FAP65584:FAP65585 FKL65584:FKL65585 FUH65584:FUH65585 GED65584:GED65585 GNZ65584:GNZ65585 GXV65584:GXV65585 HHR65584:HHR65585 HRN65584:HRN65585 IBJ65584:IBJ65585 ILF65584:ILF65585 IVB65584:IVB65585 JEX65584:JEX65585 JOT65584:JOT65585 JYP65584:JYP65585 KIL65584:KIL65585 KSH65584:KSH65585 LCD65584:LCD65585 LLZ65584:LLZ65585 LVV65584:LVV65585 MFR65584:MFR65585 MPN65584:MPN65585 MZJ65584:MZJ65585 NJF65584:NJF65585 NTB65584:NTB65585 OCX65584:OCX65585 OMT65584:OMT65585 OWP65584:OWP65585 PGL65584:PGL65585 PQH65584:PQH65585 QAD65584:QAD65585 QJZ65584:QJZ65585 QTV65584:QTV65585 RDR65584:RDR65585 RNN65584:RNN65585 RXJ65584:RXJ65585 SHF65584:SHF65585 SRB65584:SRB65585 TAX65584:TAX65585 TKT65584:TKT65585 TUP65584:TUP65585 UEL65584:UEL65585 UOH65584:UOH65585 UYD65584:UYD65585 VHZ65584:VHZ65585 VRV65584:VRV65585 WBR65584:WBR65585 WLN65584:WLN65585 WVJ65584:WVJ65585 B131120:B131121 IX131120:IX131121 ST131120:ST131121 ACP131120:ACP131121 AML131120:AML131121 AWH131120:AWH131121 BGD131120:BGD131121 BPZ131120:BPZ131121 BZV131120:BZV131121 CJR131120:CJR131121 CTN131120:CTN131121 DDJ131120:DDJ131121 DNF131120:DNF131121 DXB131120:DXB131121 EGX131120:EGX131121 EQT131120:EQT131121 FAP131120:FAP131121 FKL131120:FKL131121 FUH131120:FUH131121 GED131120:GED131121 GNZ131120:GNZ131121 GXV131120:GXV131121 HHR131120:HHR131121 HRN131120:HRN131121 IBJ131120:IBJ131121 ILF131120:ILF131121 IVB131120:IVB131121 JEX131120:JEX131121 JOT131120:JOT131121 JYP131120:JYP131121 KIL131120:KIL131121 KSH131120:KSH131121 LCD131120:LCD131121 LLZ131120:LLZ131121 LVV131120:LVV131121 MFR131120:MFR131121 MPN131120:MPN131121 MZJ131120:MZJ131121 NJF131120:NJF131121 NTB131120:NTB131121 OCX131120:OCX131121 OMT131120:OMT131121 OWP131120:OWP131121 PGL131120:PGL131121 PQH131120:PQH131121 QAD131120:QAD131121 QJZ131120:QJZ131121 QTV131120:QTV131121 RDR131120:RDR131121 RNN131120:RNN131121 RXJ131120:RXJ131121 SHF131120:SHF131121 SRB131120:SRB131121 TAX131120:TAX131121 TKT131120:TKT131121 TUP131120:TUP131121 UEL131120:UEL131121 UOH131120:UOH131121 UYD131120:UYD131121 VHZ131120:VHZ131121 VRV131120:VRV131121 WBR131120:WBR131121 WLN131120:WLN131121 WVJ131120:WVJ131121 B196656:B196657 IX196656:IX196657 ST196656:ST196657 ACP196656:ACP196657 AML196656:AML196657 AWH196656:AWH196657 BGD196656:BGD196657 BPZ196656:BPZ196657 BZV196656:BZV196657 CJR196656:CJR196657 CTN196656:CTN196657 DDJ196656:DDJ196657 DNF196656:DNF196657 DXB196656:DXB196657 EGX196656:EGX196657 EQT196656:EQT196657 FAP196656:FAP196657 FKL196656:FKL196657 FUH196656:FUH196657 GED196656:GED196657 GNZ196656:GNZ196657 GXV196656:GXV196657 HHR196656:HHR196657 HRN196656:HRN196657 IBJ196656:IBJ196657 ILF196656:ILF196657 IVB196656:IVB196657 JEX196656:JEX196657 JOT196656:JOT196657 JYP196656:JYP196657 KIL196656:KIL196657 KSH196656:KSH196657 LCD196656:LCD196657 LLZ196656:LLZ196657 LVV196656:LVV196657 MFR196656:MFR196657 MPN196656:MPN196657 MZJ196656:MZJ196657 NJF196656:NJF196657 NTB196656:NTB196657 OCX196656:OCX196657 OMT196656:OMT196657 OWP196656:OWP196657 PGL196656:PGL196657 PQH196656:PQH196657 QAD196656:QAD196657 QJZ196656:QJZ196657 QTV196656:QTV196657 RDR196656:RDR196657 RNN196656:RNN196657 RXJ196656:RXJ196657 SHF196656:SHF196657 SRB196656:SRB196657 TAX196656:TAX196657 TKT196656:TKT196657 TUP196656:TUP196657 UEL196656:UEL196657 UOH196656:UOH196657 UYD196656:UYD196657 VHZ196656:VHZ196657 VRV196656:VRV196657 WBR196656:WBR196657 WLN196656:WLN196657 WVJ196656:WVJ196657 B262192:B262193 IX262192:IX262193 ST262192:ST262193 ACP262192:ACP262193 AML262192:AML262193 AWH262192:AWH262193 BGD262192:BGD262193 BPZ262192:BPZ262193 BZV262192:BZV262193 CJR262192:CJR262193 CTN262192:CTN262193 DDJ262192:DDJ262193 DNF262192:DNF262193 DXB262192:DXB262193 EGX262192:EGX262193 EQT262192:EQT262193 FAP262192:FAP262193 FKL262192:FKL262193 FUH262192:FUH262193 GED262192:GED262193 GNZ262192:GNZ262193 GXV262192:GXV262193 HHR262192:HHR262193 HRN262192:HRN262193 IBJ262192:IBJ262193 ILF262192:ILF262193 IVB262192:IVB262193 JEX262192:JEX262193 JOT262192:JOT262193 JYP262192:JYP262193 KIL262192:KIL262193 KSH262192:KSH262193 LCD262192:LCD262193 LLZ262192:LLZ262193 LVV262192:LVV262193 MFR262192:MFR262193 MPN262192:MPN262193 MZJ262192:MZJ262193 NJF262192:NJF262193 NTB262192:NTB262193 OCX262192:OCX262193 OMT262192:OMT262193 OWP262192:OWP262193 PGL262192:PGL262193 PQH262192:PQH262193 QAD262192:QAD262193 QJZ262192:QJZ262193 QTV262192:QTV262193 RDR262192:RDR262193 RNN262192:RNN262193 RXJ262192:RXJ262193 SHF262192:SHF262193 SRB262192:SRB262193 TAX262192:TAX262193 TKT262192:TKT262193 TUP262192:TUP262193 UEL262192:UEL262193 UOH262192:UOH262193 UYD262192:UYD262193 VHZ262192:VHZ262193 VRV262192:VRV262193 WBR262192:WBR262193 WLN262192:WLN262193 WVJ262192:WVJ262193 B327728:B327729 IX327728:IX327729 ST327728:ST327729 ACP327728:ACP327729 AML327728:AML327729 AWH327728:AWH327729 BGD327728:BGD327729 BPZ327728:BPZ327729 BZV327728:BZV327729 CJR327728:CJR327729 CTN327728:CTN327729 DDJ327728:DDJ327729 DNF327728:DNF327729 DXB327728:DXB327729 EGX327728:EGX327729 EQT327728:EQT327729 FAP327728:FAP327729 FKL327728:FKL327729 FUH327728:FUH327729 GED327728:GED327729 GNZ327728:GNZ327729 GXV327728:GXV327729 HHR327728:HHR327729 HRN327728:HRN327729 IBJ327728:IBJ327729 ILF327728:ILF327729 IVB327728:IVB327729 JEX327728:JEX327729 JOT327728:JOT327729 JYP327728:JYP327729 KIL327728:KIL327729 KSH327728:KSH327729 LCD327728:LCD327729 LLZ327728:LLZ327729 LVV327728:LVV327729 MFR327728:MFR327729 MPN327728:MPN327729 MZJ327728:MZJ327729 NJF327728:NJF327729 NTB327728:NTB327729 OCX327728:OCX327729 OMT327728:OMT327729 OWP327728:OWP327729 PGL327728:PGL327729 PQH327728:PQH327729 QAD327728:QAD327729 QJZ327728:QJZ327729 QTV327728:QTV327729 RDR327728:RDR327729 RNN327728:RNN327729 RXJ327728:RXJ327729 SHF327728:SHF327729 SRB327728:SRB327729 TAX327728:TAX327729 TKT327728:TKT327729 TUP327728:TUP327729 UEL327728:UEL327729 UOH327728:UOH327729 UYD327728:UYD327729 VHZ327728:VHZ327729 VRV327728:VRV327729 WBR327728:WBR327729 WLN327728:WLN327729 WVJ327728:WVJ327729 B393264:B393265 IX393264:IX393265 ST393264:ST393265 ACP393264:ACP393265 AML393264:AML393265 AWH393264:AWH393265 BGD393264:BGD393265 BPZ393264:BPZ393265 BZV393264:BZV393265 CJR393264:CJR393265 CTN393264:CTN393265 DDJ393264:DDJ393265 DNF393264:DNF393265 DXB393264:DXB393265 EGX393264:EGX393265 EQT393264:EQT393265 FAP393264:FAP393265 FKL393264:FKL393265 FUH393264:FUH393265 GED393264:GED393265 GNZ393264:GNZ393265 GXV393264:GXV393265 HHR393264:HHR393265 HRN393264:HRN393265 IBJ393264:IBJ393265 ILF393264:ILF393265 IVB393264:IVB393265 JEX393264:JEX393265 JOT393264:JOT393265 JYP393264:JYP393265 KIL393264:KIL393265 KSH393264:KSH393265 LCD393264:LCD393265 LLZ393264:LLZ393265 LVV393264:LVV393265 MFR393264:MFR393265 MPN393264:MPN393265 MZJ393264:MZJ393265 NJF393264:NJF393265 NTB393264:NTB393265 OCX393264:OCX393265 OMT393264:OMT393265 OWP393264:OWP393265 PGL393264:PGL393265 PQH393264:PQH393265 QAD393264:QAD393265 QJZ393264:QJZ393265 QTV393264:QTV393265 RDR393264:RDR393265 RNN393264:RNN393265 RXJ393264:RXJ393265 SHF393264:SHF393265 SRB393264:SRB393265 TAX393264:TAX393265 TKT393264:TKT393265 TUP393264:TUP393265 UEL393264:UEL393265 UOH393264:UOH393265 UYD393264:UYD393265 VHZ393264:VHZ393265 VRV393264:VRV393265 WBR393264:WBR393265 WLN393264:WLN393265 WVJ393264:WVJ393265 B458800:B458801 IX458800:IX458801 ST458800:ST458801 ACP458800:ACP458801 AML458800:AML458801 AWH458800:AWH458801 BGD458800:BGD458801 BPZ458800:BPZ458801 BZV458800:BZV458801 CJR458800:CJR458801 CTN458800:CTN458801 DDJ458800:DDJ458801 DNF458800:DNF458801 DXB458800:DXB458801 EGX458800:EGX458801 EQT458800:EQT458801 FAP458800:FAP458801 FKL458800:FKL458801 FUH458800:FUH458801 GED458800:GED458801 GNZ458800:GNZ458801 GXV458800:GXV458801 HHR458800:HHR458801 HRN458800:HRN458801 IBJ458800:IBJ458801 ILF458800:ILF458801 IVB458800:IVB458801 JEX458800:JEX458801 JOT458800:JOT458801 JYP458800:JYP458801 KIL458800:KIL458801 KSH458800:KSH458801 LCD458800:LCD458801 LLZ458800:LLZ458801 LVV458800:LVV458801 MFR458800:MFR458801 MPN458800:MPN458801 MZJ458800:MZJ458801 NJF458800:NJF458801 NTB458800:NTB458801 OCX458800:OCX458801 OMT458800:OMT458801 OWP458800:OWP458801 PGL458800:PGL458801 PQH458800:PQH458801 QAD458800:QAD458801 QJZ458800:QJZ458801 QTV458800:QTV458801 RDR458800:RDR458801 RNN458800:RNN458801 RXJ458800:RXJ458801 SHF458800:SHF458801 SRB458800:SRB458801 TAX458800:TAX458801 TKT458800:TKT458801 TUP458800:TUP458801 UEL458800:UEL458801 UOH458800:UOH458801 UYD458800:UYD458801 VHZ458800:VHZ458801 VRV458800:VRV458801 WBR458800:WBR458801 WLN458800:WLN458801 WVJ458800:WVJ458801 B524336:B524337 IX524336:IX524337 ST524336:ST524337 ACP524336:ACP524337 AML524336:AML524337 AWH524336:AWH524337 BGD524336:BGD524337 BPZ524336:BPZ524337 BZV524336:BZV524337 CJR524336:CJR524337 CTN524336:CTN524337 DDJ524336:DDJ524337 DNF524336:DNF524337 DXB524336:DXB524337 EGX524336:EGX524337 EQT524336:EQT524337 FAP524336:FAP524337 FKL524336:FKL524337 FUH524336:FUH524337 GED524336:GED524337 GNZ524336:GNZ524337 GXV524336:GXV524337 HHR524336:HHR524337 HRN524336:HRN524337 IBJ524336:IBJ524337 ILF524336:ILF524337 IVB524336:IVB524337 JEX524336:JEX524337 JOT524336:JOT524337 JYP524336:JYP524337 KIL524336:KIL524337 KSH524336:KSH524337 LCD524336:LCD524337 LLZ524336:LLZ524337 LVV524336:LVV524337 MFR524336:MFR524337 MPN524336:MPN524337 MZJ524336:MZJ524337 NJF524336:NJF524337 NTB524336:NTB524337 OCX524336:OCX524337 OMT524336:OMT524337 OWP524336:OWP524337 PGL524336:PGL524337 PQH524336:PQH524337 QAD524336:QAD524337 QJZ524336:QJZ524337 QTV524336:QTV524337 RDR524336:RDR524337 RNN524336:RNN524337 RXJ524336:RXJ524337 SHF524336:SHF524337 SRB524336:SRB524337 TAX524336:TAX524337 TKT524336:TKT524337 TUP524336:TUP524337 UEL524336:UEL524337 UOH524336:UOH524337 UYD524336:UYD524337 VHZ524336:VHZ524337 VRV524336:VRV524337 WBR524336:WBR524337 WLN524336:WLN524337 WVJ524336:WVJ524337 B589872:B589873 IX589872:IX589873 ST589872:ST589873 ACP589872:ACP589873 AML589872:AML589873 AWH589872:AWH589873 BGD589872:BGD589873 BPZ589872:BPZ589873 BZV589872:BZV589873 CJR589872:CJR589873 CTN589872:CTN589873 DDJ589872:DDJ589873 DNF589872:DNF589873 DXB589872:DXB589873 EGX589872:EGX589873 EQT589872:EQT589873 FAP589872:FAP589873 FKL589872:FKL589873 FUH589872:FUH589873 GED589872:GED589873 GNZ589872:GNZ589873 GXV589872:GXV589873 HHR589872:HHR589873 HRN589872:HRN589873 IBJ589872:IBJ589873 ILF589872:ILF589873 IVB589872:IVB589873 JEX589872:JEX589873 JOT589872:JOT589873 JYP589872:JYP589873 KIL589872:KIL589873 KSH589872:KSH589873 LCD589872:LCD589873 LLZ589872:LLZ589873 LVV589872:LVV589873 MFR589872:MFR589873 MPN589872:MPN589873 MZJ589872:MZJ589873 NJF589872:NJF589873 NTB589872:NTB589873 OCX589872:OCX589873 OMT589872:OMT589873 OWP589872:OWP589873 PGL589872:PGL589873 PQH589872:PQH589873 QAD589872:QAD589873 QJZ589872:QJZ589873 QTV589872:QTV589873 RDR589872:RDR589873 RNN589872:RNN589873 RXJ589872:RXJ589873 SHF589872:SHF589873 SRB589872:SRB589873 TAX589872:TAX589873 TKT589872:TKT589873 TUP589872:TUP589873 UEL589872:UEL589873 UOH589872:UOH589873 UYD589872:UYD589873 VHZ589872:VHZ589873 VRV589872:VRV589873 WBR589872:WBR589873 WLN589872:WLN589873 WVJ589872:WVJ589873 B655408:B655409 IX655408:IX655409 ST655408:ST655409 ACP655408:ACP655409 AML655408:AML655409 AWH655408:AWH655409 BGD655408:BGD655409 BPZ655408:BPZ655409 BZV655408:BZV655409 CJR655408:CJR655409 CTN655408:CTN655409 DDJ655408:DDJ655409 DNF655408:DNF655409 DXB655408:DXB655409 EGX655408:EGX655409 EQT655408:EQT655409 FAP655408:FAP655409 FKL655408:FKL655409 FUH655408:FUH655409 GED655408:GED655409 GNZ655408:GNZ655409 GXV655408:GXV655409 HHR655408:HHR655409 HRN655408:HRN655409 IBJ655408:IBJ655409 ILF655408:ILF655409 IVB655408:IVB655409 JEX655408:JEX655409 JOT655408:JOT655409 JYP655408:JYP655409 KIL655408:KIL655409 KSH655408:KSH655409 LCD655408:LCD655409 LLZ655408:LLZ655409 LVV655408:LVV655409 MFR655408:MFR655409 MPN655408:MPN655409 MZJ655408:MZJ655409 NJF655408:NJF655409 NTB655408:NTB655409 OCX655408:OCX655409 OMT655408:OMT655409 OWP655408:OWP655409 PGL655408:PGL655409 PQH655408:PQH655409 QAD655408:QAD655409 QJZ655408:QJZ655409 QTV655408:QTV655409 RDR655408:RDR655409 RNN655408:RNN655409 RXJ655408:RXJ655409 SHF655408:SHF655409 SRB655408:SRB655409 TAX655408:TAX655409 TKT655408:TKT655409 TUP655408:TUP655409 UEL655408:UEL655409 UOH655408:UOH655409 UYD655408:UYD655409 VHZ655408:VHZ655409 VRV655408:VRV655409 WBR655408:WBR655409 WLN655408:WLN655409 WVJ655408:WVJ655409 B720944:B720945 IX720944:IX720945 ST720944:ST720945 ACP720944:ACP720945 AML720944:AML720945 AWH720944:AWH720945 BGD720944:BGD720945 BPZ720944:BPZ720945 BZV720944:BZV720945 CJR720944:CJR720945 CTN720944:CTN720945 DDJ720944:DDJ720945 DNF720944:DNF720945 DXB720944:DXB720945 EGX720944:EGX720945 EQT720944:EQT720945 FAP720944:FAP720945 FKL720944:FKL720945 FUH720944:FUH720945 GED720944:GED720945 GNZ720944:GNZ720945 GXV720944:GXV720945 HHR720944:HHR720945 HRN720944:HRN720945 IBJ720944:IBJ720945 ILF720944:ILF720945 IVB720944:IVB720945 JEX720944:JEX720945 JOT720944:JOT720945 JYP720944:JYP720945 KIL720944:KIL720945 KSH720944:KSH720945 LCD720944:LCD720945 LLZ720944:LLZ720945 LVV720944:LVV720945 MFR720944:MFR720945 MPN720944:MPN720945 MZJ720944:MZJ720945 NJF720944:NJF720945 NTB720944:NTB720945 OCX720944:OCX720945 OMT720944:OMT720945 OWP720944:OWP720945 PGL720944:PGL720945 PQH720944:PQH720945 QAD720944:QAD720945 QJZ720944:QJZ720945 QTV720944:QTV720945 RDR720944:RDR720945 RNN720944:RNN720945 RXJ720944:RXJ720945 SHF720944:SHF720945 SRB720944:SRB720945 TAX720944:TAX720945 TKT720944:TKT720945 TUP720944:TUP720945 UEL720944:UEL720945 UOH720944:UOH720945 UYD720944:UYD720945 VHZ720944:VHZ720945 VRV720944:VRV720945 WBR720944:WBR720945 WLN720944:WLN720945 WVJ720944:WVJ720945 B786480:B786481 IX786480:IX786481 ST786480:ST786481 ACP786480:ACP786481 AML786480:AML786481 AWH786480:AWH786481 BGD786480:BGD786481 BPZ786480:BPZ786481 BZV786480:BZV786481 CJR786480:CJR786481 CTN786480:CTN786481 DDJ786480:DDJ786481 DNF786480:DNF786481 DXB786480:DXB786481 EGX786480:EGX786481 EQT786480:EQT786481 FAP786480:FAP786481 FKL786480:FKL786481 FUH786480:FUH786481 GED786480:GED786481 GNZ786480:GNZ786481 GXV786480:GXV786481 HHR786480:HHR786481 HRN786480:HRN786481 IBJ786480:IBJ786481 ILF786480:ILF786481 IVB786480:IVB786481 JEX786480:JEX786481 JOT786480:JOT786481 JYP786480:JYP786481 KIL786480:KIL786481 KSH786480:KSH786481 LCD786480:LCD786481 LLZ786480:LLZ786481 LVV786480:LVV786481 MFR786480:MFR786481 MPN786480:MPN786481 MZJ786480:MZJ786481 NJF786480:NJF786481 NTB786480:NTB786481 OCX786480:OCX786481 OMT786480:OMT786481 OWP786480:OWP786481 PGL786480:PGL786481 PQH786480:PQH786481 QAD786480:QAD786481 QJZ786480:QJZ786481 QTV786480:QTV786481 RDR786480:RDR786481 RNN786480:RNN786481 RXJ786480:RXJ786481 SHF786480:SHF786481 SRB786480:SRB786481 TAX786480:TAX786481 TKT786480:TKT786481 TUP786480:TUP786481 UEL786480:UEL786481 UOH786480:UOH786481 UYD786480:UYD786481 VHZ786480:VHZ786481 VRV786480:VRV786481 WBR786480:WBR786481 WLN786480:WLN786481 WVJ786480:WVJ786481 B852016:B852017 IX852016:IX852017 ST852016:ST852017 ACP852016:ACP852017 AML852016:AML852017 AWH852016:AWH852017 BGD852016:BGD852017 BPZ852016:BPZ852017 BZV852016:BZV852017 CJR852016:CJR852017 CTN852016:CTN852017 DDJ852016:DDJ852017 DNF852016:DNF852017 DXB852016:DXB852017 EGX852016:EGX852017 EQT852016:EQT852017 FAP852016:FAP852017 FKL852016:FKL852017 FUH852016:FUH852017 GED852016:GED852017 GNZ852016:GNZ852017 GXV852016:GXV852017 HHR852016:HHR852017 HRN852016:HRN852017 IBJ852016:IBJ852017 ILF852016:ILF852017 IVB852016:IVB852017 JEX852016:JEX852017 JOT852016:JOT852017 JYP852016:JYP852017 KIL852016:KIL852017 KSH852016:KSH852017 LCD852016:LCD852017 LLZ852016:LLZ852017 LVV852016:LVV852017 MFR852016:MFR852017 MPN852016:MPN852017 MZJ852016:MZJ852017 NJF852016:NJF852017 NTB852016:NTB852017 OCX852016:OCX852017 OMT852016:OMT852017 OWP852016:OWP852017 PGL852016:PGL852017 PQH852016:PQH852017 QAD852016:QAD852017 QJZ852016:QJZ852017 QTV852016:QTV852017 RDR852016:RDR852017 RNN852016:RNN852017 RXJ852016:RXJ852017 SHF852016:SHF852017 SRB852016:SRB852017 TAX852016:TAX852017 TKT852016:TKT852017 TUP852016:TUP852017 UEL852016:UEL852017 UOH852016:UOH852017 UYD852016:UYD852017 VHZ852016:VHZ852017 VRV852016:VRV852017 WBR852016:WBR852017 WLN852016:WLN852017 WVJ852016:WVJ852017 B917552:B917553 IX917552:IX917553 ST917552:ST917553 ACP917552:ACP917553 AML917552:AML917553 AWH917552:AWH917553 BGD917552:BGD917553 BPZ917552:BPZ917553 BZV917552:BZV917553 CJR917552:CJR917553 CTN917552:CTN917553 DDJ917552:DDJ917553 DNF917552:DNF917553 DXB917552:DXB917553 EGX917552:EGX917553 EQT917552:EQT917553 FAP917552:FAP917553 FKL917552:FKL917553 FUH917552:FUH917553 GED917552:GED917553 GNZ917552:GNZ917553 GXV917552:GXV917553 HHR917552:HHR917553 HRN917552:HRN917553 IBJ917552:IBJ917553 ILF917552:ILF917553 IVB917552:IVB917553 JEX917552:JEX917553 JOT917552:JOT917553 JYP917552:JYP917553 KIL917552:KIL917553 KSH917552:KSH917553 LCD917552:LCD917553 LLZ917552:LLZ917553 LVV917552:LVV917553 MFR917552:MFR917553 MPN917552:MPN917553 MZJ917552:MZJ917553 NJF917552:NJF917553 NTB917552:NTB917553 OCX917552:OCX917553 OMT917552:OMT917553 OWP917552:OWP917553 PGL917552:PGL917553 PQH917552:PQH917553 QAD917552:QAD917553 QJZ917552:QJZ917553 QTV917552:QTV917553 RDR917552:RDR917553 RNN917552:RNN917553 RXJ917552:RXJ917553 SHF917552:SHF917553 SRB917552:SRB917553 TAX917552:TAX917553 TKT917552:TKT917553 TUP917552:TUP917553 UEL917552:UEL917553 UOH917552:UOH917553 UYD917552:UYD917553 VHZ917552:VHZ917553 VRV917552:VRV917553 WBR917552:WBR917553 WLN917552:WLN917553 WVJ917552:WVJ917553 B983088:B983089 IX983088:IX983089 ST983088:ST983089 ACP983088:ACP983089 AML983088:AML983089 AWH983088:AWH983089 BGD983088:BGD983089 BPZ983088:BPZ983089 BZV983088:BZV983089 CJR983088:CJR983089 CTN983088:CTN983089 DDJ983088:DDJ983089 DNF983088:DNF983089 DXB983088:DXB983089 EGX983088:EGX983089 EQT983088:EQT983089 FAP983088:FAP983089 FKL983088:FKL983089 FUH983088:FUH983089 GED983088:GED983089 GNZ983088:GNZ983089 GXV983088:GXV983089 HHR983088:HHR983089 HRN983088:HRN983089 IBJ983088:IBJ983089 ILF983088:ILF983089 IVB983088:IVB983089 JEX983088:JEX983089 JOT983088:JOT983089 JYP983088:JYP983089 KIL983088:KIL983089 KSH983088:KSH983089 LCD983088:LCD983089 LLZ983088:LLZ983089 LVV983088:LVV983089 MFR983088:MFR983089 MPN983088:MPN983089 MZJ983088:MZJ983089 NJF983088:NJF983089 NTB983088:NTB983089 OCX983088:OCX983089 OMT983088:OMT983089 OWP983088:OWP983089 PGL983088:PGL983089 PQH983088:PQH983089 QAD983088:QAD983089 QJZ983088:QJZ983089 QTV983088:QTV983089 RDR983088:RDR983089 RNN983088:RNN983089 RXJ983088:RXJ983089 SHF983088:SHF983089 SRB983088:SRB983089 TAX983088:TAX983089 TKT983088:TKT983089 TUP983088:TUP983089 UEL983088:UEL983089 UOH983088:UOH983089 UYD983088:UYD983089 VHZ983088:VHZ983089 VRV983088:VRV983089 WBR983088:WBR983089 WLN983088:WLN983089 WVJ983088:WVJ983089 B65587:B65588 IX65587:IX65588 ST65587:ST65588 ACP65587:ACP65588 AML65587:AML65588 AWH65587:AWH65588 BGD65587:BGD65588 BPZ65587:BPZ65588 BZV65587:BZV65588 CJR65587:CJR65588 CTN65587:CTN65588 DDJ65587:DDJ65588 DNF65587:DNF65588 DXB65587:DXB65588 EGX65587:EGX65588 EQT65587:EQT65588 FAP65587:FAP65588 FKL65587:FKL65588 FUH65587:FUH65588 GED65587:GED65588 GNZ65587:GNZ65588 GXV65587:GXV65588 HHR65587:HHR65588 HRN65587:HRN65588 IBJ65587:IBJ65588 ILF65587:ILF65588 IVB65587:IVB65588 JEX65587:JEX65588 JOT65587:JOT65588 JYP65587:JYP65588 KIL65587:KIL65588 KSH65587:KSH65588 LCD65587:LCD65588 LLZ65587:LLZ65588 LVV65587:LVV65588 MFR65587:MFR65588 MPN65587:MPN65588 MZJ65587:MZJ65588 NJF65587:NJF65588 NTB65587:NTB65588 OCX65587:OCX65588 OMT65587:OMT65588 OWP65587:OWP65588 PGL65587:PGL65588 PQH65587:PQH65588 QAD65587:QAD65588 QJZ65587:QJZ65588 QTV65587:QTV65588 RDR65587:RDR65588 RNN65587:RNN65588 RXJ65587:RXJ65588 SHF65587:SHF65588 SRB65587:SRB65588 TAX65587:TAX65588 TKT65587:TKT65588 TUP65587:TUP65588 UEL65587:UEL65588 UOH65587:UOH65588 UYD65587:UYD65588 VHZ65587:VHZ65588 VRV65587:VRV65588 WBR65587:WBR65588 WLN65587:WLN65588 WVJ65587:WVJ65588 B131123:B131124 IX131123:IX131124 ST131123:ST131124 ACP131123:ACP131124 AML131123:AML131124 AWH131123:AWH131124 BGD131123:BGD131124 BPZ131123:BPZ131124 BZV131123:BZV131124 CJR131123:CJR131124 CTN131123:CTN131124 DDJ131123:DDJ131124 DNF131123:DNF131124 DXB131123:DXB131124 EGX131123:EGX131124 EQT131123:EQT131124 FAP131123:FAP131124 FKL131123:FKL131124 FUH131123:FUH131124 GED131123:GED131124 GNZ131123:GNZ131124 GXV131123:GXV131124 HHR131123:HHR131124 HRN131123:HRN131124 IBJ131123:IBJ131124 ILF131123:ILF131124 IVB131123:IVB131124 JEX131123:JEX131124 JOT131123:JOT131124 JYP131123:JYP131124 KIL131123:KIL131124 KSH131123:KSH131124 LCD131123:LCD131124 LLZ131123:LLZ131124 LVV131123:LVV131124 MFR131123:MFR131124 MPN131123:MPN131124 MZJ131123:MZJ131124 NJF131123:NJF131124 NTB131123:NTB131124 OCX131123:OCX131124 OMT131123:OMT131124 OWP131123:OWP131124 PGL131123:PGL131124 PQH131123:PQH131124 QAD131123:QAD131124 QJZ131123:QJZ131124 QTV131123:QTV131124 RDR131123:RDR131124 RNN131123:RNN131124 RXJ131123:RXJ131124 SHF131123:SHF131124 SRB131123:SRB131124 TAX131123:TAX131124 TKT131123:TKT131124 TUP131123:TUP131124 UEL131123:UEL131124 UOH131123:UOH131124 UYD131123:UYD131124 VHZ131123:VHZ131124 VRV131123:VRV131124 WBR131123:WBR131124 WLN131123:WLN131124 WVJ131123:WVJ131124 B196659:B196660 IX196659:IX196660 ST196659:ST196660 ACP196659:ACP196660 AML196659:AML196660 AWH196659:AWH196660 BGD196659:BGD196660 BPZ196659:BPZ196660 BZV196659:BZV196660 CJR196659:CJR196660 CTN196659:CTN196660 DDJ196659:DDJ196660 DNF196659:DNF196660 DXB196659:DXB196660 EGX196659:EGX196660 EQT196659:EQT196660 FAP196659:FAP196660 FKL196659:FKL196660 FUH196659:FUH196660 GED196659:GED196660 GNZ196659:GNZ196660 GXV196659:GXV196660 HHR196659:HHR196660 HRN196659:HRN196660 IBJ196659:IBJ196660 ILF196659:ILF196660 IVB196659:IVB196660 JEX196659:JEX196660 JOT196659:JOT196660 JYP196659:JYP196660 KIL196659:KIL196660 KSH196659:KSH196660 LCD196659:LCD196660 LLZ196659:LLZ196660 LVV196659:LVV196660 MFR196659:MFR196660 MPN196659:MPN196660 MZJ196659:MZJ196660 NJF196659:NJF196660 NTB196659:NTB196660 OCX196659:OCX196660 OMT196659:OMT196660 OWP196659:OWP196660 PGL196659:PGL196660 PQH196659:PQH196660 QAD196659:QAD196660 QJZ196659:QJZ196660 QTV196659:QTV196660 RDR196659:RDR196660 RNN196659:RNN196660 RXJ196659:RXJ196660 SHF196659:SHF196660 SRB196659:SRB196660 TAX196659:TAX196660 TKT196659:TKT196660 TUP196659:TUP196660 UEL196659:UEL196660 UOH196659:UOH196660 UYD196659:UYD196660 VHZ196659:VHZ196660 VRV196659:VRV196660 WBR196659:WBR196660 WLN196659:WLN196660 WVJ196659:WVJ196660 B262195:B262196 IX262195:IX262196 ST262195:ST262196 ACP262195:ACP262196 AML262195:AML262196 AWH262195:AWH262196 BGD262195:BGD262196 BPZ262195:BPZ262196 BZV262195:BZV262196 CJR262195:CJR262196 CTN262195:CTN262196 DDJ262195:DDJ262196 DNF262195:DNF262196 DXB262195:DXB262196 EGX262195:EGX262196 EQT262195:EQT262196 FAP262195:FAP262196 FKL262195:FKL262196 FUH262195:FUH262196 GED262195:GED262196 GNZ262195:GNZ262196 GXV262195:GXV262196 HHR262195:HHR262196 HRN262195:HRN262196 IBJ262195:IBJ262196 ILF262195:ILF262196 IVB262195:IVB262196 JEX262195:JEX262196 JOT262195:JOT262196 JYP262195:JYP262196 KIL262195:KIL262196 KSH262195:KSH262196 LCD262195:LCD262196 LLZ262195:LLZ262196 LVV262195:LVV262196 MFR262195:MFR262196 MPN262195:MPN262196 MZJ262195:MZJ262196 NJF262195:NJF262196 NTB262195:NTB262196 OCX262195:OCX262196 OMT262195:OMT262196 OWP262195:OWP262196 PGL262195:PGL262196 PQH262195:PQH262196 QAD262195:QAD262196 QJZ262195:QJZ262196 QTV262195:QTV262196 RDR262195:RDR262196 RNN262195:RNN262196 RXJ262195:RXJ262196 SHF262195:SHF262196 SRB262195:SRB262196 TAX262195:TAX262196 TKT262195:TKT262196 TUP262195:TUP262196 UEL262195:UEL262196 UOH262195:UOH262196 UYD262195:UYD262196 VHZ262195:VHZ262196 VRV262195:VRV262196 WBR262195:WBR262196 WLN262195:WLN262196 WVJ262195:WVJ262196 B327731:B327732 IX327731:IX327732 ST327731:ST327732 ACP327731:ACP327732 AML327731:AML327732 AWH327731:AWH327732 BGD327731:BGD327732 BPZ327731:BPZ327732 BZV327731:BZV327732 CJR327731:CJR327732 CTN327731:CTN327732 DDJ327731:DDJ327732 DNF327731:DNF327732 DXB327731:DXB327732 EGX327731:EGX327732 EQT327731:EQT327732 FAP327731:FAP327732 FKL327731:FKL327732 FUH327731:FUH327732 GED327731:GED327732 GNZ327731:GNZ327732 GXV327731:GXV327732 HHR327731:HHR327732 HRN327731:HRN327732 IBJ327731:IBJ327732 ILF327731:ILF327732 IVB327731:IVB327732 JEX327731:JEX327732 JOT327731:JOT327732 JYP327731:JYP327732 KIL327731:KIL327732 KSH327731:KSH327732 LCD327731:LCD327732 LLZ327731:LLZ327732 LVV327731:LVV327732 MFR327731:MFR327732 MPN327731:MPN327732 MZJ327731:MZJ327732 NJF327731:NJF327732 NTB327731:NTB327732 OCX327731:OCX327732 OMT327731:OMT327732 OWP327731:OWP327732 PGL327731:PGL327732 PQH327731:PQH327732 QAD327731:QAD327732 QJZ327731:QJZ327732 QTV327731:QTV327732 RDR327731:RDR327732 RNN327731:RNN327732 RXJ327731:RXJ327732 SHF327731:SHF327732 SRB327731:SRB327732 TAX327731:TAX327732 TKT327731:TKT327732 TUP327731:TUP327732 UEL327731:UEL327732 UOH327731:UOH327732 UYD327731:UYD327732 VHZ327731:VHZ327732 VRV327731:VRV327732 WBR327731:WBR327732 WLN327731:WLN327732 WVJ327731:WVJ327732 B393267:B393268 IX393267:IX393268 ST393267:ST393268 ACP393267:ACP393268 AML393267:AML393268 AWH393267:AWH393268 BGD393267:BGD393268 BPZ393267:BPZ393268 BZV393267:BZV393268 CJR393267:CJR393268 CTN393267:CTN393268 DDJ393267:DDJ393268 DNF393267:DNF393268 DXB393267:DXB393268 EGX393267:EGX393268 EQT393267:EQT393268 FAP393267:FAP393268 FKL393267:FKL393268 FUH393267:FUH393268 GED393267:GED393268 GNZ393267:GNZ393268 GXV393267:GXV393268 HHR393267:HHR393268 HRN393267:HRN393268 IBJ393267:IBJ393268 ILF393267:ILF393268 IVB393267:IVB393268 JEX393267:JEX393268 JOT393267:JOT393268 JYP393267:JYP393268 KIL393267:KIL393268 KSH393267:KSH393268 LCD393267:LCD393268 LLZ393267:LLZ393268 LVV393267:LVV393268 MFR393267:MFR393268 MPN393267:MPN393268 MZJ393267:MZJ393268 NJF393267:NJF393268 NTB393267:NTB393268 OCX393267:OCX393268 OMT393267:OMT393268 OWP393267:OWP393268 PGL393267:PGL393268 PQH393267:PQH393268 QAD393267:QAD393268 QJZ393267:QJZ393268 QTV393267:QTV393268 RDR393267:RDR393268 RNN393267:RNN393268 RXJ393267:RXJ393268 SHF393267:SHF393268 SRB393267:SRB393268 TAX393267:TAX393268 TKT393267:TKT393268 TUP393267:TUP393268 UEL393267:UEL393268 UOH393267:UOH393268 UYD393267:UYD393268 VHZ393267:VHZ393268 VRV393267:VRV393268 WBR393267:WBR393268 WLN393267:WLN393268 WVJ393267:WVJ393268 B458803:B458804 IX458803:IX458804 ST458803:ST458804 ACP458803:ACP458804 AML458803:AML458804 AWH458803:AWH458804 BGD458803:BGD458804 BPZ458803:BPZ458804 BZV458803:BZV458804 CJR458803:CJR458804 CTN458803:CTN458804 DDJ458803:DDJ458804 DNF458803:DNF458804 DXB458803:DXB458804 EGX458803:EGX458804 EQT458803:EQT458804 FAP458803:FAP458804 FKL458803:FKL458804 FUH458803:FUH458804 GED458803:GED458804 GNZ458803:GNZ458804 GXV458803:GXV458804 HHR458803:HHR458804 HRN458803:HRN458804 IBJ458803:IBJ458804 ILF458803:ILF458804 IVB458803:IVB458804 JEX458803:JEX458804 JOT458803:JOT458804 JYP458803:JYP458804 KIL458803:KIL458804 KSH458803:KSH458804 LCD458803:LCD458804 LLZ458803:LLZ458804 LVV458803:LVV458804 MFR458803:MFR458804 MPN458803:MPN458804 MZJ458803:MZJ458804 NJF458803:NJF458804 NTB458803:NTB458804 OCX458803:OCX458804 OMT458803:OMT458804 OWP458803:OWP458804 PGL458803:PGL458804 PQH458803:PQH458804 QAD458803:QAD458804 QJZ458803:QJZ458804 QTV458803:QTV458804 RDR458803:RDR458804 RNN458803:RNN458804 RXJ458803:RXJ458804 SHF458803:SHF458804 SRB458803:SRB458804 TAX458803:TAX458804 TKT458803:TKT458804 TUP458803:TUP458804 UEL458803:UEL458804 UOH458803:UOH458804 UYD458803:UYD458804 VHZ458803:VHZ458804 VRV458803:VRV458804 WBR458803:WBR458804 WLN458803:WLN458804 WVJ458803:WVJ458804 B524339:B524340 IX524339:IX524340 ST524339:ST524340 ACP524339:ACP524340 AML524339:AML524340 AWH524339:AWH524340 BGD524339:BGD524340 BPZ524339:BPZ524340 BZV524339:BZV524340 CJR524339:CJR524340 CTN524339:CTN524340 DDJ524339:DDJ524340 DNF524339:DNF524340 DXB524339:DXB524340 EGX524339:EGX524340 EQT524339:EQT524340 FAP524339:FAP524340 FKL524339:FKL524340 FUH524339:FUH524340 GED524339:GED524340 GNZ524339:GNZ524340 GXV524339:GXV524340 HHR524339:HHR524340 HRN524339:HRN524340 IBJ524339:IBJ524340 ILF524339:ILF524340 IVB524339:IVB524340 JEX524339:JEX524340 JOT524339:JOT524340 JYP524339:JYP524340 KIL524339:KIL524340 KSH524339:KSH524340 LCD524339:LCD524340 LLZ524339:LLZ524340 LVV524339:LVV524340 MFR524339:MFR524340 MPN524339:MPN524340 MZJ524339:MZJ524340 NJF524339:NJF524340 NTB524339:NTB524340 OCX524339:OCX524340 OMT524339:OMT524340 OWP524339:OWP524340 PGL524339:PGL524340 PQH524339:PQH524340 QAD524339:QAD524340 QJZ524339:QJZ524340 QTV524339:QTV524340 RDR524339:RDR524340 RNN524339:RNN524340 RXJ524339:RXJ524340 SHF524339:SHF524340 SRB524339:SRB524340 TAX524339:TAX524340 TKT524339:TKT524340 TUP524339:TUP524340 UEL524339:UEL524340 UOH524339:UOH524340 UYD524339:UYD524340 VHZ524339:VHZ524340 VRV524339:VRV524340 WBR524339:WBR524340 WLN524339:WLN524340 WVJ524339:WVJ524340 B589875:B589876 IX589875:IX589876 ST589875:ST589876 ACP589875:ACP589876 AML589875:AML589876 AWH589875:AWH589876 BGD589875:BGD589876 BPZ589875:BPZ589876 BZV589875:BZV589876 CJR589875:CJR589876 CTN589875:CTN589876 DDJ589875:DDJ589876 DNF589875:DNF589876 DXB589875:DXB589876 EGX589875:EGX589876 EQT589875:EQT589876 FAP589875:FAP589876 FKL589875:FKL589876 FUH589875:FUH589876 GED589875:GED589876 GNZ589875:GNZ589876 GXV589875:GXV589876 HHR589875:HHR589876 HRN589875:HRN589876 IBJ589875:IBJ589876 ILF589875:ILF589876 IVB589875:IVB589876 JEX589875:JEX589876 JOT589875:JOT589876 JYP589875:JYP589876 KIL589875:KIL589876 KSH589875:KSH589876 LCD589875:LCD589876 LLZ589875:LLZ589876 LVV589875:LVV589876 MFR589875:MFR589876 MPN589875:MPN589876 MZJ589875:MZJ589876 NJF589875:NJF589876 NTB589875:NTB589876 OCX589875:OCX589876 OMT589875:OMT589876 OWP589875:OWP589876 PGL589875:PGL589876 PQH589875:PQH589876 QAD589875:QAD589876 QJZ589875:QJZ589876 QTV589875:QTV589876 RDR589875:RDR589876 RNN589875:RNN589876 RXJ589875:RXJ589876 SHF589875:SHF589876 SRB589875:SRB589876 TAX589875:TAX589876 TKT589875:TKT589876 TUP589875:TUP589876 UEL589875:UEL589876 UOH589875:UOH589876 UYD589875:UYD589876 VHZ589875:VHZ589876 VRV589875:VRV589876 WBR589875:WBR589876 WLN589875:WLN589876 WVJ589875:WVJ589876 B655411:B655412 IX655411:IX655412 ST655411:ST655412 ACP655411:ACP655412 AML655411:AML655412 AWH655411:AWH655412 BGD655411:BGD655412 BPZ655411:BPZ655412 BZV655411:BZV655412 CJR655411:CJR655412 CTN655411:CTN655412 DDJ655411:DDJ655412 DNF655411:DNF655412 DXB655411:DXB655412 EGX655411:EGX655412 EQT655411:EQT655412 FAP655411:FAP655412 FKL655411:FKL655412 FUH655411:FUH655412 GED655411:GED655412 GNZ655411:GNZ655412 GXV655411:GXV655412 HHR655411:HHR655412 HRN655411:HRN655412 IBJ655411:IBJ655412 ILF655411:ILF655412 IVB655411:IVB655412 JEX655411:JEX655412 JOT655411:JOT655412 JYP655411:JYP655412 KIL655411:KIL655412 KSH655411:KSH655412 LCD655411:LCD655412 LLZ655411:LLZ655412 LVV655411:LVV655412 MFR655411:MFR655412 MPN655411:MPN655412 MZJ655411:MZJ655412 NJF655411:NJF655412 NTB655411:NTB655412 OCX655411:OCX655412 OMT655411:OMT655412 OWP655411:OWP655412 PGL655411:PGL655412 PQH655411:PQH655412 QAD655411:QAD655412 QJZ655411:QJZ655412 QTV655411:QTV655412 RDR655411:RDR655412 RNN655411:RNN655412 RXJ655411:RXJ655412 SHF655411:SHF655412 SRB655411:SRB655412 TAX655411:TAX655412 TKT655411:TKT655412 TUP655411:TUP655412 UEL655411:UEL655412 UOH655411:UOH655412 UYD655411:UYD655412 VHZ655411:VHZ655412 VRV655411:VRV655412 WBR655411:WBR655412 WLN655411:WLN655412 WVJ655411:WVJ655412 B720947:B720948 IX720947:IX720948 ST720947:ST720948 ACP720947:ACP720948 AML720947:AML720948 AWH720947:AWH720948 BGD720947:BGD720948 BPZ720947:BPZ720948 BZV720947:BZV720948 CJR720947:CJR720948 CTN720947:CTN720948 DDJ720947:DDJ720948 DNF720947:DNF720948 DXB720947:DXB720948 EGX720947:EGX720948 EQT720947:EQT720948 FAP720947:FAP720948 FKL720947:FKL720948 FUH720947:FUH720948 GED720947:GED720948 GNZ720947:GNZ720948 GXV720947:GXV720948 HHR720947:HHR720948 HRN720947:HRN720948 IBJ720947:IBJ720948 ILF720947:ILF720948 IVB720947:IVB720948 JEX720947:JEX720948 JOT720947:JOT720948 JYP720947:JYP720948 KIL720947:KIL720948 KSH720947:KSH720948 LCD720947:LCD720948 LLZ720947:LLZ720948 LVV720947:LVV720948 MFR720947:MFR720948 MPN720947:MPN720948 MZJ720947:MZJ720948 NJF720947:NJF720948 NTB720947:NTB720948 OCX720947:OCX720948 OMT720947:OMT720948 OWP720947:OWP720948 PGL720947:PGL720948 PQH720947:PQH720948 QAD720947:QAD720948 QJZ720947:QJZ720948 QTV720947:QTV720948 RDR720947:RDR720948 RNN720947:RNN720948 RXJ720947:RXJ720948 SHF720947:SHF720948 SRB720947:SRB720948 TAX720947:TAX720948 TKT720947:TKT720948 TUP720947:TUP720948 UEL720947:UEL720948 UOH720947:UOH720948 UYD720947:UYD720948 VHZ720947:VHZ720948 VRV720947:VRV720948 WBR720947:WBR720948 WLN720947:WLN720948 WVJ720947:WVJ720948 B786483:B786484 IX786483:IX786484 ST786483:ST786484 ACP786483:ACP786484 AML786483:AML786484 AWH786483:AWH786484 BGD786483:BGD786484 BPZ786483:BPZ786484 BZV786483:BZV786484 CJR786483:CJR786484 CTN786483:CTN786484 DDJ786483:DDJ786484 DNF786483:DNF786484 DXB786483:DXB786484 EGX786483:EGX786484 EQT786483:EQT786484 FAP786483:FAP786484 FKL786483:FKL786484 FUH786483:FUH786484 GED786483:GED786484 GNZ786483:GNZ786484 GXV786483:GXV786484 HHR786483:HHR786484 HRN786483:HRN786484 IBJ786483:IBJ786484 ILF786483:ILF786484 IVB786483:IVB786484 JEX786483:JEX786484 JOT786483:JOT786484 JYP786483:JYP786484 KIL786483:KIL786484 KSH786483:KSH786484 LCD786483:LCD786484 LLZ786483:LLZ786484 LVV786483:LVV786484 MFR786483:MFR786484 MPN786483:MPN786484 MZJ786483:MZJ786484 NJF786483:NJF786484 NTB786483:NTB786484 OCX786483:OCX786484 OMT786483:OMT786484 OWP786483:OWP786484 PGL786483:PGL786484 PQH786483:PQH786484 QAD786483:QAD786484 QJZ786483:QJZ786484 QTV786483:QTV786484 RDR786483:RDR786484 RNN786483:RNN786484 RXJ786483:RXJ786484 SHF786483:SHF786484 SRB786483:SRB786484 TAX786483:TAX786484 TKT786483:TKT786484 TUP786483:TUP786484 UEL786483:UEL786484 UOH786483:UOH786484 UYD786483:UYD786484 VHZ786483:VHZ786484 VRV786483:VRV786484 WBR786483:WBR786484 WLN786483:WLN786484 WVJ786483:WVJ786484 B852019:B852020 IX852019:IX852020 ST852019:ST852020 ACP852019:ACP852020 AML852019:AML852020 AWH852019:AWH852020 BGD852019:BGD852020 BPZ852019:BPZ852020 BZV852019:BZV852020 CJR852019:CJR852020 CTN852019:CTN852020 DDJ852019:DDJ852020 DNF852019:DNF852020 DXB852019:DXB852020 EGX852019:EGX852020 EQT852019:EQT852020 FAP852019:FAP852020 FKL852019:FKL852020 FUH852019:FUH852020 GED852019:GED852020 GNZ852019:GNZ852020 GXV852019:GXV852020 HHR852019:HHR852020 HRN852019:HRN852020 IBJ852019:IBJ852020 ILF852019:ILF852020 IVB852019:IVB852020 JEX852019:JEX852020 JOT852019:JOT852020 JYP852019:JYP852020 KIL852019:KIL852020 KSH852019:KSH852020 LCD852019:LCD852020 LLZ852019:LLZ852020 LVV852019:LVV852020 MFR852019:MFR852020 MPN852019:MPN852020 MZJ852019:MZJ852020 NJF852019:NJF852020 NTB852019:NTB852020 OCX852019:OCX852020 OMT852019:OMT852020 OWP852019:OWP852020 PGL852019:PGL852020 PQH852019:PQH852020 QAD852019:QAD852020 QJZ852019:QJZ852020 QTV852019:QTV852020 RDR852019:RDR852020 RNN852019:RNN852020 RXJ852019:RXJ852020 SHF852019:SHF852020 SRB852019:SRB852020 TAX852019:TAX852020 TKT852019:TKT852020 TUP852019:TUP852020 UEL852019:UEL852020 UOH852019:UOH852020 UYD852019:UYD852020 VHZ852019:VHZ852020 VRV852019:VRV852020 WBR852019:WBR852020 WLN852019:WLN852020 WVJ852019:WVJ852020 B917555:B917556 IX917555:IX917556 ST917555:ST917556 ACP917555:ACP917556 AML917555:AML917556 AWH917555:AWH917556 BGD917555:BGD917556 BPZ917555:BPZ917556 BZV917555:BZV917556 CJR917555:CJR917556 CTN917555:CTN917556 DDJ917555:DDJ917556 DNF917555:DNF917556 DXB917555:DXB917556 EGX917555:EGX917556 EQT917555:EQT917556 FAP917555:FAP917556 FKL917555:FKL917556 FUH917555:FUH917556 GED917555:GED917556 GNZ917555:GNZ917556 GXV917555:GXV917556 HHR917555:HHR917556 HRN917555:HRN917556 IBJ917555:IBJ917556 ILF917555:ILF917556 IVB917555:IVB917556 JEX917555:JEX917556 JOT917555:JOT917556 JYP917555:JYP917556 KIL917555:KIL917556 KSH917555:KSH917556 LCD917555:LCD917556 LLZ917555:LLZ917556 LVV917555:LVV917556 MFR917555:MFR917556 MPN917555:MPN917556 MZJ917555:MZJ917556 NJF917555:NJF917556 NTB917555:NTB917556 OCX917555:OCX917556 OMT917555:OMT917556 OWP917555:OWP917556 PGL917555:PGL917556 PQH917555:PQH917556 QAD917555:QAD917556 QJZ917555:QJZ917556 QTV917555:QTV917556 RDR917555:RDR917556 RNN917555:RNN917556 RXJ917555:RXJ917556 SHF917555:SHF917556 SRB917555:SRB917556 TAX917555:TAX917556 TKT917555:TKT917556 TUP917555:TUP917556 UEL917555:UEL917556 UOH917555:UOH917556 UYD917555:UYD917556 VHZ917555:VHZ917556 VRV917555:VRV917556 WBR917555:WBR917556 WLN917555:WLN917556 WVJ917555:WVJ917556 B983091:B983092 IX983091:IX983092 ST983091:ST983092 ACP983091:ACP983092 AML983091:AML983092 AWH983091:AWH983092 BGD983091:BGD983092 BPZ983091:BPZ983092 BZV983091:BZV983092 CJR983091:CJR983092 CTN983091:CTN983092 DDJ983091:DDJ983092 DNF983091:DNF983092 DXB983091:DXB983092 EGX983091:EGX983092 EQT983091:EQT983092 FAP983091:FAP983092 FKL983091:FKL983092 FUH983091:FUH983092 GED983091:GED983092 GNZ983091:GNZ983092 GXV983091:GXV983092 HHR983091:HHR983092 HRN983091:HRN983092 IBJ983091:IBJ983092 ILF983091:ILF983092 IVB983091:IVB983092 JEX983091:JEX983092 JOT983091:JOT983092 JYP983091:JYP983092 KIL983091:KIL983092 KSH983091:KSH983092 LCD983091:LCD983092 LLZ983091:LLZ983092 LVV983091:LVV983092 MFR983091:MFR983092 MPN983091:MPN983092 MZJ983091:MZJ983092 NJF983091:NJF983092 NTB983091:NTB983092 OCX983091:OCX983092 OMT983091:OMT983092 OWP983091:OWP983092 PGL983091:PGL983092 PQH983091:PQH983092 QAD983091:QAD983092 QJZ983091:QJZ983092 QTV983091:QTV983092 RDR983091:RDR983092 RNN983091:RNN983092 RXJ983091:RXJ983092 SHF983091:SHF983092 SRB983091:SRB983092 TAX983091:TAX983092 TKT983091:TKT983092 TUP983091:TUP983092 UEL983091:UEL983092 UOH983091:UOH983092 UYD983091:UYD983092 VHZ983091:VHZ983092 VRV983091:VRV983092 WBR983091:WBR983092 WLN983091:WLN983092 WVJ983091:WVJ983092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N65587:N65588 JJ65587:JJ65588 TF65587:TF65588 ADB65587:ADB65588 AMX65587:AMX65588 AWT65587:AWT65588 BGP65587:BGP65588 BQL65587:BQL65588 CAH65587:CAH65588 CKD65587:CKD65588 CTZ65587:CTZ65588 DDV65587:DDV65588 DNR65587:DNR65588 DXN65587:DXN65588 EHJ65587:EHJ65588 ERF65587:ERF65588 FBB65587:FBB65588 FKX65587:FKX65588 FUT65587:FUT65588 GEP65587:GEP65588 GOL65587:GOL65588 GYH65587:GYH65588 HID65587:HID65588 HRZ65587:HRZ65588 IBV65587:IBV65588 ILR65587:ILR65588 IVN65587:IVN65588 JFJ65587:JFJ65588 JPF65587:JPF65588 JZB65587:JZB65588 KIX65587:KIX65588 KST65587:KST65588 LCP65587:LCP65588 LML65587:LML65588 LWH65587:LWH65588 MGD65587:MGD65588 MPZ65587:MPZ65588 MZV65587:MZV65588 NJR65587:NJR65588 NTN65587:NTN65588 ODJ65587:ODJ65588 ONF65587:ONF65588 OXB65587:OXB65588 PGX65587:PGX65588 PQT65587:PQT65588 QAP65587:QAP65588 QKL65587:QKL65588 QUH65587:QUH65588 RED65587:RED65588 RNZ65587:RNZ65588 RXV65587:RXV65588 SHR65587:SHR65588 SRN65587:SRN65588 TBJ65587:TBJ65588 TLF65587:TLF65588 TVB65587:TVB65588 UEX65587:UEX65588 UOT65587:UOT65588 UYP65587:UYP65588 VIL65587:VIL65588 VSH65587:VSH65588 WCD65587:WCD65588 WLZ65587:WLZ65588 WVV65587:WVV65588 N131123:N131124 JJ131123:JJ131124 TF131123:TF131124 ADB131123:ADB131124 AMX131123:AMX131124 AWT131123:AWT131124 BGP131123:BGP131124 BQL131123:BQL131124 CAH131123:CAH131124 CKD131123:CKD131124 CTZ131123:CTZ131124 DDV131123:DDV131124 DNR131123:DNR131124 DXN131123:DXN131124 EHJ131123:EHJ131124 ERF131123:ERF131124 FBB131123:FBB131124 FKX131123:FKX131124 FUT131123:FUT131124 GEP131123:GEP131124 GOL131123:GOL131124 GYH131123:GYH131124 HID131123:HID131124 HRZ131123:HRZ131124 IBV131123:IBV131124 ILR131123:ILR131124 IVN131123:IVN131124 JFJ131123:JFJ131124 JPF131123:JPF131124 JZB131123:JZB131124 KIX131123:KIX131124 KST131123:KST131124 LCP131123:LCP131124 LML131123:LML131124 LWH131123:LWH131124 MGD131123:MGD131124 MPZ131123:MPZ131124 MZV131123:MZV131124 NJR131123:NJR131124 NTN131123:NTN131124 ODJ131123:ODJ131124 ONF131123:ONF131124 OXB131123:OXB131124 PGX131123:PGX131124 PQT131123:PQT131124 QAP131123:QAP131124 QKL131123:QKL131124 QUH131123:QUH131124 RED131123:RED131124 RNZ131123:RNZ131124 RXV131123:RXV131124 SHR131123:SHR131124 SRN131123:SRN131124 TBJ131123:TBJ131124 TLF131123:TLF131124 TVB131123:TVB131124 UEX131123:UEX131124 UOT131123:UOT131124 UYP131123:UYP131124 VIL131123:VIL131124 VSH131123:VSH131124 WCD131123:WCD131124 WLZ131123:WLZ131124 WVV131123:WVV131124 N196659:N196660 JJ196659:JJ196660 TF196659:TF196660 ADB196659:ADB196660 AMX196659:AMX196660 AWT196659:AWT196660 BGP196659:BGP196660 BQL196659:BQL196660 CAH196659:CAH196660 CKD196659:CKD196660 CTZ196659:CTZ196660 DDV196659:DDV196660 DNR196659:DNR196660 DXN196659:DXN196660 EHJ196659:EHJ196660 ERF196659:ERF196660 FBB196659:FBB196660 FKX196659:FKX196660 FUT196659:FUT196660 GEP196659:GEP196660 GOL196659:GOL196660 GYH196659:GYH196660 HID196659:HID196660 HRZ196659:HRZ196660 IBV196659:IBV196660 ILR196659:ILR196660 IVN196659:IVN196660 JFJ196659:JFJ196660 JPF196659:JPF196660 JZB196659:JZB196660 KIX196659:KIX196660 KST196659:KST196660 LCP196659:LCP196660 LML196659:LML196660 LWH196659:LWH196660 MGD196659:MGD196660 MPZ196659:MPZ196660 MZV196659:MZV196660 NJR196659:NJR196660 NTN196659:NTN196660 ODJ196659:ODJ196660 ONF196659:ONF196660 OXB196659:OXB196660 PGX196659:PGX196660 PQT196659:PQT196660 QAP196659:QAP196660 QKL196659:QKL196660 QUH196659:QUH196660 RED196659:RED196660 RNZ196659:RNZ196660 RXV196659:RXV196660 SHR196659:SHR196660 SRN196659:SRN196660 TBJ196659:TBJ196660 TLF196659:TLF196660 TVB196659:TVB196660 UEX196659:UEX196660 UOT196659:UOT196660 UYP196659:UYP196660 VIL196659:VIL196660 VSH196659:VSH196660 WCD196659:WCD196660 WLZ196659:WLZ196660 WVV196659:WVV196660 N262195:N262196 JJ262195:JJ262196 TF262195:TF262196 ADB262195:ADB262196 AMX262195:AMX262196 AWT262195:AWT262196 BGP262195:BGP262196 BQL262195:BQL262196 CAH262195:CAH262196 CKD262195:CKD262196 CTZ262195:CTZ262196 DDV262195:DDV262196 DNR262195:DNR262196 DXN262195:DXN262196 EHJ262195:EHJ262196 ERF262195:ERF262196 FBB262195:FBB262196 FKX262195:FKX262196 FUT262195:FUT262196 GEP262195:GEP262196 GOL262195:GOL262196 GYH262195:GYH262196 HID262195:HID262196 HRZ262195:HRZ262196 IBV262195:IBV262196 ILR262195:ILR262196 IVN262195:IVN262196 JFJ262195:JFJ262196 JPF262195:JPF262196 JZB262195:JZB262196 KIX262195:KIX262196 KST262195:KST262196 LCP262195:LCP262196 LML262195:LML262196 LWH262195:LWH262196 MGD262195:MGD262196 MPZ262195:MPZ262196 MZV262195:MZV262196 NJR262195:NJR262196 NTN262195:NTN262196 ODJ262195:ODJ262196 ONF262195:ONF262196 OXB262195:OXB262196 PGX262195:PGX262196 PQT262195:PQT262196 QAP262195:QAP262196 QKL262195:QKL262196 QUH262195:QUH262196 RED262195:RED262196 RNZ262195:RNZ262196 RXV262195:RXV262196 SHR262195:SHR262196 SRN262195:SRN262196 TBJ262195:TBJ262196 TLF262195:TLF262196 TVB262195:TVB262196 UEX262195:UEX262196 UOT262195:UOT262196 UYP262195:UYP262196 VIL262195:VIL262196 VSH262195:VSH262196 WCD262195:WCD262196 WLZ262195:WLZ262196 WVV262195:WVV262196 N327731:N327732 JJ327731:JJ327732 TF327731:TF327732 ADB327731:ADB327732 AMX327731:AMX327732 AWT327731:AWT327732 BGP327731:BGP327732 BQL327731:BQL327732 CAH327731:CAH327732 CKD327731:CKD327732 CTZ327731:CTZ327732 DDV327731:DDV327732 DNR327731:DNR327732 DXN327731:DXN327732 EHJ327731:EHJ327732 ERF327731:ERF327732 FBB327731:FBB327732 FKX327731:FKX327732 FUT327731:FUT327732 GEP327731:GEP327732 GOL327731:GOL327732 GYH327731:GYH327732 HID327731:HID327732 HRZ327731:HRZ327732 IBV327731:IBV327732 ILR327731:ILR327732 IVN327731:IVN327732 JFJ327731:JFJ327732 JPF327731:JPF327732 JZB327731:JZB327732 KIX327731:KIX327732 KST327731:KST327732 LCP327731:LCP327732 LML327731:LML327732 LWH327731:LWH327732 MGD327731:MGD327732 MPZ327731:MPZ327732 MZV327731:MZV327732 NJR327731:NJR327732 NTN327731:NTN327732 ODJ327731:ODJ327732 ONF327731:ONF327732 OXB327731:OXB327732 PGX327731:PGX327732 PQT327731:PQT327732 QAP327731:QAP327732 QKL327731:QKL327732 QUH327731:QUH327732 RED327731:RED327732 RNZ327731:RNZ327732 RXV327731:RXV327732 SHR327731:SHR327732 SRN327731:SRN327732 TBJ327731:TBJ327732 TLF327731:TLF327732 TVB327731:TVB327732 UEX327731:UEX327732 UOT327731:UOT327732 UYP327731:UYP327732 VIL327731:VIL327732 VSH327731:VSH327732 WCD327731:WCD327732 WLZ327731:WLZ327732 WVV327731:WVV327732 N393267:N393268 JJ393267:JJ393268 TF393267:TF393268 ADB393267:ADB393268 AMX393267:AMX393268 AWT393267:AWT393268 BGP393267:BGP393268 BQL393267:BQL393268 CAH393267:CAH393268 CKD393267:CKD393268 CTZ393267:CTZ393268 DDV393267:DDV393268 DNR393267:DNR393268 DXN393267:DXN393268 EHJ393267:EHJ393268 ERF393267:ERF393268 FBB393267:FBB393268 FKX393267:FKX393268 FUT393267:FUT393268 GEP393267:GEP393268 GOL393267:GOL393268 GYH393267:GYH393268 HID393267:HID393268 HRZ393267:HRZ393268 IBV393267:IBV393268 ILR393267:ILR393268 IVN393267:IVN393268 JFJ393267:JFJ393268 JPF393267:JPF393268 JZB393267:JZB393268 KIX393267:KIX393268 KST393267:KST393268 LCP393267:LCP393268 LML393267:LML393268 LWH393267:LWH393268 MGD393267:MGD393268 MPZ393267:MPZ393268 MZV393267:MZV393268 NJR393267:NJR393268 NTN393267:NTN393268 ODJ393267:ODJ393268 ONF393267:ONF393268 OXB393267:OXB393268 PGX393267:PGX393268 PQT393267:PQT393268 QAP393267:QAP393268 QKL393267:QKL393268 QUH393267:QUH393268 RED393267:RED393268 RNZ393267:RNZ393268 RXV393267:RXV393268 SHR393267:SHR393268 SRN393267:SRN393268 TBJ393267:TBJ393268 TLF393267:TLF393268 TVB393267:TVB393268 UEX393267:UEX393268 UOT393267:UOT393268 UYP393267:UYP393268 VIL393267:VIL393268 VSH393267:VSH393268 WCD393267:WCD393268 WLZ393267:WLZ393268 WVV393267:WVV393268 N458803:N458804 JJ458803:JJ458804 TF458803:TF458804 ADB458803:ADB458804 AMX458803:AMX458804 AWT458803:AWT458804 BGP458803:BGP458804 BQL458803:BQL458804 CAH458803:CAH458804 CKD458803:CKD458804 CTZ458803:CTZ458804 DDV458803:DDV458804 DNR458803:DNR458804 DXN458803:DXN458804 EHJ458803:EHJ458804 ERF458803:ERF458804 FBB458803:FBB458804 FKX458803:FKX458804 FUT458803:FUT458804 GEP458803:GEP458804 GOL458803:GOL458804 GYH458803:GYH458804 HID458803:HID458804 HRZ458803:HRZ458804 IBV458803:IBV458804 ILR458803:ILR458804 IVN458803:IVN458804 JFJ458803:JFJ458804 JPF458803:JPF458804 JZB458803:JZB458804 KIX458803:KIX458804 KST458803:KST458804 LCP458803:LCP458804 LML458803:LML458804 LWH458803:LWH458804 MGD458803:MGD458804 MPZ458803:MPZ458804 MZV458803:MZV458804 NJR458803:NJR458804 NTN458803:NTN458804 ODJ458803:ODJ458804 ONF458803:ONF458804 OXB458803:OXB458804 PGX458803:PGX458804 PQT458803:PQT458804 QAP458803:QAP458804 QKL458803:QKL458804 QUH458803:QUH458804 RED458803:RED458804 RNZ458803:RNZ458804 RXV458803:RXV458804 SHR458803:SHR458804 SRN458803:SRN458804 TBJ458803:TBJ458804 TLF458803:TLF458804 TVB458803:TVB458804 UEX458803:UEX458804 UOT458803:UOT458804 UYP458803:UYP458804 VIL458803:VIL458804 VSH458803:VSH458804 WCD458803:WCD458804 WLZ458803:WLZ458804 WVV458803:WVV458804 N524339:N524340 JJ524339:JJ524340 TF524339:TF524340 ADB524339:ADB524340 AMX524339:AMX524340 AWT524339:AWT524340 BGP524339:BGP524340 BQL524339:BQL524340 CAH524339:CAH524340 CKD524339:CKD524340 CTZ524339:CTZ524340 DDV524339:DDV524340 DNR524339:DNR524340 DXN524339:DXN524340 EHJ524339:EHJ524340 ERF524339:ERF524340 FBB524339:FBB524340 FKX524339:FKX524340 FUT524339:FUT524340 GEP524339:GEP524340 GOL524339:GOL524340 GYH524339:GYH524340 HID524339:HID524340 HRZ524339:HRZ524340 IBV524339:IBV524340 ILR524339:ILR524340 IVN524339:IVN524340 JFJ524339:JFJ524340 JPF524339:JPF524340 JZB524339:JZB524340 KIX524339:KIX524340 KST524339:KST524340 LCP524339:LCP524340 LML524339:LML524340 LWH524339:LWH524340 MGD524339:MGD524340 MPZ524339:MPZ524340 MZV524339:MZV524340 NJR524339:NJR524340 NTN524339:NTN524340 ODJ524339:ODJ524340 ONF524339:ONF524340 OXB524339:OXB524340 PGX524339:PGX524340 PQT524339:PQT524340 QAP524339:QAP524340 QKL524339:QKL524340 QUH524339:QUH524340 RED524339:RED524340 RNZ524339:RNZ524340 RXV524339:RXV524340 SHR524339:SHR524340 SRN524339:SRN524340 TBJ524339:TBJ524340 TLF524339:TLF524340 TVB524339:TVB524340 UEX524339:UEX524340 UOT524339:UOT524340 UYP524339:UYP524340 VIL524339:VIL524340 VSH524339:VSH524340 WCD524339:WCD524340 WLZ524339:WLZ524340 WVV524339:WVV524340 N589875:N589876 JJ589875:JJ589876 TF589875:TF589876 ADB589875:ADB589876 AMX589875:AMX589876 AWT589875:AWT589876 BGP589875:BGP589876 BQL589875:BQL589876 CAH589875:CAH589876 CKD589875:CKD589876 CTZ589875:CTZ589876 DDV589875:DDV589876 DNR589875:DNR589876 DXN589875:DXN589876 EHJ589875:EHJ589876 ERF589875:ERF589876 FBB589875:FBB589876 FKX589875:FKX589876 FUT589875:FUT589876 GEP589875:GEP589876 GOL589875:GOL589876 GYH589875:GYH589876 HID589875:HID589876 HRZ589875:HRZ589876 IBV589875:IBV589876 ILR589875:ILR589876 IVN589875:IVN589876 JFJ589875:JFJ589876 JPF589875:JPF589876 JZB589875:JZB589876 KIX589875:KIX589876 KST589875:KST589876 LCP589875:LCP589876 LML589875:LML589876 LWH589875:LWH589876 MGD589875:MGD589876 MPZ589875:MPZ589876 MZV589875:MZV589876 NJR589875:NJR589876 NTN589875:NTN589876 ODJ589875:ODJ589876 ONF589875:ONF589876 OXB589875:OXB589876 PGX589875:PGX589876 PQT589875:PQT589876 QAP589875:QAP589876 QKL589875:QKL589876 QUH589875:QUH589876 RED589875:RED589876 RNZ589875:RNZ589876 RXV589875:RXV589876 SHR589875:SHR589876 SRN589875:SRN589876 TBJ589875:TBJ589876 TLF589875:TLF589876 TVB589875:TVB589876 UEX589875:UEX589876 UOT589875:UOT589876 UYP589875:UYP589876 VIL589875:VIL589876 VSH589875:VSH589876 WCD589875:WCD589876 WLZ589875:WLZ589876 WVV589875:WVV589876 N655411:N655412 JJ655411:JJ655412 TF655411:TF655412 ADB655411:ADB655412 AMX655411:AMX655412 AWT655411:AWT655412 BGP655411:BGP655412 BQL655411:BQL655412 CAH655411:CAH655412 CKD655411:CKD655412 CTZ655411:CTZ655412 DDV655411:DDV655412 DNR655411:DNR655412 DXN655411:DXN655412 EHJ655411:EHJ655412 ERF655411:ERF655412 FBB655411:FBB655412 FKX655411:FKX655412 FUT655411:FUT655412 GEP655411:GEP655412 GOL655411:GOL655412 GYH655411:GYH655412 HID655411:HID655412 HRZ655411:HRZ655412 IBV655411:IBV655412 ILR655411:ILR655412 IVN655411:IVN655412 JFJ655411:JFJ655412 JPF655411:JPF655412 JZB655411:JZB655412 KIX655411:KIX655412 KST655411:KST655412 LCP655411:LCP655412 LML655411:LML655412 LWH655411:LWH655412 MGD655411:MGD655412 MPZ655411:MPZ655412 MZV655411:MZV655412 NJR655411:NJR655412 NTN655411:NTN655412 ODJ655411:ODJ655412 ONF655411:ONF655412 OXB655411:OXB655412 PGX655411:PGX655412 PQT655411:PQT655412 QAP655411:QAP655412 QKL655411:QKL655412 QUH655411:QUH655412 RED655411:RED655412 RNZ655411:RNZ655412 RXV655411:RXV655412 SHR655411:SHR655412 SRN655411:SRN655412 TBJ655411:TBJ655412 TLF655411:TLF655412 TVB655411:TVB655412 UEX655411:UEX655412 UOT655411:UOT655412 UYP655411:UYP655412 VIL655411:VIL655412 VSH655411:VSH655412 WCD655411:WCD655412 WLZ655411:WLZ655412 WVV655411:WVV655412 N720947:N720948 JJ720947:JJ720948 TF720947:TF720948 ADB720947:ADB720948 AMX720947:AMX720948 AWT720947:AWT720948 BGP720947:BGP720948 BQL720947:BQL720948 CAH720947:CAH720948 CKD720947:CKD720948 CTZ720947:CTZ720948 DDV720947:DDV720948 DNR720947:DNR720948 DXN720947:DXN720948 EHJ720947:EHJ720948 ERF720947:ERF720948 FBB720947:FBB720948 FKX720947:FKX720948 FUT720947:FUT720948 GEP720947:GEP720948 GOL720947:GOL720948 GYH720947:GYH720948 HID720947:HID720948 HRZ720947:HRZ720948 IBV720947:IBV720948 ILR720947:ILR720948 IVN720947:IVN720948 JFJ720947:JFJ720948 JPF720947:JPF720948 JZB720947:JZB720948 KIX720947:KIX720948 KST720947:KST720948 LCP720947:LCP720948 LML720947:LML720948 LWH720947:LWH720948 MGD720947:MGD720948 MPZ720947:MPZ720948 MZV720947:MZV720948 NJR720947:NJR720948 NTN720947:NTN720948 ODJ720947:ODJ720948 ONF720947:ONF720948 OXB720947:OXB720948 PGX720947:PGX720948 PQT720947:PQT720948 QAP720947:QAP720948 QKL720947:QKL720948 QUH720947:QUH720948 RED720947:RED720948 RNZ720947:RNZ720948 RXV720947:RXV720948 SHR720947:SHR720948 SRN720947:SRN720948 TBJ720947:TBJ720948 TLF720947:TLF720948 TVB720947:TVB720948 UEX720947:UEX720948 UOT720947:UOT720948 UYP720947:UYP720948 VIL720947:VIL720948 VSH720947:VSH720948 WCD720947:WCD720948 WLZ720947:WLZ720948 WVV720947:WVV720948 N786483:N786484 JJ786483:JJ786484 TF786483:TF786484 ADB786483:ADB786484 AMX786483:AMX786484 AWT786483:AWT786484 BGP786483:BGP786484 BQL786483:BQL786484 CAH786483:CAH786484 CKD786483:CKD786484 CTZ786483:CTZ786484 DDV786483:DDV786484 DNR786483:DNR786484 DXN786483:DXN786484 EHJ786483:EHJ786484 ERF786483:ERF786484 FBB786483:FBB786484 FKX786483:FKX786484 FUT786483:FUT786484 GEP786483:GEP786484 GOL786483:GOL786484 GYH786483:GYH786484 HID786483:HID786484 HRZ786483:HRZ786484 IBV786483:IBV786484 ILR786483:ILR786484 IVN786483:IVN786484 JFJ786483:JFJ786484 JPF786483:JPF786484 JZB786483:JZB786484 KIX786483:KIX786484 KST786483:KST786484 LCP786483:LCP786484 LML786483:LML786484 LWH786483:LWH786484 MGD786483:MGD786484 MPZ786483:MPZ786484 MZV786483:MZV786484 NJR786483:NJR786484 NTN786483:NTN786484 ODJ786483:ODJ786484 ONF786483:ONF786484 OXB786483:OXB786484 PGX786483:PGX786484 PQT786483:PQT786484 QAP786483:QAP786484 QKL786483:QKL786484 QUH786483:QUH786484 RED786483:RED786484 RNZ786483:RNZ786484 RXV786483:RXV786484 SHR786483:SHR786484 SRN786483:SRN786484 TBJ786483:TBJ786484 TLF786483:TLF786484 TVB786483:TVB786484 UEX786483:UEX786484 UOT786483:UOT786484 UYP786483:UYP786484 VIL786483:VIL786484 VSH786483:VSH786484 WCD786483:WCD786484 WLZ786483:WLZ786484 WVV786483:WVV786484 N852019:N852020 JJ852019:JJ852020 TF852019:TF852020 ADB852019:ADB852020 AMX852019:AMX852020 AWT852019:AWT852020 BGP852019:BGP852020 BQL852019:BQL852020 CAH852019:CAH852020 CKD852019:CKD852020 CTZ852019:CTZ852020 DDV852019:DDV852020 DNR852019:DNR852020 DXN852019:DXN852020 EHJ852019:EHJ852020 ERF852019:ERF852020 FBB852019:FBB852020 FKX852019:FKX852020 FUT852019:FUT852020 GEP852019:GEP852020 GOL852019:GOL852020 GYH852019:GYH852020 HID852019:HID852020 HRZ852019:HRZ852020 IBV852019:IBV852020 ILR852019:ILR852020 IVN852019:IVN852020 JFJ852019:JFJ852020 JPF852019:JPF852020 JZB852019:JZB852020 KIX852019:KIX852020 KST852019:KST852020 LCP852019:LCP852020 LML852019:LML852020 LWH852019:LWH852020 MGD852019:MGD852020 MPZ852019:MPZ852020 MZV852019:MZV852020 NJR852019:NJR852020 NTN852019:NTN852020 ODJ852019:ODJ852020 ONF852019:ONF852020 OXB852019:OXB852020 PGX852019:PGX852020 PQT852019:PQT852020 QAP852019:QAP852020 QKL852019:QKL852020 QUH852019:QUH852020 RED852019:RED852020 RNZ852019:RNZ852020 RXV852019:RXV852020 SHR852019:SHR852020 SRN852019:SRN852020 TBJ852019:TBJ852020 TLF852019:TLF852020 TVB852019:TVB852020 UEX852019:UEX852020 UOT852019:UOT852020 UYP852019:UYP852020 VIL852019:VIL852020 VSH852019:VSH852020 WCD852019:WCD852020 WLZ852019:WLZ852020 WVV852019:WVV852020 N917555:N917556 JJ917555:JJ917556 TF917555:TF917556 ADB917555:ADB917556 AMX917555:AMX917556 AWT917555:AWT917556 BGP917555:BGP917556 BQL917555:BQL917556 CAH917555:CAH917556 CKD917555:CKD917556 CTZ917555:CTZ917556 DDV917555:DDV917556 DNR917555:DNR917556 DXN917555:DXN917556 EHJ917555:EHJ917556 ERF917555:ERF917556 FBB917555:FBB917556 FKX917555:FKX917556 FUT917555:FUT917556 GEP917555:GEP917556 GOL917555:GOL917556 GYH917555:GYH917556 HID917555:HID917556 HRZ917555:HRZ917556 IBV917555:IBV917556 ILR917555:ILR917556 IVN917555:IVN917556 JFJ917555:JFJ917556 JPF917555:JPF917556 JZB917555:JZB917556 KIX917555:KIX917556 KST917555:KST917556 LCP917555:LCP917556 LML917555:LML917556 LWH917555:LWH917556 MGD917555:MGD917556 MPZ917555:MPZ917556 MZV917555:MZV917556 NJR917555:NJR917556 NTN917555:NTN917556 ODJ917555:ODJ917556 ONF917555:ONF917556 OXB917555:OXB917556 PGX917555:PGX917556 PQT917555:PQT917556 QAP917555:QAP917556 QKL917555:QKL917556 QUH917555:QUH917556 RED917555:RED917556 RNZ917555:RNZ917556 RXV917555:RXV917556 SHR917555:SHR917556 SRN917555:SRN917556 TBJ917555:TBJ917556 TLF917555:TLF917556 TVB917555:TVB917556 UEX917555:UEX917556 UOT917555:UOT917556 UYP917555:UYP917556 VIL917555:VIL917556 VSH917555:VSH917556 WCD917555:WCD917556 WLZ917555:WLZ917556 WVV917555:WVV917556 N983091:N983092 JJ983091:JJ983092 TF983091:TF983092 ADB983091:ADB983092 AMX983091:AMX983092 AWT983091:AWT983092 BGP983091:BGP983092 BQL983091:BQL983092 CAH983091:CAH983092 CKD983091:CKD983092 CTZ983091:CTZ983092 DDV983091:DDV983092 DNR983091:DNR983092 DXN983091:DXN983092 EHJ983091:EHJ983092 ERF983091:ERF983092 FBB983091:FBB983092 FKX983091:FKX983092 FUT983091:FUT983092 GEP983091:GEP983092 GOL983091:GOL983092 GYH983091:GYH983092 HID983091:HID983092 HRZ983091:HRZ983092 IBV983091:IBV983092 ILR983091:ILR983092 IVN983091:IVN983092 JFJ983091:JFJ983092 JPF983091:JPF983092 JZB983091:JZB983092 KIX983091:KIX983092 KST983091:KST983092 LCP983091:LCP983092 LML983091:LML983092 LWH983091:LWH983092 MGD983091:MGD983092 MPZ983091:MPZ983092 MZV983091:MZV983092 NJR983091:NJR983092 NTN983091:NTN983092 ODJ983091:ODJ983092 ONF983091:ONF983092 OXB983091:OXB983092 PGX983091:PGX983092 PQT983091:PQT983092 QAP983091:QAP983092 QKL983091:QKL983092 QUH983091:QUH983092 RED983091:RED983092 RNZ983091:RNZ983092 RXV983091:RXV983092 SHR983091:SHR983092 SRN983091:SRN983092 TBJ983091:TBJ983092 TLF983091:TLF983092 TVB983091:TVB983092 UEX983091:UEX983092 UOT983091:UOT983092 UYP983091:UYP983092 VIL983091:VIL983092 VSH983091:VSH983092 WCD983091:WCD983092 WLZ983091:WLZ983092 WVV983091:WVV983092 BA65494:BA65500 KW65494:KW65500 US65494:US65500 AEO65494:AEO65500 AOK65494:AOK65500 AYG65494:AYG65500 BIC65494:BIC65500 BRY65494:BRY65500 CBU65494:CBU65500 CLQ65494:CLQ65500 CVM65494:CVM65500 DFI65494:DFI65500 DPE65494:DPE65500 DZA65494:DZA65500 EIW65494:EIW65500 ESS65494:ESS65500 FCO65494:FCO65500 FMK65494:FMK65500 FWG65494:FWG65500 GGC65494:GGC65500 GPY65494:GPY65500 GZU65494:GZU65500 HJQ65494:HJQ65500 HTM65494:HTM65500 IDI65494:IDI65500 INE65494:INE65500 IXA65494:IXA65500 JGW65494:JGW65500 JQS65494:JQS65500 KAO65494:KAO65500 KKK65494:KKK65500 KUG65494:KUG65500 LEC65494:LEC65500 LNY65494:LNY65500 LXU65494:LXU65500 MHQ65494:MHQ65500 MRM65494:MRM65500 NBI65494:NBI65500 NLE65494:NLE65500 NVA65494:NVA65500 OEW65494:OEW65500 OOS65494:OOS65500 OYO65494:OYO65500 PIK65494:PIK65500 PSG65494:PSG65500 QCC65494:QCC65500 QLY65494:QLY65500 QVU65494:QVU65500 RFQ65494:RFQ65500 RPM65494:RPM65500 RZI65494:RZI65500 SJE65494:SJE65500 STA65494:STA65500 TCW65494:TCW65500 TMS65494:TMS65500 TWO65494:TWO65500 UGK65494:UGK65500 UQG65494:UQG65500 VAC65494:VAC65500 VJY65494:VJY65500 VTU65494:VTU65500 WDQ65494:WDQ65500 WNM65494:WNM65500 WXI65494:WXI65500 BA131030:BA131036 KW131030:KW131036 US131030:US131036 AEO131030:AEO131036 AOK131030:AOK131036 AYG131030:AYG131036 BIC131030:BIC131036 BRY131030:BRY131036 CBU131030:CBU131036 CLQ131030:CLQ131036 CVM131030:CVM131036 DFI131030:DFI131036 DPE131030:DPE131036 DZA131030:DZA131036 EIW131030:EIW131036 ESS131030:ESS131036 FCO131030:FCO131036 FMK131030:FMK131036 FWG131030:FWG131036 GGC131030:GGC131036 GPY131030:GPY131036 GZU131030:GZU131036 HJQ131030:HJQ131036 HTM131030:HTM131036 IDI131030:IDI131036 INE131030:INE131036 IXA131030:IXA131036 JGW131030:JGW131036 JQS131030:JQS131036 KAO131030:KAO131036 KKK131030:KKK131036 KUG131030:KUG131036 LEC131030:LEC131036 LNY131030:LNY131036 LXU131030:LXU131036 MHQ131030:MHQ131036 MRM131030:MRM131036 NBI131030:NBI131036 NLE131030:NLE131036 NVA131030:NVA131036 OEW131030:OEW131036 OOS131030:OOS131036 OYO131030:OYO131036 PIK131030:PIK131036 PSG131030:PSG131036 QCC131030:QCC131036 QLY131030:QLY131036 QVU131030:QVU131036 RFQ131030:RFQ131036 RPM131030:RPM131036 RZI131030:RZI131036 SJE131030:SJE131036 STA131030:STA131036 TCW131030:TCW131036 TMS131030:TMS131036 TWO131030:TWO131036 UGK131030:UGK131036 UQG131030:UQG131036 VAC131030:VAC131036 VJY131030:VJY131036 VTU131030:VTU131036 WDQ131030:WDQ131036 WNM131030:WNM131036 WXI131030:WXI131036 BA196566:BA196572 KW196566:KW196572 US196566:US196572 AEO196566:AEO196572 AOK196566:AOK196572 AYG196566:AYG196572 BIC196566:BIC196572 BRY196566:BRY196572 CBU196566:CBU196572 CLQ196566:CLQ196572 CVM196566:CVM196572 DFI196566:DFI196572 DPE196566:DPE196572 DZA196566:DZA196572 EIW196566:EIW196572 ESS196566:ESS196572 FCO196566:FCO196572 FMK196566:FMK196572 FWG196566:FWG196572 GGC196566:GGC196572 GPY196566:GPY196572 GZU196566:GZU196572 HJQ196566:HJQ196572 HTM196566:HTM196572 IDI196566:IDI196572 INE196566:INE196572 IXA196566:IXA196572 JGW196566:JGW196572 JQS196566:JQS196572 KAO196566:KAO196572 KKK196566:KKK196572 KUG196566:KUG196572 LEC196566:LEC196572 LNY196566:LNY196572 LXU196566:LXU196572 MHQ196566:MHQ196572 MRM196566:MRM196572 NBI196566:NBI196572 NLE196566:NLE196572 NVA196566:NVA196572 OEW196566:OEW196572 OOS196566:OOS196572 OYO196566:OYO196572 PIK196566:PIK196572 PSG196566:PSG196572 QCC196566:QCC196572 QLY196566:QLY196572 QVU196566:QVU196572 RFQ196566:RFQ196572 RPM196566:RPM196572 RZI196566:RZI196572 SJE196566:SJE196572 STA196566:STA196572 TCW196566:TCW196572 TMS196566:TMS196572 TWO196566:TWO196572 UGK196566:UGK196572 UQG196566:UQG196572 VAC196566:VAC196572 VJY196566:VJY196572 VTU196566:VTU196572 WDQ196566:WDQ196572 WNM196566:WNM196572 WXI196566:WXI196572 BA262102:BA262108 KW262102:KW262108 US262102:US262108 AEO262102:AEO262108 AOK262102:AOK262108 AYG262102:AYG262108 BIC262102:BIC262108 BRY262102:BRY262108 CBU262102:CBU262108 CLQ262102:CLQ262108 CVM262102:CVM262108 DFI262102:DFI262108 DPE262102:DPE262108 DZA262102:DZA262108 EIW262102:EIW262108 ESS262102:ESS262108 FCO262102:FCO262108 FMK262102:FMK262108 FWG262102:FWG262108 GGC262102:GGC262108 GPY262102:GPY262108 GZU262102:GZU262108 HJQ262102:HJQ262108 HTM262102:HTM262108 IDI262102:IDI262108 INE262102:INE262108 IXA262102:IXA262108 JGW262102:JGW262108 JQS262102:JQS262108 KAO262102:KAO262108 KKK262102:KKK262108 KUG262102:KUG262108 LEC262102:LEC262108 LNY262102:LNY262108 LXU262102:LXU262108 MHQ262102:MHQ262108 MRM262102:MRM262108 NBI262102:NBI262108 NLE262102:NLE262108 NVA262102:NVA262108 OEW262102:OEW262108 OOS262102:OOS262108 OYO262102:OYO262108 PIK262102:PIK262108 PSG262102:PSG262108 QCC262102:QCC262108 QLY262102:QLY262108 QVU262102:QVU262108 RFQ262102:RFQ262108 RPM262102:RPM262108 RZI262102:RZI262108 SJE262102:SJE262108 STA262102:STA262108 TCW262102:TCW262108 TMS262102:TMS262108 TWO262102:TWO262108 UGK262102:UGK262108 UQG262102:UQG262108 VAC262102:VAC262108 VJY262102:VJY262108 VTU262102:VTU262108 WDQ262102:WDQ262108 WNM262102:WNM262108 WXI262102:WXI262108 BA327638:BA327644 KW327638:KW327644 US327638:US327644 AEO327638:AEO327644 AOK327638:AOK327644 AYG327638:AYG327644 BIC327638:BIC327644 BRY327638:BRY327644 CBU327638:CBU327644 CLQ327638:CLQ327644 CVM327638:CVM327644 DFI327638:DFI327644 DPE327638:DPE327644 DZA327638:DZA327644 EIW327638:EIW327644 ESS327638:ESS327644 FCO327638:FCO327644 FMK327638:FMK327644 FWG327638:FWG327644 GGC327638:GGC327644 GPY327638:GPY327644 GZU327638:GZU327644 HJQ327638:HJQ327644 HTM327638:HTM327644 IDI327638:IDI327644 INE327638:INE327644 IXA327638:IXA327644 JGW327638:JGW327644 JQS327638:JQS327644 KAO327638:KAO327644 KKK327638:KKK327644 KUG327638:KUG327644 LEC327638:LEC327644 LNY327638:LNY327644 LXU327638:LXU327644 MHQ327638:MHQ327644 MRM327638:MRM327644 NBI327638:NBI327644 NLE327638:NLE327644 NVA327638:NVA327644 OEW327638:OEW327644 OOS327638:OOS327644 OYO327638:OYO327644 PIK327638:PIK327644 PSG327638:PSG327644 QCC327638:QCC327644 QLY327638:QLY327644 QVU327638:QVU327644 RFQ327638:RFQ327644 RPM327638:RPM327644 RZI327638:RZI327644 SJE327638:SJE327644 STA327638:STA327644 TCW327638:TCW327644 TMS327638:TMS327644 TWO327638:TWO327644 UGK327638:UGK327644 UQG327638:UQG327644 VAC327638:VAC327644 VJY327638:VJY327644 VTU327638:VTU327644 WDQ327638:WDQ327644 WNM327638:WNM327644 WXI327638:WXI327644 BA393174:BA393180 KW393174:KW393180 US393174:US393180 AEO393174:AEO393180 AOK393174:AOK393180 AYG393174:AYG393180 BIC393174:BIC393180 BRY393174:BRY393180 CBU393174:CBU393180 CLQ393174:CLQ393180 CVM393174:CVM393180 DFI393174:DFI393180 DPE393174:DPE393180 DZA393174:DZA393180 EIW393174:EIW393180 ESS393174:ESS393180 FCO393174:FCO393180 FMK393174:FMK393180 FWG393174:FWG393180 GGC393174:GGC393180 GPY393174:GPY393180 GZU393174:GZU393180 HJQ393174:HJQ393180 HTM393174:HTM393180 IDI393174:IDI393180 INE393174:INE393180 IXA393174:IXA393180 JGW393174:JGW393180 JQS393174:JQS393180 KAO393174:KAO393180 KKK393174:KKK393180 KUG393174:KUG393180 LEC393174:LEC393180 LNY393174:LNY393180 LXU393174:LXU393180 MHQ393174:MHQ393180 MRM393174:MRM393180 NBI393174:NBI393180 NLE393174:NLE393180 NVA393174:NVA393180 OEW393174:OEW393180 OOS393174:OOS393180 OYO393174:OYO393180 PIK393174:PIK393180 PSG393174:PSG393180 QCC393174:QCC393180 QLY393174:QLY393180 QVU393174:QVU393180 RFQ393174:RFQ393180 RPM393174:RPM393180 RZI393174:RZI393180 SJE393174:SJE393180 STA393174:STA393180 TCW393174:TCW393180 TMS393174:TMS393180 TWO393174:TWO393180 UGK393174:UGK393180 UQG393174:UQG393180 VAC393174:VAC393180 VJY393174:VJY393180 VTU393174:VTU393180 WDQ393174:WDQ393180 WNM393174:WNM393180 WXI393174:WXI393180 BA458710:BA458716 KW458710:KW458716 US458710:US458716 AEO458710:AEO458716 AOK458710:AOK458716 AYG458710:AYG458716 BIC458710:BIC458716 BRY458710:BRY458716 CBU458710:CBU458716 CLQ458710:CLQ458716 CVM458710:CVM458716 DFI458710:DFI458716 DPE458710:DPE458716 DZA458710:DZA458716 EIW458710:EIW458716 ESS458710:ESS458716 FCO458710:FCO458716 FMK458710:FMK458716 FWG458710:FWG458716 GGC458710:GGC458716 GPY458710:GPY458716 GZU458710:GZU458716 HJQ458710:HJQ458716 HTM458710:HTM458716 IDI458710:IDI458716 INE458710:INE458716 IXA458710:IXA458716 JGW458710:JGW458716 JQS458710:JQS458716 KAO458710:KAO458716 KKK458710:KKK458716 KUG458710:KUG458716 LEC458710:LEC458716 LNY458710:LNY458716 LXU458710:LXU458716 MHQ458710:MHQ458716 MRM458710:MRM458716 NBI458710:NBI458716 NLE458710:NLE458716 NVA458710:NVA458716 OEW458710:OEW458716 OOS458710:OOS458716 OYO458710:OYO458716 PIK458710:PIK458716 PSG458710:PSG458716 QCC458710:QCC458716 QLY458710:QLY458716 QVU458710:QVU458716 RFQ458710:RFQ458716 RPM458710:RPM458716 RZI458710:RZI458716 SJE458710:SJE458716 STA458710:STA458716 TCW458710:TCW458716 TMS458710:TMS458716 TWO458710:TWO458716 UGK458710:UGK458716 UQG458710:UQG458716 VAC458710:VAC458716 VJY458710:VJY458716 VTU458710:VTU458716 WDQ458710:WDQ458716 WNM458710:WNM458716 WXI458710:WXI458716 BA524246:BA524252 KW524246:KW524252 US524246:US524252 AEO524246:AEO524252 AOK524246:AOK524252 AYG524246:AYG524252 BIC524246:BIC524252 BRY524246:BRY524252 CBU524246:CBU524252 CLQ524246:CLQ524252 CVM524246:CVM524252 DFI524246:DFI524252 DPE524246:DPE524252 DZA524246:DZA524252 EIW524246:EIW524252 ESS524246:ESS524252 FCO524246:FCO524252 FMK524246:FMK524252 FWG524246:FWG524252 GGC524246:GGC524252 GPY524246:GPY524252 GZU524246:GZU524252 HJQ524246:HJQ524252 HTM524246:HTM524252 IDI524246:IDI524252 INE524246:INE524252 IXA524246:IXA524252 JGW524246:JGW524252 JQS524246:JQS524252 KAO524246:KAO524252 KKK524246:KKK524252 KUG524246:KUG524252 LEC524246:LEC524252 LNY524246:LNY524252 LXU524246:LXU524252 MHQ524246:MHQ524252 MRM524246:MRM524252 NBI524246:NBI524252 NLE524246:NLE524252 NVA524246:NVA524252 OEW524246:OEW524252 OOS524246:OOS524252 OYO524246:OYO524252 PIK524246:PIK524252 PSG524246:PSG524252 QCC524246:QCC524252 QLY524246:QLY524252 QVU524246:QVU524252 RFQ524246:RFQ524252 RPM524246:RPM524252 RZI524246:RZI524252 SJE524246:SJE524252 STA524246:STA524252 TCW524246:TCW524252 TMS524246:TMS524252 TWO524246:TWO524252 UGK524246:UGK524252 UQG524246:UQG524252 VAC524246:VAC524252 VJY524246:VJY524252 VTU524246:VTU524252 WDQ524246:WDQ524252 WNM524246:WNM524252 WXI524246:WXI524252 BA589782:BA589788 KW589782:KW589788 US589782:US589788 AEO589782:AEO589788 AOK589782:AOK589788 AYG589782:AYG589788 BIC589782:BIC589788 BRY589782:BRY589788 CBU589782:CBU589788 CLQ589782:CLQ589788 CVM589782:CVM589788 DFI589782:DFI589788 DPE589782:DPE589788 DZA589782:DZA589788 EIW589782:EIW589788 ESS589782:ESS589788 FCO589782:FCO589788 FMK589782:FMK589788 FWG589782:FWG589788 GGC589782:GGC589788 GPY589782:GPY589788 GZU589782:GZU589788 HJQ589782:HJQ589788 HTM589782:HTM589788 IDI589782:IDI589788 INE589782:INE589788 IXA589782:IXA589788 JGW589782:JGW589788 JQS589782:JQS589788 KAO589782:KAO589788 KKK589782:KKK589788 KUG589782:KUG589788 LEC589782:LEC589788 LNY589782:LNY589788 LXU589782:LXU589788 MHQ589782:MHQ589788 MRM589782:MRM589788 NBI589782:NBI589788 NLE589782:NLE589788 NVA589782:NVA589788 OEW589782:OEW589788 OOS589782:OOS589788 OYO589782:OYO589788 PIK589782:PIK589788 PSG589782:PSG589788 QCC589782:QCC589788 QLY589782:QLY589788 QVU589782:QVU589788 RFQ589782:RFQ589788 RPM589782:RPM589788 RZI589782:RZI589788 SJE589782:SJE589788 STA589782:STA589788 TCW589782:TCW589788 TMS589782:TMS589788 TWO589782:TWO589788 UGK589782:UGK589788 UQG589782:UQG589788 VAC589782:VAC589788 VJY589782:VJY589788 VTU589782:VTU589788 WDQ589782:WDQ589788 WNM589782:WNM589788 WXI589782:WXI589788 BA655318:BA655324 KW655318:KW655324 US655318:US655324 AEO655318:AEO655324 AOK655318:AOK655324 AYG655318:AYG655324 BIC655318:BIC655324 BRY655318:BRY655324 CBU655318:CBU655324 CLQ655318:CLQ655324 CVM655318:CVM655324 DFI655318:DFI655324 DPE655318:DPE655324 DZA655318:DZA655324 EIW655318:EIW655324 ESS655318:ESS655324 FCO655318:FCO655324 FMK655318:FMK655324 FWG655318:FWG655324 GGC655318:GGC655324 GPY655318:GPY655324 GZU655318:GZU655324 HJQ655318:HJQ655324 HTM655318:HTM655324 IDI655318:IDI655324 INE655318:INE655324 IXA655318:IXA655324 JGW655318:JGW655324 JQS655318:JQS655324 KAO655318:KAO655324 KKK655318:KKK655324 KUG655318:KUG655324 LEC655318:LEC655324 LNY655318:LNY655324 LXU655318:LXU655324 MHQ655318:MHQ655324 MRM655318:MRM655324 NBI655318:NBI655324 NLE655318:NLE655324 NVA655318:NVA655324 OEW655318:OEW655324 OOS655318:OOS655324 OYO655318:OYO655324 PIK655318:PIK655324 PSG655318:PSG655324 QCC655318:QCC655324 QLY655318:QLY655324 QVU655318:QVU655324 RFQ655318:RFQ655324 RPM655318:RPM655324 RZI655318:RZI655324 SJE655318:SJE655324 STA655318:STA655324 TCW655318:TCW655324 TMS655318:TMS655324 TWO655318:TWO655324 UGK655318:UGK655324 UQG655318:UQG655324 VAC655318:VAC655324 VJY655318:VJY655324 VTU655318:VTU655324 WDQ655318:WDQ655324 WNM655318:WNM655324 WXI655318:WXI655324 BA720854:BA720860 KW720854:KW720860 US720854:US720860 AEO720854:AEO720860 AOK720854:AOK720860 AYG720854:AYG720860 BIC720854:BIC720860 BRY720854:BRY720860 CBU720854:CBU720860 CLQ720854:CLQ720860 CVM720854:CVM720860 DFI720854:DFI720860 DPE720854:DPE720860 DZA720854:DZA720860 EIW720854:EIW720860 ESS720854:ESS720860 FCO720854:FCO720860 FMK720854:FMK720860 FWG720854:FWG720860 GGC720854:GGC720860 GPY720854:GPY720860 GZU720854:GZU720860 HJQ720854:HJQ720860 HTM720854:HTM720860 IDI720854:IDI720860 INE720854:INE720860 IXA720854:IXA720860 JGW720854:JGW720860 JQS720854:JQS720860 KAO720854:KAO720860 KKK720854:KKK720860 KUG720854:KUG720860 LEC720854:LEC720860 LNY720854:LNY720860 LXU720854:LXU720860 MHQ720854:MHQ720860 MRM720854:MRM720860 NBI720854:NBI720860 NLE720854:NLE720860 NVA720854:NVA720860 OEW720854:OEW720860 OOS720854:OOS720860 OYO720854:OYO720860 PIK720854:PIK720860 PSG720854:PSG720860 QCC720854:QCC720860 QLY720854:QLY720860 QVU720854:QVU720860 RFQ720854:RFQ720860 RPM720854:RPM720860 RZI720854:RZI720860 SJE720854:SJE720860 STA720854:STA720860 TCW720854:TCW720860 TMS720854:TMS720860 TWO720854:TWO720860 UGK720854:UGK720860 UQG720854:UQG720860 VAC720854:VAC720860 VJY720854:VJY720860 VTU720854:VTU720860 WDQ720854:WDQ720860 WNM720854:WNM720860 WXI720854:WXI720860 BA786390:BA786396 KW786390:KW786396 US786390:US786396 AEO786390:AEO786396 AOK786390:AOK786396 AYG786390:AYG786396 BIC786390:BIC786396 BRY786390:BRY786396 CBU786390:CBU786396 CLQ786390:CLQ786396 CVM786390:CVM786396 DFI786390:DFI786396 DPE786390:DPE786396 DZA786390:DZA786396 EIW786390:EIW786396 ESS786390:ESS786396 FCO786390:FCO786396 FMK786390:FMK786396 FWG786390:FWG786396 GGC786390:GGC786396 GPY786390:GPY786396 GZU786390:GZU786396 HJQ786390:HJQ786396 HTM786390:HTM786396 IDI786390:IDI786396 INE786390:INE786396 IXA786390:IXA786396 JGW786390:JGW786396 JQS786390:JQS786396 KAO786390:KAO786396 KKK786390:KKK786396 KUG786390:KUG786396 LEC786390:LEC786396 LNY786390:LNY786396 LXU786390:LXU786396 MHQ786390:MHQ786396 MRM786390:MRM786396 NBI786390:NBI786396 NLE786390:NLE786396 NVA786390:NVA786396 OEW786390:OEW786396 OOS786390:OOS786396 OYO786390:OYO786396 PIK786390:PIK786396 PSG786390:PSG786396 QCC786390:QCC786396 QLY786390:QLY786396 QVU786390:QVU786396 RFQ786390:RFQ786396 RPM786390:RPM786396 RZI786390:RZI786396 SJE786390:SJE786396 STA786390:STA786396 TCW786390:TCW786396 TMS786390:TMS786396 TWO786390:TWO786396 UGK786390:UGK786396 UQG786390:UQG786396 VAC786390:VAC786396 VJY786390:VJY786396 VTU786390:VTU786396 WDQ786390:WDQ786396 WNM786390:WNM786396 WXI786390:WXI786396 BA851926:BA851932 KW851926:KW851932 US851926:US851932 AEO851926:AEO851932 AOK851926:AOK851932 AYG851926:AYG851932 BIC851926:BIC851932 BRY851926:BRY851932 CBU851926:CBU851932 CLQ851926:CLQ851932 CVM851926:CVM851932 DFI851926:DFI851932 DPE851926:DPE851932 DZA851926:DZA851932 EIW851926:EIW851932 ESS851926:ESS851932 FCO851926:FCO851932 FMK851926:FMK851932 FWG851926:FWG851932 GGC851926:GGC851932 GPY851926:GPY851932 GZU851926:GZU851932 HJQ851926:HJQ851932 HTM851926:HTM851932 IDI851926:IDI851932 INE851926:INE851932 IXA851926:IXA851932 JGW851926:JGW851932 JQS851926:JQS851932 KAO851926:KAO851932 KKK851926:KKK851932 KUG851926:KUG851932 LEC851926:LEC851932 LNY851926:LNY851932 LXU851926:LXU851932 MHQ851926:MHQ851932 MRM851926:MRM851932 NBI851926:NBI851932 NLE851926:NLE851932 NVA851926:NVA851932 OEW851926:OEW851932 OOS851926:OOS851932 OYO851926:OYO851932 PIK851926:PIK851932 PSG851926:PSG851932 QCC851926:QCC851932 QLY851926:QLY851932 QVU851926:QVU851932 RFQ851926:RFQ851932 RPM851926:RPM851932 RZI851926:RZI851932 SJE851926:SJE851932 STA851926:STA851932 TCW851926:TCW851932 TMS851926:TMS851932 TWO851926:TWO851932 UGK851926:UGK851932 UQG851926:UQG851932 VAC851926:VAC851932 VJY851926:VJY851932 VTU851926:VTU851932 WDQ851926:WDQ851932 WNM851926:WNM851932 WXI851926:WXI851932 BA917462:BA917468 KW917462:KW917468 US917462:US917468 AEO917462:AEO917468 AOK917462:AOK917468 AYG917462:AYG917468 BIC917462:BIC917468 BRY917462:BRY917468 CBU917462:CBU917468 CLQ917462:CLQ917468 CVM917462:CVM917468 DFI917462:DFI917468 DPE917462:DPE917468 DZA917462:DZA917468 EIW917462:EIW917468 ESS917462:ESS917468 FCO917462:FCO917468 FMK917462:FMK917468 FWG917462:FWG917468 GGC917462:GGC917468 GPY917462:GPY917468 GZU917462:GZU917468 HJQ917462:HJQ917468 HTM917462:HTM917468 IDI917462:IDI917468 INE917462:INE917468 IXA917462:IXA917468 JGW917462:JGW917468 JQS917462:JQS917468 KAO917462:KAO917468 KKK917462:KKK917468 KUG917462:KUG917468 LEC917462:LEC917468 LNY917462:LNY917468 LXU917462:LXU917468 MHQ917462:MHQ917468 MRM917462:MRM917468 NBI917462:NBI917468 NLE917462:NLE917468 NVA917462:NVA917468 OEW917462:OEW917468 OOS917462:OOS917468 OYO917462:OYO917468 PIK917462:PIK917468 PSG917462:PSG917468 QCC917462:QCC917468 QLY917462:QLY917468 QVU917462:QVU917468 RFQ917462:RFQ917468 RPM917462:RPM917468 RZI917462:RZI917468 SJE917462:SJE917468 STA917462:STA917468 TCW917462:TCW917468 TMS917462:TMS917468 TWO917462:TWO917468 UGK917462:UGK917468 UQG917462:UQG917468 VAC917462:VAC917468 VJY917462:VJY917468 VTU917462:VTU917468 WDQ917462:WDQ917468 WNM917462:WNM917468 WXI917462:WXI917468 BA982998:BA983004 KW982998:KW983004 US982998:US983004 AEO982998:AEO983004 AOK982998:AOK983004 AYG982998:AYG983004 BIC982998:BIC983004 BRY982998:BRY983004 CBU982998:CBU983004 CLQ982998:CLQ983004 CVM982998:CVM983004 DFI982998:DFI983004 DPE982998:DPE983004 DZA982998:DZA983004 EIW982998:EIW983004 ESS982998:ESS983004 FCO982998:FCO983004 FMK982998:FMK983004 FWG982998:FWG983004 GGC982998:GGC983004 GPY982998:GPY983004 GZU982998:GZU983004 HJQ982998:HJQ983004 HTM982998:HTM983004 IDI982998:IDI983004 INE982998:INE983004 IXA982998:IXA983004 JGW982998:JGW983004 JQS982998:JQS983004 KAO982998:KAO983004 KKK982998:KKK983004 KUG982998:KUG983004 LEC982998:LEC983004 LNY982998:LNY983004 LXU982998:LXU983004 MHQ982998:MHQ983004 MRM982998:MRM983004 NBI982998:NBI983004 NLE982998:NLE983004 NVA982998:NVA983004 OEW982998:OEW983004 OOS982998:OOS983004 OYO982998:OYO983004 PIK982998:PIK983004 PSG982998:PSG983004 QCC982998:QCC983004 QLY982998:QLY983004 QVU982998:QVU983004 RFQ982998:RFQ983004 RPM982998:RPM983004 RZI982998:RZI983004 SJE982998:SJE983004 STA982998:STA983004 TCW982998:TCW983004 TMS982998:TMS983004 TWO982998:TWO983004 UGK982998:UGK983004 UQG982998:UQG983004 VAC982998:VAC983004 VJY982998:VJY983004 VTU982998:VTU983004 WDQ982998:WDQ983004 WNM982998:WNM983004 WXI982998:WXI983004 N6:N7 IQ6:IQ7 SM6:SM7 ACI6:ACI7 AME6:AME7 AWA6:AWA7 BFW6:BFW7 BPS6:BPS7 BZO6:BZO7 CJK6:CJK7 CTG6:CTG7 DDC6:DDC7 DMY6:DMY7 DWU6:DWU7 EGQ6:EGQ7 EQM6:EQM7 FAI6:FAI7 FKE6:FKE7 FUA6:FUA7 GDW6:GDW7 GNS6:GNS7 GXO6:GXO7 HHK6:HHK7 HRG6:HRG7 IBC6:IBC7 IKY6:IKY7 IUU6:IUU7 JEQ6:JEQ7 JOM6:JOM7 JYI6:JYI7 KIE6:KIE7 KSA6:KSA7 LBW6:LBW7 LLS6:LLS7 LVO6:LVO7 MFK6:MFK7 MPG6:MPG7 MZC6:MZC7 NIY6:NIY7 NSU6:NSU7 OCQ6:OCQ7 OMM6:OMM7 OWI6:OWI7 PGE6:PGE7 PQA6:PQA7 PZW6:PZW7 QJS6:QJS7 QTO6:QTO7 RDK6:RDK7 RNG6:RNG7 RXC6:RXC7 SGY6:SGY7 SQU6:SQU7 TAQ6:TAQ7 TKM6:TKM7 TUI6:TUI7 UEE6:UEE7 UOA6:UOA7 UXW6:UXW7 VHS6:VHS7 VRO6:VRO7 WBK6:WBK7 WLG6:WLG7 WVC6:WVC7 WUW6:WUW7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WLA6:WLA7 JC6:JC7 SY6:SY7 ACU6:ACU7 AMQ6:AMQ7 AWM6:AWM7 BGI6:BGI7 BQE6:BQE7 CAA6:CAA7 CJW6:CJW7 CTS6:CTS7 DDO6:DDO7 DNK6:DNK7 DXG6:DXG7 EHC6:EHC7 EQY6:EQY7 FAU6:FAU7 FKQ6:FKQ7 FUM6:FUM7 GEI6:GEI7 GOE6:GOE7 GYA6:GYA7 HHW6:HHW7 HRS6:HRS7 IBO6:IBO7 ILK6:ILK7 IVG6:IVG7 JFC6:JFC7 JOY6:JOY7 JYU6:JYU7 KIQ6:KIQ7 KSM6:KSM7 LCI6:LCI7 LME6:LME7 LWA6:LWA7 MFW6:MFW7 MPS6:MPS7 MZO6:MZO7 NJK6:NJK7 NTG6:NTG7 ODC6:ODC7 OMY6:OMY7 OWU6:OWU7 PGQ6:PGQ7 PQM6:PQM7 QAI6:QAI7 QKE6:QKE7 QUA6:QUA7 RDW6:RDW7 RNS6:RNS7 RXO6:RXO7 SHK6:SHK7 SRG6:SRG7 TBC6:TBC7 TKY6:TKY7 TUU6:TUU7 UEQ6:UEQ7 UOM6:UOM7 UYI6:UYI7 VIE6:VIE7 VSA6:VSA7 WBW6:WBW7 WLS6:WLS7 WVO6:WVO7 JO6:JO7 TK6:TK7 ADG6:ADG7 ANC6:ANC7 AWY6:AWY7 BGU6:BGU7 BQQ6:BQQ7 CAM6:CAM7 CKI6:CKI7 CUE6:CUE7 DEA6:DEA7 DNW6:DNW7 DXS6:DXS7 EHO6:EHO7 ERK6:ERK7 FBG6:FBG7 FLC6:FLC7 FUY6:FUY7 GEU6:GEU7 GOQ6:GOQ7 GYM6:GYM7 HII6:HII7 HSE6:HSE7 ICA6:ICA7 ILW6:ILW7 IVS6:IVS7 JFO6:JFO7 JPK6:JPK7 JZG6:JZG7 KJC6:KJC7 KSY6:KSY7 LCU6:LCU7 LMQ6:LMQ7 LWM6:LWM7 MGI6:MGI7 MQE6:MQE7 NAA6:NAA7 NJW6:NJW7 NTS6:NTS7 ODO6:ODO7 ONK6:ONK7 OXG6:OXG7 PHC6:PHC7 PQY6:PQY7 QAU6:QAU7 QKQ6:QKQ7 QUM6:QUM7 REI6:REI7 ROE6:ROE7 RYA6:RYA7 SHW6:SHW7 SRS6:SRS7 TBO6:TBO7 TLK6:TLK7 TVG6:TVG7 UFC6:UFC7 UOY6:UOY7 UYU6:UYU7 VIQ6:VIQ7 VSM6:VSM7 WCI6:WCI7 WME6:WME7 WWA6:WWA7 JI6:JI7 TE6:TE7 ADA6:ADA7 AMW6:AMW7 AWS6:AWS7 BGO6:BGO7 BQK6:BQK7 CAG6:CAG7 CKC6:CKC7 CTY6:CTY7 DDU6:DDU7 DNQ6:DNQ7 DXM6:DXM7 EHI6:EHI7 ERE6:ERE7 FBA6:FBA7 FKW6:FKW7 FUS6:FUS7 GEO6:GEO7 GOK6:GOK7 GYG6:GYG7 HIC6:HIC7 HRY6:HRY7 IBU6:IBU7 ILQ6:ILQ7 IVM6:IVM7 JFI6:JFI7 JPE6:JPE7 JZA6:JZA7 KIW6:KIW7 KSS6:KSS7 LCO6:LCO7 LMK6:LMK7 LWG6:LWG7 MGC6:MGC7 MPY6:MPY7 MZU6:MZU7 NJQ6:NJQ7 NTM6:NTM7 ODI6:ODI7 ONE6:ONE7 OXA6:OXA7 PGW6:PGW7 PQS6:PQS7 QAO6:QAO7 QKK6:QKK7 QUG6:QUG7 REC6:REC7 RNY6:RNY7 RXU6:RXU7 SHQ6:SHQ7 SRM6:SRM7 TBI6:TBI7 TLE6:TLE7 TVA6:TVA7 UEW6:UEW7 UOS6:UOS7 UYO6:UYO7 VIK6:VIK7 VSG6:VSG7 WCC6:WCC7 WLY6:WLY7 WVU6:WVU7 B6:B7 IK6:IK7 SG6:SG7 ACC6:ACC7 ALY6:ALY7 AVU6:AVU7 BFQ6:BFQ7 BPM6:BPM7 BZI6:BZI7 CJE6:CJE7 CTA6:CTA7 DCW6:DCW7 DMS6:DMS7 DWO6:DWO7 EGK6:EGK7 EQG6:EQG7 FAC6:FAC7 FJY6:FJY7 FTU6:FTU7 GDQ6:GDQ7 GNM6:GNM7 GXI6:GXI7 HHE6:HHE7 HRA6:HRA7 IAW6:IAW7 IKS6:IKS7 IUO6:IUO7 JEK6:JEK7 JOG6:JOG7 JYC6:JYC7 KHY6:KHY7 KRU6:KRU7 LBQ6:LBQ7 LLM6:LLM7 LVI6:LVI7 MFE6:MFE7 MPA6:MPA7 MYW6:MYW7 NIS6:NIS7 NSO6:NSO7 OCK6:OCK7 OMG6:OMG7 OWC6:OWC7 PFY6:PFY7 PPU6:PPU7 PZQ6:PZQ7 QJM6:QJM7 QTI6:QTI7 RDE6:RDE7 RNA6:RNA7 RWW6:RWW7 SGS6:SGS7 SQO6:SQO7 TAK6:TAK7 TKG6:TKG7 TUC6:TUC7 UDY6:UDY7 UNU6:UNU7 UXQ6:UXQ7 VHM6:VHM7 VRI6:VRI7 WBE6:WBE7 AO57 KK57 UG57 AEC57 ANY57 AXU57 BHQ57 BRM57 CBI57 CLE57 CVA57 DEW57 DOS57 DYO57 EIK57 ESG57 FCC57 FLY57 FVU57 GFQ57 GPM57 GZI57 HJE57 HTA57 ICW57 IMS57 IWO57 JGK57 JQG57 KAC57 KJY57 KTU57 LDQ57 LNM57 LXI57 MHE57 MRA57 NAW57 NKS57 NUO57 OEK57 OOG57 OYC57 PHY57 PRU57 QBQ57 QLM57 QVI57 RFE57 RPA57 RYW57 SIS57 SSO57 TCK57 TMG57 TWC57 UFY57 UPU57 UZQ57 VJM57 VTI57 WDE57 WNA57 WXI40 WNM40 WDQ40 VTU40 VJY40 VAC40 UQG40 UGK40 TWO40 TMS40 TCW40 STA40 SJE40 RZI40 RPM40 RFQ40 QVU40 QLY40 QCC40 PSG40 PIK40 OYO40 OOS40 OEW40 NVA40 NLE40 NBI40 MRM40 MHQ40 LXU40 LNY40 LEC40 KUG40 KKK40 KAO40 JQS40 JGW40 IXA40 INE40 IDI40 HTM40 HJQ40 GZU40 GPY40 GGC40 FWG40 FMK40 FCO40 ESS40 EIW40 DZA40 DPE40 DFI40 CVM40 CLQ40 CBU40 BRY40 BIC40 AYG40 AOK40 AEO40 US40 KW40 BA40 BA42:BA49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F78B4-7E8E-4860-B7A9-61E84B48745C}">
  <dimension ref="A1:CN297"/>
  <sheetViews>
    <sheetView tabSelected="1" view="pageBreakPreview" zoomScale="60" zoomScaleNormal="51" workbookViewId="0">
      <selection activeCell="M7" sqref="M7"/>
    </sheetView>
  </sheetViews>
  <sheetFormatPr defaultColWidth="2.5" defaultRowHeight="17.25" customHeight="1"/>
  <cols>
    <col min="1" max="1" width="2.5" style="19"/>
    <col min="2" max="2" width="2.75" style="19" customWidth="1"/>
    <col min="3" max="21" width="2.5" style="19"/>
    <col min="22" max="22" width="3.75" style="19" customWidth="1"/>
    <col min="23" max="40" width="2.5" style="19"/>
    <col min="41" max="41" width="2.5" style="19" customWidth="1"/>
    <col min="42" max="46" width="2.5" style="19"/>
    <col min="47" max="47" width="2.5" style="19" customWidth="1"/>
    <col min="48" max="16384" width="2.5" style="19"/>
  </cols>
  <sheetData>
    <row r="1" spans="1:91" ht="17.25" customHeight="1">
      <c r="A1" s="19" t="s">
        <v>127</v>
      </c>
    </row>
    <row r="2" spans="1:91" ht="17.25" customHeight="1">
      <c r="B2" s="49" t="s">
        <v>817</v>
      </c>
    </row>
    <row r="3" spans="1:91" ht="17.25" customHeight="1">
      <c r="B3" s="1037" t="s">
        <v>652</v>
      </c>
      <c r="C3" s="1038"/>
      <c r="D3" s="1038"/>
      <c r="E3" s="1038"/>
      <c r="F3" s="1038"/>
      <c r="G3" s="1038"/>
      <c r="H3" s="1038"/>
      <c r="I3" s="1038"/>
      <c r="J3" s="1038"/>
      <c r="K3" s="1038"/>
      <c r="L3" s="1038"/>
      <c r="M3" s="1038"/>
      <c r="N3" s="1038"/>
      <c r="O3" s="1038"/>
      <c r="P3" s="1038"/>
      <c r="Q3" s="1038"/>
      <c r="R3" s="1038"/>
      <c r="S3" s="1038"/>
      <c r="T3" s="1038"/>
      <c r="U3" s="1038"/>
      <c r="V3" s="1038"/>
      <c r="W3" s="1038"/>
      <c r="X3" s="1038"/>
      <c r="Y3" s="1038"/>
      <c r="Z3" s="1038"/>
      <c r="AA3" s="1038"/>
      <c r="AB3" s="1038"/>
      <c r="AC3" s="1038"/>
      <c r="AD3" s="1038"/>
      <c r="AE3" s="1038"/>
      <c r="AF3" s="1038"/>
      <c r="AG3" s="1038"/>
      <c r="AH3" s="1038"/>
      <c r="AI3" s="1038"/>
      <c r="AJ3" s="1038"/>
      <c r="AK3" s="1038"/>
      <c r="AL3" s="1038"/>
      <c r="AM3" s="1038"/>
      <c r="AN3" s="1038"/>
      <c r="AO3" s="1038"/>
      <c r="AP3" s="1038"/>
      <c r="AQ3" s="1038"/>
      <c r="AR3" s="1038"/>
      <c r="AS3" s="1038"/>
      <c r="AT3" s="1038"/>
      <c r="AU3" s="1038"/>
      <c r="AV3" s="1038"/>
      <c r="AW3" s="1038"/>
      <c r="AX3" s="1038"/>
      <c r="AY3" s="1038"/>
      <c r="AZ3" s="1038"/>
      <c r="BA3" s="1038"/>
      <c r="BB3" s="1038"/>
      <c r="BC3" s="1038"/>
      <c r="BD3" s="1038"/>
      <c r="BE3" s="1038"/>
      <c r="BF3" s="1038"/>
      <c r="BG3" s="1038"/>
      <c r="BH3" s="1038"/>
      <c r="BI3" s="1038"/>
      <c r="BJ3" s="1038"/>
      <c r="BK3" s="1038"/>
      <c r="BL3" s="1038"/>
      <c r="BM3" s="1038"/>
      <c r="BN3" s="1038"/>
      <c r="BO3" s="1038"/>
      <c r="BP3" s="1038"/>
      <c r="BQ3" s="1038"/>
      <c r="BR3" s="1038"/>
      <c r="BS3" s="1038"/>
      <c r="BT3" s="1038"/>
      <c r="BU3" s="1038"/>
      <c r="BV3" s="1038"/>
      <c r="BW3" s="1038"/>
      <c r="BX3" s="1038"/>
      <c r="BY3" s="1038"/>
      <c r="BZ3" s="1038"/>
      <c r="CA3" s="1038"/>
      <c r="CB3" s="1038"/>
      <c r="CC3" s="1038"/>
      <c r="CD3" s="1038"/>
      <c r="CE3" s="1038"/>
      <c r="CF3" s="1038"/>
      <c r="CG3" s="1038"/>
      <c r="CH3" s="1038"/>
      <c r="CI3" s="1038"/>
      <c r="CJ3" s="1038"/>
      <c r="CK3" s="1038"/>
      <c r="CL3" s="1038"/>
    </row>
    <row r="4" spans="1:91" ht="35" customHeight="1">
      <c r="B4" s="1038"/>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8"/>
      <c r="AH4" s="1038"/>
      <c r="AI4" s="1038"/>
      <c r="AJ4" s="1038"/>
      <c r="AK4" s="1038"/>
      <c r="AL4" s="1038"/>
      <c r="AM4" s="1038"/>
      <c r="AN4" s="1038"/>
      <c r="AO4" s="1038"/>
      <c r="AP4" s="1038"/>
      <c r="AQ4" s="1038"/>
      <c r="AR4" s="1038"/>
      <c r="AS4" s="1038"/>
      <c r="AT4" s="1038"/>
      <c r="AU4" s="1038"/>
      <c r="AV4" s="1038"/>
      <c r="AW4" s="1038"/>
      <c r="AX4" s="1038"/>
      <c r="AY4" s="1038"/>
      <c r="AZ4" s="1038"/>
      <c r="BA4" s="1038"/>
      <c r="BB4" s="1038"/>
      <c r="BC4" s="1038"/>
      <c r="BD4" s="1038"/>
      <c r="BE4" s="1038"/>
      <c r="BF4" s="1038"/>
      <c r="BG4" s="1038"/>
      <c r="BH4" s="1038"/>
      <c r="BI4" s="1038"/>
      <c r="BJ4" s="1038"/>
      <c r="BK4" s="1038"/>
      <c r="BL4" s="1038"/>
      <c r="BM4" s="1038"/>
      <c r="BN4" s="1038"/>
      <c r="BO4" s="1038"/>
      <c r="BP4" s="1038"/>
      <c r="BQ4" s="1038"/>
      <c r="BR4" s="1038"/>
      <c r="BS4" s="1038"/>
      <c r="BT4" s="1038"/>
      <c r="BU4" s="1038"/>
      <c r="BV4" s="1038"/>
      <c r="BW4" s="1038"/>
      <c r="BX4" s="1038"/>
      <c r="BY4" s="1038"/>
      <c r="BZ4" s="1038"/>
      <c r="CA4" s="1038"/>
      <c r="CB4" s="1038"/>
      <c r="CC4" s="1038"/>
      <c r="CD4" s="1038"/>
      <c r="CE4" s="1038"/>
      <c r="CF4" s="1038"/>
      <c r="CG4" s="1038"/>
      <c r="CH4" s="1038"/>
      <c r="CI4" s="1038"/>
      <c r="CJ4" s="1038"/>
      <c r="CK4" s="1038"/>
      <c r="CL4" s="1038"/>
    </row>
    <row r="5" spans="1:91" ht="5.5" customHeight="1">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row>
    <row r="6" spans="1:91" s="51" customFormat="1" ht="7" customHeight="1">
      <c r="B6" s="1019" t="s">
        <v>128</v>
      </c>
      <c r="C6" s="1019"/>
      <c r="D6" s="1019"/>
      <c r="E6" s="1019"/>
      <c r="F6" s="1019"/>
      <c r="G6" s="1019"/>
      <c r="H6" s="1019"/>
      <c r="AS6" s="52"/>
      <c r="AT6" s="52"/>
      <c r="AU6" s="52"/>
      <c r="AV6" s="52"/>
      <c r="AW6" s="52"/>
      <c r="AX6" s="52"/>
      <c r="AY6" s="52"/>
      <c r="AZ6" s="52"/>
      <c r="BA6" s="52"/>
      <c r="BB6" s="52"/>
      <c r="BC6" s="52"/>
      <c r="BD6" s="52"/>
      <c r="BE6" s="52"/>
      <c r="BF6" s="52"/>
      <c r="BG6" s="52"/>
      <c r="BH6" s="53"/>
      <c r="BI6" s="53"/>
      <c r="BJ6" s="53"/>
      <c r="BK6" s="53"/>
      <c r="BL6" s="53"/>
    </row>
    <row r="7" spans="1:91" ht="16.5" customHeight="1">
      <c r="B7" s="1039"/>
      <c r="C7" s="1039"/>
      <c r="D7" s="1039"/>
      <c r="E7" s="1039"/>
      <c r="F7" s="1039"/>
      <c r="G7" s="1039"/>
      <c r="H7" s="1039"/>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O7" s="1039" t="s">
        <v>635</v>
      </c>
      <c r="AP7" s="1039"/>
      <c r="AQ7" s="1039"/>
      <c r="AR7" s="1039"/>
      <c r="AS7" s="1039"/>
      <c r="AT7" s="1039"/>
      <c r="AU7" s="1039"/>
      <c r="AV7" s="1039"/>
      <c r="AW7" s="1039"/>
      <c r="AX7" s="1039"/>
      <c r="AY7" s="1039"/>
      <c r="AZ7" s="1039"/>
      <c r="BA7" s="1039"/>
      <c r="BB7" s="1039"/>
      <c r="BC7" s="1039"/>
      <c r="BD7" s="1039"/>
      <c r="BE7" s="1039"/>
      <c r="BF7" s="1039"/>
      <c r="BG7" s="1039"/>
      <c r="BH7" s="1039"/>
      <c r="BI7" s="1039"/>
      <c r="BJ7" s="1039"/>
      <c r="BK7" s="1039"/>
      <c r="BL7" s="1039"/>
      <c r="BM7" s="1039"/>
      <c r="BN7" s="1039"/>
      <c r="BO7" s="1039"/>
      <c r="BP7" s="1039"/>
      <c r="BQ7" s="1039"/>
      <c r="BR7" s="1039"/>
      <c r="BS7" s="1039"/>
      <c r="BT7" s="1039"/>
      <c r="BU7" s="1039"/>
      <c r="BV7" s="1039"/>
      <c r="BW7" s="1019"/>
      <c r="BX7" s="1019"/>
      <c r="BY7" s="1019"/>
      <c r="BZ7" s="51"/>
      <c r="CA7" s="1019"/>
      <c r="CB7" s="1019"/>
      <c r="CC7" s="1019"/>
      <c r="CD7" s="1019"/>
      <c r="CE7" s="1019"/>
      <c r="CF7" s="1019"/>
      <c r="CG7" s="1019"/>
      <c r="CH7" s="1019"/>
      <c r="CI7" s="1019"/>
      <c r="CJ7" s="1019"/>
      <c r="CK7" s="1019"/>
      <c r="CL7" s="1019"/>
      <c r="CM7" s="1019"/>
    </row>
    <row r="8" spans="1:91" ht="17.25" customHeight="1">
      <c r="B8" s="1012" t="s">
        <v>129</v>
      </c>
      <c r="C8" s="1012"/>
      <c r="D8" s="1012"/>
      <c r="E8" s="1012"/>
      <c r="F8" s="1012"/>
      <c r="G8" s="1012"/>
      <c r="H8" s="1012"/>
      <c r="I8" s="1012"/>
      <c r="J8" s="1012"/>
      <c r="K8" s="1012"/>
      <c r="L8" s="1012"/>
      <c r="M8" s="1012"/>
      <c r="N8" s="1012"/>
      <c r="O8" s="1012"/>
      <c r="P8" s="1012"/>
      <c r="Q8" s="1012"/>
      <c r="R8" s="1012"/>
      <c r="S8" s="1012" t="s">
        <v>130</v>
      </c>
      <c r="T8" s="1012"/>
      <c r="U8" s="1012"/>
      <c r="V8" s="1012"/>
      <c r="W8" s="1012"/>
      <c r="X8" s="1012"/>
      <c r="Y8" s="1012"/>
      <c r="Z8" s="1012"/>
      <c r="AA8" s="1012"/>
      <c r="AB8" s="1012"/>
      <c r="AC8" s="1012"/>
      <c r="AD8" s="1012"/>
      <c r="AE8" s="1012"/>
      <c r="AF8" s="1012"/>
      <c r="AG8" s="1012"/>
      <c r="AH8" s="1012"/>
      <c r="AI8" s="1012"/>
      <c r="AJ8" s="1012"/>
      <c r="AK8" s="1012"/>
      <c r="AL8" s="1012"/>
      <c r="AM8" s="1012"/>
      <c r="AN8" s="51"/>
      <c r="AO8" s="1009" t="s">
        <v>131</v>
      </c>
      <c r="AP8" s="1010"/>
      <c r="AQ8" s="1010"/>
      <c r="AR8" s="1010"/>
      <c r="AS8" s="1010"/>
      <c r="AT8" s="1010"/>
      <c r="AU8" s="1010"/>
      <c r="AV8" s="1010"/>
      <c r="AW8" s="1010"/>
      <c r="AX8" s="1010"/>
      <c r="AY8" s="1010"/>
      <c r="AZ8" s="1011"/>
      <c r="BA8" s="1009" t="s">
        <v>132</v>
      </c>
      <c r="BB8" s="1010"/>
      <c r="BC8" s="1010"/>
      <c r="BD8" s="1010"/>
      <c r="BE8" s="1011"/>
      <c r="BF8" s="1009" t="s">
        <v>133</v>
      </c>
      <c r="BG8" s="1010"/>
      <c r="BH8" s="1010"/>
      <c r="BI8" s="1010"/>
      <c r="BJ8" s="1011"/>
      <c r="BK8" s="1009" t="s">
        <v>134</v>
      </c>
      <c r="BL8" s="1010"/>
      <c r="BM8" s="1010"/>
      <c r="BN8" s="1010"/>
      <c r="BO8" s="1011"/>
      <c r="BP8" s="1009" t="s">
        <v>48</v>
      </c>
      <c r="BQ8" s="1010"/>
      <c r="BR8" s="1010"/>
      <c r="BS8" s="1010"/>
      <c r="BT8" s="1010"/>
      <c r="BU8" s="1010"/>
      <c r="BV8" s="1011"/>
      <c r="BW8" s="1012" t="s">
        <v>135</v>
      </c>
      <c r="BX8" s="1012"/>
      <c r="BY8" s="1012"/>
      <c r="BZ8" s="1012"/>
      <c r="CA8" s="1012"/>
      <c r="CB8" s="1012"/>
      <c r="CC8" s="1012"/>
      <c r="CD8" s="1012"/>
      <c r="CE8" s="1012"/>
      <c r="CF8" s="1012"/>
      <c r="CG8" s="1012"/>
      <c r="CH8" s="1012"/>
      <c r="CI8" s="1012"/>
      <c r="CJ8" s="1012"/>
      <c r="CK8" s="1012"/>
      <c r="CL8" s="1012"/>
      <c r="CM8" s="1012"/>
    </row>
    <row r="9" spans="1:91" ht="25.5" customHeight="1">
      <c r="B9" s="1040"/>
      <c r="C9" s="1040"/>
      <c r="D9" s="1040"/>
      <c r="E9" s="1040"/>
      <c r="F9" s="1040"/>
      <c r="G9" s="1040"/>
      <c r="H9" s="1040"/>
      <c r="I9" s="1040"/>
      <c r="J9" s="1040"/>
      <c r="K9" s="1040"/>
      <c r="L9" s="1040"/>
      <c r="M9" s="1040"/>
      <c r="N9" s="1040"/>
      <c r="O9" s="1040"/>
      <c r="P9" s="1040"/>
      <c r="Q9" s="1040"/>
      <c r="R9" s="1040"/>
      <c r="S9" s="1040"/>
      <c r="T9" s="1040"/>
      <c r="U9" s="1040"/>
      <c r="V9" s="1040"/>
      <c r="W9" s="1040"/>
      <c r="X9" s="1040"/>
      <c r="Y9" s="1040"/>
      <c r="Z9" s="1040"/>
      <c r="AA9" s="1040"/>
      <c r="AB9" s="1040"/>
      <c r="AC9" s="1040"/>
      <c r="AD9" s="1040"/>
      <c r="AE9" s="1040"/>
      <c r="AF9" s="1040"/>
      <c r="AG9" s="1040"/>
      <c r="AH9" s="1040"/>
      <c r="AI9" s="1040"/>
      <c r="AJ9" s="1040"/>
      <c r="AK9" s="1040"/>
      <c r="AL9" s="1040"/>
      <c r="AM9" s="1040"/>
      <c r="AO9" s="997"/>
      <c r="AP9" s="996"/>
      <c r="AQ9" s="996"/>
      <c r="AR9" s="996"/>
      <c r="AS9" s="996"/>
      <c r="AT9" s="996"/>
      <c r="AU9" s="996"/>
      <c r="AV9" s="996"/>
      <c r="AW9" s="996"/>
      <c r="AX9" s="996"/>
      <c r="AY9" s="996"/>
      <c r="AZ9" s="998"/>
      <c r="BA9" s="996"/>
      <c r="BB9" s="996"/>
      <c r="BC9" s="996"/>
      <c r="BD9" s="996"/>
      <c r="BE9" s="996"/>
      <c r="BF9" s="997"/>
      <c r="BG9" s="996"/>
      <c r="BH9" s="996"/>
      <c r="BI9" s="996"/>
      <c r="BJ9" s="998"/>
      <c r="BK9" s="999" t="s">
        <v>136</v>
      </c>
      <c r="BL9" s="999"/>
      <c r="BM9" s="999"/>
      <c r="BN9" s="999"/>
      <c r="BO9" s="999"/>
      <c r="BP9" s="1025" t="s">
        <v>136</v>
      </c>
      <c r="BQ9" s="999"/>
      <c r="BR9" s="999"/>
      <c r="BS9" s="999"/>
      <c r="BT9" s="999"/>
      <c r="BU9" s="999"/>
      <c r="BV9" s="1026"/>
      <c r="BW9" s="997"/>
      <c r="BX9" s="996"/>
      <c r="BY9" s="996"/>
      <c r="BZ9" s="996"/>
      <c r="CA9" s="996"/>
      <c r="CB9" s="996"/>
      <c r="CC9" s="996"/>
      <c r="CD9" s="996"/>
      <c r="CE9" s="996"/>
      <c r="CF9" s="996"/>
      <c r="CG9" s="996"/>
      <c r="CH9" s="996"/>
      <c r="CI9" s="996"/>
      <c r="CJ9" s="996"/>
      <c r="CK9" s="996"/>
      <c r="CL9" s="996"/>
      <c r="CM9" s="998"/>
    </row>
    <row r="10" spans="1:91" ht="17.25" customHeight="1">
      <c r="B10" s="1040"/>
      <c r="C10" s="1040"/>
      <c r="D10" s="1040"/>
      <c r="E10" s="1040"/>
      <c r="F10" s="1040"/>
      <c r="G10" s="1040"/>
      <c r="H10" s="1040"/>
      <c r="I10" s="1040"/>
      <c r="J10" s="1040"/>
      <c r="K10" s="1040"/>
      <c r="L10" s="1040"/>
      <c r="M10" s="1040"/>
      <c r="N10" s="1040"/>
      <c r="O10" s="1040"/>
      <c r="P10" s="1040"/>
      <c r="Q10" s="1040"/>
      <c r="R10" s="1040"/>
      <c r="S10" s="1040"/>
      <c r="T10" s="1040"/>
      <c r="U10" s="1040"/>
      <c r="V10" s="1040"/>
      <c r="W10" s="1040"/>
      <c r="X10" s="1040"/>
      <c r="Y10" s="1040"/>
      <c r="Z10" s="1040"/>
      <c r="AA10" s="1040"/>
      <c r="AB10" s="1040"/>
      <c r="AC10" s="1040"/>
      <c r="AD10" s="1040"/>
      <c r="AE10" s="1040"/>
      <c r="AF10" s="1040"/>
      <c r="AG10" s="1040"/>
      <c r="AH10" s="1040"/>
      <c r="AI10" s="1040"/>
      <c r="AJ10" s="1040"/>
      <c r="AK10" s="1040"/>
      <c r="AL10" s="1040"/>
      <c r="AM10" s="1040"/>
      <c r="AO10" s="1001"/>
      <c r="AP10" s="1002"/>
      <c r="AQ10" s="1002"/>
      <c r="AR10" s="1002"/>
      <c r="AS10" s="1002"/>
      <c r="AT10" s="1002"/>
      <c r="AU10" s="1002"/>
      <c r="AV10" s="1002"/>
      <c r="AW10" s="1002"/>
      <c r="AX10" s="1002"/>
      <c r="AY10" s="1002"/>
      <c r="AZ10" s="1003"/>
      <c r="BA10" s="1004"/>
      <c r="BB10" s="1005"/>
      <c r="BC10" s="1005"/>
      <c r="BD10" s="1005"/>
      <c r="BE10" s="1006"/>
      <c r="BF10" s="1004"/>
      <c r="BG10" s="1005"/>
      <c r="BH10" s="1005"/>
      <c r="BI10" s="1005"/>
      <c r="BJ10" s="1006"/>
      <c r="BK10" s="1004"/>
      <c r="BL10" s="1005"/>
      <c r="BM10" s="1005"/>
      <c r="BN10" s="1005"/>
      <c r="BO10" s="1006"/>
      <c r="BP10" s="1004"/>
      <c r="BQ10" s="1005"/>
      <c r="BR10" s="1005"/>
      <c r="BS10" s="1005"/>
      <c r="BT10" s="1005"/>
      <c r="BU10" s="1005"/>
      <c r="BV10" s="1006"/>
      <c r="BW10" s="1004"/>
      <c r="BX10" s="1005"/>
      <c r="BY10" s="1005"/>
      <c r="BZ10" s="1005"/>
      <c r="CA10" s="1005"/>
      <c r="CB10" s="1005"/>
      <c r="CC10" s="1005"/>
      <c r="CD10" s="1005"/>
      <c r="CE10" s="1005"/>
      <c r="CF10" s="1005"/>
      <c r="CG10" s="1005"/>
      <c r="CH10" s="1005"/>
      <c r="CI10" s="1005"/>
      <c r="CJ10" s="1005"/>
      <c r="CK10" s="1005"/>
      <c r="CL10" s="1005"/>
      <c r="CM10" s="1006"/>
    </row>
    <row r="11" spans="1:91" ht="17.25" customHeight="1">
      <c r="B11" s="1027" t="s">
        <v>137</v>
      </c>
      <c r="C11" s="1027"/>
      <c r="D11" s="1027"/>
      <c r="E11" s="1027"/>
      <c r="F11" s="1027"/>
      <c r="G11" s="1027"/>
      <c r="H11" s="1027"/>
      <c r="I11" s="1027"/>
      <c r="J11" s="1027"/>
      <c r="K11" s="1027"/>
      <c r="L11" s="1027"/>
      <c r="M11" s="1027"/>
      <c r="N11" s="1027"/>
      <c r="O11" s="1027"/>
      <c r="P11" s="1027"/>
      <c r="Q11" s="1027"/>
      <c r="R11" s="1027"/>
      <c r="S11" s="1027" t="s">
        <v>138</v>
      </c>
      <c r="T11" s="1027"/>
      <c r="U11" s="1027"/>
      <c r="V11" s="1027"/>
      <c r="W11" s="1027"/>
      <c r="X11" s="1027"/>
      <c r="Y11" s="1027"/>
      <c r="Z11" s="1027"/>
      <c r="AA11" s="1027"/>
      <c r="AB11" s="1027"/>
      <c r="AC11" s="1027"/>
      <c r="AD11" s="1027"/>
      <c r="AE11" s="1027"/>
      <c r="AF11" s="1027"/>
      <c r="AG11" s="1027"/>
      <c r="AH11" s="1027"/>
      <c r="AI11" s="1027"/>
      <c r="AJ11" s="1027"/>
      <c r="AK11" s="1027"/>
      <c r="AL11" s="1027"/>
      <c r="AM11" s="1027"/>
      <c r="AO11" s="1001"/>
      <c r="AP11" s="1002"/>
      <c r="AQ11" s="1002"/>
      <c r="AR11" s="1002"/>
      <c r="AS11" s="1002"/>
      <c r="AT11" s="1002"/>
      <c r="AU11" s="1002"/>
      <c r="AV11" s="1002"/>
      <c r="AW11" s="1002"/>
      <c r="AX11" s="1002"/>
      <c r="AY11" s="1002"/>
      <c r="AZ11" s="1003"/>
      <c r="BA11" s="1004"/>
      <c r="BB11" s="1005"/>
      <c r="BC11" s="1005"/>
      <c r="BD11" s="1005"/>
      <c r="BE11" s="1006"/>
      <c r="BF11" s="1004"/>
      <c r="BG11" s="1005"/>
      <c r="BH11" s="1005"/>
      <c r="BI11" s="1005"/>
      <c r="BJ11" s="1006"/>
      <c r="BK11" s="1004"/>
      <c r="BL11" s="1005"/>
      <c r="BM11" s="1005"/>
      <c r="BN11" s="1005"/>
      <c r="BO11" s="1006"/>
      <c r="BP11" s="1004"/>
      <c r="BQ11" s="1005"/>
      <c r="BR11" s="1005"/>
      <c r="BS11" s="1005"/>
      <c r="BT11" s="1005"/>
      <c r="BU11" s="1005"/>
      <c r="BV11" s="1006"/>
      <c r="BW11" s="1004"/>
      <c r="BX11" s="1005"/>
      <c r="BY11" s="1005"/>
      <c r="BZ11" s="1005"/>
      <c r="CA11" s="1005"/>
      <c r="CB11" s="1005"/>
      <c r="CC11" s="1005"/>
      <c r="CD11" s="1005"/>
      <c r="CE11" s="1005"/>
      <c r="CF11" s="1005"/>
      <c r="CG11" s="1005"/>
      <c r="CH11" s="1005"/>
      <c r="CI11" s="1005"/>
      <c r="CJ11" s="1005"/>
      <c r="CK11" s="1005"/>
      <c r="CL11" s="1005"/>
      <c r="CM11" s="1006"/>
    </row>
    <row r="12" spans="1:91" ht="17.25" customHeight="1">
      <c r="B12" s="1036" t="s">
        <v>794</v>
      </c>
      <c r="C12" s="1036"/>
      <c r="D12" s="1036"/>
      <c r="E12" s="1036"/>
      <c r="F12" s="1036"/>
      <c r="G12" s="1036"/>
      <c r="H12" s="1036"/>
      <c r="I12" s="1036"/>
      <c r="J12" s="1036"/>
      <c r="K12" s="1036"/>
      <c r="L12" s="1036"/>
      <c r="M12" s="1036"/>
      <c r="N12" s="1036"/>
      <c r="O12" s="1036"/>
      <c r="P12" s="1036"/>
      <c r="Q12" s="1036"/>
      <c r="R12" s="1036"/>
      <c r="S12" s="1036" t="s">
        <v>795</v>
      </c>
      <c r="T12" s="1036"/>
      <c r="U12" s="1036"/>
      <c r="V12" s="1036"/>
      <c r="W12" s="1036"/>
      <c r="X12" s="1036"/>
      <c r="Y12" s="1036"/>
      <c r="Z12" s="1036"/>
      <c r="AA12" s="1036"/>
      <c r="AB12" s="1036"/>
      <c r="AC12" s="1036"/>
      <c r="AD12" s="1036"/>
      <c r="AE12" s="1036"/>
      <c r="AF12" s="1036"/>
      <c r="AG12" s="1036"/>
      <c r="AH12" s="1036"/>
      <c r="AI12" s="1036"/>
      <c r="AJ12" s="1036"/>
      <c r="AK12" s="1036"/>
      <c r="AL12" s="1036"/>
      <c r="AM12" s="1036"/>
      <c r="AO12" s="1007"/>
      <c r="AP12" s="1000"/>
      <c r="AQ12" s="1000"/>
      <c r="AR12" s="1000"/>
      <c r="AS12" s="1000"/>
      <c r="AT12" s="1000"/>
      <c r="AU12" s="1000"/>
      <c r="AV12" s="1000"/>
      <c r="AW12" s="1000"/>
      <c r="AX12" s="1000"/>
      <c r="AY12" s="1000"/>
      <c r="AZ12" s="1008"/>
      <c r="BA12" s="1000"/>
      <c r="BB12" s="1000"/>
      <c r="BC12" s="1000"/>
      <c r="BD12" s="1000"/>
      <c r="BE12" s="1000"/>
      <c r="BF12" s="1007"/>
      <c r="BG12" s="1000"/>
      <c r="BH12" s="1000"/>
      <c r="BI12" s="1000"/>
      <c r="BJ12" s="1008"/>
      <c r="BK12" s="1030"/>
      <c r="BL12" s="1030"/>
      <c r="BM12" s="1030"/>
      <c r="BN12" s="1030"/>
      <c r="BO12" s="1030"/>
      <c r="BP12" s="1031"/>
      <c r="BQ12" s="1030"/>
      <c r="BR12" s="1030"/>
      <c r="BS12" s="1030"/>
      <c r="BT12" s="1030"/>
      <c r="BU12" s="1030"/>
      <c r="BV12" s="1032"/>
      <c r="BW12" s="1033"/>
      <c r="BX12" s="1034"/>
      <c r="BY12" s="1034"/>
      <c r="BZ12" s="1034"/>
      <c r="CA12" s="1034"/>
      <c r="CB12" s="1034"/>
      <c r="CC12" s="1034"/>
      <c r="CD12" s="1034"/>
      <c r="CE12" s="1034"/>
      <c r="CF12" s="1034"/>
      <c r="CG12" s="1034"/>
      <c r="CH12" s="1034"/>
      <c r="CI12" s="1034"/>
      <c r="CJ12" s="1034"/>
      <c r="CK12" s="1034"/>
      <c r="CL12" s="1034"/>
      <c r="CM12" s="1035"/>
    </row>
    <row r="13" spans="1:91" ht="17.25" customHeight="1">
      <c r="B13" s="1036"/>
      <c r="C13" s="1036"/>
      <c r="D13" s="1036"/>
      <c r="E13" s="1036"/>
      <c r="F13" s="1036"/>
      <c r="G13" s="1036"/>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6"/>
      <c r="AG13" s="1036"/>
      <c r="AH13" s="1036"/>
      <c r="AI13" s="1036"/>
      <c r="AJ13" s="1036"/>
      <c r="AK13" s="1036"/>
      <c r="AL13" s="1036"/>
      <c r="AM13" s="1036"/>
      <c r="AO13" s="1007"/>
      <c r="AP13" s="1000"/>
      <c r="AQ13" s="1000"/>
      <c r="AR13" s="1000"/>
      <c r="AS13" s="1000"/>
      <c r="AT13" s="1000"/>
      <c r="AU13" s="1000"/>
      <c r="AV13" s="1000"/>
      <c r="AW13" s="1000"/>
      <c r="AX13" s="1000"/>
      <c r="AY13" s="1000"/>
      <c r="AZ13" s="1008"/>
      <c r="BA13" s="1000"/>
      <c r="BB13" s="1000"/>
      <c r="BC13" s="1000"/>
      <c r="BD13" s="1000"/>
      <c r="BE13" s="1000"/>
      <c r="BF13" s="1007"/>
      <c r="BG13" s="1000"/>
      <c r="BH13" s="1000"/>
      <c r="BI13" s="1000"/>
      <c r="BJ13" s="1008"/>
      <c r="BK13" s="1030"/>
      <c r="BL13" s="1030"/>
      <c r="BM13" s="1030"/>
      <c r="BN13" s="1030"/>
      <c r="BO13" s="1030"/>
      <c r="BP13" s="1031"/>
      <c r="BQ13" s="1030"/>
      <c r="BR13" s="1030"/>
      <c r="BS13" s="1030"/>
      <c r="BT13" s="1030"/>
      <c r="BU13" s="1030"/>
      <c r="BV13" s="1032"/>
      <c r="BW13" s="1033"/>
      <c r="BX13" s="1034"/>
      <c r="BY13" s="1034"/>
      <c r="BZ13" s="1034"/>
      <c r="CA13" s="1034"/>
      <c r="CB13" s="1034"/>
      <c r="CC13" s="1034"/>
      <c r="CD13" s="1034"/>
      <c r="CE13" s="1034"/>
      <c r="CF13" s="1034"/>
      <c r="CG13" s="1034"/>
      <c r="CH13" s="1034"/>
      <c r="CI13" s="1034"/>
      <c r="CJ13" s="1034"/>
      <c r="CK13" s="1034"/>
      <c r="CL13" s="1034"/>
      <c r="CM13" s="1035"/>
    </row>
    <row r="14" spans="1:91" ht="17.25" customHeight="1">
      <c r="B14" s="1009" t="s">
        <v>139</v>
      </c>
      <c r="C14" s="1010"/>
      <c r="D14" s="1010"/>
      <c r="E14" s="1010"/>
      <c r="F14" s="1010"/>
      <c r="G14" s="1010"/>
      <c r="H14" s="1010"/>
      <c r="I14" s="1010"/>
      <c r="J14" s="1010"/>
      <c r="K14" s="1010"/>
      <c r="L14" s="1010"/>
      <c r="M14" s="1010"/>
      <c r="N14" s="1010"/>
      <c r="O14" s="1010"/>
      <c r="P14" s="1010"/>
      <c r="Q14" s="1010"/>
      <c r="R14" s="1010"/>
      <c r="S14" s="1010"/>
      <c r="T14" s="1010"/>
      <c r="U14" s="1010"/>
      <c r="V14" s="1010"/>
      <c r="W14" s="1010"/>
      <c r="X14" s="1010"/>
      <c r="Y14" s="1010"/>
      <c r="Z14" s="1010"/>
      <c r="AA14" s="1010"/>
      <c r="AB14" s="1010"/>
      <c r="AC14" s="1010"/>
      <c r="AD14" s="1010"/>
      <c r="AE14" s="1010"/>
      <c r="AF14" s="1010"/>
      <c r="AG14" s="1010"/>
      <c r="AH14" s="1010"/>
      <c r="AI14" s="1010"/>
      <c r="AJ14" s="1010"/>
      <c r="AK14" s="1010"/>
      <c r="AL14" s="1010"/>
      <c r="AM14" s="1011"/>
      <c r="AO14" s="1007"/>
      <c r="AP14" s="1000"/>
      <c r="AQ14" s="1000"/>
      <c r="AR14" s="1000"/>
      <c r="AS14" s="1000"/>
      <c r="AT14" s="1000"/>
      <c r="AU14" s="1000"/>
      <c r="AV14" s="1000"/>
      <c r="AW14" s="1000"/>
      <c r="AX14" s="1000"/>
      <c r="AY14" s="1000"/>
      <c r="AZ14" s="1008"/>
      <c r="BA14" s="1000"/>
      <c r="BB14" s="1000"/>
      <c r="BC14" s="1000"/>
      <c r="BD14" s="1000"/>
      <c r="BE14" s="1000"/>
      <c r="BF14" s="1007"/>
      <c r="BG14" s="1000"/>
      <c r="BH14" s="1000"/>
      <c r="BI14" s="1000"/>
      <c r="BJ14" s="1008"/>
      <c r="BK14" s="1030"/>
      <c r="BL14" s="1030"/>
      <c r="BM14" s="1030"/>
      <c r="BN14" s="1030"/>
      <c r="BO14" s="1030"/>
      <c r="BP14" s="1031"/>
      <c r="BQ14" s="1030"/>
      <c r="BR14" s="1030"/>
      <c r="BS14" s="1030"/>
      <c r="BT14" s="1030"/>
      <c r="BU14" s="1030"/>
      <c r="BV14" s="1032"/>
      <c r="BW14" s="1033"/>
      <c r="BX14" s="1034"/>
      <c r="BY14" s="1034"/>
      <c r="BZ14" s="1034"/>
      <c r="CA14" s="1034"/>
      <c r="CB14" s="1034"/>
      <c r="CC14" s="1034"/>
      <c r="CD14" s="1034"/>
      <c r="CE14" s="1034"/>
      <c r="CF14" s="1034"/>
      <c r="CG14" s="1034"/>
      <c r="CH14" s="1034"/>
      <c r="CI14" s="1034"/>
      <c r="CJ14" s="1034"/>
      <c r="CK14" s="1034"/>
      <c r="CL14" s="1034"/>
      <c r="CM14" s="1035"/>
    </row>
    <row r="15" spans="1:91" ht="17.25" customHeight="1">
      <c r="B15" s="1054"/>
      <c r="C15" s="1055"/>
      <c r="D15" s="1055"/>
      <c r="E15" s="1055"/>
      <c r="F15" s="1055"/>
      <c r="G15" s="1055"/>
      <c r="H15" s="1055"/>
      <c r="I15" s="1055"/>
      <c r="J15" s="1055"/>
      <c r="K15" s="1055"/>
      <c r="L15" s="1055"/>
      <c r="M15" s="1055"/>
      <c r="N15" s="1055"/>
      <c r="O15" s="1055"/>
      <c r="P15" s="1055"/>
      <c r="Q15" s="1055"/>
      <c r="R15" s="1055"/>
      <c r="S15" s="1055"/>
      <c r="T15" s="1055"/>
      <c r="U15" s="1055"/>
      <c r="V15" s="1055"/>
      <c r="W15" s="1055"/>
      <c r="X15" s="1055"/>
      <c r="Y15" s="1055"/>
      <c r="Z15" s="1055"/>
      <c r="AA15" s="1055"/>
      <c r="AB15" s="1055"/>
      <c r="AC15" s="1055"/>
      <c r="AD15" s="1055"/>
      <c r="AE15" s="1055"/>
      <c r="AF15" s="1055"/>
      <c r="AG15" s="1055"/>
      <c r="AH15" s="1055"/>
      <c r="AI15" s="1055"/>
      <c r="AJ15" s="1055"/>
      <c r="AK15" s="1055"/>
      <c r="AL15" s="1055"/>
      <c r="AM15" s="1056"/>
      <c r="AO15" s="1007"/>
      <c r="AP15" s="1000"/>
      <c r="AQ15" s="1000"/>
      <c r="AR15" s="1000"/>
      <c r="AS15" s="1000"/>
      <c r="AT15" s="1000"/>
      <c r="AU15" s="1000"/>
      <c r="AV15" s="1000"/>
      <c r="AW15" s="1000"/>
      <c r="AX15" s="1000"/>
      <c r="AY15" s="1000"/>
      <c r="AZ15" s="1008"/>
      <c r="BA15" s="1000"/>
      <c r="BB15" s="1000"/>
      <c r="BC15" s="1000"/>
      <c r="BD15" s="1000"/>
      <c r="BE15" s="1000"/>
      <c r="BF15" s="1007"/>
      <c r="BG15" s="1000"/>
      <c r="BH15" s="1000"/>
      <c r="BI15" s="1000"/>
      <c r="BJ15" s="1008"/>
      <c r="BK15" s="1030"/>
      <c r="BL15" s="1030"/>
      <c r="BM15" s="1030"/>
      <c r="BN15" s="1030"/>
      <c r="BO15" s="1030"/>
      <c r="BP15" s="1031"/>
      <c r="BQ15" s="1030"/>
      <c r="BR15" s="1030"/>
      <c r="BS15" s="1030"/>
      <c r="BT15" s="1030"/>
      <c r="BU15" s="1030"/>
      <c r="BV15" s="1032"/>
      <c r="BW15" s="1033"/>
      <c r="BX15" s="1034"/>
      <c r="BY15" s="1034"/>
      <c r="BZ15" s="1034"/>
      <c r="CA15" s="1034"/>
      <c r="CB15" s="1034"/>
      <c r="CC15" s="1034"/>
      <c r="CD15" s="1034"/>
      <c r="CE15" s="1034"/>
      <c r="CF15" s="1034"/>
      <c r="CG15" s="1034"/>
      <c r="CH15" s="1034"/>
      <c r="CI15" s="1034"/>
      <c r="CJ15" s="1034"/>
      <c r="CK15" s="1034"/>
      <c r="CL15" s="1034"/>
      <c r="CM15" s="1035"/>
    </row>
    <row r="16" spans="1:91" ht="17.25" customHeight="1">
      <c r="B16" s="1054"/>
      <c r="C16" s="1055"/>
      <c r="D16" s="1055"/>
      <c r="E16" s="1055"/>
      <c r="F16" s="1055"/>
      <c r="G16" s="1055"/>
      <c r="H16" s="1055"/>
      <c r="I16" s="1055"/>
      <c r="J16" s="1055"/>
      <c r="K16" s="1055"/>
      <c r="L16" s="1055"/>
      <c r="M16" s="1055"/>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1055"/>
      <c r="AK16" s="1055"/>
      <c r="AL16" s="1055"/>
      <c r="AM16" s="1056"/>
      <c r="AO16" s="1007"/>
      <c r="AP16" s="1000"/>
      <c r="AQ16" s="1000"/>
      <c r="AR16" s="1000"/>
      <c r="AS16" s="1000"/>
      <c r="AT16" s="1000"/>
      <c r="AU16" s="1000"/>
      <c r="AV16" s="1000"/>
      <c r="AW16" s="1000"/>
      <c r="AX16" s="1000"/>
      <c r="AY16" s="1000"/>
      <c r="AZ16" s="1008"/>
      <c r="BA16" s="1000"/>
      <c r="BB16" s="1000"/>
      <c r="BC16" s="1000"/>
      <c r="BD16" s="1000"/>
      <c r="BE16" s="1000"/>
      <c r="BF16" s="1007"/>
      <c r="BG16" s="1000"/>
      <c r="BH16" s="1000"/>
      <c r="BI16" s="1000"/>
      <c r="BJ16" s="1008"/>
      <c r="BK16" s="1030"/>
      <c r="BL16" s="1030"/>
      <c r="BM16" s="1030"/>
      <c r="BN16" s="1030"/>
      <c r="BO16" s="1030"/>
      <c r="BP16" s="1031"/>
      <c r="BQ16" s="1030"/>
      <c r="BR16" s="1030"/>
      <c r="BS16" s="1030"/>
      <c r="BT16" s="1030"/>
      <c r="BU16" s="1030"/>
      <c r="BV16" s="1032"/>
      <c r="BW16" s="1033"/>
      <c r="BX16" s="1034"/>
      <c r="BY16" s="1034"/>
      <c r="BZ16" s="1034"/>
      <c r="CA16" s="1034"/>
      <c r="CB16" s="1034"/>
      <c r="CC16" s="1034"/>
      <c r="CD16" s="1034"/>
      <c r="CE16" s="1034"/>
      <c r="CF16" s="1034"/>
      <c r="CG16" s="1034"/>
      <c r="CH16" s="1034"/>
      <c r="CI16" s="1034"/>
      <c r="CJ16" s="1034"/>
      <c r="CK16" s="1034"/>
      <c r="CL16" s="1034"/>
      <c r="CM16" s="1035"/>
    </row>
    <row r="17" spans="1:91" ht="37" customHeight="1">
      <c r="B17" s="1057" t="s">
        <v>140</v>
      </c>
      <c r="C17" s="1058"/>
      <c r="D17" s="1058"/>
      <c r="E17" s="1058"/>
      <c r="F17" s="1058"/>
      <c r="G17" s="1058"/>
      <c r="H17" s="1058"/>
      <c r="I17" s="1058"/>
      <c r="J17" s="1058"/>
      <c r="K17" s="1059"/>
      <c r="L17" s="1012" t="s">
        <v>141</v>
      </c>
      <c r="M17" s="1012"/>
      <c r="N17" s="1012"/>
      <c r="O17" s="1012"/>
      <c r="P17" s="1012"/>
      <c r="Q17" s="1012"/>
      <c r="R17" s="1012"/>
      <c r="S17" s="1012" t="s">
        <v>41</v>
      </c>
      <c r="T17" s="1012"/>
      <c r="U17" s="1012"/>
      <c r="V17" s="1012"/>
      <c r="W17" s="1012"/>
      <c r="X17" s="1012"/>
      <c r="Y17" s="1012"/>
      <c r="Z17" s="1012" t="s">
        <v>142</v>
      </c>
      <c r="AA17" s="1012"/>
      <c r="AB17" s="1012"/>
      <c r="AC17" s="1012"/>
      <c r="AD17" s="1012"/>
      <c r="AE17" s="1012"/>
      <c r="AF17" s="1012"/>
      <c r="AG17" s="1060" t="s">
        <v>143</v>
      </c>
      <c r="AH17" s="1060"/>
      <c r="AI17" s="1060"/>
      <c r="AJ17" s="1060"/>
      <c r="AK17" s="1060"/>
      <c r="AL17" s="1060"/>
      <c r="AM17" s="1060"/>
      <c r="AO17" s="1007"/>
      <c r="AP17" s="1000"/>
      <c r="AQ17" s="1000"/>
      <c r="AR17" s="1000"/>
      <c r="AS17" s="1000"/>
      <c r="AT17" s="1000"/>
      <c r="AU17" s="1000"/>
      <c r="AV17" s="1000"/>
      <c r="AW17" s="1000"/>
      <c r="AX17" s="1000"/>
      <c r="AY17" s="1000"/>
      <c r="AZ17" s="1008"/>
      <c r="BA17" s="1000"/>
      <c r="BB17" s="1000"/>
      <c r="BC17" s="1000"/>
      <c r="BD17" s="1000"/>
      <c r="BE17" s="1000"/>
      <c r="BF17" s="1007"/>
      <c r="BG17" s="1000"/>
      <c r="BH17" s="1000"/>
      <c r="BI17" s="1000"/>
      <c r="BJ17" s="1008"/>
      <c r="BK17" s="1030"/>
      <c r="BL17" s="1030"/>
      <c r="BM17" s="1030"/>
      <c r="BN17" s="1030"/>
      <c r="BO17" s="1030"/>
      <c r="BP17" s="1031"/>
      <c r="BQ17" s="1030"/>
      <c r="BR17" s="1030"/>
      <c r="BS17" s="1030"/>
      <c r="BT17" s="1030"/>
      <c r="BU17" s="1030"/>
      <c r="BV17" s="1032"/>
      <c r="BW17" s="1033"/>
      <c r="BX17" s="1034"/>
      <c r="BY17" s="1034"/>
      <c r="BZ17" s="1034"/>
      <c r="CA17" s="1034"/>
      <c r="CB17" s="1034"/>
      <c r="CC17" s="1034"/>
      <c r="CD17" s="1034"/>
      <c r="CE17" s="1034"/>
      <c r="CF17" s="1034"/>
      <c r="CG17" s="1034"/>
      <c r="CH17" s="1034"/>
      <c r="CI17" s="1034"/>
      <c r="CJ17" s="1034"/>
      <c r="CK17" s="1034"/>
      <c r="CL17" s="1034"/>
      <c r="CM17" s="1035"/>
    </row>
    <row r="18" spans="1:91" ht="17.25" customHeight="1">
      <c r="B18" s="1041"/>
      <c r="C18" s="1042"/>
      <c r="D18" s="1042"/>
      <c r="E18" s="1042"/>
      <c r="F18" s="1042"/>
      <c r="G18" s="1042"/>
      <c r="H18" s="1042"/>
      <c r="I18" s="1042"/>
      <c r="J18" s="1042"/>
      <c r="K18" s="1043"/>
      <c r="L18" s="1047" t="s">
        <v>144</v>
      </c>
      <c r="M18" s="1048"/>
      <c r="N18" s="1048"/>
      <c r="O18" s="1048"/>
      <c r="P18" s="1048"/>
      <c r="Q18" s="1048"/>
      <c r="R18" s="1049"/>
      <c r="S18" s="1053"/>
      <c r="T18" s="1053"/>
      <c r="U18" s="1053"/>
      <c r="V18" s="1053"/>
      <c r="W18" s="1053"/>
      <c r="X18" s="1053"/>
      <c r="Y18" s="1053"/>
      <c r="Z18" s="1040"/>
      <c r="AA18" s="1040"/>
      <c r="AB18" s="1040"/>
      <c r="AC18" s="1040"/>
      <c r="AD18" s="1040"/>
      <c r="AE18" s="1040"/>
      <c r="AF18" s="1040"/>
      <c r="AG18" s="1040"/>
      <c r="AH18" s="1040"/>
      <c r="AI18" s="1040"/>
      <c r="AJ18" s="1040"/>
      <c r="AK18" s="1040"/>
      <c r="AL18" s="1040"/>
      <c r="AM18" s="1040"/>
      <c r="AO18" s="1007"/>
      <c r="AP18" s="1000"/>
      <c r="AQ18" s="1000"/>
      <c r="AR18" s="1000"/>
      <c r="AS18" s="1000"/>
      <c r="AT18" s="1000"/>
      <c r="AU18" s="1000"/>
      <c r="AV18" s="1000"/>
      <c r="AW18" s="1000"/>
      <c r="AX18" s="1000"/>
      <c r="AY18" s="1000"/>
      <c r="AZ18" s="1008"/>
      <c r="BA18" s="1000"/>
      <c r="BB18" s="1000"/>
      <c r="BC18" s="1000"/>
      <c r="BD18" s="1000"/>
      <c r="BE18" s="1000"/>
      <c r="BF18" s="1007"/>
      <c r="BG18" s="1000"/>
      <c r="BH18" s="1000"/>
      <c r="BI18" s="1000"/>
      <c r="BJ18" s="1008"/>
      <c r="BK18" s="1030"/>
      <c r="BL18" s="1030"/>
      <c r="BM18" s="1030"/>
      <c r="BN18" s="1030"/>
      <c r="BO18" s="1030"/>
      <c r="BP18" s="1031"/>
      <c r="BQ18" s="1030"/>
      <c r="BR18" s="1030"/>
      <c r="BS18" s="1030"/>
      <c r="BT18" s="1030"/>
      <c r="BU18" s="1030"/>
      <c r="BV18" s="1032"/>
      <c r="BW18" s="1033"/>
      <c r="BX18" s="1034"/>
      <c r="BY18" s="1034"/>
      <c r="BZ18" s="1034"/>
      <c r="CA18" s="1034"/>
      <c r="CB18" s="1034"/>
      <c r="CC18" s="1034"/>
      <c r="CD18" s="1034"/>
      <c r="CE18" s="1034"/>
      <c r="CF18" s="1034"/>
      <c r="CG18" s="1034"/>
      <c r="CH18" s="1034"/>
      <c r="CI18" s="1034"/>
      <c r="CJ18" s="1034"/>
      <c r="CK18" s="1034"/>
      <c r="CL18" s="1034"/>
      <c r="CM18" s="1035"/>
    </row>
    <row r="19" spans="1:91" ht="17.25" customHeight="1">
      <c r="A19" s="55"/>
      <c r="B19" s="1044"/>
      <c r="C19" s="1045"/>
      <c r="D19" s="1045"/>
      <c r="E19" s="1045"/>
      <c r="F19" s="1045"/>
      <c r="G19" s="1045"/>
      <c r="H19" s="1045"/>
      <c r="I19" s="1045"/>
      <c r="J19" s="1045"/>
      <c r="K19" s="1046"/>
      <c r="L19" s="1050"/>
      <c r="M19" s="1051"/>
      <c r="N19" s="1051"/>
      <c r="O19" s="1051"/>
      <c r="P19" s="1051"/>
      <c r="Q19" s="1051"/>
      <c r="R19" s="1052"/>
      <c r="S19" s="1053"/>
      <c r="T19" s="1053"/>
      <c r="U19" s="1053"/>
      <c r="V19" s="1053"/>
      <c r="W19" s="1053"/>
      <c r="X19" s="1053"/>
      <c r="Y19" s="1053"/>
      <c r="Z19" s="1040"/>
      <c r="AA19" s="1040"/>
      <c r="AB19" s="1040"/>
      <c r="AC19" s="1040"/>
      <c r="AD19" s="1040"/>
      <c r="AE19" s="1040"/>
      <c r="AF19" s="1040"/>
      <c r="AG19" s="1040"/>
      <c r="AH19" s="1040"/>
      <c r="AI19" s="1040"/>
      <c r="AJ19" s="1040"/>
      <c r="AK19" s="1040"/>
      <c r="AL19" s="1040"/>
      <c r="AM19" s="1040"/>
      <c r="AO19" s="1007"/>
      <c r="AP19" s="1000"/>
      <c r="AQ19" s="1000"/>
      <c r="AR19" s="1000"/>
      <c r="AS19" s="1000"/>
      <c r="AT19" s="1000"/>
      <c r="AU19" s="1000"/>
      <c r="AV19" s="1000"/>
      <c r="AW19" s="1000"/>
      <c r="AX19" s="1000"/>
      <c r="AY19" s="1000"/>
      <c r="AZ19" s="1008"/>
      <c r="BA19" s="1000"/>
      <c r="BB19" s="1000"/>
      <c r="BC19" s="1000"/>
      <c r="BD19" s="1000"/>
      <c r="BE19" s="1000"/>
      <c r="BF19" s="1007"/>
      <c r="BG19" s="1000"/>
      <c r="BH19" s="1000"/>
      <c r="BI19" s="1000"/>
      <c r="BJ19" s="1008"/>
      <c r="BK19" s="1030"/>
      <c r="BL19" s="1030"/>
      <c r="BM19" s="1030"/>
      <c r="BN19" s="1030"/>
      <c r="BO19" s="1030"/>
      <c r="BP19" s="1031"/>
      <c r="BQ19" s="1030"/>
      <c r="BR19" s="1030"/>
      <c r="BS19" s="1030"/>
      <c r="BT19" s="1030"/>
      <c r="BU19" s="1030"/>
      <c r="BV19" s="1032"/>
      <c r="BW19" s="1033"/>
      <c r="BX19" s="1034"/>
      <c r="BY19" s="1034"/>
      <c r="BZ19" s="1034"/>
      <c r="CA19" s="1034"/>
      <c r="CB19" s="1034"/>
      <c r="CC19" s="1034"/>
      <c r="CD19" s="1034"/>
      <c r="CE19" s="1034"/>
      <c r="CF19" s="1034"/>
      <c r="CG19" s="1034"/>
      <c r="CH19" s="1034"/>
      <c r="CI19" s="1034"/>
      <c r="CJ19" s="1034"/>
      <c r="CK19" s="1034"/>
      <c r="CL19" s="1034"/>
      <c r="CM19" s="1035"/>
    </row>
    <row r="20" spans="1:91" ht="17.25" customHeight="1">
      <c r="A20" s="55"/>
      <c r="B20" s="1012" t="s">
        <v>145</v>
      </c>
      <c r="C20" s="1012"/>
      <c r="D20" s="1012"/>
      <c r="E20" s="1012"/>
      <c r="F20" s="1012"/>
      <c r="G20" s="1012"/>
      <c r="H20" s="1009" t="s">
        <v>146</v>
      </c>
      <c r="I20" s="1010"/>
      <c r="J20" s="1010"/>
      <c r="K20" s="1010"/>
      <c r="L20" s="1010"/>
      <c r="M20" s="1010"/>
      <c r="N20" s="1010"/>
      <c r="O20" s="1010"/>
      <c r="P20" s="1010"/>
      <c r="Q20" s="1010"/>
      <c r="R20" s="1010"/>
      <c r="S20" s="1010"/>
      <c r="T20" s="1010"/>
      <c r="U20" s="1010"/>
      <c r="V20" s="1010"/>
      <c r="W20" s="1010"/>
      <c r="X20" s="1010"/>
      <c r="Y20" s="1010"/>
      <c r="Z20" s="1010"/>
      <c r="AA20" s="1010"/>
      <c r="AB20" s="1010"/>
      <c r="AC20" s="1010"/>
      <c r="AD20" s="1010"/>
      <c r="AE20" s="1010"/>
      <c r="AF20" s="1011"/>
      <c r="AG20" s="1061" t="s">
        <v>147</v>
      </c>
      <c r="AH20" s="1062"/>
      <c r="AI20" s="1062"/>
      <c r="AJ20" s="1062"/>
      <c r="AK20" s="1062"/>
      <c r="AL20" s="1062"/>
      <c r="AM20" s="1063"/>
      <c r="AO20" s="1007"/>
      <c r="AP20" s="1000"/>
      <c r="AQ20" s="1000"/>
      <c r="AR20" s="1000"/>
      <c r="AS20" s="1000"/>
      <c r="AT20" s="1000"/>
      <c r="AU20" s="1000"/>
      <c r="AV20" s="1000"/>
      <c r="AW20" s="1000"/>
      <c r="AX20" s="1000"/>
      <c r="AY20" s="1000"/>
      <c r="AZ20" s="1008"/>
      <c r="BA20" s="1000"/>
      <c r="BB20" s="1000"/>
      <c r="BC20" s="1000"/>
      <c r="BD20" s="1000"/>
      <c r="BE20" s="1000"/>
      <c r="BF20" s="1007"/>
      <c r="BG20" s="1000"/>
      <c r="BH20" s="1000"/>
      <c r="BI20" s="1000"/>
      <c r="BJ20" s="1008"/>
      <c r="BK20" s="1030"/>
      <c r="BL20" s="1030"/>
      <c r="BM20" s="1030"/>
      <c r="BN20" s="1030"/>
      <c r="BO20" s="1030"/>
      <c r="BP20" s="1031"/>
      <c r="BQ20" s="1030"/>
      <c r="BR20" s="1030"/>
      <c r="BS20" s="1030"/>
      <c r="BT20" s="1030"/>
      <c r="BU20" s="1030"/>
      <c r="BV20" s="1032"/>
      <c r="BW20" s="1033"/>
      <c r="BX20" s="1034"/>
      <c r="BY20" s="1034"/>
      <c r="BZ20" s="1034"/>
      <c r="CA20" s="1034"/>
      <c r="CB20" s="1034"/>
      <c r="CC20" s="1034"/>
      <c r="CD20" s="1034"/>
      <c r="CE20" s="1034"/>
      <c r="CF20" s="1034"/>
      <c r="CG20" s="1034"/>
      <c r="CH20" s="1034"/>
      <c r="CI20" s="1034"/>
      <c r="CJ20" s="1034"/>
      <c r="CK20" s="1034"/>
      <c r="CL20" s="1034"/>
      <c r="CM20" s="1035"/>
    </row>
    <row r="21" spans="1:91" ht="17.25" customHeight="1">
      <c r="B21" s="1012"/>
      <c r="C21" s="1012"/>
      <c r="D21" s="1012"/>
      <c r="E21" s="1012"/>
      <c r="F21" s="1012"/>
      <c r="G21" s="1012"/>
      <c r="H21" s="1009" t="s">
        <v>51</v>
      </c>
      <c r="I21" s="1010"/>
      <c r="J21" s="1010"/>
      <c r="K21" s="1010"/>
      <c r="L21" s="1010"/>
      <c r="M21" s="1010"/>
      <c r="N21" s="1011"/>
      <c r="O21" s="1009" t="s">
        <v>52</v>
      </c>
      <c r="P21" s="1010"/>
      <c r="Q21" s="1010"/>
      <c r="R21" s="1010"/>
      <c r="S21" s="1010"/>
      <c r="T21" s="1011"/>
      <c r="U21" s="1009" t="s">
        <v>53</v>
      </c>
      <c r="V21" s="1010"/>
      <c r="W21" s="1010"/>
      <c r="X21" s="1010"/>
      <c r="Y21" s="1010"/>
      <c r="Z21" s="1011"/>
      <c r="AA21" s="1009" t="s">
        <v>54</v>
      </c>
      <c r="AB21" s="1010"/>
      <c r="AC21" s="1010"/>
      <c r="AD21" s="1010"/>
      <c r="AE21" s="1010"/>
      <c r="AF21" s="1011"/>
      <c r="AG21" s="1064"/>
      <c r="AH21" s="1065"/>
      <c r="AI21" s="1065"/>
      <c r="AJ21" s="1065"/>
      <c r="AK21" s="1065"/>
      <c r="AL21" s="1065"/>
      <c r="AM21" s="1066"/>
      <c r="AO21" s="1007"/>
      <c r="AP21" s="1000"/>
      <c r="AQ21" s="1000"/>
      <c r="AR21" s="1000"/>
      <c r="AS21" s="1000"/>
      <c r="AT21" s="1000"/>
      <c r="AU21" s="1000"/>
      <c r="AV21" s="1000"/>
      <c r="AW21" s="1000"/>
      <c r="AX21" s="1000"/>
      <c r="AY21" s="1000"/>
      <c r="AZ21" s="1008"/>
      <c r="BA21" s="1000"/>
      <c r="BB21" s="1000"/>
      <c r="BC21" s="1000"/>
      <c r="BD21" s="1000"/>
      <c r="BE21" s="1000"/>
      <c r="BF21" s="1007"/>
      <c r="BG21" s="1000"/>
      <c r="BH21" s="1000"/>
      <c r="BI21" s="1000"/>
      <c r="BJ21" s="1008"/>
      <c r="BK21" s="1030"/>
      <c r="BL21" s="1030"/>
      <c r="BM21" s="1030"/>
      <c r="BN21" s="1030"/>
      <c r="BO21" s="1030"/>
      <c r="BP21" s="1031"/>
      <c r="BQ21" s="1030"/>
      <c r="BR21" s="1030"/>
      <c r="BS21" s="1030"/>
      <c r="BT21" s="1030"/>
      <c r="BU21" s="1030"/>
      <c r="BV21" s="1032"/>
      <c r="BW21" s="1033"/>
      <c r="BX21" s="1034"/>
      <c r="BY21" s="1034"/>
      <c r="BZ21" s="1034"/>
      <c r="CA21" s="1034"/>
      <c r="CB21" s="1034"/>
      <c r="CC21" s="1034"/>
      <c r="CD21" s="1034"/>
      <c r="CE21" s="1034"/>
      <c r="CF21" s="1034"/>
      <c r="CG21" s="1034"/>
      <c r="CH21" s="1034"/>
      <c r="CI21" s="1034"/>
      <c r="CJ21" s="1034"/>
      <c r="CK21" s="1034"/>
      <c r="CL21" s="1034"/>
      <c r="CM21" s="1035"/>
    </row>
    <row r="22" spans="1:91" ht="17.25" customHeight="1">
      <c r="B22" s="1012"/>
      <c r="C22" s="1012"/>
      <c r="D22" s="1012"/>
      <c r="E22" s="1012"/>
      <c r="F22" s="1012"/>
      <c r="G22" s="1012"/>
      <c r="H22" s="1013"/>
      <c r="I22" s="1014"/>
      <c r="J22" s="1014"/>
      <c r="K22" s="1014"/>
      <c r="L22" s="1014"/>
      <c r="M22" s="1014"/>
      <c r="N22" s="1015"/>
      <c r="O22" s="1013"/>
      <c r="P22" s="1014"/>
      <c r="Q22" s="1014"/>
      <c r="R22" s="1014"/>
      <c r="S22" s="1014"/>
      <c r="T22" s="1015"/>
      <c r="U22" s="1013"/>
      <c r="V22" s="1014"/>
      <c r="W22" s="1014"/>
      <c r="X22" s="1014"/>
      <c r="Y22" s="1014"/>
      <c r="Z22" s="1015"/>
      <c r="AA22" s="1013"/>
      <c r="AB22" s="1014"/>
      <c r="AC22" s="1014"/>
      <c r="AD22" s="1014"/>
      <c r="AE22" s="1014"/>
      <c r="AF22" s="1015"/>
      <c r="AG22" s="1080"/>
      <c r="AH22" s="1081"/>
      <c r="AI22" s="1081"/>
      <c r="AJ22" s="1081"/>
      <c r="AK22" s="1081"/>
      <c r="AL22" s="1081"/>
      <c r="AM22" s="1082"/>
      <c r="AO22" s="1007"/>
      <c r="AP22" s="1000"/>
      <c r="AQ22" s="1000"/>
      <c r="AR22" s="1000"/>
      <c r="AS22" s="1000"/>
      <c r="AT22" s="1000"/>
      <c r="AU22" s="1000"/>
      <c r="AV22" s="1000"/>
      <c r="AW22" s="1000"/>
      <c r="AX22" s="1000"/>
      <c r="AY22" s="1000"/>
      <c r="AZ22" s="1008"/>
      <c r="BA22" s="1000"/>
      <c r="BB22" s="1000"/>
      <c r="BC22" s="1000"/>
      <c r="BD22" s="1000"/>
      <c r="BE22" s="1000"/>
      <c r="BF22" s="1007"/>
      <c r="BG22" s="1000"/>
      <c r="BH22" s="1000"/>
      <c r="BI22" s="1000"/>
      <c r="BJ22" s="1008"/>
      <c r="BK22" s="1030"/>
      <c r="BL22" s="1030"/>
      <c r="BM22" s="1030"/>
      <c r="BN22" s="1030"/>
      <c r="BO22" s="1030"/>
      <c r="BP22" s="1031"/>
      <c r="BQ22" s="1030"/>
      <c r="BR22" s="1030"/>
      <c r="BS22" s="1030"/>
      <c r="BT22" s="1030"/>
      <c r="BU22" s="1030"/>
      <c r="BV22" s="1032"/>
      <c r="BW22" s="1033"/>
      <c r="BX22" s="1034"/>
      <c r="BY22" s="1034"/>
      <c r="BZ22" s="1034"/>
      <c r="CA22" s="1034"/>
      <c r="CB22" s="1034"/>
      <c r="CC22" s="1034"/>
      <c r="CD22" s="1034"/>
      <c r="CE22" s="1034"/>
      <c r="CF22" s="1034"/>
      <c r="CG22" s="1034"/>
      <c r="CH22" s="1034"/>
      <c r="CI22" s="1034"/>
      <c r="CJ22" s="1034"/>
      <c r="CK22" s="1034"/>
      <c r="CL22" s="1034"/>
      <c r="CM22" s="1035"/>
    </row>
    <row r="23" spans="1:91" ht="17.25" customHeight="1">
      <c r="B23" s="1012"/>
      <c r="C23" s="1012"/>
      <c r="D23" s="1012"/>
      <c r="E23" s="1012"/>
      <c r="F23" s="1012"/>
      <c r="G23" s="1012"/>
      <c r="H23" s="1016"/>
      <c r="I23" s="1017"/>
      <c r="J23" s="1017"/>
      <c r="K23" s="1017"/>
      <c r="L23" s="1017"/>
      <c r="M23" s="1017"/>
      <c r="N23" s="1018"/>
      <c r="O23" s="1016"/>
      <c r="P23" s="1017"/>
      <c r="Q23" s="1017"/>
      <c r="R23" s="1017"/>
      <c r="S23" s="1017"/>
      <c r="T23" s="1018"/>
      <c r="U23" s="1016"/>
      <c r="V23" s="1017"/>
      <c r="W23" s="1017"/>
      <c r="X23" s="1017"/>
      <c r="Y23" s="1017"/>
      <c r="Z23" s="1018"/>
      <c r="AA23" s="1016"/>
      <c r="AB23" s="1017"/>
      <c r="AC23" s="1017"/>
      <c r="AD23" s="1017"/>
      <c r="AE23" s="1017"/>
      <c r="AF23" s="1018"/>
      <c r="AG23" s="1083"/>
      <c r="AH23" s="1084"/>
      <c r="AI23" s="1084"/>
      <c r="AJ23" s="1084"/>
      <c r="AK23" s="1084"/>
      <c r="AL23" s="1084"/>
      <c r="AM23" s="1085"/>
      <c r="AO23" s="1007"/>
      <c r="AP23" s="1000"/>
      <c r="AQ23" s="1000"/>
      <c r="AR23" s="1000"/>
      <c r="AS23" s="1000"/>
      <c r="AT23" s="1000"/>
      <c r="AU23" s="1000"/>
      <c r="AV23" s="1000"/>
      <c r="AW23" s="1000"/>
      <c r="AX23" s="1000"/>
      <c r="AY23" s="1000"/>
      <c r="AZ23" s="1008"/>
      <c r="BA23" s="1000"/>
      <c r="BB23" s="1000"/>
      <c r="BC23" s="1000"/>
      <c r="BD23" s="1000"/>
      <c r="BE23" s="1000"/>
      <c r="BF23" s="1007"/>
      <c r="BG23" s="1000"/>
      <c r="BH23" s="1000"/>
      <c r="BI23" s="1000"/>
      <c r="BJ23" s="1008"/>
      <c r="BK23" s="1030"/>
      <c r="BL23" s="1030"/>
      <c r="BM23" s="1030"/>
      <c r="BN23" s="1030"/>
      <c r="BO23" s="1030"/>
      <c r="BP23" s="1031"/>
      <c r="BQ23" s="1030"/>
      <c r="BR23" s="1030"/>
      <c r="BS23" s="1030"/>
      <c r="BT23" s="1030"/>
      <c r="BU23" s="1030"/>
      <c r="BV23" s="1032"/>
      <c r="BW23" s="1033"/>
      <c r="BX23" s="1034"/>
      <c r="BY23" s="1034"/>
      <c r="BZ23" s="1034"/>
      <c r="CA23" s="1034"/>
      <c r="CB23" s="1034"/>
      <c r="CC23" s="1034"/>
      <c r="CD23" s="1034"/>
      <c r="CE23" s="1034"/>
      <c r="CF23" s="1034"/>
      <c r="CG23" s="1034"/>
      <c r="CH23" s="1034"/>
      <c r="CI23" s="1034"/>
      <c r="CJ23" s="1034"/>
      <c r="CK23" s="1034"/>
      <c r="CL23" s="1034"/>
      <c r="CM23" s="1035"/>
    </row>
    <row r="24" spans="1:91" ht="17.25" customHeight="1">
      <c r="B24" s="1067" t="s">
        <v>148</v>
      </c>
      <c r="C24" s="1067"/>
      <c r="D24" s="1067"/>
      <c r="E24" s="1067"/>
      <c r="F24" s="1067"/>
      <c r="G24" s="1067"/>
      <c r="H24" s="1067"/>
      <c r="I24" s="1067"/>
      <c r="J24" s="1067"/>
      <c r="K24" s="1067"/>
      <c r="L24" s="1067"/>
      <c r="M24" s="1067"/>
      <c r="N24" s="1067"/>
      <c r="O24" s="1067"/>
      <c r="P24" s="1067"/>
      <c r="Q24" s="1067"/>
      <c r="R24" s="1067"/>
      <c r="S24" s="1067"/>
      <c r="T24" s="1067"/>
      <c r="U24" s="1067"/>
      <c r="V24" s="1067"/>
      <c r="W24" s="1067"/>
      <c r="X24" s="1067"/>
      <c r="Y24" s="1067"/>
      <c r="Z24" s="1067"/>
      <c r="AA24" s="1067"/>
      <c r="AB24" s="1067"/>
      <c r="AC24" s="1067"/>
      <c r="AD24" s="1067"/>
      <c r="AE24" s="1067"/>
      <c r="AF24" s="1067"/>
      <c r="AG24" s="1067"/>
      <c r="AH24" s="1067"/>
      <c r="AI24" s="1067"/>
      <c r="AJ24" s="1067"/>
      <c r="AK24" s="1067"/>
      <c r="AL24" s="1067"/>
      <c r="AM24" s="1067"/>
      <c r="AO24" s="1047" t="s">
        <v>149</v>
      </c>
      <c r="AP24" s="1048"/>
      <c r="AQ24" s="1048"/>
      <c r="AR24" s="1048"/>
      <c r="AS24" s="1048"/>
      <c r="AT24" s="1048"/>
      <c r="AU24" s="1048"/>
      <c r="AV24" s="1048"/>
      <c r="AW24" s="1048"/>
      <c r="AX24" s="1048"/>
      <c r="AY24" s="1048"/>
      <c r="AZ24" s="1048"/>
      <c r="BA24" s="1048"/>
      <c r="BB24" s="1048"/>
      <c r="BC24" s="1048"/>
      <c r="BD24" s="1048"/>
      <c r="BE24" s="1048"/>
      <c r="BF24" s="1048"/>
      <c r="BG24" s="1048"/>
      <c r="BH24" s="1048"/>
      <c r="BI24" s="1048"/>
      <c r="BJ24" s="1048"/>
      <c r="BK24" s="1048"/>
      <c r="BL24" s="1048"/>
      <c r="BM24" s="1048"/>
      <c r="BN24" s="1048"/>
      <c r="BO24" s="1049"/>
      <c r="BP24" s="1068"/>
      <c r="BQ24" s="1069"/>
      <c r="BR24" s="1069"/>
      <c r="BS24" s="1069"/>
      <c r="BT24" s="1069"/>
      <c r="BU24" s="1069"/>
      <c r="BV24" s="1070"/>
      <c r="BW24" s="1074"/>
      <c r="BX24" s="1075"/>
      <c r="BY24" s="1075"/>
      <c r="BZ24" s="1075"/>
      <c r="CA24" s="1075"/>
      <c r="CB24" s="1075"/>
      <c r="CC24" s="1075"/>
      <c r="CD24" s="1075"/>
      <c r="CE24" s="1075"/>
      <c r="CF24" s="1075"/>
      <c r="CG24" s="1075"/>
      <c r="CH24" s="1075"/>
      <c r="CI24" s="1075"/>
      <c r="CJ24" s="1075"/>
      <c r="CK24" s="1075"/>
      <c r="CL24" s="1075"/>
      <c r="CM24" s="1076"/>
    </row>
    <row r="25" spans="1:91" ht="17.25" customHeight="1">
      <c r="B25" s="1019" t="s">
        <v>150</v>
      </c>
      <c r="C25" s="1019"/>
      <c r="D25" s="1019"/>
      <c r="E25" s="1019"/>
      <c r="F25" s="1019"/>
      <c r="G25" s="1019"/>
      <c r="H25" s="1019"/>
      <c r="I25" s="1019"/>
      <c r="J25" s="1019"/>
      <c r="K25" s="1019"/>
      <c r="L25" s="1019"/>
      <c r="M25" s="1019"/>
      <c r="N25" s="1019"/>
      <c r="O25" s="1019"/>
      <c r="P25" s="1019"/>
      <c r="Q25" s="1019"/>
      <c r="R25" s="1019"/>
      <c r="S25" s="1019"/>
      <c r="T25" s="1019"/>
      <c r="U25" s="1019"/>
      <c r="V25" s="1019"/>
      <c r="W25" s="1019"/>
      <c r="X25" s="1019"/>
      <c r="Y25" s="1019"/>
      <c r="Z25" s="1019"/>
      <c r="AA25" s="1019"/>
      <c r="AB25" s="1019"/>
      <c r="AC25" s="1019"/>
      <c r="AD25" s="1019"/>
      <c r="AE25" s="1019"/>
      <c r="AF25" s="1019"/>
      <c r="AG25" s="1019"/>
      <c r="AH25" s="1019"/>
      <c r="AI25" s="1019"/>
      <c r="AJ25" s="1019"/>
      <c r="AK25" s="1019"/>
      <c r="AL25" s="1019"/>
      <c r="AM25" s="1019"/>
      <c r="AO25" s="1050"/>
      <c r="AP25" s="1051"/>
      <c r="AQ25" s="1051"/>
      <c r="AR25" s="1051"/>
      <c r="AS25" s="1051"/>
      <c r="AT25" s="1051"/>
      <c r="AU25" s="1051"/>
      <c r="AV25" s="1051"/>
      <c r="AW25" s="1051"/>
      <c r="AX25" s="1051"/>
      <c r="AY25" s="1051"/>
      <c r="AZ25" s="1051"/>
      <c r="BA25" s="1051"/>
      <c r="BB25" s="1051"/>
      <c r="BC25" s="1051"/>
      <c r="BD25" s="1051"/>
      <c r="BE25" s="1051"/>
      <c r="BF25" s="1051"/>
      <c r="BG25" s="1051"/>
      <c r="BH25" s="1051"/>
      <c r="BI25" s="1051"/>
      <c r="BJ25" s="1051"/>
      <c r="BK25" s="1051"/>
      <c r="BL25" s="1051"/>
      <c r="BM25" s="1051"/>
      <c r="BN25" s="1051"/>
      <c r="BO25" s="1052"/>
      <c r="BP25" s="1071"/>
      <c r="BQ25" s="1072"/>
      <c r="BR25" s="1072"/>
      <c r="BS25" s="1072"/>
      <c r="BT25" s="1072"/>
      <c r="BU25" s="1072"/>
      <c r="BV25" s="1073"/>
      <c r="BW25" s="1077"/>
      <c r="BX25" s="1078"/>
      <c r="BY25" s="1078"/>
      <c r="BZ25" s="1078"/>
      <c r="CA25" s="1078"/>
      <c r="CB25" s="1078"/>
      <c r="CC25" s="1078"/>
      <c r="CD25" s="1078"/>
      <c r="CE25" s="1078"/>
      <c r="CF25" s="1078"/>
      <c r="CG25" s="1078"/>
      <c r="CH25" s="1078"/>
      <c r="CI25" s="1078"/>
      <c r="CJ25" s="1078"/>
      <c r="CK25" s="1078"/>
      <c r="CL25" s="1078"/>
      <c r="CM25" s="1079"/>
    </row>
    <row r="26" spans="1:91" ht="7" customHeight="1">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8"/>
      <c r="BQ26" s="58"/>
      <c r="BR26" s="58"/>
      <c r="BS26" s="58"/>
      <c r="BT26" s="58"/>
      <c r="BU26" s="58"/>
      <c r="BV26" s="58"/>
      <c r="BW26" s="59"/>
      <c r="BX26" s="59"/>
      <c r="BY26" s="59"/>
      <c r="BZ26" s="59"/>
      <c r="CA26" s="59"/>
      <c r="CB26" s="59"/>
      <c r="CC26" s="59"/>
      <c r="CD26" s="59"/>
      <c r="CE26" s="59"/>
      <c r="CF26" s="59"/>
      <c r="CG26" s="59"/>
      <c r="CH26" s="59"/>
      <c r="CI26" s="59"/>
      <c r="CJ26" s="59"/>
      <c r="CK26" s="59"/>
      <c r="CL26" s="59"/>
      <c r="CM26" s="59"/>
    </row>
    <row r="27" spans="1:91" ht="17.25" customHeight="1">
      <c r="B27" s="1019" t="s">
        <v>151</v>
      </c>
      <c r="C27" s="1019"/>
      <c r="D27" s="1019"/>
      <c r="E27" s="1019"/>
      <c r="F27" s="1019"/>
      <c r="G27" s="1019"/>
      <c r="H27" s="1019"/>
      <c r="I27" s="1019"/>
      <c r="J27" s="1019"/>
      <c r="K27" s="1019"/>
      <c r="L27" s="1019"/>
      <c r="M27" s="1019"/>
      <c r="N27" s="1019"/>
      <c r="O27" s="1019"/>
      <c r="P27" s="1019"/>
      <c r="Q27" s="1019"/>
      <c r="R27" s="1019"/>
      <c r="S27" s="1019"/>
      <c r="T27" s="1019"/>
      <c r="U27" s="1019"/>
      <c r="V27" s="1019"/>
      <c r="W27" s="1019"/>
      <c r="X27" s="1019"/>
      <c r="Y27" s="1019"/>
      <c r="Z27" s="1019"/>
      <c r="AA27" s="1019"/>
      <c r="AB27" s="1019"/>
      <c r="AC27" s="1019"/>
      <c r="AD27" s="1019"/>
      <c r="AE27" s="1019"/>
      <c r="AF27" s="1019"/>
      <c r="AG27" s="1019"/>
      <c r="AH27" s="1019"/>
      <c r="AI27" s="1019"/>
      <c r="AJ27" s="1019"/>
      <c r="AK27" s="1019"/>
      <c r="AL27" s="1019"/>
      <c r="AM27" s="1019"/>
      <c r="AO27" s="51"/>
      <c r="AP27" s="51"/>
      <c r="CA27" s="1019" t="s">
        <v>152</v>
      </c>
      <c r="CB27" s="1019"/>
      <c r="CC27" s="1019"/>
      <c r="CD27" s="1019"/>
      <c r="CE27" s="1019"/>
      <c r="CF27" s="1019"/>
      <c r="CG27" s="1019"/>
      <c r="CH27" s="1019"/>
      <c r="CI27" s="1019"/>
      <c r="CJ27" s="1019"/>
      <c r="CK27" s="1019"/>
      <c r="CL27" s="1019"/>
      <c r="CM27" s="1019"/>
    </row>
    <row r="28" spans="1:91" ht="17.25" customHeight="1">
      <c r="B28" s="1092"/>
      <c r="C28" s="1093"/>
      <c r="D28" s="1093"/>
      <c r="E28" s="1093"/>
      <c r="F28" s="1093"/>
      <c r="G28" s="1093"/>
      <c r="H28" s="1093"/>
      <c r="I28" s="1093"/>
      <c r="J28" s="1093"/>
      <c r="K28" s="1093"/>
      <c r="L28" s="1093"/>
      <c r="M28" s="1093"/>
      <c r="N28" s="1093"/>
      <c r="O28" s="1093"/>
      <c r="P28" s="1093"/>
      <c r="Q28" s="1093"/>
      <c r="R28" s="1093"/>
      <c r="S28" s="1093"/>
      <c r="T28" s="1093"/>
      <c r="U28" s="1093"/>
      <c r="V28" s="1093"/>
      <c r="W28" s="1093"/>
      <c r="X28" s="1093"/>
      <c r="Y28" s="1093"/>
      <c r="Z28" s="1093"/>
      <c r="AA28" s="1093"/>
      <c r="AB28" s="1093"/>
      <c r="AC28" s="1093"/>
      <c r="AD28" s="1093"/>
      <c r="AE28" s="1093"/>
      <c r="AF28" s="1093"/>
      <c r="AG28" s="1093"/>
      <c r="AH28" s="1093"/>
      <c r="AI28" s="1093"/>
      <c r="AJ28" s="1093"/>
      <c r="AK28" s="1093"/>
      <c r="AL28" s="1093"/>
      <c r="AM28" s="1094"/>
      <c r="AN28" s="60"/>
      <c r="AO28" s="1019" t="s">
        <v>636</v>
      </c>
      <c r="AP28" s="1019"/>
      <c r="AQ28" s="1019"/>
      <c r="AR28" s="1019"/>
      <c r="AS28" s="1019"/>
      <c r="AT28" s="1019"/>
      <c r="AU28" s="1019"/>
      <c r="AV28" s="1019"/>
      <c r="AW28" s="1019"/>
      <c r="AX28" s="1019"/>
      <c r="AY28" s="1019"/>
      <c r="AZ28" s="1019"/>
      <c r="BA28" s="1019"/>
      <c r="BB28" s="1019"/>
      <c r="BC28" s="1019"/>
      <c r="BD28" s="1019"/>
      <c r="BE28" s="1019"/>
      <c r="BF28" s="1019"/>
      <c r="BG28" s="1019"/>
      <c r="BH28" s="1019"/>
      <c r="BI28" s="1019"/>
      <c r="BJ28" s="1019"/>
      <c r="BK28" s="1019"/>
      <c r="BL28" s="1019"/>
      <c r="BM28" s="1019"/>
      <c r="BN28" s="1019"/>
      <c r="BO28" s="1019"/>
      <c r="BP28" s="1019"/>
      <c r="BQ28" s="1019"/>
      <c r="BR28" s="1019"/>
      <c r="BS28" s="1019"/>
      <c r="BT28" s="1019"/>
      <c r="BU28" s="1019"/>
      <c r="BV28" s="1019"/>
      <c r="BW28" s="1019"/>
      <c r="BX28" s="1019"/>
      <c r="BY28" s="1019"/>
      <c r="CA28" s="1086" t="s">
        <v>153</v>
      </c>
      <c r="CB28" s="1087"/>
      <c r="CC28" s="1087"/>
      <c r="CD28" s="1087"/>
      <c r="CE28" s="1087"/>
      <c r="CF28" s="1087"/>
      <c r="CG28" s="1087"/>
      <c r="CH28" s="1087"/>
      <c r="CI28" s="1087"/>
      <c r="CJ28" s="1087"/>
      <c r="CK28" s="1087"/>
      <c r="CL28" s="61"/>
      <c r="CM28" s="62"/>
    </row>
    <row r="29" spans="1:91" ht="17.25" customHeight="1">
      <c r="B29" s="1095"/>
      <c r="C29" s="1096"/>
      <c r="D29" s="1096"/>
      <c r="E29" s="1096"/>
      <c r="F29" s="1096"/>
      <c r="G29" s="1096"/>
      <c r="H29" s="1096"/>
      <c r="I29" s="1096"/>
      <c r="J29" s="1096"/>
      <c r="K29" s="1096"/>
      <c r="L29" s="1096"/>
      <c r="M29" s="1096"/>
      <c r="N29" s="1096"/>
      <c r="O29" s="1096"/>
      <c r="P29" s="1096"/>
      <c r="Q29" s="1096"/>
      <c r="R29" s="1096"/>
      <c r="S29" s="1096"/>
      <c r="T29" s="1096"/>
      <c r="U29" s="1096"/>
      <c r="V29" s="1096"/>
      <c r="W29" s="1096"/>
      <c r="X29" s="1096"/>
      <c r="Y29" s="1096"/>
      <c r="Z29" s="1096"/>
      <c r="AA29" s="1096"/>
      <c r="AB29" s="1096"/>
      <c r="AC29" s="1096"/>
      <c r="AD29" s="1096"/>
      <c r="AE29" s="1096"/>
      <c r="AF29" s="1096"/>
      <c r="AG29" s="1096"/>
      <c r="AH29" s="1096"/>
      <c r="AI29" s="1096"/>
      <c r="AJ29" s="1096"/>
      <c r="AK29" s="1096"/>
      <c r="AL29" s="1096"/>
      <c r="AM29" s="1097"/>
      <c r="AN29" s="60"/>
      <c r="AO29" s="1019" t="s">
        <v>154</v>
      </c>
      <c r="AP29" s="1019"/>
      <c r="AQ29" s="1019"/>
      <c r="AR29" s="1019"/>
      <c r="AS29" s="1019"/>
      <c r="AT29" s="1019"/>
      <c r="AU29" s="1019"/>
      <c r="AV29" s="1019"/>
      <c r="AW29" s="1019"/>
      <c r="AX29" s="1019"/>
      <c r="AY29" s="1019"/>
      <c r="AZ29" s="1019"/>
      <c r="BA29" s="1019"/>
      <c r="BB29" s="1019"/>
      <c r="BC29" s="1019"/>
      <c r="BD29" s="1088"/>
      <c r="BE29" s="1088"/>
      <c r="BF29" s="1088"/>
      <c r="BG29" s="1088"/>
      <c r="BH29" s="1088"/>
      <c r="BI29" s="1088"/>
      <c r="BJ29" s="1088"/>
      <c r="BK29" s="1088"/>
      <c r="BL29" s="1088"/>
      <c r="BM29" s="1088"/>
      <c r="BN29" s="1088"/>
      <c r="BO29" s="1088"/>
      <c r="BP29" s="1088"/>
      <c r="BQ29" s="1088"/>
      <c r="BR29" s="1088"/>
      <c r="BS29" s="1088"/>
      <c r="BT29" s="1088"/>
      <c r="BU29" s="1088"/>
      <c r="BV29" s="1088"/>
      <c r="BW29" s="1088"/>
      <c r="BX29" s="1088"/>
      <c r="BY29" s="1088"/>
      <c r="CA29" s="1089" t="s">
        <v>155</v>
      </c>
      <c r="CB29" s="1090"/>
      <c r="CC29" s="1090"/>
      <c r="CD29" s="1090"/>
      <c r="CE29" s="1090"/>
      <c r="CF29" s="1090"/>
      <c r="CG29" s="1090"/>
      <c r="CH29" s="1090"/>
      <c r="CI29" s="1090"/>
      <c r="CJ29" s="1090"/>
      <c r="CK29" s="1090"/>
      <c r="CL29" s="63"/>
      <c r="CM29" s="64"/>
    </row>
    <row r="30" spans="1:91" ht="22" customHeight="1">
      <c r="B30" s="1095"/>
      <c r="C30" s="1096"/>
      <c r="D30" s="1096"/>
      <c r="E30" s="1096"/>
      <c r="F30" s="1096"/>
      <c r="G30" s="1096"/>
      <c r="H30" s="1096"/>
      <c r="I30" s="1096"/>
      <c r="J30" s="1096"/>
      <c r="K30" s="1096"/>
      <c r="L30" s="1096"/>
      <c r="M30" s="1096"/>
      <c r="N30" s="1096"/>
      <c r="O30" s="1096"/>
      <c r="P30" s="1096"/>
      <c r="Q30" s="1096"/>
      <c r="R30" s="1096"/>
      <c r="S30" s="1096"/>
      <c r="T30" s="1096"/>
      <c r="U30" s="1096"/>
      <c r="V30" s="1096"/>
      <c r="W30" s="1096"/>
      <c r="X30" s="1096"/>
      <c r="Y30" s="1096"/>
      <c r="Z30" s="1096"/>
      <c r="AA30" s="1096"/>
      <c r="AB30" s="1096"/>
      <c r="AC30" s="1096"/>
      <c r="AD30" s="1096"/>
      <c r="AE30" s="1096"/>
      <c r="AF30" s="1096"/>
      <c r="AG30" s="1096"/>
      <c r="AH30" s="1096"/>
      <c r="AI30" s="1096"/>
      <c r="AJ30" s="1096"/>
      <c r="AK30" s="1096"/>
      <c r="AL30" s="1096"/>
      <c r="AM30" s="1097"/>
      <c r="AN30" s="60"/>
      <c r="AO30" s="1022" t="s">
        <v>156</v>
      </c>
      <c r="AP30" s="1023"/>
      <c r="AQ30" s="1023"/>
      <c r="AR30" s="1023"/>
      <c r="AS30" s="1023"/>
      <c r="AT30" s="1023"/>
      <c r="AU30" s="1023"/>
      <c r="AV30" s="1023"/>
      <c r="AW30" s="1023"/>
      <c r="AX30" s="1023"/>
      <c r="AY30" s="1023"/>
      <c r="AZ30" s="1023"/>
      <c r="BA30" s="1023"/>
      <c r="BB30" s="1023"/>
      <c r="BC30" s="1024"/>
      <c r="BD30" s="1091" t="s">
        <v>4</v>
      </c>
      <c r="BE30" s="1091"/>
      <c r="BF30" s="1091"/>
      <c r="BG30" s="1091"/>
      <c r="BH30" s="1091"/>
      <c r="BI30" s="1091"/>
      <c r="BJ30" s="1091"/>
      <c r="BK30" s="1091"/>
      <c r="BL30" s="1091"/>
      <c r="BM30" s="1091"/>
      <c r="BN30" s="1091"/>
      <c r="BO30" s="1091"/>
      <c r="BP30" s="1091"/>
      <c r="BQ30" s="1091"/>
      <c r="BR30" s="1091"/>
      <c r="BS30" s="1091"/>
      <c r="BT30" s="1091"/>
      <c r="BU30" s="1091"/>
      <c r="BV30" s="1091"/>
      <c r="BW30" s="1091"/>
      <c r="BX30" s="1091"/>
      <c r="BY30" s="1091"/>
      <c r="CA30" s="1089" t="s">
        <v>157</v>
      </c>
      <c r="CB30" s="1102"/>
      <c r="CC30" s="1102"/>
      <c r="CD30" s="1102"/>
      <c r="CE30" s="1102"/>
      <c r="CF30" s="1102"/>
      <c r="CG30" s="1102"/>
      <c r="CH30" s="1102"/>
      <c r="CI30" s="1102"/>
      <c r="CJ30" s="1102"/>
      <c r="CK30" s="1102"/>
      <c r="CL30" s="63"/>
      <c r="CM30" s="64"/>
    </row>
    <row r="31" spans="1:91" ht="17" customHeight="1">
      <c r="B31" s="1095"/>
      <c r="C31" s="1096"/>
      <c r="D31" s="1096"/>
      <c r="E31" s="1096"/>
      <c r="F31" s="1096"/>
      <c r="G31" s="1096"/>
      <c r="H31" s="1096"/>
      <c r="I31" s="1096"/>
      <c r="J31" s="1096"/>
      <c r="K31" s="1096"/>
      <c r="L31" s="1096"/>
      <c r="M31" s="1096"/>
      <c r="N31" s="1096"/>
      <c r="O31" s="1096"/>
      <c r="P31" s="1096"/>
      <c r="Q31" s="1096"/>
      <c r="R31" s="1096"/>
      <c r="S31" s="1096"/>
      <c r="T31" s="1096"/>
      <c r="U31" s="1096"/>
      <c r="V31" s="1096"/>
      <c r="W31" s="1096"/>
      <c r="X31" s="1096"/>
      <c r="Y31" s="1096"/>
      <c r="Z31" s="1096"/>
      <c r="AA31" s="1096"/>
      <c r="AB31" s="1096"/>
      <c r="AC31" s="1096"/>
      <c r="AD31" s="1096"/>
      <c r="AE31" s="1096"/>
      <c r="AF31" s="1096"/>
      <c r="AG31" s="1096"/>
      <c r="AH31" s="1096"/>
      <c r="AI31" s="1096"/>
      <c r="AJ31" s="1096"/>
      <c r="AK31" s="1096"/>
      <c r="AL31" s="1096"/>
      <c r="AM31" s="1097"/>
      <c r="AN31" s="60"/>
      <c r="AO31" s="1103" t="s">
        <v>158</v>
      </c>
      <c r="AP31" s="1104"/>
      <c r="AQ31" s="1104"/>
      <c r="AR31" s="1104"/>
      <c r="AS31" s="1104"/>
      <c r="AT31" s="1104"/>
      <c r="AU31" s="1104"/>
      <c r="AV31" s="1104"/>
      <c r="AW31" s="1104"/>
      <c r="AX31" s="1104"/>
      <c r="AY31" s="1104"/>
      <c r="AZ31" s="1104"/>
      <c r="BA31" s="1104"/>
      <c r="BB31" s="1104"/>
      <c r="BC31" s="1105"/>
      <c r="BD31" s="1101" t="s">
        <v>159</v>
      </c>
      <c r="BE31" s="1101"/>
      <c r="BF31" s="1101"/>
      <c r="BG31" s="1101"/>
      <c r="BH31" s="1101"/>
      <c r="BI31" s="1091" t="s">
        <v>4</v>
      </c>
      <c r="BJ31" s="1091"/>
      <c r="BK31" s="1091"/>
      <c r="BL31" s="1091"/>
      <c r="BM31" s="1091"/>
      <c r="BN31" s="1091"/>
      <c r="BO31" s="1091"/>
      <c r="BP31" s="1091"/>
      <c r="BQ31" s="1091"/>
      <c r="BR31" s="1091"/>
      <c r="BS31" s="1091"/>
      <c r="BT31" s="1091"/>
      <c r="BU31" s="1091"/>
      <c r="BV31" s="1091"/>
      <c r="BW31" s="1091"/>
      <c r="BX31" s="1091"/>
      <c r="BY31" s="1091"/>
      <c r="CA31" s="1089" t="s">
        <v>160</v>
      </c>
      <c r="CB31" s="1102"/>
      <c r="CC31" s="1102"/>
      <c r="CD31" s="1102"/>
      <c r="CE31" s="1102"/>
      <c r="CF31" s="1102"/>
      <c r="CG31" s="1102"/>
      <c r="CH31" s="1102"/>
      <c r="CI31" s="1102"/>
      <c r="CJ31" s="1102"/>
      <c r="CK31" s="1102"/>
      <c r="CL31" s="63"/>
      <c r="CM31" s="64"/>
    </row>
    <row r="32" spans="1:91" ht="17.25" customHeight="1">
      <c r="B32" s="1095"/>
      <c r="C32" s="1096"/>
      <c r="D32" s="1096"/>
      <c r="E32" s="1096"/>
      <c r="F32" s="1096"/>
      <c r="G32" s="1096"/>
      <c r="H32" s="1096"/>
      <c r="I32" s="1096"/>
      <c r="J32" s="1096"/>
      <c r="K32" s="1096"/>
      <c r="L32" s="1096"/>
      <c r="M32" s="1096"/>
      <c r="N32" s="1096"/>
      <c r="O32" s="1096"/>
      <c r="P32" s="1096"/>
      <c r="Q32" s="1096"/>
      <c r="R32" s="1096"/>
      <c r="S32" s="1096"/>
      <c r="T32" s="1096"/>
      <c r="U32" s="1096"/>
      <c r="V32" s="1096"/>
      <c r="W32" s="1096"/>
      <c r="X32" s="1096"/>
      <c r="Y32" s="1096"/>
      <c r="Z32" s="1096"/>
      <c r="AA32" s="1096"/>
      <c r="AB32" s="1096"/>
      <c r="AC32" s="1096"/>
      <c r="AD32" s="1096"/>
      <c r="AE32" s="1096"/>
      <c r="AF32" s="1096"/>
      <c r="AG32" s="1096"/>
      <c r="AH32" s="1096"/>
      <c r="AI32" s="1096"/>
      <c r="AJ32" s="1096"/>
      <c r="AK32" s="1096"/>
      <c r="AL32" s="1096"/>
      <c r="AM32" s="1097"/>
      <c r="AN32" s="60"/>
      <c r="AO32" s="1106" t="s">
        <v>161</v>
      </c>
      <c r="AP32" s="1106"/>
      <c r="AQ32" s="1107" t="s">
        <v>162</v>
      </c>
      <c r="AR32" s="1108"/>
      <c r="AS32" s="1108"/>
      <c r="AT32" s="1108"/>
      <c r="AU32" s="1108"/>
      <c r="AV32" s="1108"/>
      <c r="AW32" s="1108"/>
      <c r="AX32" s="1108"/>
      <c r="AY32" s="1108"/>
      <c r="AZ32" s="1108"/>
      <c r="BA32" s="1108"/>
      <c r="BB32" s="1108"/>
      <c r="BC32" s="1109"/>
      <c r="BD32" s="1020" t="s">
        <v>163</v>
      </c>
      <c r="BE32" s="1020"/>
      <c r="BF32" s="1020"/>
      <c r="BG32" s="1020"/>
      <c r="BH32" s="1020"/>
      <c r="BI32" s="1021" t="s">
        <v>4</v>
      </c>
      <c r="BJ32" s="1021"/>
      <c r="BK32" s="1021"/>
      <c r="BL32" s="1021"/>
      <c r="BM32" s="1021"/>
      <c r="BN32" s="1021"/>
      <c r="BO32" s="1021"/>
      <c r="BP32" s="1021"/>
      <c r="BQ32" s="1021"/>
      <c r="BR32" s="1021"/>
      <c r="BS32" s="1021"/>
      <c r="BT32" s="1021"/>
      <c r="BU32" s="1021"/>
      <c r="BV32" s="1021"/>
      <c r="BW32" s="1021"/>
      <c r="BX32" s="1021"/>
      <c r="BY32" s="1021"/>
      <c r="CA32" s="1089" t="s">
        <v>164</v>
      </c>
      <c r="CB32" s="1102"/>
      <c r="CC32" s="1102"/>
      <c r="CD32" s="1102"/>
      <c r="CE32" s="1102"/>
      <c r="CF32" s="1102"/>
      <c r="CG32" s="1102"/>
      <c r="CH32" s="1102"/>
      <c r="CI32" s="1102"/>
      <c r="CJ32" s="1102"/>
      <c r="CK32" s="1102"/>
      <c r="CL32" s="63"/>
      <c r="CM32" s="64"/>
    </row>
    <row r="33" spans="2:91" ht="17.25" customHeight="1">
      <c r="B33" s="1095"/>
      <c r="C33" s="1096"/>
      <c r="D33" s="1096"/>
      <c r="E33" s="1096"/>
      <c r="F33" s="1096"/>
      <c r="G33" s="1096"/>
      <c r="H33" s="1096"/>
      <c r="I33" s="1096"/>
      <c r="J33" s="1096"/>
      <c r="K33" s="1096"/>
      <c r="L33" s="1096"/>
      <c r="M33" s="1096"/>
      <c r="N33" s="1096"/>
      <c r="O33" s="1096"/>
      <c r="P33" s="1096"/>
      <c r="Q33" s="1096"/>
      <c r="R33" s="1096"/>
      <c r="S33" s="1096"/>
      <c r="T33" s="1096"/>
      <c r="U33" s="1096"/>
      <c r="V33" s="1096"/>
      <c r="W33" s="1096"/>
      <c r="X33" s="1096"/>
      <c r="Y33" s="1096"/>
      <c r="Z33" s="1096"/>
      <c r="AA33" s="1096"/>
      <c r="AB33" s="1096"/>
      <c r="AC33" s="1096"/>
      <c r="AD33" s="1096"/>
      <c r="AE33" s="1096"/>
      <c r="AF33" s="1096"/>
      <c r="AG33" s="1096"/>
      <c r="AH33" s="1096"/>
      <c r="AI33" s="1096"/>
      <c r="AJ33" s="1096"/>
      <c r="AK33" s="1096"/>
      <c r="AL33" s="1096"/>
      <c r="AM33" s="1097"/>
      <c r="AN33" s="60"/>
      <c r="AO33" s="1106"/>
      <c r="AP33" s="1106"/>
      <c r="AQ33" s="1022" t="s">
        <v>165</v>
      </c>
      <c r="AR33" s="1023"/>
      <c r="AS33" s="1023"/>
      <c r="AT33" s="1023"/>
      <c r="AU33" s="1023"/>
      <c r="AV33" s="1023"/>
      <c r="AW33" s="1023"/>
      <c r="AX33" s="1023"/>
      <c r="AY33" s="1023"/>
      <c r="AZ33" s="1023"/>
      <c r="BA33" s="1023"/>
      <c r="BB33" s="1023"/>
      <c r="BC33" s="1024"/>
      <c r="BD33" s="1101" t="s">
        <v>166</v>
      </c>
      <c r="BE33" s="1101"/>
      <c r="BF33" s="1101"/>
      <c r="BG33" s="1101"/>
      <c r="BH33" s="1101"/>
      <c r="BI33" s="1091" t="s">
        <v>4</v>
      </c>
      <c r="BJ33" s="1091"/>
      <c r="BK33" s="1091"/>
      <c r="BL33" s="1091"/>
      <c r="BM33" s="1091"/>
      <c r="BN33" s="1091"/>
      <c r="BO33" s="1091"/>
      <c r="BP33" s="1091"/>
      <c r="BQ33" s="1091"/>
      <c r="BR33" s="1091"/>
      <c r="BS33" s="1091"/>
      <c r="BT33" s="1091"/>
      <c r="BU33" s="1091"/>
      <c r="BV33" s="1091"/>
      <c r="BW33" s="1091"/>
      <c r="BX33" s="1091"/>
      <c r="BY33" s="1091"/>
      <c r="CA33" s="1089" t="s">
        <v>167</v>
      </c>
      <c r="CB33" s="1102"/>
      <c r="CC33" s="1102"/>
      <c r="CD33" s="1102"/>
      <c r="CE33" s="1102"/>
      <c r="CF33" s="1102"/>
      <c r="CG33" s="1102"/>
      <c r="CH33" s="1102"/>
      <c r="CI33" s="1102"/>
      <c r="CJ33" s="1102"/>
      <c r="CK33" s="1102"/>
      <c r="CL33" s="63"/>
      <c r="CM33" s="64"/>
    </row>
    <row r="34" spans="2:91" ht="18">
      <c r="B34" s="1098"/>
      <c r="C34" s="1099"/>
      <c r="D34" s="1099"/>
      <c r="E34" s="1099"/>
      <c r="F34" s="1099"/>
      <c r="G34" s="1099"/>
      <c r="H34" s="1099"/>
      <c r="I34" s="1099"/>
      <c r="J34" s="1099"/>
      <c r="K34" s="1099"/>
      <c r="L34" s="1099"/>
      <c r="M34" s="1099"/>
      <c r="N34" s="1099"/>
      <c r="O34" s="1099"/>
      <c r="P34" s="1099"/>
      <c r="Q34" s="1099"/>
      <c r="R34" s="1099"/>
      <c r="S34" s="1099"/>
      <c r="T34" s="1099"/>
      <c r="U34" s="1099"/>
      <c r="V34" s="1099"/>
      <c r="W34" s="1099"/>
      <c r="X34" s="1099"/>
      <c r="Y34" s="1099"/>
      <c r="Z34" s="1099"/>
      <c r="AA34" s="1099"/>
      <c r="AB34" s="1099"/>
      <c r="AC34" s="1099"/>
      <c r="AD34" s="1099"/>
      <c r="AE34" s="1099"/>
      <c r="AF34" s="1099"/>
      <c r="AG34" s="1099"/>
      <c r="AH34" s="1099"/>
      <c r="AI34" s="1099"/>
      <c r="AJ34" s="1099"/>
      <c r="AK34" s="1099"/>
      <c r="AL34" s="1099"/>
      <c r="AM34" s="1100"/>
      <c r="AO34" s="1106"/>
      <c r="AP34" s="1106"/>
      <c r="AQ34" s="1022" t="s">
        <v>168</v>
      </c>
      <c r="AR34" s="1023"/>
      <c r="AS34" s="1023"/>
      <c r="AT34" s="1023"/>
      <c r="AU34" s="1023"/>
      <c r="AV34" s="1023"/>
      <c r="AW34" s="1023"/>
      <c r="AX34" s="1023"/>
      <c r="AY34" s="1023"/>
      <c r="AZ34" s="1023"/>
      <c r="BA34" s="1023"/>
      <c r="BB34" s="1023"/>
      <c r="BC34" s="1024"/>
      <c r="BD34" s="1101" t="s">
        <v>166</v>
      </c>
      <c r="BE34" s="1101"/>
      <c r="BF34" s="1101"/>
      <c r="BG34" s="1101"/>
      <c r="BH34" s="1101"/>
      <c r="BI34" s="1091" t="s">
        <v>4</v>
      </c>
      <c r="BJ34" s="1091"/>
      <c r="BK34" s="1091"/>
      <c r="BL34" s="1091"/>
      <c r="BM34" s="1091"/>
      <c r="BN34" s="1091"/>
      <c r="BO34" s="1091"/>
      <c r="BP34" s="1091"/>
      <c r="BQ34" s="1091"/>
      <c r="BR34" s="1091"/>
      <c r="BS34" s="1091"/>
      <c r="BT34" s="1091"/>
      <c r="BU34" s="1091"/>
      <c r="BV34" s="1091"/>
      <c r="BW34" s="1091"/>
      <c r="BX34" s="1091"/>
      <c r="BY34" s="1091"/>
      <c r="CA34" s="1089" t="s">
        <v>169</v>
      </c>
      <c r="CB34" s="1102"/>
      <c r="CC34" s="1102"/>
      <c r="CD34" s="1102"/>
      <c r="CE34" s="1102"/>
      <c r="CF34" s="1102"/>
      <c r="CG34" s="1102"/>
      <c r="CH34" s="1102"/>
      <c r="CI34" s="1102"/>
      <c r="CJ34" s="1102"/>
      <c r="CK34" s="1102"/>
      <c r="CL34" s="63"/>
      <c r="CM34" s="64"/>
    </row>
    <row r="35" spans="2:91" ht="17.25" customHeight="1">
      <c r="B35" s="1028" t="s">
        <v>633</v>
      </c>
      <c r="C35" s="1028"/>
      <c r="D35" s="1028"/>
      <c r="E35" s="1028"/>
      <c r="F35" s="1028"/>
      <c r="G35" s="1028"/>
      <c r="H35" s="1028"/>
      <c r="I35" s="1028"/>
      <c r="J35" s="1028"/>
      <c r="K35" s="1028"/>
      <c r="L35" s="1028"/>
      <c r="M35" s="1028"/>
      <c r="N35" s="1028"/>
      <c r="O35" s="1028"/>
      <c r="P35" s="1028"/>
      <c r="Q35" s="1028"/>
      <c r="R35" s="1028"/>
      <c r="S35" s="1028"/>
      <c r="T35" s="1028"/>
      <c r="U35" s="1028"/>
      <c r="V35" s="1028"/>
      <c r="W35" s="1028"/>
      <c r="X35" s="1028"/>
      <c r="Y35" s="1028"/>
      <c r="Z35" s="1028"/>
      <c r="AA35" s="1028"/>
      <c r="AB35" s="1028"/>
      <c r="AC35" s="1028"/>
      <c r="AD35" s="1028"/>
      <c r="AE35" s="1028"/>
      <c r="AF35" s="1028"/>
      <c r="AG35" s="1028"/>
      <c r="AH35" s="1028"/>
      <c r="AI35" s="1028"/>
      <c r="AJ35" s="1028"/>
      <c r="AK35" s="1028"/>
      <c r="AL35" s="1028"/>
      <c r="AM35" s="1028"/>
      <c r="AO35" s="1106"/>
      <c r="AP35" s="1106"/>
      <c r="AQ35" s="1022" t="s">
        <v>170</v>
      </c>
      <c r="AR35" s="1023"/>
      <c r="AS35" s="1023"/>
      <c r="AT35" s="1023"/>
      <c r="AU35" s="1023"/>
      <c r="AV35" s="1023"/>
      <c r="AW35" s="1023"/>
      <c r="AX35" s="1023"/>
      <c r="AY35" s="1023"/>
      <c r="AZ35" s="1023"/>
      <c r="BA35" s="1023"/>
      <c r="BB35" s="1023"/>
      <c r="BC35" s="1024"/>
      <c r="BD35" s="1112" t="s">
        <v>171</v>
      </c>
      <c r="BE35" s="1112"/>
      <c r="BF35" s="1112"/>
      <c r="BG35" s="1112"/>
      <c r="BH35" s="1112"/>
      <c r="BI35" s="1091" t="s">
        <v>4</v>
      </c>
      <c r="BJ35" s="1091"/>
      <c r="BK35" s="1091"/>
      <c r="BL35" s="1091"/>
      <c r="BM35" s="1091"/>
      <c r="BN35" s="1091"/>
      <c r="BO35" s="1091"/>
      <c r="BP35" s="1091"/>
      <c r="BQ35" s="1091"/>
      <c r="BR35" s="1091"/>
      <c r="BS35" s="1091"/>
      <c r="BT35" s="1091"/>
      <c r="BU35" s="1091"/>
      <c r="BV35" s="1091"/>
      <c r="BW35" s="1091"/>
      <c r="BX35" s="1091"/>
      <c r="BY35" s="1091"/>
      <c r="CA35" s="1089" t="s">
        <v>172</v>
      </c>
      <c r="CB35" s="1102"/>
      <c r="CC35" s="1102"/>
      <c r="CD35" s="1102"/>
      <c r="CE35" s="1102"/>
      <c r="CF35" s="1102"/>
      <c r="CG35" s="1102"/>
      <c r="CH35" s="1102"/>
      <c r="CI35" s="1102"/>
      <c r="CJ35" s="1102"/>
      <c r="CK35" s="1102"/>
      <c r="CL35" s="63"/>
      <c r="CM35" s="64"/>
    </row>
    <row r="36" spans="2:91" ht="17.25" customHeight="1">
      <c r="B36" s="994"/>
      <c r="C36" s="994"/>
      <c r="D36" s="994"/>
      <c r="E36" s="994"/>
      <c r="F36" s="994"/>
      <c r="G36" s="994"/>
      <c r="H36" s="994"/>
      <c r="I36" s="994"/>
      <c r="J36" s="1029" t="s">
        <v>142</v>
      </c>
      <c r="K36" s="1029"/>
      <c r="L36" s="1029"/>
      <c r="M36" s="1029"/>
      <c r="N36" s="1029"/>
      <c r="O36" s="1029"/>
      <c r="P36" s="1029"/>
      <c r="Q36" s="1029"/>
      <c r="R36" s="1029"/>
      <c r="S36" s="1029"/>
      <c r="T36" s="1029"/>
      <c r="U36" s="1029"/>
      <c r="V36" s="1029"/>
      <c r="W36" s="1029"/>
      <c r="X36" s="1029"/>
      <c r="Y36" s="1029"/>
      <c r="Z36" s="1029" t="s">
        <v>630</v>
      </c>
      <c r="AA36" s="1029"/>
      <c r="AB36" s="1029"/>
      <c r="AC36" s="1029"/>
      <c r="AD36" s="1029"/>
      <c r="AE36" s="1029"/>
      <c r="AF36" s="1029"/>
      <c r="AG36" s="1029"/>
      <c r="AH36" s="1029"/>
      <c r="AI36" s="1029"/>
      <c r="AJ36" s="1029"/>
      <c r="AK36" s="1029"/>
      <c r="AL36" s="1029"/>
      <c r="AM36" s="1029"/>
      <c r="AO36" s="1106"/>
      <c r="AP36" s="1106"/>
      <c r="AQ36" s="1022" t="s">
        <v>173</v>
      </c>
      <c r="AR36" s="1023"/>
      <c r="AS36" s="1023"/>
      <c r="AT36" s="1023"/>
      <c r="AU36" s="1023"/>
      <c r="AV36" s="1023"/>
      <c r="AW36" s="1023"/>
      <c r="AX36" s="1023"/>
      <c r="AY36" s="1023"/>
      <c r="AZ36" s="1023"/>
      <c r="BA36" s="1023"/>
      <c r="BB36" s="1023"/>
      <c r="BC36" s="1024"/>
      <c r="BD36" s="1101" t="s">
        <v>163</v>
      </c>
      <c r="BE36" s="1101"/>
      <c r="BF36" s="1101"/>
      <c r="BG36" s="1101"/>
      <c r="BH36" s="1101"/>
      <c r="BI36" s="1091" t="s">
        <v>4</v>
      </c>
      <c r="BJ36" s="1091"/>
      <c r="BK36" s="1091"/>
      <c r="BL36" s="1091"/>
      <c r="BM36" s="1091"/>
      <c r="BN36" s="1091"/>
      <c r="BO36" s="1091"/>
      <c r="BP36" s="1091"/>
      <c r="BQ36" s="1091"/>
      <c r="BR36" s="1091"/>
      <c r="BS36" s="1091"/>
      <c r="BT36" s="1091"/>
      <c r="BU36" s="1091"/>
      <c r="BV36" s="1091"/>
      <c r="BW36" s="1091"/>
      <c r="BX36" s="1091"/>
      <c r="BY36" s="1091"/>
      <c r="CA36" s="1089" t="s">
        <v>174</v>
      </c>
      <c r="CB36" s="1102"/>
      <c r="CC36" s="1102"/>
      <c r="CD36" s="1102"/>
      <c r="CE36" s="1102"/>
      <c r="CF36" s="1102"/>
      <c r="CG36" s="1102"/>
      <c r="CH36" s="1102"/>
      <c r="CI36" s="1102"/>
      <c r="CJ36" s="1102"/>
      <c r="CK36" s="1102"/>
      <c r="CL36" s="63"/>
      <c r="CM36" s="64"/>
    </row>
    <row r="37" spans="2:91" ht="17.25" customHeight="1">
      <c r="B37" s="994" t="s">
        <v>631</v>
      </c>
      <c r="C37" s="994"/>
      <c r="D37" s="994"/>
      <c r="E37" s="994"/>
      <c r="F37" s="994"/>
      <c r="G37" s="994"/>
      <c r="H37" s="994"/>
      <c r="I37" s="994"/>
      <c r="J37" s="995"/>
      <c r="K37" s="995"/>
      <c r="L37" s="995"/>
      <c r="M37" s="995"/>
      <c r="N37" s="995"/>
      <c r="O37" s="995"/>
      <c r="P37" s="995"/>
      <c r="Q37" s="995"/>
      <c r="R37" s="995"/>
      <c r="S37" s="995"/>
      <c r="T37" s="995"/>
      <c r="U37" s="995"/>
      <c r="V37" s="995"/>
      <c r="W37" s="995"/>
      <c r="X37" s="995"/>
      <c r="Y37" s="995"/>
      <c r="Z37" s="995"/>
      <c r="AA37" s="995"/>
      <c r="AB37" s="995"/>
      <c r="AC37" s="995"/>
      <c r="AD37" s="995"/>
      <c r="AE37" s="995"/>
      <c r="AF37" s="995"/>
      <c r="AG37" s="995"/>
      <c r="AH37" s="995"/>
      <c r="AI37" s="995"/>
      <c r="AJ37" s="995"/>
      <c r="AK37" s="995"/>
      <c r="AL37" s="995"/>
      <c r="AM37" s="995"/>
      <c r="AN37" s="60"/>
      <c r="AO37" s="1106"/>
      <c r="AP37" s="1106"/>
      <c r="AQ37" s="1022" t="s">
        <v>175</v>
      </c>
      <c r="AR37" s="1023"/>
      <c r="AS37" s="1023"/>
      <c r="AT37" s="1023"/>
      <c r="AU37" s="1023"/>
      <c r="AV37" s="1023"/>
      <c r="AW37" s="1023"/>
      <c r="AX37" s="1023"/>
      <c r="AY37" s="1023"/>
      <c r="AZ37" s="1023"/>
      <c r="BA37" s="1023"/>
      <c r="BB37" s="1023"/>
      <c r="BC37" s="1024"/>
      <c r="BD37" s="1101" t="s">
        <v>163</v>
      </c>
      <c r="BE37" s="1101"/>
      <c r="BF37" s="1101"/>
      <c r="BG37" s="1101"/>
      <c r="BH37" s="1101"/>
      <c r="BI37" s="1091" t="s">
        <v>4</v>
      </c>
      <c r="BJ37" s="1091"/>
      <c r="BK37" s="1091"/>
      <c r="BL37" s="1091"/>
      <c r="BM37" s="1091"/>
      <c r="BN37" s="1091"/>
      <c r="BO37" s="1091"/>
      <c r="BP37" s="1091"/>
      <c r="BQ37" s="1091"/>
      <c r="BR37" s="1091"/>
      <c r="BS37" s="1091"/>
      <c r="BT37" s="1091"/>
      <c r="BU37" s="1091"/>
      <c r="BV37" s="1091"/>
      <c r="BW37" s="1091"/>
      <c r="BX37" s="1091"/>
      <c r="BY37" s="1091"/>
      <c r="CA37" s="1089" t="s">
        <v>176</v>
      </c>
      <c r="CB37" s="1102"/>
      <c r="CC37" s="1102"/>
      <c r="CD37" s="1102"/>
      <c r="CE37" s="1102"/>
      <c r="CF37" s="1102"/>
      <c r="CG37" s="1102"/>
      <c r="CH37" s="1102"/>
      <c r="CI37" s="1102"/>
      <c r="CJ37" s="1102"/>
      <c r="CK37" s="1102"/>
      <c r="CL37" s="63"/>
      <c r="CM37" s="64"/>
    </row>
    <row r="38" spans="2:91" ht="17.25" customHeight="1">
      <c r="B38" s="994"/>
      <c r="C38" s="994"/>
      <c r="D38" s="994"/>
      <c r="E38" s="994"/>
      <c r="F38" s="994"/>
      <c r="G38" s="994"/>
      <c r="H38" s="994"/>
      <c r="I38" s="994"/>
      <c r="J38" s="995"/>
      <c r="K38" s="995"/>
      <c r="L38" s="995"/>
      <c r="M38" s="995"/>
      <c r="N38" s="995"/>
      <c r="O38" s="995"/>
      <c r="P38" s="995"/>
      <c r="Q38" s="995"/>
      <c r="R38" s="995"/>
      <c r="S38" s="995"/>
      <c r="T38" s="995"/>
      <c r="U38" s="995"/>
      <c r="V38" s="995"/>
      <c r="W38" s="995"/>
      <c r="X38" s="995"/>
      <c r="Y38" s="995"/>
      <c r="Z38" s="995"/>
      <c r="AA38" s="995"/>
      <c r="AB38" s="995"/>
      <c r="AC38" s="995"/>
      <c r="AD38" s="995"/>
      <c r="AE38" s="995"/>
      <c r="AF38" s="995"/>
      <c r="AG38" s="995"/>
      <c r="AH38" s="995"/>
      <c r="AI38" s="995"/>
      <c r="AJ38" s="995"/>
      <c r="AK38" s="995"/>
      <c r="AL38" s="995"/>
      <c r="AM38" s="995"/>
      <c r="AN38" s="60"/>
      <c r="AO38" s="1106"/>
      <c r="AP38" s="1106"/>
      <c r="AQ38" s="1022" t="s">
        <v>177</v>
      </c>
      <c r="AR38" s="1023"/>
      <c r="AS38" s="1023"/>
      <c r="AT38" s="1023"/>
      <c r="AU38" s="1023"/>
      <c r="AV38" s="1023"/>
      <c r="AW38" s="1023"/>
      <c r="AX38" s="1023"/>
      <c r="AY38" s="1023"/>
      <c r="AZ38" s="1023"/>
      <c r="BA38" s="1023"/>
      <c r="BB38" s="1023"/>
      <c r="BC38" s="1024"/>
      <c r="BD38" s="1101" t="s">
        <v>163</v>
      </c>
      <c r="BE38" s="1101"/>
      <c r="BF38" s="1101"/>
      <c r="BG38" s="1101"/>
      <c r="BH38" s="1101"/>
      <c r="BI38" s="1091" t="s">
        <v>4</v>
      </c>
      <c r="BJ38" s="1091"/>
      <c r="BK38" s="1091"/>
      <c r="BL38" s="1091"/>
      <c r="BM38" s="1091"/>
      <c r="BN38" s="1091"/>
      <c r="BO38" s="1091"/>
      <c r="BP38" s="1091"/>
      <c r="BQ38" s="1091"/>
      <c r="BR38" s="1091"/>
      <c r="BS38" s="1091"/>
      <c r="BT38" s="1091"/>
      <c r="BU38" s="1091"/>
      <c r="BV38" s="1091"/>
      <c r="BW38" s="1091"/>
      <c r="BX38" s="1091"/>
      <c r="BY38" s="1091"/>
      <c r="CA38" s="1110" t="s">
        <v>178</v>
      </c>
      <c r="CB38" s="395"/>
      <c r="CC38" s="395"/>
      <c r="CD38" s="395"/>
      <c r="CE38" s="395"/>
      <c r="CF38" s="395"/>
      <c r="CG38" s="395"/>
      <c r="CH38" s="395"/>
      <c r="CI38" s="395"/>
      <c r="CJ38" s="395"/>
      <c r="CK38" s="1111"/>
      <c r="CL38" s="65"/>
      <c r="CM38" s="66"/>
    </row>
    <row r="39" spans="2:91" ht="17.25" customHeight="1">
      <c r="B39" s="994"/>
      <c r="C39" s="994"/>
      <c r="D39" s="994"/>
      <c r="E39" s="994"/>
      <c r="F39" s="994"/>
      <c r="G39" s="994"/>
      <c r="H39" s="994"/>
      <c r="I39" s="994"/>
      <c r="J39" s="995"/>
      <c r="K39" s="995"/>
      <c r="L39" s="995"/>
      <c r="M39" s="995"/>
      <c r="N39" s="995"/>
      <c r="O39" s="995"/>
      <c r="P39" s="995"/>
      <c r="Q39" s="995"/>
      <c r="R39" s="995"/>
      <c r="S39" s="995"/>
      <c r="T39" s="995"/>
      <c r="U39" s="995"/>
      <c r="V39" s="995"/>
      <c r="W39" s="995"/>
      <c r="X39" s="995"/>
      <c r="Y39" s="995"/>
      <c r="Z39" s="995"/>
      <c r="AA39" s="995"/>
      <c r="AB39" s="995"/>
      <c r="AC39" s="995"/>
      <c r="AD39" s="995"/>
      <c r="AE39" s="995"/>
      <c r="AF39" s="995"/>
      <c r="AG39" s="995"/>
      <c r="AH39" s="995"/>
      <c r="AI39" s="995"/>
      <c r="AJ39" s="995"/>
      <c r="AK39" s="995"/>
      <c r="AL39" s="995"/>
      <c r="AM39" s="995"/>
      <c r="AN39" s="60"/>
      <c r="AO39" s="1106"/>
      <c r="AP39" s="1106"/>
      <c r="AQ39" s="1022" t="s">
        <v>54</v>
      </c>
      <c r="AR39" s="1023"/>
      <c r="AS39" s="1023"/>
      <c r="AT39" s="1023"/>
      <c r="AU39" s="1023"/>
      <c r="AV39" s="1023"/>
      <c r="AW39" s="1023"/>
      <c r="AX39" s="1023"/>
      <c r="AY39" s="1023"/>
      <c r="AZ39" s="1023"/>
      <c r="BA39" s="1023"/>
      <c r="BB39" s="1023"/>
      <c r="BC39" s="1024"/>
      <c r="BD39" s="1113"/>
      <c r="BE39" s="1113"/>
      <c r="BF39" s="1113"/>
      <c r="BG39" s="1113"/>
      <c r="BH39" s="1113"/>
      <c r="BI39" s="1113"/>
      <c r="BJ39" s="1113"/>
      <c r="BK39" s="1113"/>
      <c r="BL39" s="1113"/>
      <c r="BM39" s="1113"/>
      <c r="BN39" s="1113"/>
      <c r="BO39" s="1113"/>
      <c r="BP39" s="1113"/>
      <c r="BQ39" s="1113"/>
      <c r="BR39" s="1113"/>
      <c r="BS39" s="1113"/>
      <c r="BT39" s="1113"/>
      <c r="BU39" s="1113"/>
      <c r="BV39" s="1113"/>
      <c r="BW39" s="1113"/>
      <c r="BX39" s="1113"/>
      <c r="BY39" s="1113"/>
      <c r="CA39" s="1089" t="s">
        <v>54</v>
      </c>
      <c r="CB39" s="1102"/>
      <c r="CC39" s="1102"/>
      <c r="CD39" s="1102"/>
      <c r="CE39" s="1102"/>
      <c r="CF39" s="1102"/>
      <c r="CG39" s="1102"/>
      <c r="CH39" s="1102"/>
      <c r="CI39" s="1102"/>
      <c r="CJ39" s="1102"/>
      <c r="CK39" s="1102"/>
      <c r="CL39" s="63"/>
      <c r="CM39" s="64"/>
    </row>
    <row r="40" spans="2:91" ht="17.25" customHeight="1">
      <c r="B40" s="994"/>
      <c r="C40" s="994"/>
      <c r="D40" s="994"/>
      <c r="E40" s="994"/>
      <c r="F40" s="994"/>
      <c r="G40" s="994"/>
      <c r="H40" s="994"/>
      <c r="I40" s="994"/>
      <c r="J40" s="995"/>
      <c r="K40" s="995"/>
      <c r="L40" s="995"/>
      <c r="M40" s="995"/>
      <c r="N40" s="995"/>
      <c r="O40" s="995"/>
      <c r="P40" s="995"/>
      <c r="Q40" s="995"/>
      <c r="R40" s="995"/>
      <c r="S40" s="995"/>
      <c r="T40" s="995"/>
      <c r="U40" s="995"/>
      <c r="V40" s="995"/>
      <c r="W40" s="995"/>
      <c r="X40" s="995"/>
      <c r="Y40" s="995"/>
      <c r="Z40" s="995"/>
      <c r="AA40" s="995"/>
      <c r="AB40" s="995"/>
      <c r="AC40" s="995"/>
      <c r="AD40" s="995"/>
      <c r="AE40" s="995"/>
      <c r="AF40" s="995"/>
      <c r="AG40" s="995"/>
      <c r="AH40" s="995"/>
      <c r="AI40" s="995"/>
      <c r="AJ40" s="995"/>
      <c r="AK40" s="995"/>
      <c r="AL40" s="995"/>
      <c r="AM40" s="995"/>
      <c r="AN40" s="60"/>
      <c r="AO40" s="1106" t="s">
        <v>179</v>
      </c>
      <c r="AP40" s="1106"/>
      <c r="AQ40" s="1022" t="s">
        <v>180</v>
      </c>
      <c r="AR40" s="1023"/>
      <c r="AS40" s="1023"/>
      <c r="AT40" s="1023"/>
      <c r="AU40" s="1023"/>
      <c r="AV40" s="1023"/>
      <c r="AW40" s="1023"/>
      <c r="AX40" s="1023"/>
      <c r="AY40" s="1023"/>
      <c r="AZ40" s="1023"/>
      <c r="BA40" s="1023"/>
      <c r="BB40" s="1023"/>
      <c r="BC40" s="1024"/>
      <c r="BD40" s="1091" t="s">
        <v>4</v>
      </c>
      <c r="BE40" s="1091"/>
      <c r="BF40" s="1091"/>
      <c r="BG40" s="1091"/>
      <c r="BH40" s="1091"/>
      <c r="BI40" s="1091"/>
      <c r="BJ40" s="1091"/>
      <c r="BK40" s="1091"/>
      <c r="BL40" s="1091"/>
      <c r="BM40" s="1091"/>
      <c r="BN40" s="1091"/>
      <c r="BO40" s="1091"/>
      <c r="BP40" s="1091"/>
      <c r="BQ40" s="1091"/>
      <c r="BR40" s="1091"/>
      <c r="BS40" s="1091"/>
      <c r="BT40" s="1091"/>
      <c r="BU40" s="1091"/>
      <c r="BV40" s="1091"/>
      <c r="BW40" s="1091"/>
      <c r="BX40" s="1091"/>
      <c r="BY40" s="1091"/>
      <c r="CA40" s="1114" t="s">
        <v>181</v>
      </c>
      <c r="CB40" s="1115"/>
      <c r="CC40" s="1115"/>
      <c r="CD40" s="1115"/>
      <c r="CE40" s="1115"/>
      <c r="CF40" s="1115"/>
      <c r="CG40" s="1115"/>
      <c r="CH40" s="1115"/>
      <c r="CI40" s="1115"/>
      <c r="CJ40" s="1115"/>
      <c r="CK40" s="1115"/>
      <c r="CM40" s="64"/>
    </row>
    <row r="41" spans="2:91" ht="17.25" customHeight="1">
      <c r="B41" s="994" t="s">
        <v>239</v>
      </c>
      <c r="C41" s="994"/>
      <c r="D41" s="994"/>
      <c r="E41" s="994"/>
      <c r="F41" s="994"/>
      <c r="G41" s="994"/>
      <c r="H41" s="994"/>
      <c r="I41" s="994"/>
      <c r="J41" s="995"/>
      <c r="K41" s="995"/>
      <c r="L41" s="995"/>
      <c r="M41" s="995"/>
      <c r="N41" s="995"/>
      <c r="O41" s="995"/>
      <c r="P41" s="995"/>
      <c r="Q41" s="995"/>
      <c r="R41" s="995"/>
      <c r="S41" s="995"/>
      <c r="T41" s="995"/>
      <c r="U41" s="995"/>
      <c r="V41" s="995"/>
      <c r="W41" s="995"/>
      <c r="X41" s="995"/>
      <c r="Y41" s="995"/>
      <c r="Z41" s="995"/>
      <c r="AA41" s="995"/>
      <c r="AB41" s="995"/>
      <c r="AC41" s="995"/>
      <c r="AD41" s="995"/>
      <c r="AE41" s="995"/>
      <c r="AF41" s="995"/>
      <c r="AG41" s="995"/>
      <c r="AH41" s="995"/>
      <c r="AI41" s="995"/>
      <c r="AJ41" s="995"/>
      <c r="AK41" s="995"/>
      <c r="AL41" s="995"/>
      <c r="AM41" s="995"/>
      <c r="AN41" s="60"/>
      <c r="AO41" s="1106"/>
      <c r="AP41" s="1106"/>
      <c r="AQ41" s="1022" t="s">
        <v>182</v>
      </c>
      <c r="AR41" s="1023"/>
      <c r="AS41" s="1023"/>
      <c r="AT41" s="1023"/>
      <c r="AU41" s="1023"/>
      <c r="AV41" s="1023"/>
      <c r="AW41" s="1023"/>
      <c r="AX41" s="1023"/>
      <c r="AY41" s="1023"/>
      <c r="AZ41" s="1023"/>
      <c r="BA41" s="1023"/>
      <c r="BB41" s="1023"/>
      <c r="BC41" s="1024"/>
      <c r="BD41" s="1113"/>
      <c r="BE41" s="1113"/>
      <c r="BF41" s="1113"/>
      <c r="BG41" s="1113"/>
      <c r="BH41" s="1113"/>
      <c r="BI41" s="1113"/>
      <c r="BJ41" s="1113"/>
      <c r="BK41" s="1113"/>
      <c r="BL41" s="1113"/>
      <c r="BM41" s="1113"/>
      <c r="BN41" s="1113"/>
      <c r="BO41" s="1113"/>
      <c r="BP41" s="1113"/>
      <c r="BQ41" s="1113"/>
      <c r="BR41" s="1113"/>
      <c r="BS41" s="1113"/>
      <c r="BT41" s="1113"/>
      <c r="BU41" s="1113"/>
      <c r="BV41" s="1113"/>
      <c r="BW41" s="1113"/>
      <c r="BX41" s="1113"/>
      <c r="BY41" s="1113"/>
      <c r="CA41" s="67"/>
      <c r="CB41" s="68"/>
      <c r="CC41" s="68"/>
      <c r="CD41" s="68"/>
      <c r="CE41" s="68"/>
      <c r="CF41" s="68"/>
      <c r="CG41" s="68"/>
      <c r="CH41" s="68"/>
      <c r="CI41" s="68"/>
      <c r="CJ41" s="68"/>
      <c r="CM41" s="64"/>
    </row>
    <row r="42" spans="2:91" ht="17" customHeight="1">
      <c r="B42" s="994"/>
      <c r="C42" s="994"/>
      <c r="D42" s="994"/>
      <c r="E42" s="994"/>
      <c r="F42" s="994"/>
      <c r="G42" s="994"/>
      <c r="H42" s="994"/>
      <c r="I42" s="994"/>
      <c r="J42" s="995"/>
      <c r="K42" s="995"/>
      <c r="L42" s="995"/>
      <c r="M42" s="995"/>
      <c r="N42" s="995"/>
      <c r="O42" s="995"/>
      <c r="P42" s="995"/>
      <c r="Q42" s="995"/>
      <c r="R42" s="995"/>
      <c r="S42" s="995"/>
      <c r="T42" s="995"/>
      <c r="U42" s="995"/>
      <c r="V42" s="995"/>
      <c r="W42" s="995"/>
      <c r="X42" s="995"/>
      <c r="Y42" s="995"/>
      <c r="Z42" s="995"/>
      <c r="AA42" s="995"/>
      <c r="AB42" s="995"/>
      <c r="AC42" s="995"/>
      <c r="AD42" s="995"/>
      <c r="AE42" s="995"/>
      <c r="AF42" s="995"/>
      <c r="AG42" s="995"/>
      <c r="AH42" s="995"/>
      <c r="AI42" s="995"/>
      <c r="AJ42" s="995"/>
      <c r="AK42" s="995"/>
      <c r="AL42" s="995"/>
      <c r="AM42" s="995"/>
      <c r="AN42" s="60"/>
      <c r="AO42" s="1106"/>
      <c r="AP42" s="1106"/>
      <c r="AQ42" s="1116" t="s">
        <v>183</v>
      </c>
      <c r="AR42" s="1117"/>
      <c r="AS42" s="1022" t="s">
        <v>184</v>
      </c>
      <c r="AT42" s="1023"/>
      <c r="AU42" s="1023"/>
      <c r="AV42" s="1023"/>
      <c r="AW42" s="1023"/>
      <c r="AX42" s="1023"/>
      <c r="AY42" s="1023"/>
      <c r="AZ42" s="1023"/>
      <c r="BA42" s="1023"/>
      <c r="BB42" s="1023"/>
      <c r="BC42" s="1024"/>
      <c r="BD42" s="1091" t="s">
        <v>4</v>
      </c>
      <c r="BE42" s="1091"/>
      <c r="BF42" s="1091"/>
      <c r="BG42" s="1091"/>
      <c r="BH42" s="1091"/>
      <c r="BI42" s="1091"/>
      <c r="BJ42" s="1091"/>
      <c r="BK42" s="1091"/>
      <c r="BL42" s="1091"/>
      <c r="BM42" s="1091"/>
      <c r="BN42" s="1091"/>
      <c r="BO42" s="1091"/>
      <c r="BP42" s="1091"/>
      <c r="BQ42" s="1091"/>
      <c r="BR42" s="1091"/>
      <c r="BS42" s="1091"/>
      <c r="BT42" s="1091"/>
      <c r="BU42" s="1091"/>
      <c r="BV42" s="1091"/>
      <c r="BW42" s="1091"/>
      <c r="BX42" s="1091"/>
      <c r="BY42" s="1091"/>
      <c r="CA42" s="1110" t="s">
        <v>185</v>
      </c>
      <c r="CB42" s="1122"/>
      <c r="CC42" s="1122"/>
      <c r="CD42" s="1122"/>
      <c r="CE42" s="1122"/>
      <c r="CF42" s="1122"/>
      <c r="CG42" s="1122"/>
      <c r="CH42" s="1122"/>
      <c r="CI42" s="1122"/>
      <c r="CJ42" s="1122"/>
      <c r="CK42" s="1122"/>
      <c r="CM42" s="64"/>
    </row>
    <row r="43" spans="2:91" ht="17" customHeight="1">
      <c r="B43" s="994"/>
      <c r="C43" s="994"/>
      <c r="D43" s="994"/>
      <c r="E43" s="994"/>
      <c r="F43" s="994"/>
      <c r="G43" s="994"/>
      <c r="H43" s="994"/>
      <c r="I43" s="994"/>
      <c r="J43" s="995"/>
      <c r="K43" s="995"/>
      <c r="L43" s="995"/>
      <c r="M43" s="995"/>
      <c r="N43" s="995"/>
      <c r="O43" s="995"/>
      <c r="P43" s="995"/>
      <c r="Q43" s="995"/>
      <c r="R43" s="995"/>
      <c r="S43" s="995"/>
      <c r="T43" s="995"/>
      <c r="U43" s="995"/>
      <c r="V43" s="995"/>
      <c r="W43" s="995"/>
      <c r="X43" s="995"/>
      <c r="Y43" s="995"/>
      <c r="Z43" s="995"/>
      <c r="AA43" s="995"/>
      <c r="AB43" s="995"/>
      <c r="AC43" s="995"/>
      <c r="AD43" s="995"/>
      <c r="AE43" s="995"/>
      <c r="AF43" s="995"/>
      <c r="AG43" s="995"/>
      <c r="AH43" s="995"/>
      <c r="AI43" s="995"/>
      <c r="AJ43" s="995"/>
      <c r="AK43" s="995"/>
      <c r="AL43" s="995"/>
      <c r="AM43" s="995"/>
      <c r="AN43" s="60"/>
      <c r="AO43" s="1106"/>
      <c r="AP43" s="1106"/>
      <c r="AQ43" s="1118"/>
      <c r="AR43" s="1119"/>
      <c r="AS43" s="1022" t="s">
        <v>186</v>
      </c>
      <c r="AT43" s="1023"/>
      <c r="AU43" s="1023"/>
      <c r="AV43" s="1023"/>
      <c r="AW43" s="1023"/>
      <c r="AX43" s="1023"/>
      <c r="AY43" s="1023"/>
      <c r="AZ43" s="1023"/>
      <c r="BA43" s="1023"/>
      <c r="BB43" s="1023"/>
      <c r="BC43" s="1024"/>
      <c r="BD43" s="1091" t="s">
        <v>187</v>
      </c>
      <c r="BE43" s="1091"/>
      <c r="BF43" s="1091"/>
      <c r="BG43" s="1091"/>
      <c r="BH43" s="1091"/>
      <c r="BI43" s="1091"/>
      <c r="BJ43" s="1091"/>
      <c r="BK43" s="1091"/>
      <c r="BL43" s="1091"/>
      <c r="BM43" s="1091"/>
      <c r="BN43" s="1091"/>
      <c r="BO43" s="1091"/>
      <c r="BP43" s="1091"/>
      <c r="BQ43" s="1091"/>
      <c r="BR43" s="1091"/>
      <c r="BS43" s="1091"/>
      <c r="BT43" s="1091"/>
      <c r="BU43" s="1091"/>
      <c r="BV43" s="1091"/>
      <c r="BW43" s="1091"/>
      <c r="BX43" s="1091"/>
      <c r="BY43" s="1091"/>
      <c r="CA43" s="1089" t="s">
        <v>188</v>
      </c>
      <c r="CB43" s="1102"/>
      <c r="CC43" s="1102"/>
      <c r="CD43" s="1102"/>
      <c r="CE43" s="1102"/>
      <c r="CF43" s="1102"/>
      <c r="CG43" s="1102"/>
      <c r="CH43" s="1102"/>
      <c r="CI43" s="1102"/>
      <c r="CJ43" s="1102"/>
      <c r="CK43" s="1102"/>
      <c r="CL43" s="63"/>
      <c r="CM43" s="64"/>
    </row>
    <row r="44" spans="2:91" ht="17.25" customHeight="1">
      <c r="B44" s="994"/>
      <c r="C44" s="994"/>
      <c r="D44" s="994"/>
      <c r="E44" s="994"/>
      <c r="F44" s="994"/>
      <c r="G44" s="994"/>
      <c r="H44" s="994"/>
      <c r="I44" s="994"/>
      <c r="J44" s="995"/>
      <c r="K44" s="995"/>
      <c r="L44" s="995"/>
      <c r="M44" s="995"/>
      <c r="N44" s="995"/>
      <c r="O44" s="995"/>
      <c r="P44" s="995"/>
      <c r="Q44" s="995"/>
      <c r="R44" s="995"/>
      <c r="S44" s="995"/>
      <c r="T44" s="995"/>
      <c r="U44" s="995"/>
      <c r="V44" s="995"/>
      <c r="W44" s="995"/>
      <c r="X44" s="995"/>
      <c r="Y44" s="995"/>
      <c r="Z44" s="995"/>
      <c r="AA44" s="995"/>
      <c r="AB44" s="995"/>
      <c r="AC44" s="995"/>
      <c r="AD44" s="995"/>
      <c r="AE44" s="995"/>
      <c r="AF44" s="995"/>
      <c r="AG44" s="995"/>
      <c r="AH44" s="995"/>
      <c r="AI44" s="995"/>
      <c r="AJ44" s="995"/>
      <c r="AK44" s="995"/>
      <c r="AL44" s="995"/>
      <c r="AM44" s="995"/>
      <c r="AN44" s="60"/>
      <c r="AO44" s="1106"/>
      <c r="AP44" s="1106"/>
      <c r="AQ44" s="1022" t="s">
        <v>189</v>
      </c>
      <c r="AR44" s="1023"/>
      <c r="AS44" s="1023"/>
      <c r="AT44" s="1023"/>
      <c r="AU44" s="1023"/>
      <c r="AV44" s="1023"/>
      <c r="AW44" s="1023"/>
      <c r="AX44" s="1023"/>
      <c r="AY44" s="1023"/>
      <c r="AZ44" s="1023"/>
      <c r="BA44" s="1023"/>
      <c r="BB44" s="1023"/>
      <c r="BC44" s="1024"/>
      <c r="BD44" s="1113"/>
      <c r="BE44" s="1113"/>
      <c r="BF44" s="1113"/>
      <c r="BG44" s="1113"/>
      <c r="BH44" s="1113"/>
      <c r="BI44" s="1113"/>
      <c r="BJ44" s="1113"/>
      <c r="BK44" s="1113"/>
      <c r="BL44" s="1113"/>
      <c r="BM44" s="1113"/>
      <c r="BN44" s="1113"/>
      <c r="BO44" s="1113"/>
      <c r="BP44" s="1113"/>
      <c r="BQ44" s="1113"/>
      <c r="BR44" s="1113"/>
      <c r="BS44" s="1113"/>
      <c r="BT44" s="1113"/>
      <c r="BU44" s="1113"/>
      <c r="BV44" s="1113"/>
      <c r="BW44" s="1113"/>
      <c r="BX44" s="1113"/>
      <c r="BY44" s="1113"/>
      <c r="CA44" s="1089" t="s">
        <v>190</v>
      </c>
      <c r="CB44" s="1102"/>
      <c r="CC44" s="1102"/>
      <c r="CD44" s="1102"/>
      <c r="CE44" s="1102"/>
      <c r="CF44" s="1102"/>
      <c r="CG44" s="1102"/>
      <c r="CH44" s="1102"/>
      <c r="CI44" s="1102"/>
      <c r="CJ44" s="1102"/>
      <c r="CK44" s="1102"/>
      <c r="CL44" s="63"/>
      <c r="CM44" s="64"/>
    </row>
    <row r="45" spans="2:91" ht="17.25" customHeight="1">
      <c r="B45" s="994" t="s">
        <v>632</v>
      </c>
      <c r="C45" s="994"/>
      <c r="D45" s="994"/>
      <c r="E45" s="994"/>
      <c r="F45" s="994"/>
      <c r="G45" s="994"/>
      <c r="H45" s="994"/>
      <c r="I45" s="994"/>
      <c r="J45" s="995"/>
      <c r="K45" s="995"/>
      <c r="L45" s="995"/>
      <c r="M45" s="995"/>
      <c r="N45" s="995"/>
      <c r="O45" s="995"/>
      <c r="P45" s="995"/>
      <c r="Q45" s="995"/>
      <c r="R45" s="995"/>
      <c r="S45" s="995"/>
      <c r="T45" s="995"/>
      <c r="U45" s="995"/>
      <c r="V45" s="995"/>
      <c r="W45" s="995"/>
      <c r="X45" s="995"/>
      <c r="Y45" s="995"/>
      <c r="Z45" s="995"/>
      <c r="AA45" s="995"/>
      <c r="AB45" s="995"/>
      <c r="AC45" s="995"/>
      <c r="AD45" s="995"/>
      <c r="AE45" s="995"/>
      <c r="AF45" s="995"/>
      <c r="AG45" s="995"/>
      <c r="AH45" s="995"/>
      <c r="AI45" s="995"/>
      <c r="AJ45" s="995"/>
      <c r="AK45" s="995"/>
      <c r="AL45" s="995"/>
      <c r="AM45" s="995"/>
      <c r="AN45" s="60"/>
      <c r="AO45" s="69"/>
      <c r="AP45" s="69"/>
      <c r="CA45" s="1089" t="s">
        <v>191</v>
      </c>
      <c r="CB45" s="1102"/>
      <c r="CC45" s="1102"/>
      <c r="CD45" s="1102"/>
      <c r="CE45" s="1102"/>
      <c r="CF45" s="1102"/>
      <c r="CG45" s="1102"/>
      <c r="CH45" s="1102"/>
      <c r="CI45" s="1102"/>
      <c r="CJ45" s="1102"/>
      <c r="CK45" s="1102"/>
      <c r="CL45" s="63"/>
      <c r="CM45" s="64"/>
    </row>
    <row r="46" spans="2:91" ht="20" customHeight="1">
      <c r="B46" s="994"/>
      <c r="C46" s="994"/>
      <c r="D46" s="994"/>
      <c r="E46" s="994"/>
      <c r="F46" s="994"/>
      <c r="G46" s="994"/>
      <c r="H46" s="994"/>
      <c r="I46" s="994"/>
      <c r="J46" s="995"/>
      <c r="K46" s="995"/>
      <c r="L46" s="995"/>
      <c r="M46" s="995"/>
      <c r="N46" s="995"/>
      <c r="O46" s="995"/>
      <c r="P46" s="995"/>
      <c r="Q46" s="995"/>
      <c r="R46" s="995"/>
      <c r="S46" s="995"/>
      <c r="T46" s="995"/>
      <c r="U46" s="995"/>
      <c r="V46" s="995"/>
      <c r="W46" s="995"/>
      <c r="X46" s="995"/>
      <c r="Y46" s="995"/>
      <c r="Z46" s="995"/>
      <c r="AA46" s="995"/>
      <c r="AB46" s="995"/>
      <c r="AC46" s="995"/>
      <c r="AD46" s="995"/>
      <c r="AE46" s="995"/>
      <c r="AF46" s="995"/>
      <c r="AG46" s="995"/>
      <c r="AH46" s="995"/>
      <c r="AI46" s="995"/>
      <c r="AJ46" s="995"/>
      <c r="AK46" s="995"/>
      <c r="AL46" s="995"/>
      <c r="AM46" s="995"/>
      <c r="AN46" s="60"/>
      <c r="AO46" s="1019" t="s">
        <v>192</v>
      </c>
      <c r="AP46" s="1019"/>
      <c r="AQ46" s="1019"/>
      <c r="AR46" s="1019"/>
      <c r="AS46" s="1019"/>
      <c r="AT46" s="1019"/>
      <c r="AU46" s="1019"/>
      <c r="AV46" s="1019"/>
      <c r="AY46" s="1120" t="s">
        <v>193</v>
      </c>
      <c r="AZ46" s="1120"/>
      <c r="BA46" s="1120"/>
      <c r="BB46" s="1120"/>
      <c r="BC46" s="1120"/>
      <c r="BD46" s="52" t="s">
        <v>194</v>
      </c>
      <c r="BE46" s="52"/>
      <c r="BF46" s="1120" t="s">
        <v>195</v>
      </c>
      <c r="BG46" s="1120"/>
      <c r="BH46" s="1120"/>
      <c r="BI46" s="1120"/>
      <c r="BJ46" s="1120"/>
      <c r="BK46" s="52" t="s">
        <v>194</v>
      </c>
      <c r="BL46" s="52"/>
      <c r="BM46" s="1120" t="s">
        <v>196</v>
      </c>
      <c r="BN46" s="1120"/>
      <c r="BO46" s="1120"/>
      <c r="BP46" s="1120"/>
      <c r="BQ46" s="1120"/>
      <c r="CA46" s="1089" t="s">
        <v>197</v>
      </c>
      <c r="CB46" s="1102"/>
      <c r="CC46" s="1102"/>
      <c r="CD46" s="1102"/>
      <c r="CE46" s="1102"/>
      <c r="CF46" s="1102"/>
      <c r="CG46" s="1102"/>
      <c r="CH46" s="1102"/>
      <c r="CI46" s="1102"/>
      <c r="CJ46" s="1102"/>
      <c r="CK46" s="1102"/>
      <c r="CL46" s="63"/>
      <c r="CM46" s="64"/>
    </row>
    <row r="47" spans="2:91" ht="17.25" customHeight="1">
      <c r="B47" s="994"/>
      <c r="C47" s="994"/>
      <c r="D47" s="994"/>
      <c r="E47" s="994"/>
      <c r="F47" s="994"/>
      <c r="G47" s="994"/>
      <c r="H47" s="994"/>
      <c r="I47" s="994"/>
      <c r="J47" s="995"/>
      <c r="K47" s="995"/>
      <c r="L47" s="995"/>
      <c r="M47" s="995"/>
      <c r="N47" s="995"/>
      <c r="O47" s="995"/>
      <c r="P47" s="995"/>
      <c r="Q47" s="995"/>
      <c r="R47" s="995"/>
      <c r="S47" s="995"/>
      <c r="T47" s="995"/>
      <c r="U47" s="995"/>
      <c r="V47" s="995"/>
      <c r="W47" s="995"/>
      <c r="X47" s="995"/>
      <c r="Y47" s="995"/>
      <c r="Z47" s="995"/>
      <c r="AA47" s="995"/>
      <c r="AB47" s="995"/>
      <c r="AC47" s="995"/>
      <c r="AD47" s="995"/>
      <c r="AE47" s="995"/>
      <c r="AF47" s="995"/>
      <c r="AG47" s="995"/>
      <c r="AH47" s="995"/>
      <c r="AI47" s="995"/>
      <c r="AJ47" s="995"/>
      <c r="AK47" s="995"/>
      <c r="AL47" s="995"/>
      <c r="AM47" s="995"/>
      <c r="AN47" s="60"/>
      <c r="AO47" s="69"/>
      <c r="AP47" s="69"/>
      <c r="CA47" s="1089" t="s">
        <v>198</v>
      </c>
      <c r="CB47" s="1102"/>
      <c r="CC47" s="1102"/>
      <c r="CD47" s="1102"/>
      <c r="CE47" s="1102"/>
      <c r="CF47" s="1102"/>
      <c r="CG47" s="1102"/>
      <c r="CH47" s="1102"/>
      <c r="CI47" s="1102"/>
      <c r="CJ47" s="1102"/>
      <c r="CK47" s="1102"/>
      <c r="CL47" s="63"/>
      <c r="CM47" s="64"/>
    </row>
    <row r="48" spans="2:91" ht="17.25" customHeight="1">
      <c r="B48" s="994"/>
      <c r="C48" s="994"/>
      <c r="D48" s="994"/>
      <c r="E48" s="994"/>
      <c r="F48" s="994"/>
      <c r="G48" s="994"/>
      <c r="H48" s="994"/>
      <c r="I48" s="994"/>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c r="AG48" s="995"/>
      <c r="AH48" s="995"/>
      <c r="AI48" s="995"/>
      <c r="AJ48" s="995"/>
      <c r="AK48" s="995"/>
      <c r="AL48" s="995"/>
      <c r="AM48" s="995"/>
      <c r="AN48" s="60"/>
      <c r="AO48" s="1019" t="s">
        <v>199</v>
      </c>
      <c r="AP48" s="1019"/>
      <c r="AQ48" s="1019"/>
      <c r="AR48" s="1019"/>
      <c r="AS48" s="1019"/>
      <c r="AT48" s="1019"/>
      <c r="AU48" s="1019"/>
      <c r="AV48" s="1019"/>
      <c r="AW48" s="70"/>
      <c r="AX48" s="70"/>
      <c r="AY48" s="1120" t="s">
        <v>200</v>
      </c>
      <c r="AZ48" s="1121"/>
      <c r="BA48" s="1121"/>
      <c r="BB48" s="1121"/>
      <c r="BC48" s="1121"/>
      <c r="BD48" s="52" t="s">
        <v>194</v>
      </c>
      <c r="BE48" s="52"/>
      <c r="BF48" s="1120" t="s">
        <v>201</v>
      </c>
      <c r="BG48" s="1121"/>
      <c r="BH48" s="1121"/>
      <c r="BI48" s="1121"/>
      <c r="BJ48" s="1121"/>
      <c r="BK48" s="52" t="s">
        <v>194</v>
      </c>
      <c r="BL48" s="52"/>
      <c r="BM48" s="1120" t="s">
        <v>202</v>
      </c>
      <c r="BN48" s="1121"/>
      <c r="BO48" s="1121"/>
      <c r="BP48" s="1121"/>
      <c r="BQ48" s="1121"/>
      <c r="BS48" s="52" t="s">
        <v>194</v>
      </c>
      <c r="BT48" s="52"/>
      <c r="BU48" s="1120" t="s">
        <v>203</v>
      </c>
      <c r="BV48" s="1121"/>
      <c r="BW48" s="1121"/>
      <c r="BX48" s="1121"/>
      <c r="BY48" s="1121"/>
      <c r="CA48" s="1089" t="s">
        <v>204</v>
      </c>
      <c r="CB48" s="1102"/>
      <c r="CC48" s="1102"/>
      <c r="CD48" s="1102"/>
      <c r="CE48" s="1102"/>
      <c r="CF48" s="1102"/>
      <c r="CG48" s="1102"/>
      <c r="CH48" s="1102"/>
      <c r="CI48" s="1102"/>
      <c r="CJ48" s="1102"/>
      <c r="CK48" s="1102"/>
      <c r="CL48" s="63"/>
      <c r="CM48" s="64"/>
    </row>
    <row r="49" spans="2:92" ht="17.25" customHeight="1">
      <c r="B49" s="1125"/>
      <c r="C49" s="1125"/>
      <c r="D49" s="1125"/>
      <c r="E49" s="1125"/>
      <c r="F49" s="1125"/>
      <c r="G49" s="1125"/>
      <c r="H49" s="1125"/>
      <c r="I49" s="1125"/>
      <c r="J49" s="1125"/>
      <c r="K49" s="1125"/>
      <c r="L49" s="1125"/>
      <c r="M49" s="1125"/>
      <c r="N49" s="1125"/>
      <c r="O49" s="1125"/>
      <c r="P49" s="1125"/>
      <c r="Q49" s="1125"/>
      <c r="R49" s="1125"/>
      <c r="S49" s="1125"/>
      <c r="T49" s="1125"/>
      <c r="U49" s="1125"/>
      <c r="V49" s="1125"/>
      <c r="W49" s="1125"/>
      <c r="X49" s="1125"/>
      <c r="Y49" s="1125"/>
      <c r="Z49" s="1125"/>
      <c r="AA49" s="1125"/>
      <c r="AB49" s="1125"/>
      <c r="AC49" s="1125"/>
      <c r="AD49" s="1125"/>
      <c r="AE49" s="1125"/>
      <c r="AF49" s="1125"/>
      <c r="AG49" s="1125"/>
      <c r="AH49" s="1125"/>
      <c r="AI49" s="1125"/>
      <c r="AJ49" s="1125"/>
      <c r="AK49" s="1125"/>
      <c r="AL49" s="1125"/>
      <c r="AM49" s="1125"/>
      <c r="AN49" s="60"/>
      <c r="AV49" s="51"/>
      <c r="BP49" s="51"/>
      <c r="BQ49" s="51"/>
      <c r="BR49" s="51"/>
      <c r="CA49" s="1089" t="s">
        <v>172</v>
      </c>
      <c r="CB49" s="1102"/>
      <c r="CC49" s="1102"/>
      <c r="CD49" s="1102"/>
      <c r="CE49" s="1102"/>
      <c r="CF49" s="1102"/>
      <c r="CG49" s="1102"/>
      <c r="CH49" s="1102"/>
      <c r="CI49" s="1102"/>
      <c r="CJ49" s="1102"/>
      <c r="CK49" s="1102"/>
      <c r="CL49" s="63"/>
      <c r="CM49" s="64"/>
    </row>
    <row r="50" spans="2:92" ht="17.25" customHeight="1">
      <c r="B50" s="1019" t="s">
        <v>634</v>
      </c>
      <c r="C50" s="1019"/>
      <c r="D50" s="1019"/>
      <c r="E50" s="1019"/>
      <c r="F50" s="1019"/>
      <c r="G50" s="1019"/>
      <c r="H50" s="1019"/>
      <c r="I50" s="1019"/>
      <c r="J50" s="1019"/>
      <c r="K50" s="1019"/>
      <c r="L50" s="1019"/>
      <c r="M50" s="1019"/>
      <c r="N50" s="1019"/>
      <c r="O50" s="1019"/>
      <c r="P50" s="1019"/>
      <c r="Q50" s="1019"/>
      <c r="R50" s="1019"/>
      <c r="S50" s="1019"/>
      <c r="T50" s="1019"/>
      <c r="U50" s="1019"/>
      <c r="V50" s="1019"/>
      <c r="W50" s="1019"/>
      <c r="X50" s="1019"/>
      <c r="Y50" s="1019"/>
      <c r="Z50" s="1019"/>
      <c r="AA50" s="1019"/>
      <c r="AB50" s="1019"/>
      <c r="AC50" s="1019"/>
      <c r="AD50" s="1019"/>
      <c r="AE50" s="1019"/>
      <c r="AF50" s="1019"/>
      <c r="AG50" s="1019"/>
      <c r="AH50" s="1019"/>
      <c r="AI50" s="1019"/>
      <c r="AJ50" s="1019"/>
      <c r="AK50" s="1019"/>
      <c r="AL50" s="1019"/>
      <c r="AM50" s="1019"/>
      <c r="AN50" s="60"/>
      <c r="AO50" s="71"/>
      <c r="AP50" s="71"/>
      <c r="AQ50" s="71"/>
      <c r="AR50" s="71"/>
      <c r="AS50" s="71"/>
      <c r="AT50" s="71"/>
      <c r="AU50" s="51"/>
      <c r="AV50" s="51"/>
      <c r="CA50" s="1089" t="s">
        <v>205</v>
      </c>
      <c r="CB50" s="1102"/>
      <c r="CC50" s="1102"/>
      <c r="CD50" s="1102"/>
      <c r="CE50" s="1102"/>
      <c r="CF50" s="1102"/>
      <c r="CG50" s="1102"/>
      <c r="CH50" s="1102"/>
      <c r="CI50" s="1102"/>
      <c r="CJ50" s="1102"/>
      <c r="CK50" s="1102"/>
      <c r="CL50" s="63"/>
      <c r="CM50" s="64"/>
    </row>
    <row r="51" spans="2:92" ht="17.25" customHeight="1">
      <c r="B51" s="1126"/>
      <c r="C51" s="1127"/>
      <c r="D51" s="1127"/>
      <c r="E51" s="1127"/>
      <c r="F51" s="1127"/>
      <c r="G51" s="1127"/>
      <c r="H51" s="1127"/>
      <c r="I51" s="1127"/>
      <c r="J51" s="1127"/>
      <c r="K51" s="1127"/>
      <c r="L51" s="1127"/>
      <c r="M51" s="1127"/>
      <c r="N51" s="1127"/>
      <c r="O51" s="1127"/>
      <c r="P51" s="1127"/>
      <c r="Q51" s="1127"/>
      <c r="R51" s="1127"/>
      <c r="S51" s="1127"/>
      <c r="T51" s="1127"/>
      <c r="U51" s="1127"/>
      <c r="V51" s="1127"/>
      <c r="W51" s="1127"/>
      <c r="X51" s="1127"/>
      <c r="Y51" s="1127"/>
      <c r="Z51" s="1127"/>
      <c r="AA51" s="1127"/>
      <c r="AB51" s="1127"/>
      <c r="AC51" s="1127"/>
      <c r="AD51" s="1127"/>
      <c r="AE51" s="1127"/>
      <c r="AF51" s="1127"/>
      <c r="AG51" s="1127"/>
      <c r="AH51" s="1127"/>
      <c r="AI51" s="1127"/>
      <c r="AJ51" s="1127"/>
      <c r="AK51" s="1127"/>
      <c r="AL51" s="1127"/>
      <c r="AM51" s="1128"/>
      <c r="AV51" s="51"/>
      <c r="CA51" s="1089" t="s">
        <v>206</v>
      </c>
      <c r="CB51" s="1102"/>
      <c r="CC51" s="1102"/>
      <c r="CD51" s="1102"/>
      <c r="CE51" s="1102"/>
      <c r="CF51" s="1102"/>
      <c r="CG51" s="1102"/>
      <c r="CH51" s="1102"/>
      <c r="CI51" s="1102"/>
      <c r="CJ51" s="1102"/>
      <c r="CK51" s="1102"/>
      <c r="CL51" s="63"/>
      <c r="CM51" s="64"/>
    </row>
    <row r="52" spans="2:92" ht="17.25" customHeight="1">
      <c r="B52" s="1007"/>
      <c r="C52" s="1000"/>
      <c r="D52" s="1000"/>
      <c r="E52" s="1000"/>
      <c r="F52" s="1000"/>
      <c r="G52" s="1000"/>
      <c r="H52" s="1000"/>
      <c r="I52" s="1000"/>
      <c r="J52" s="1000"/>
      <c r="K52" s="1000"/>
      <c r="L52" s="1000"/>
      <c r="M52" s="1000"/>
      <c r="N52" s="1000"/>
      <c r="O52" s="1000"/>
      <c r="P52" s="1000"/>
      <c r="Q52" s="1000"/>
      <c r="R52" s="1000"/>
      <c r="S52" s="1000"/>
      <c r="T52" s="1000"/>
      <c r="U52" s="1000"/>
      <c r="V52" s="1000"/>
      <c r="W52" s="1000"/>
      <c r="X52" s="1000"/>
      <c r="Y52" s="1000"/>
      <c r="Z52" s="1000"/>
      <c r="AA52" s="1000"/>
      <c r="AB52" s="1000"/>
      <c r="AC52" s="1000"/>
      <c r="AD52" s="1000"/>
      <c r="AE52" s="1000"/>
      <c r="AF52" s="1000"/>
      <c r="AG52" s="1000"/>
      <c r="AH52" s="1000"/>
      <c r="AI52" s="1000"/>
      <c r="AJ52" s="1000"/>
      <c r="AK52" s="1000"/>
      <c r="AL52" s="1000"/>
      <c r="AM52" s="1008"/>
      <c r="CA52" s="1089" t="s">
        <v>54</v>
      </c>
      <c r="CB52" s="1102"/>
      <c r="CC52" s="1102"/>
      <c r="CD52" s="1102"/>
      <c r="CE52" s="1102"/>
      <c r="CF52" s="1102"/>
      <c r="CG52" s="1102"/>
      <c r="CH52" s="1102"/>
      <c r="CI52" s="1102"/>
      <c r="CJ52" s="1102"/>
      <c r="CK52" s="1102"/>
      <c r="CL52" s="63"/>
      <c r="CM52" s="64"/>
    </row>
    <row r="53" spans="2:92" ht="17.25" customHeight="1">
      <c r="B53" s="1007"/>
      <c r="C53" s="1000"/>
      <c r="D53" s="1000"/>
      <c r="E53" s="1000"/>
      <c r="F53" s="1000"/>
      <c r="G53" s="1000"/>
      <c r="H53" s="1000"/>
      <c r="I53" s="1000"/>
      <c r="J53" s="1000"/>
      <c r="K53" s="1000"/>
      <c r="L53" s="1000"/>
      <c r="M53" s="1000"/>
      <c r="N53" s="1000"/>
      <c r="O53" s="1000"/>
      <c r="P53" s="1000"/>
      <c r="Q53" s="1000"/>
      <c r="R53" s="1000"/>
      <c r="S53" s="1000"/>
      <c r="T53" s="1000"/>
      <c r="U53" s="1000"/>
      <c r="V53" s="1000"/>
      <c r="W53" s="1000"/>
      <c r="X53" s="1000"/>
      <c r="Y53" s="1000"/>
      <c r="Z53" s="1000"/>
      <c r="AA53" s="1000"/>
      <c r="AB53" s="1000"/>
      <c r="AC53" s="1000"/>
      <c r="AD53" s="1000"/>
      <c r="AE53" s="1000"/>
      <c r="AF53" s="1000"/>
      <c r="AG53" s="1000"/>
      <c r="AH53" s="1000"/>
      <c r="AI53" s="1000"/>
      <c r="AJ53" s="1000"/>
      <c r="AK53" s="1000"/>
      <c r="AL53" s="1000"/>
      <c r="AM53" s="1008"/>
      <c r="CA53" s="1132" t="s">
        <v>181</v>
      </c>
      <c r="CB53" s="1133"/>
      <c r="CC53" s="1133"/>
      <c r="CD53" s="1133"/>
      <c r="CE53" s="1133"/>
      <c r="CF53" s="1133"/>
      <c r="CG53" s="1133"/>
      <c r="CH53" s="1133"/>
      <c r="CI53" s="1133"/>
      <c r="CJ53" s="1133"/>
      <c r="CK53" s="1133"/>
      <c r="CL53" s="72"/>
      <c r="CM53" s="73"/>
    </row>
    <row r="54" spans="2:92" ht="17.25" customHeight="1">
      <c r="B54" s="1007"/>
      <c r="C54" s="1000"/>
      <c r="D54" s="1000"/>
      <c r="E54" s="1000"/>
      <c r="F54" s="1000"/>
      <c r="G54" s="1000"/>
      <c r="H54" s="1000"/>
      <c r="I54" s="1000"/>
      <c r="J54" s="1000"/>
      <c r="K54" s="1000"/>
      <c r="L54" s="1000"/>
      <c r="M54" s="1000"/>
      <c r="N54" s="1000"/>
      <c r="O54" s="1000"/>
      <c r="P54" s="1000"/>
      <c r="Q54" s="1000"/>
      <c r="R54" s="1000"/>
      <c r="S54" s="1000"/>
      <c r="T54" s="1000"/>
      <c r="U54" s="1000"/>
      <c r="V54" s="1000"/>
      <c r="W54" s="1000"/>
      <c r="X54" s="1000"/>
      <c r="Y54" s="1000"/>
      <c r="Z54" s="1000"/>
      <c r="AA54" s="1000"/>
      <c r="AB54" s="1000"/>
      <c r="AC54" s="1000"/>
      <c r="AD54" s="1000"/>
      <c r="AE54" s="1000"/>
      <c r="AF54" s="1000"/>
      <c r="AG54" s="1000"/>
      <c r="AH54" s="1000"/>
      <c r="AI54" s="1000"/>
      <c r="AJ54" s="1000"/>
      <c r="AK54" s="1000"/>
      <c r="AL54" s="1000"/>
      <c r="AM54" s="1008"/>
      <c r="CA54" s="68"/>
      <c r="CB54" s="68"/>
      <c r="CC54" s="68"/>
      <c r="CD54" s="68"/>
      <c r="CE54" s="68"/>
      <c r="CF54" s="68"/>
      <c r="CG54" s="68"/>
      <c r="CH54" s="68"/>
      <c r="CI54" s="68"/>
      <c r="CJ54" s="68"/>
    </row>
    <row r="55" spans="2:92" ht="17.25" customHeight="1">
      <c r="B55" s="1007"/>
      <c r="C55" s="1000"/>
      <c r="D55" s="1000"/>
      <c r="E55" s="1000"/>
      <c r="F55" s="1000"/>
      <c r="G55" s="1000"/>
      <c r="H55" s="1000"/>
      <c r="I55" s="1000"/>
      <c r="J55" s="1000"/>
      <c r="K55" s="1000"/>
      <c r="L55" s="1000"/>
      <c r="M55" s="1000"/>
      <c r="N55" s="1000"/>
      <c r="O55" s="1000"/>
      <c r="P55" s="1000"/>
      <c r="Q55" s="1000"/>
      <c r="R55" s="1000"/>
      <c r="S55" s="1000"/>
      <c r="T55" s="1000"/>
      <c r="U55" s="1000"/>
      <c r="V55" s="1000"/>
      <c r="W55" s="1000"/>
      <c r="X55" s="1000"/>
      <c r="Y55" s="1000"/>
      <c r="Z55" s="1000"/>
      <c r="AA55" s="1000"/>
      <c r="AB55" s="1000"/>
      <c r="AC55" s="1000"/>
      <c r="AD55" s="1000"/>
      <c r="AE55" s="1000"/>
      <c r="AF55" s="1000"/>
      <c r="AG55" s="1000"/>
      <c r="AH55" s="1000"/>
      <c r="AI55" s="1000"/>
      <c r="AJ55" s="1000"/>
      <c r="AK55" s="1000"/>
      <c r="AL55" s="1000"/>
      <c r="AM55" s="1008"/>
      <c r="CA55" s="68"/>
      <c r="CB55" s="68"/>
      <c r="CC55" s="68"/>
      <c r="CD55" s="68"/>
      <c r="CE55" s="68"/>
      <c r="CF55" s="68"/>
      <c r="CG55" s="68"/>
      <c r="CH55" s="68"/>
      <c r="CI55" s="68"/>
      <c r="CJ55" s="68"/>
    </row>
    <row r="56" spans="2:92" ht="17.25" customHeight="1">
      <c r="B56" s="1007"/>
      <c r="C56" s="1000"/>
      <c r="D56" s="1000"/>
      <c r="E56" s="1000"/>
      <c r="F56" s="1000"/>
      <c r="G56" s="1000"/>
      <c r="H56" s="1000"/>
      <c r="I56" s="1000"/>
      <c r="J56" s="1000"/>
      <c r="K56" s="1000"/>
      <c r="L56" s="1000"/>
      <c r="M56" s="1000"/>
      <c r="N56" s="1000"/>
      <c r="O56" s="1000"/>
      <c r="P56" s="1000"/>
      <c r="Q56" s="1000"/>
      <c r="R56" s="1000"/>
      <c r="S56" s="1000"/>
      <c r="T56" s="1000"/>
      <c r="U56" s="1000"/>
      <c r="V56" s="1000"/>
      <c r="W56" s="1000"/>
      <c r="X56" s="1000"/>
      <c r="Y56" s="1000"/>
      <c r="Z56" s="1000"/>
      <c r="AA56" s="1000"/>
      <c r="AB56" s="1000"/>
      <c r="AC56" s="1000"/>
      <c r="AD56" s="1000"/>
      <c r="AE56" s="1000"/>
      <c r="AF56" s="1000"/>
      <c r="AG56" s="1000"/>
      <c r="AH56" s="1000"/>
      <c r="AI56" s="1000"/>
      <c r="AJ56" s="1000"/>
      <c r="AK56" s="1000"/>
      <c r="AL56" s="1000"/>
      <c r="AM56" s="1008"/>
      <c r="CA56" s="68"/>
      <c r="CB56" s="68"/>
      <c r="CC56" s="68"/>
      <c r="CD56" s="68"/>
      <c r="CE56" s="68"/>
      <c r="CF56" s="68"/>
      <c r="CG56" s="68"/>
      <c r="CH56" s="68"/>
      <c r="CI56" s="68"/>
      <c r="CJ56" s="68"/>
    </row>
    <row r="57" spans="2:92" ht="17.25" customHeight="1">
      <c r="B57" s="1129"/>
      <c r="C57" s="1130"/>
      <c r="D57" s="1130"/>
      <c r="E57" s="1130"/>
      <c r="F57" s="1130"/>
      <c r="G57" s="1130"/>
      <c r="H57" s="1130"/>
      <c r="I57" s="1130"/>
      <c r="J57" s="1130"/>
      <c r="K57" s="1130"/>
      <c r="L57" s="1130"/>
      <c r="M57" s="1130"/>
      <c r="N57" s="1130"/>
      <c r="O57" s="1130"/>
      <c r="P57" s="1130"/>
      <c r="Q57" s="1130"/>
      <c r="R57" s="1130"/>
      <c r="S57" s="1130"/>
      <c r="T57" s="1130"/>
      <c r="U57" s="1130"/>
      <c r="V57" s="1130"/>
      <c r="W57" s="1130"/>
      <c r="X57" s="1130"/>
      <c r="Y57" s="1130"/>
      <c r="Z57" s="1130"/>
      <c r="AA57" s="1130"/>
      <c r="AB57" s="1130"/>
      <c r="AC57" s="1130"/>
      <c r="AD57" s="1130"/>
      <c r="AE57" s="1130"/>
      <c r="AF57" s="1130"/>
      <c r="AG57" s="1130"/>
      <c r="AH57" s="1130"/>
      <c r="AI57" s="1130"/>
      <c r="AJ57" s="1130"/>
      <c r="AK57" s="1130"/>
      <c r="AL57" s="1130"/>
      <c r="AM57" s="1131"/>
      <c r="AN57" s="71"/>
      <c r="CA57" s="68"/>
      <c r="CB57" s="68"/>
      <c r="CC57" s="68"/>
      <c r="CD57" s="68"/>
      <c r="CE57" s="68"/>
      <c r="CF57" s="68"/>
      <c r="CG57" s="68"/>
      <c r="CH57" s="68"/>
      <c r="CI57" s="68"/>
      <c r="CJ57" s="68"/>
    </row>
    <row r="58" spans="2:92" ht="17.25" customHeight="1" thickBot="1">
      <c r="B58" s="51" t="s">
        <v>207</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1"/>
      <c r="CA58" s="51"/>
      <c r="CB58" s="51"/>
      <c r="CC58" s="51"/>
      <c r="CD58" s="51"/>
      <c r="CE58" s="51"/>
      <c r="CF58" s="51"/>
      <c r="CG58" s="51"/>
      <c r="CH58" s="51"/>
      <c r="CI58" s="51"/>
      <c r="CJ58" s="51"/>
      <c r="CK58" s="51"/>
      <c r="CL58" s="51"/>
      <c r="CM58" s="51"/>
    </row>
    <row r="59" spans="2:92" ht="16.5">
      <c r="B59" s="1158" t="s">
        <v>208</v>
      </c>
      <c r="C59" s="1159"/>
      <c r="D59" s="1159"/>
      <c r="E59" s="1159"/>
      <c r="F59" s="1159"/>
      <c r="G59" s="1159"/>
      <c r="H59" s="1159"/>
      <c r="I59" s="1159"/>
      <c r="J59" s="1162" t="s">
        <v>41</v>
      </c>
      <c r="K59" s="1162"/>
      <c r="L59" s="1162"/>
      <c r="M59" s="1162"/>
      <c r="N59" s="1162"/>
      <c r="O59" s="1162"/>
      <c r="P59" s="1162" t="s">
        <v>209</v>
      </c>
      <c r="Q59" s="1162"/>
      <c r="R59" s="1162"/>
      <c r="S59" s="1162"/>
      <c r="T59" s="1162"/>
      <c r="U59" s="1162"/>
      <c r="V59" s="1163" t="s">
        <v>210</v>
      </c>
      <c r="W59" s="1163"/>
      <c r="X59" s="1163"/>
      <c r="Y59" s="1163"/>
      <c r="Z59" s="1163"/>
      <c r="AA59" s="1163"/>
      <c r="AB59" s="1162" t="s">
        <v>211</v>
      </c>
      <c r="AC59" s="1162"/>
      <c r="AD59" s="1162"/>
      <c r="AE59" s="1162"/>
      <c r="AF59" s="1162"/>
      <c r="AG59" s="1164"/>
      <c r="AH59" s="1166" t="s">
        <v>212</v>
      </c>
      <c r="AI59" s="1167"/>
      <c r="AJ59" s="1167"/>
      <c r="AK59" s="1167"/>
      <c r="AL59" s="1167"/>
      <c r="AM59" s="1167"/>
      <c r="AN59" s="1167"/>
      <c r="AO59" s="1167"/>
      <c r="AP59" s="1167"/>
      <c r="AQ59" s="1167"/>
      <c r="AR59" s="1167"/>
      <c r="AS59" s="1167"/>
      <c r="AT59" s="1167"/>
      <c r="AU59" s="1167"/>
      <c r="AV59" s="1167"/>
      <c r="AW59" s="1167"/>
      <c r="AX59" s="1167"/>
      <c r="AY59" s="1167"/>
      <c r="AZ59" s="1167"/>
      <c r="BA59" s="1167"/>
      <c r="BB59" s="1167"/>
      <c r="BC59" s="1167"/>
      <c r="BD59" s="1167"/>
      <c r="BE59" s="1167"/>
      <c r="BF59" s="1167"/>
      <c r="BG59" s="1167"/>
      <c r="BH59" s="1167"/>
      <c r="BI59" s="1167"/>
      <c r="BJ59" s="1167"/>
      <c r="BK59" s="1167"/>
      <c r="BL59" s="1167"/>
      <c r="BM59" s="1167"/>
      <c r="BN59" s="1167"/>
      <c r="BO59" s="1167"/>
      <c r="BP59" s="1167"/>
      <c r="BQ59" s="1167"/>
      <c r="BR59" s="1167"/>
      <c r="BS59" s="1167"/>
      <c r="BT59" s="1167"/>
      <c r="BU59" s="1167"/>
      <c r="BV59" s="1167"/>
      <c r="BW59" s="1167"/>
      <c r="BX59" s="1167"/>
      <c r="BY59" s="1167"/>
      <c r="BZ59" s="1167"/>
      <c r="CA59" s="1167"/>
      <c r="CB59" s="1167"/>
      <c r="CC59" s="1168"/>
      <c r="CD59" s="1143" t="s">
        <v>135</v>
      </c>
      <c r="CE59" s="1144"/>
      <c r="CF59" s="1144"/>
      <c r="CG59" s="1144"/>
      <c r="CH59" s="1144"/>
      <c r="CI59" s="1144"/>
      <c r="CJ59" s="1144"/>
      <c r="CK59" s="1144"/>
      <c r="CL59" s="1144"/>
      <c r="CM59" s="1145"/>
    </row>
    <row r="60" spans="2:92" s="51" customFormat="1" ht="16.5">
      <c r="B60" s="1160"/>
      <c r="C60" s="1161"/>
      <c r="D60" s="1161"/>
      <c r="E60" s="1161"/>
      <c r="F60" s="1161"/>
      <c r="G60" s="1161"/>
      <c r="H60" s="1161"/>
      <c r="I60" s="1161"/>
      <c r="J60" s="1012"/>
      <c r="K60" s="1012"/>
      <c r="L60" s="1012"/>
      <c r="M60" s="1012"/>
      <c r="N60" s="1012"/>
      <c r="O60" s="1012"/>
      <c r="P60" s="1012"/>
      <c r="Q60" s="1012"/>
      <c r="R60" s="1012"/>
      <c r="S60" s="1012"/>
      <c r="T60" s="1012"/>
      <c r="U60" s="1012"/>
      <c r="V60" s="1060"/>
      <c r="W60" s="1060"/>
      <c r="X60" s="1060"/>
      <c r="Y60" s="1060"/>
      <c r="Z60" s="1060"/>
      <c r="AA60" s="1060"/>
      <c r="AB60" s="1012"/>
      <c r="AC60" s="1012"/>
      <c r="AD60" s="1012"/>
      <c r="AE60" s="1012"/>
      <c r="AF60" s="1012"/>
      <c r="AG60" s="1165"/>
      <c r="AH60" s="1151">
        <v>4</v>
      </c>
      <c r="AI60" s="1123"/>
      <c r="AJ60" s="1123"/>
      <c r="AK60" s="1123"/>
      <c r="AL60" s="1152">
        <v>5</v>
      </c>
      <c r="AM60" s="1153"/>
      <c r="AN60" s="1153"/>
      <c r="AO60" s="1154"/>
      <c r="AP60" s="1123">
        <v>6</v>
      </c>
      <c r="AQ60" s="1123"/>
      <c r="AR60" s="1123"/>
      <c r="AS60" s="1123"/>
      <c r="AT60" s="1123">
        <v>7</v>
      </c>
      <c r="AU60" s="1123"/>
      <c r="AV60" s="1123"/>
      <c r="AW60" s="1123"/>
      <c r="AX60" s="1123">
        <v>8</v>
      </c>
      <c r="AY60" s="1123"/>
      <c r="AZ60" s="1123"/>
      <c r="BA60" s="1123"/>
      <c r="BB60" s="1123">
        <v>9</v>
      </c>
      <c r="BC60" s="1123"/>
      <c r="BD60" s="1123"/>
      <c r="BE60" s="1123"/>
      <c r="BF60" s="1123">
        <v>10</v>
      </c>
      <c r="BG60" s="1123"/>
      <c r="BH60" s="1123"/>
      <c r="BI60" s="1123"/>
      <c r="BJ60" s="1123">
        <v>11</v>
      </c>
      <c r="BK60" s="1123"/>
      <c r="BL60" s="1123"/>
      <c r="BM60" s="1123"/>
      <c r="BN60" s="1123">
        <v>12</v>
      </c>
      <c r="BO60" s="1123"/>
      <c r="BP60" s="1123"/>
      <c r="BQ60" s="1123"/>
      <c r="BR60" s="1123">
        <v>1</v>
      </c>
      <c r="BS60" s="1123"/>
      <c r="BT60" s="1123"/>
      <c r="BU60" s="1123"/>
      <c r="BV60" s="1123">
        <v>2</v>
      </c>
      <c r="BW60" s="1123"/>
      <c r="BX60" s="1123"/>
      <c r="BY60" s="1123"/>
      <c r="BZ60" s="1123">
        <v>3</v>
      </c>
      <c r="CA60" s="1123"/>
      <c r="CB60" s="1123"/>
      <c r="CC60" s="1124"/>
      <c r="CD60" s="1146"/>
      <c r="CE60" s="1125"/>
      <c r="CF60" s="1125"/>
      <c r="CG60" s="1125"/>
      <c r="CH60" s="1125"/>
      <c r="CI60" s="1125"/>
      <c r="CJ60" s="1125"/>
      <c r="CK60" s="1125"/>
      <c r="CL60" s="1125"/>
      <c r="CM60" s="1147"/>
    </row>
    <row r="61" spans="2:92" s="51" customFormat="1" ht="17.25" customHeight="1">
      <c r="B61" s="1160"/>
      <c r="C61" s="1161"/>
      <c r="D61" s="1161"/>
      <c r="E61" s="1161"/>
      <c r="F61" s="1161"/>
      <c r="G61" s="1161"/>
      <c r="H61" s="1161"/>
      <c r="I61" s="1161"/>
      <c r="J61" s="1012"/>
      <c r="K61" s="1012"/>
      <c r="L61" s="1012"/>
      <c r="M61" s="1012"/>
      <c r="N61" s="1012"/>
      <c r="O61" s="1012"/>
      <c r="P61" s="1012"/>
      <c r="Q61" s="1012"/>
      <c r="R61" s="1012"/>
      <c r="S61" s="1012"/>
      <c r="T61" s="1012"/>
      <c r="U61" s="1012"/>
      <c r="V61" s="1060"/>
      <c r="W61" s="1060"/>
      <c r="X61" s="1060"/>
      <c r="Y61" s="1060"/>
      <c r="Z61" s="1060"/>
      <c r="AA61" s="1060"/>
      <c r="AB61" s="1012"/>
      <c r="AC61" s="1012"/>
      <c r="AD61" s="1012"/>
      <c r="AE61" s="1012"/>
      <c r="AF61" s="1012"/>
      <c r="AG61" s="1165"/>
      <c r="AH61" s="1151"/>
      <c r="AI61" s="1123"/>
      <c r="AJ61" s="1123"/>
      <c r="AK61" s="1123"/>
      <c r="AL61" s="1155"/>
      <c r="AM61" s="1156"/>
      <c r="AN61" s="1156"/>
      <c r="AO61" s="1157"/>
      <c r="AP61" s="1123"/>
      <c r="AQ61" s="1123"/>
      <c r="AR61" s="1123"/>
      <c r="AS61" s="1123"/>
      <c r="AT61" s="1123"/>
      <c r="AU61" s="1123"/>
      <c r="AV61" s="1123"/>
      <c r="AW61" s="1123"/>
      <c r="AX61" s="1123"/>
      <c r="AY61" s="1123"/>
      <c r="AZ61" s="1123"/>
      <c r="BA61" s="1123"/>
      <c r="BB61" s="1123"/>
      <c r="BC61" s="1123"/>
      <c r="BD61" s="1123"/>
      <c r="BE61" s="1123"/>
      <c r="BF61" s="1123"/>
      <c r="BG61" s="1123"/>
      <c r="BH61" s="1123"/>
      <c r="BI61" s="1123"/>
      <c r="BJ61" s="1123"/>
      <c r="BK61" s="1123"/>
      <c r="BL61" s="1123"/>
      <c r="BM61" s="1123"/>
      <c r="BN61" s="1123"/>
      <c r="BO61" s="1123"/>
      <c r="BP61" s="1123"/>
      <c r="BQ61" s="1123"/>
      <c r="BR61" s="1123"/>
      <c r="BS61" s="1123"/>
      <c r="BT61" s="1123"/>
      <c r="BU61" s="1123"/>
      <c r="BV61" s="1123"/>
      <c r="BW61" s="1123"/>
      <c r="BX61" s="1123"/>
      <c r="BY61" s="1123"/>
      <c r="BZ61" s="1123"/>
      <c r="CA61" s="1123"/>
      <c r="CB61" s="1123"/>
      <c r="CC61" s="1124"/>
      <c r="CD61" s="1148"/>
      <c r="CE61" s="1149"/>
      <c r="CF61" s="1149"/>
      <c r="CG61" s="1149"/>
      <c r="CH61" s="1149"/>
      <c r="CI61" s="1149"/>
      <c r="CJ61" s="1149"/>
      <c r="CK61" s="1149"/>
      <c r="CL61" s="1149"/>
      <c r="CM61" s="1150"/>
    </row>
    <row r="62" spans="2:92" s="51" customFormat="1" ht="17.25" customHeight="1">
      <c r="B62" s="1134"/>
      <c r="C62" s="1135"/>
      <c r="D62" s="1135"/>
      <c r="E62" s="1135"/>
      <c r="F62" s="1135"/>
      <c r="G62" s="1135"/>
      <c r="H62" s="1135"/>
      <c r="I62" s="1135"/>
      <c r="J62" s="1140"/>
      <c r="K62" s="1140"/>
      <c r="L62" s="1140"/>
      <c r="M62" s="1140"/>
      <c r="N62" s="1140"/>
      <c r="O62" s="1140"/>
      <c r="P62" s="1140"/>
      <c r="Q62" s="1140"/>
      <c r="R62" s="1140"/>
      <c r="S62" s="1140"/>
      <c r="T62" s="1140"/>
      <c r="U62" s="1140"/>
      <c r="V62" s="1140"/>
      <c r="W62" s="1140"/>
      <c r="X62" s="1140"/>
      <c r="Y62" s="1140"/>
      <c r="Z62" s="1140"/>
      <c r="AA62" s="1140"/>
      <c r="AB62" s="1140"/>
      <c r="AC62" s="1140"/>
      <c r="AD62" s="1140"/>
      <c r="AE62" s="1140"/>
      <c r="AF62" s="1140"/>
      <c r="AG62" s="1141"/>
      <c r="AH62" s="1142"/>
      <c r="AI62" s="1140"/>
      <c r="AJ62" s="1140"/>
      <c r="AK62" s="1140"/>
      <c r="AL62" s="1178"/>
      <c r="AM62" s="1170"/>
      <c r="AN62" s="1170"/>
      <c r="AO62" s="1179"/>
      <c r="AP62" s="1140"/>
      <c r="AQ62" s="1140"/>
      <c r="AR62" s="1140"/>
      <c r="AS62" s="1140"/>
      <c r="AT62" s="1140"/>
      <c r="AU62" s="1140"/>
      <c r="AV62" s="1140"/>
      <c r="AW62" s="1140"/>
      <c r="AX62" s="1140"/>
      <c r="AY62" s="1140"/>
      <c r="AZ62" s="1140"/>
      <c r="BA62" s="1140"/>
      <c r="BB62" s="1140"/>
      <c r="BC62" s="1140"/>
      <c r="BD62" s="1140"/>
      <c r="BE62" s="1140"/>
      <c r="BF62" s="1140"/>
      <c r="BG62" s="1140"/>
      <c r="BH62" s="1140"/>
      <c r="BI62" s="1140"/>
      <c r="BJ62" s="1140"/>
      <c r="BK62" s="1140"/>
      <c r="BL62" s="1140"/>
      <c r="BM62" s="1140"/>
      <c r="BN62" s="1140"/>
      <c r="BO62" s="1140"/>
      <c r="BP62" s="1140"/>
      <c r="BQ62" s="1140"/>
      <c r="BR62" s="1140"/>
      <c r="BS62" s="1140"/>
      <c r="BT62" s="1140"/>
      <c r="BU62" s="1140"/>
      <c r="BV62" s="1140"/>
      <c r="BW62" s="1140"/>
      <c r="BX62" s="1140"/>
      <c r="BY62" s="1140"/>
      <c r="BZ62" s="1140"/>
      <c r="CA62" s="1140"/>
      <c r="CB62" s="1140"/>
      <c r="CC62" s="1141"/>
      <c r="CD62" s="1169"/>
      <c r="CE62" s="1170"/>
      <c r="CF62" s="1170"/>
      <c r="CG62" s="1170"/>
      <c r="CH62" s="1170"/>
      <c r="CI62" s="1170"/>
      <c r="CJ62" s="1170"/>
      <c r="CK62" s="1170"/>
      <c r="CL62" s="1170"/>
      <c r="CM62" s="1171"/>
    </row>
    <row r="63" spans="2:92" s="51" customFormat="1" ht="17.25" customHeight="1">
      <c r="B63" s="1136"/>
      <c r="C63" s="1137"/>
      <c r="D63" s="1137"/>
      <c r="E63" s="1137"/>
      <c r="F63" s="1137"/>
      <c r="G63" s="1137"/>
      <c r="H63" s="1137"/>
      <c r="I63" s="1137"/>
      <c r="J63" s="1140"/>
      <c r="K63" s="1140"/>
      <c r="L63" s="1140"/>
      <c r="M63" s="1140"/>
      <c r="N63" s="1140"/>
      <c r="O63" s="1140"/>
      <c r="P63" s="1140"/>
      <c r="Q63" s="1140"/>
      <c r="R63" s="1140"/>
      <c r="S63" s="1140"/>
      <c r="T63" s="1140"/>
      <c r="U63" s="1140"/>
      <c r="V63" s="1140"/>
      <c r="W63" s="1140"/>
      <c r="X63" s="1140"/>
      <c r="Y63" s="1140"/>
      <c r="Z63" s="1140"/>
      <c r="AA63" s="1140"/>
      <c r="AB63" s="1140"/>
      <c r="AC63" s="1140"/>
      <c r="AD63" s="1140"/>
      <c r="AE63" s="1140"/>
      <c r="AF63" s="1140"/>
      <c r="AG63" s="1141"/>
      <c r="AH63" s="1142"/>
      <c r="AI63" s="1140"/>
      <c r="AJ63" s="1140"/>
      <c r="AK63" s="1140"/>
      <c r="AL63" s="1180"/>
      <c r="AM63" s="1173"/>
      <c r="AN63" s="1173"/>
      <c r="AO63" s="1181"/>
      <c r="AP63" s="1140"/>
      <c r="AQ63" s="1140"/>
      <c r="AR63" s="1140"/>
      <c r="AS63" s="1140"/>
      <c r="AT63" s="1140"/>
      <c r="AU63" s="1140"/>
      <c r="AV63" s="1140"/>
      <c r="AW63" s="1140"/>
      <c r="AX63" s="1140"/>
      <c r="AY63" s="1140"/>
      <c r="AZ63" s="1140"/>
      <c r="BA63" s="1140"/>
      <c r="BB63" s="1140"/>
      <c r="BC63" s="1140"/>
      <c r="BD63" s="1140"/>
      <c r="BE63" s="1140"/>
      <c r="BF63" s="1140"/>
      <c r="BG63" s="1140"/>
      <c r="BH63" s="1140"/>
      <c r="BI63" s="1140"/>
      <c r="BJ63" s="1140"/>
      <c r="BK63" s="1140"/>
      <c r="BL63" s="1140"/>
      <c r="BM63" s="1140"/>
      <c r="BN63" s="1140"/>
      <c r="BO63" s="1140"/>
      <c r="BP63" s="1140"/>
      <c r="BQ63" s="1140"/>
      <c r="BR63" s="1140"/>
      <c r="BS63" s="1140"/>
      <c r="BT63" s="1140"/>
      <c r="BU63" s="1140"/>
      <c r="BV63" s="1140"/>
      <c r="BW63" s="1140"/>
      <c r="BX63" s="1140"/>
      <c r="BY63" s="1140"/>
      <c r="BZ63" s="1140"/>
      <c r="CA63" s="1140"/>
      <c r="CB63" s="1140"/>
      <c r="CC63" s="1141"/>
      <c r="CD63" s="1172"/>
      <c r="CE63" s="1173"/>
      <c r="CF63" s="1173"/>
      <c r="CG63" s="1173"/>
      <c r="CH63" s="1173"/>
      <c r="CI63" s="1173"/>
      <c r="CJ63" s="1173"/>
      <c r="CK63" s="1173"/>
      <c r="CL63" s="1173"/>
      <c r="CM63" s="1174"/>
    </row>
    <row r="64" spans="2:92" ht="14">
      <c r="B64" s="1138"/>
      <c r="C64" s="1139"/>
      <c r="D64" s="1139"/>
      <c r="E64" s="1139"/>
      <c r="F64" s="1139"/>
      <c r="G64" s="1139"/>
      <c r="H64" s="1139"/>
      <c r="I64" s="1139"/>
      <c r="J64" s="1140"/>
      <c r="K64" s="1140"/>
      <c r="L64" s="1140"/>
      <c r="M64" s="1140"/>
      <c r="N64" s="1140"/>
      <c r="O64" s="1140"/>
      <c r="P64" s="1140"/>
      <c r="Q64" s="1140"/>
      <c r="R64" s="1140"/>
      <c r="S64" s="1140"/>
      <c r="T64" s="1140"/>
      <c r="U64" s="1140"/>
      <c r="V64" s="1140"/>
      <c r="W64" s="1140"/>
      <c r="X64" s="1140"/>
      <c r="Y64" s="1140"/>
      <c r="Z64" s="1140"/>
      <c r="AA64" s="1140"/>
      <c r="AB64" s="1140"/>
      <c r="AC64" s="1140"/>
      <c r="AD64" s="1140"/>
      <c r="AE64" s="1140"/>
      <c r="AF64" s="1140"/>
      <c r="AG64" s="1141"/>
      <c r="AH64" s="1142"/>
      <c r="AI64" s="1140"/>
      <c r="AJ64" s="1140"/>
      <c r="AK64" s="1140"/>
      <c r="AL64" s="1182"/>
      <c r="AM64" s="1176"/>
      <c r="AN64" s="1176"/>
      <c r="AO64" s="1183"/>
      <c r="AP64" s="1140"/>
      <c r="AQ64" s="1140"/>
      <c r="AR64" s="1140"/>
      <c r="AS64" s="1140"/>
      <c r="AT64" s="1140"/>
      <c r="AU64" s="1140"/>
      <c r="AV64" s="1140"/>
      <c r="AW64" s="1140"/>
      <c r="AX64" s="1140"/>
      <c r="AY64" s="1140"/>
      <c r="AZ64" s="1140"/>
      <c r="BA64" s="1140"/>
      <c r="BB64" s="1140"/>
      <c r="BC64" s="1140"/>
      <c r="BD64" s="1140"/>
      <c r="BE64" s="1140"/>
      <c r="BF64" s="1140"/>
      <c r="BG64" s="1140"/>
      <c r="BH64" s="1140"/>
      <c r="BI64" s="1140"/>
      <c r="BJ64" s="1140"/>
      <c r="BK64" s="1140"/>
      <c r="BL64" s="1140"/>
      <c r="BM64" s="1140"/>
      <c r="BN64" s="1140"/>
      <c r="BO64" s="1140"/>
      <c r="BP64" s="1140"/>
      <c r="BQ64" s="1140"/>
      <c r="BR64" s="1140"/>
      <c r="BS64" s="1140"/>
      <c r="BT64" s="1140"/>
      <c r="BU64" s="1140"/>
      <c r="BV64" s="1140"/>
      <c r="BW64" s="1140"/>
      <c r="BX64" s="1140"/>
      <c r="BY64" s="1140"/>
      <c r="BZ64" s="1140"/>
      <c r="CA64" s="1140"/>
      <c r="CB64" s="1140"/>
      <c r="CC64" s="1141"/>
      <c r="CD64" s="1175"/>
      <c r="CE64" s="1176"/>
      <c r="CF64" s="1176"/>
      <c r="CG64" s="1176"/>
      <c r="CH64" s="1176"/>
      <c r="CI64" s="1176"/>
      <c r="CJ64" s="1176"/>
      <c r="CK64" s="1176"/>
      <c r="CL64" s="1176"/>
      <c r="CM64" s="1177"/>
      <c r="CN64" s="56"/>
    </row>
    <row r="65" spans="2:92" ht="14">
      <c r="B65" s="1134"/>
      <c r="C65" s="1135"/>
      <c r="D65" s="1135"/>
      <c r="E65" s="1135"/>
      <c r="F65" s="1135"/>
      <c r="G65" s="1135"/>
      <c r="H65" s="1135"/>
      <c r="I65" s="1135"/>
      <c r="J65" s="1140"/>
      <c r="K65" s="1140"/>
      <c r="L65" s="1140"/>
      <c r="M65" s="1140"/>
      <c r="N65" s="1140"/>
      <c r="O65" s="1140"/>
      <c r="P65" s="1140"/>
      <c r="Q65" s="1140"/>
      <c r="R65" s="1140"/>
      <c r="S65" s="1140"/>
      <c r="T65" s="1140"/>
      <c r="U65" s="1140"/>
      <c r="V65" s="1140"/>
      <c r="W65" s="1140"/>
      <c r="X65" s="1140"/>
      <c r="Y65" s="1140"/>
      <c r="Z65" s="1140"/>
      <c r="AA65" s="1140"/>
      <c r="AB65" s="1140"/>
      <c r="AC65" s="1140"/>
      <c r="AD65" s="1140"/>
      <c r="AE65" s="1140"/>
      <c r="AF65" s="1140"/>
      <c r="AG65" s="1141"/>
      <c r="AH65" s="1142"/>
      <c r="AI65" s="1140"/>
      <c r="AJ65" s="1140"/>
      <c r="AK65" s="1140"/>
      <c r="AL65" s="1178"/>
      <c r="AM65" s="1170"/>
      <c r="AN65" s="1170"/>
      <c r="AO65" s="1179"/>
      <c r="AP65" s="1140"/>
      <c r="AQ65" s="1140"/>
      <c r="AR65" s="1140"/>
      <c r="AS65" s="1140"/>
      <c r="AT65" s="1140"/>
      <c r="AU65" s="1140"/>
      <c r="AV65" s="1140"/>
      <c r="AW65" s="1140"/>
      <c r="AX65" s="1140"/>
      <c r="AY65" s="1140"/>
      <c r="AZ65" s="1140"/>
      <c r="BA65" s="1140"/>
      <c r="BB65" s="1140"/>
      <c r="BC65" s="1140"/>
      <c r="BD65" s="1140"/>
      <c r="BE65" s="1140"/>
      <c r="BF65" s="1140"/>
      <c r="BG65" s="1140"/>
      <c r="BH65" s="1140"/>
      <c r="BI65" s="1140"/>
      <c r="BJ65" s="1140"/>
      <c r="BK65" s="1140"/>
      <c r="BL65" s="1140"/>
      <c r="BM65" s="1140"/>
      <c r="BN65" s="1140"/>
      <c r="BO65" s="1140"/>
      <c r="BP65" s="1140"/>
      <c r="BQ65" s="1140"/>
      <c r="BR65" s="1140"/>
      <c r="BS65" s="1140"/>
      <c r="BT65" s="1140"/>
      <c r="BU65" s="1140"/>
      <c r="BV65" s="1140"/>
      <c r="BW65" s="1140"/>
      <c r="BX65" s="1140"/>
      <c r="BY65" s="1140"/>
      <c r="BZ65" s="1140"/>
      <c r="CA65" s="1140"/>
      <c r="CB65" s="1140"/>
      <c r="CC65" s="1141"/>
      <c r="CD65" s="1169"/>
      <c r="CE65" s="1170"/>
      <c r="CF65" s="1170"/>
      <c r="CG65" s="1170"/>
      <c r="CH65" s="1170"/>
      <c r="CI65" s="1170"/>
      <c r="CJ65" s="1170"/>
      <c r="CK65" s="1170"/>
      <c r="CL65" s="1170"/>
      <c r="CM65" s="1171"/>
      <c r="CN65" s="56"/>
    </row>
    <row r="66" spans="2:92" ht="14">
      <c r="B66" s="1136"/>
      <c r="C66" s="1137"/>
      <c r="D66" s="1137"/>
      <c r="E66" s="1137"/>
      <c r="F66" s="1137"/>
      <c r="G66" s="1137"/>
      <c r="H66" s="1137"/>
      <c r="I66" s="1137"/>
      <c r="J66" s="1140"/>
      <c r="K66" s="1140"/>
      <c r="L66" s="1140"/>
      <c r="M66" s="1140"/>
      <c r="N66" s="1140"/>
      <c r="O66" s="1140"/>
      <c r="P66" s="1140"/>
      <c r="Q66" s="1140"/>
      <c r="R66" s="1140"/>
      <c r="S66" s="1140"/>
      <c r="T66" s="1140"/>
      <c r="U66" s="1140"/>
      <c r="V66" s="1140"/>
      <c r="W66" s="1140"/>
      <c r="X66" s="1140"/>
      <c r="Y66" s="1140"/>
      <c r="Z66" s="1140"/>
      <c r="AA66" s="1140"/>
      <c r="AB66" s="1140"/>
      <c r="AC66" s="1140"/>
      <c r="AD66" s="1140"/>
      <c r="AE66" s="1140"/>
      <c r="AF66" s="1140"/>
      <c r="AG66" s="1141"/>
      <c r="AH66" s="1142"/>
      <c r="AI66" s="1140"/>
      <c r="AJ66" s="1140"/>
      <c r="AK66" s="1140"/>
      <c r="AL66" s="1180"/>
      <c r="AM66" s="1173"/>
      <c r="AN66" s="1173"/>
      <c r="AO66" s="1181"/>
      <c r="AP66" s="1140"/>
      <c r="AQ66" s="1140"/>
      <c r="AR66" s="1140"/>
      <c r="AS66" s="1140"/>
      <c r="AT66" s="1140"/>
      <c r="AU66" s="1140"/>
      <c r="AV66" s="1140"/>
      <c r="AW66" s="1140"/>
      <c r="AX66" s="1140"/>
      <c r="AY66" s="1140"/>
      <c r="AZ66" s="1140"/>
      <c r="BA66" s="1140"/>
      <c r="BB66" s="1140"/>
      <c r="BC66" s="1140"/>
      <c r="BD66" s="1140"/>
      <c r="BE66" s="1140"/>
      <c r="BF66" s="1140"/>
      <c r="BG66" s="1140"/>
      <c r="BH66" s="1140"/>
      <c r="BI66" s="1140"/>
      <c r="BJ66" s="1140"/>
      <c r="BK66" s="1140"/>
      <c r="BL66" s="1140"/>
      <c r="BM66" s="1140"/>
      <c r="BN66" s="1140"/>
      <c r="BO66" s="1140"/>
      <c r="BP66" s="1140"/>
      <c r="BQ66" s="1140"/>
      <c r="BR66" s="1140"/>
      <c r="BS66" s="1140"/>
      <c r="BT66" s="1140"/>
      <c r="BU66" s="1140"/>
      <c r="BV66" s="1140"/>
      <c r="BW66" s="1140"/>
      <c r="BX66" s="1140"/>
      <c r="BY66" s="1140"/>
      <c r="BZ66" s="1140"/>
      <c r="CA66" s="1140"/>
      <c r="CB66" s="1140"/>
      <c r="CC66" s="1141"/>
      <c r="CD66" s="1172"/>
      <c r="CE66" s="1173"/>
      <c r="CF66" s="1173"/>
      <c r="CG66" s="1173"/>
      <c r="CH66" s="1173"/>
      <c r="CI66" s="1173"/>
      <c r="CJ66" s="1173"/>
      <c r="CK66" s="1173"/>
      <c r="CL66" s="1173"/>
      <c r="CM66" s="1174"/>
      <c r="CN66" s="56"/>
    </row>
    <row r="67" spans="2:92" ht="14">
      <c r="B67" s="1138"/>
      <c r="C67" s="1139"/>
      <c r="D67" s="1139"/>
      <c r="E67" s="1139"/>
      <c r="F67" s="1139"/>
      <c r="G67" s="1139"/>
      <c r="H67" s="1139"/>
      <c r="I67" s="1139"/>
      <c r="J67" s="1140"/>
      <c r="K67" s="1140"/>
      <c r="L67" s="1140"/>
      <c r="M67" s="1140"/>
      <c r="N67" s="1140"/>
      <c r="O67" s="1140"/>
      <c r="P67" s="1140"/>
      <c r="Q67" s="1140"/>
      <c r="R67" s="1140"/>
      <c r="S67" s="1140"/>
      <c r="T67" s="1140"/>
      <c r="U67" s="1140"/>
      <c r="V67" s="1140"/>
      <c r="W67" s="1140"/>
      <c r="X67" s="1140"/>
      <c r="Y67" s="1140"/>
      <c r="Z67" s="1140"/>
      <c r="AA67" s="1140"/>
      <c r="AB67" s="1140"/>
      <c r="AC67" s="1140"/>
      <c r="AD67" s="1140"/>
      <c r="AE67" s="1140"/>
      <c r="AF67" s="1140"/>
      <c r="AG67" s="1141"/>
      <c r="AH67" s="1142"/>
      <c r="AI67" s="1140"/>
      <c r="AJ67" s="1140"/>
      <c r="AK67" s="1140"/>
      <c r="AL67" s="1182"/>
      <c r="AM67" s="1176"/>
      <c r="AN67" s="1176"/>
      <c r="AO67" s="1183"/>
      <c r="AP67" s="1140"/>
      <c r="AQ67" s="1140"/>
      <c r="AR67" s="1140"/>
      <c r="AS67" s="1140"/>
      <c r="AT67" s="1140"/>
      <c r="AU67" s="1140"/>
      <c r="AV67" s="1140"/>
      <c r="AW67" s="1140"/>
      <c r="AX67" s="1140"/>
      <c r="AY67" s="1140"/>
      <c r="AZ67" s="1140"/>
      <c r="BA67" s="1140"/>
      <c r="BB67" s="1140"/>
      <c r="BC67" s="1140"/>
      <c r="BD67" s="1140"/>
      <c r="BE67" s="1140"/>
      <c r="BF67" s="1140"/>
      <c r="BG67" s="1140"/>
      <c r="BH67" s="1140"/>
      <c r="BI67" s="1140"/>
      <c r="BJ67" s="1140"/>
      <c r="BK67" s="1140"/>
      <c r="BL67" s="1140"/>
      <c r="BM67" s="1140"/>
      <c r="BN67" s="1140"/>
      <c r="BO67" s="1140"/>
      <c r="BP67" s="1140"/>
      <c r="BQ67" s="1140"/>
      <c r="BR67" s="1140"/>
      <c r="BS67" s="1140"/>
      <c r="BT67" s="1140"/>
      <c r="BU67" s="1140"/>
      <c r="BV67" s="1140"/>
      <c r="BW67" s="1140"/>
      <c r="BX67" s="1140"/>
      <c r="BY67" s="1140"/>
      <c r="BZ67" s="1140"/>
      <c r="CA67" s="1140"/>
      <c r="CB67" s="1140"/>
      <c r="CC67" s="1141"/>
      <c r="CD67" s="1175"/>
      <c r="CE67" s="1176"/>
      <c r="CF67" s="1176"/>
      <c r="CG67" s="1176"/>
      <c r="CH67" s="1176"/>
      <c r="CI67" s="1176"/>
      <c r="CJ67" s="1176"/>
      <c r="CK67" s="1176"/>
      <c r="CL67" s="1176"/>
      <c r="CM67" s="1177"/>
      <c r="CN67" s="56"/>
    </row>
    <row r="68" spans="2:92" ht="14">
      <c r="B68" s="1136"/>
      <c r="C68" s="1137"/>
      <c r="D68" s="1137"/>
      <c r="E68" s="1137"/>
      <c r="F68" s="1137"/>
      <c r="G68" s="1137"/>
      <c r="H68" s="1137"/>
      <c r="I68" s="1137"/>
      <c r="J68" s="1140"/>
      <c r="K68" s="1140"/>
      <c r="L68" s="1140"/>
      <c r="M68" s="1140"/>
      <c r="N68" s="1140"/>
      <c r="O68" s="1140"/>
      <c r="P68" s="1140"/>
      <c r="Q68" s="1140"/>
      <c r="R68" s="1140"/>
      <c r="S68" s="1140"/>
      <c r="T68" s="1140"/>
      <c r="U68" s="1140"/>
      <c r="V68" s="1140"/>
      <c r="W68" s="1140"/>
      <c r="X68" s="1140"/>
      <c r="Y68" s="1140"/>
      <c r="Z68" s="1140"/>
      <c r="AA68" s="1140"/>
      <c r="AB68" s="1140"/>
      <c r="AC68" s="1140"/>
      <c r="AD68" s="1140"/>
      <c r="AE68" s="1140"/>
      <c r="AF68" s="1140"/>
      <c r="AG68" s="1141"/>
      <c r="AH68" s="1142"/>
      <c r="AI68" s="1140"/>
      <c r="AJ68" s="1140"/>
      <c r="AK68" s="1140"/>
      <c r="AL68" s="1178"/>
      <c r="AM68" s="1170"/>
      <c r="AN68" s="1170"/>
      <c r="AO68" s="1179"/>
      <c r="AP68" s="1140"/>
      <c r="AQ68" s="1140"/>
      <c r="AR68" s="1140"/>
      <c r="AS68" s="1140"/>
      <c r="AT68" s="1140"/>
      <c r="AU68" s="1140"/>
      <c r="AV68" s="1140"/>
      <c r="AW68" s="1140"/>
      <c r="AX68" s="1140"/>
      <c r="AY68" s="1140"/>
      <c r="AZ68" s="1140"/>
      <c r="BA68" s="1140"/>
      <c r="BB68" s="1140"/>
      <c r="BC68" s="1140"/>
      <c r="BD68" s="1140"/>
      <c r="BE68" s="1140"/>
      <c r="BF68" s="1140"/>
      <c r="BG68" s="1140"/>
      <c r="BH68" s="1140"/>
      <c r="BI68" s="1140"/>
      <c r="BJ68" s="1140"/>
      <c r="BK68" s="1140"/>
      <c r="BL68" s="1140"/>
      <c r="BM68" s="1140"/>
      <c r="BN68" s="1140"/>
      <c r="BO68" s="1140"/>
      <c r="BP68" s="1140"/>
      <c r="BQ68" s="1140"/>
      <c r="BR68" s="1140"/>
      <c r="BS68" s="1140"/>
      <c r="BT68" s="1140"/>
      <c r="BU68" s="1140"/>
      <c r="BV68" s="1140"/>
      <c r="BW68" s="1140"/>
      <c r="BX68" s="1140"/>
      <c r="BY68" s="1140"/>
      <c r="BZ68" s="1140"/>
      <c r="CA68" s="1140"/>
      <c r="CB68" s="1140"/>
      <c r="CC68" s="1141"/>
      <c r="CD68" s="1169"/>
      <c r="CE68" s="1170"/>
      <c r="CF68" s="1170"/>
      <c r="CG68" s="1170"/>
      <c r="CH68" s="1170"/>
      <c r="CI68" s="1170"/>
      <c r="CJ68" s="1170"/>
      <c r="CK68" s="1170"/>
      <c r="CL68" s="1170"/>
      <c r="CM68" s="1171"/>
      <c r="CN68" s="56"/>
    </row>
    <row r="69" spans="2:92" ht="14">
      <c r="B69" s="1136"/>
      <c r="C69" s="1137"/>
      <c r="D69" s="1137"/>
      <c r="E69" s="1137"/>
      <c r="F69" s="1137"/>
      <c r="G69" s="1137"/>
      <c r="H69" s="1137"/>
      <c r="I69" s="1137"/>
      <c r="J69" s="1140"/>
      <c r="K69" s="1140"/>
      <c r="L69" s="1140"/>
      <c r="M69" s="1140"/>
      <c r="N69" s="1140"/>
      <c r="O69" s="1140"/>
      <c r="P69" s="1140"/>
      <c r="Q69" s="1140"/>
      <c r="R69" s="1140"/>
      <c r="S69" s="1140"/>
      <c r="T69" s="1140"/>
      <c r="U69" s="1140"/>
      <c r="V69" s="1140"/>
      <c r="W69" s="1140"/>
      <c r="X69" s="1140"/>
      <c r="Y69" s="1140"/>
      <c r="Z69" s="1140"/>
      <c r="AA69" s="1140"/>
      <c r="AB69" s="1140"/>
      <c r="AC69" s="1140"/>
      <c r="AD69" s="1140"/>
      <c r="AE69" s="1140"/>
      <c r="AF69" s="1140"/>
      <c r="AG69" s="1141"/>
      <c r="AH69" s="1142"/>
      <c r="AI69" s="1140"/>
      <c r="AJ69" s="1140"/>
      <c r="AK69" s="1140"/>
      <c r="AL69" s="1180"/>
      <c r="AM69" s="1173"/>
      <c r="AN69" s="1173"/>
      <c r="AO69" s="1181"/>
      <c r="AP69" s="1140"/>
      <c r="AQ69" s="1140"/>
      <c r="AR69" s="1140"/>
      <c r="AS69" s="1140"/>
      <c r="AT69" s="1140"/>
      <c r="AU69" s="1140"/>
      <c r="AV69" s="1140"/>
      <c r="AW69" s="1140"/>
      <c r="AX69" s="1140"/>
      <c r="AY69" s="1140"/>
      <c r="AZ69" s="1140"/>
      <c r="BA69" s="1140"/>
      <c r="BB69" s="1140"/>
      <c r="BC69" s="1140"/>
      <c r="BD69" s="1140"/>
      <c r="BE69" s="1140"/>
      <c r="BF69" s="1140"/>
      <c r="BG69" s="1140"/>
      <c r="BH69" s="1140"/>
      <c r="BI69" s="1140"/>
      <c r="BJ69" s="1140"/>
      <c r="BK69" s="1140"/>
      <c r="BL69" s="1140"/>
      <c r="BM69" s="1140"/>
      <c r="BN69" s="1140"/>
      <c r="BO69" s="1140"/>
      <c r="BP69" s="1140"/>
      <c r="BQ69" s="1140"/>
      <c r="BR69" s="1140"/>
      <c r="BS69" s="1140"/>
      <c r="BT69" s="1140"/>
      <c r="BU69" s="1140"/>
      <c r="BV69" s="1140"/>
      <c r="BW69" s="1140"/>
      <c r="BX69" s="1140"/>
      <c r="BY69" s="1140"/>
      <c r="BZ69" s="1140"/>
      <c r="CA69" s="1140"/>
      <c r="CB69" s="1140"/>
      <c r="CC69" s="1141"/>
      <c r="CD69" s="1172"/>
      <c r="CE69" s="1173"/>
      <c r="CF69" s="1173"/>
      <c r="CG69" s="1173"/>
      <c r="CH69" s="1173"/>
      <c r="CI69" s="1173"/>
      <c r="CJ69" s="1173"/>
      <c r="CK69" s="1173"/>
      <c r="CL69" s="1173"/>
      <c r="CM69" s="1174"/>
      <c r="CN69" s="56"/>
    </row>
    <row r="70" spans="2:92" ht="14">
      <c r="B70" s="1138"/>
      <c r="C70" s="1139"/>
      <c r="D70" s="1139"/>
      <c r="E70" s="1139"/>
      <c r="F70" s="1139"/>
      <c r="G70" s="1139"/>
      <c r="H70" s="1139"/>
      <c r="I70" s="1139"/>
      <c r="J70" s="1140"/>
      <c r="K70" s="1140"/>
      <c r="L70" s="1140"/>
      <c r="M70" s="1140"/>
      <c r="N70" s="1140"/>
      <c r="O70" s="1140"/>
      <c r="P70" s="1140"/>
      <c r="Q70" s="1140"/>
      <c r="R70" s="1140"/>
      <c r="S70" s="1140"/>
      <c r="T70" s="1140"/>
      <c r="U70" s="1140"/>
      <c r="V70" s="1140"/>
      <c r="W70" s="1140"/>
      <c r="X70" s="1140"/>
      <c r="Y70" s="1140"/>
      <c r="Z70" s="1140"/>
      <c r="AA70" s="1140"/>
      <c r="AB70" s="1140"/>
      <c r="AC70" s="1140"/>
      <c r="AD70" s="1140"/>
      <c r="AE70" s="1140"/>
      <c r="AF70" s="1140"/>
      <c r="AG70" s="1141"/>
      <c r="AH70" s="1142"/>
      <c r="AI70" s="1140"/>
      <c r="AJ70" s="1140"/>
      <c r="AK70" s="1140"/>
      <c r="AL70" s="1182"/>
      <c r="AM70" s="1176"/>
      <c r="AN70" s="1176"/>
      <c r="AO70" s="1183"/>
      <c r="AP70" s="1140"/>
      <c r="AQ70" s="1140"/>
      <c r="AR70" s="1140"/>
      <c r="AS70" s="1140"/>
      <c r="AT70" s="1140"/>
      <c r="AU70" s="1140"/>
      <c r="AV70" s="1140"/>
      <c r="AW70" s="1140"/>
      <c r="AX70" s="1140"/>
      <c r="AY70" s="1140"/>
      <c r="AZ70" s="1140"/>
      <c r="BA70" s="1140"/>
      <c r="BB70" s="1140"/>
      <c r="BC70" s="1140"/>
      <c r="BD70" s="1140"/>
      <c r="BE70" s="1140"/>
      <c r="BF70" s="1140"/>
      <c r="BG70" s="1140"/>
      <c r="BH70" s="1140"/>
      <c r="BI70" s="1140"/>
      <c r="BJ70" s="1140"/>
      <c r="BK70" s="1140"/>
      <c r="BL70" s="1140"/>
      <c r="BM70" s="1140"/>
      <c r="BN70" s="1140"/>
      <c r="BO70" s="1140"/>
      <c r="BP70" s="1140"/>
      <c r="BQ70" s="1140"/>
      <c r="BR70" s="1140"/>
      <c r="BS70" s="1140"/>
      <c r="BT70" s="1140"/>
      <c r="BU70" s="1140"/>
      <c r="BV70" s="1140"/>
      <c r="BW70" s="1140"/>
      <c r="BX70" s="1140"/>
      <c r="BY70" s="1140"/>
      <c r="BZ70" s="1140"/>
      <c r="CA70" s="1140"/>
      <c r="CB70" s="1140"/>
      <c r="CC70" s="1141"/>
      <c r="CD70" s="1175"/>
      <c r="CE70" s="1176"/>
      <c r="CF70" s="1176"/>
      <c r="CG70" s="1176"/>
      <c r="CH70" s="1176"/>
      <c r="CI70" s="1176"/>
      <c r="CJ70" s="1176"/>
      <c r="CK70" s="1176"/>
      <c r="CL70" s="1176"/>
      <c r="CM70" s="1177"/>
      <c r="CN70" s="56"/>
    </row>
    <row r="71" spans="2:92" ht="14">
      <c r="B71" s="1134"/>
      <c r="C71" s="1135"/>
      <c r="D71" s="1135"/>
      <c r="E71" s="1135"/>
      <c r="F71" s="1135"/>
      <c r="G71" s="1135"/>
      <c r="H71" s="1135"/>
      <c r="I71" s="1135"/>
      <c r="J71" s="1140"/>
      <c r="K71" s="1140"/>
      <c r="L71" s="1140"/>
      <c r="M71" s="1140"/>
      <c r="N71" s="1140"/>
      <c r="O71" s="1140"/>
      <c r="P71" s="1140"/>
      <c r="Q71" s="1140"/>
      <c r="R71" s="1140"/>
      <c r="S71" s="1140"/>
      <c r="T71" s="1140"/>
      <c r="U71" s="1140"/>
      <c r="V71" s="1140"/>
      <c r="W71" s="1140"/>
      <c r="X71" s="1140"/>
      <c r="Y71" s="1140"/>
      <c r="Z71" s="1140"/>
      <c r="AA71" s="1140"/>
      <c r="AB71" s="1140"/>
      <c r="AC71" s="1140"/>
      <c r="AD71" s="1140"/>
      <c r="AE71" s="1140"/>
      <c r="AF71" s="1140"/>
      <c r="AG71" s="1141"/>
      <c r="AH71" s="1142"/>
      <c r="AI71" s="1140"/>
      <c r="AJ71" s="1140"/>
      <c r="AK71" s="1140"/>
      <c r="AL71" s="1178"/>
      <c r="AM71" s="1170"/>
      <c r="AN71" s="1170"/>
      <c r="AO71" s="1179"/>
      <c r="AP71" s="1140"/>
      <c r="AQ71" s="1140"/>
      <c r="AR71" s="1140"/>
      <c r="AS71" s="1140"/>
      <c r="AT71" s="1140"/>
      <c r="AU71" s="1140"/>
      <c r="AV71" s="1140"/>
      <c r="AW71" s="1140"/>
      <c r="AX71" s="1140"/>
      <c r="AY71" s="1140"/>
      <c r="AZ71" s="1140"/>
      <c r="BA71" s="1140"/>
      <c r="BB71" s="1140"/>
      <c r="BC71" s="1140"/>
      <c r="BD71" s="1140"/>
      <c r="BE71" s="1140"/>
      <c r="BF71" s="1140"/>
      <c r="BG71" s="1140"/>
      <c r="BH71" s="1140"/>
      <c r="BI71" s="1140"/>
      <c r="BJ71" s="1140"/>
      <c r="BK71" s="1140"/>
      <c r="BL71" s="1140"/>
      <c r="BM71" s="1140"/>
      <c r="BN71" s="1140"/>
      <c r="BO71" s="1140"/>
      <c r="BP71" s="1140"/>
      <c r="BQ71" s="1140"/>
      <c r="BR71" s="1140"/>
      <c r="BS71" s="1140"/>
      <c r="BT71" s="1140"/>
      <c r="BU71" s="1140"/>
      <c r="BV71" s="1140"/>
      <c r="BW71" s="1140"/>
      <c r="BX71" s="1140"/>
      <c r="BY71" s="1140"/>
      <c r="BZ71" s="1140"/>
      <c r="CA71" s="1140"/>
      <c r="CB71" s="1140"/>
      <c r="CC71" s="1141"/>
      <c r="CD71" s="1169"/>
      <c r="CE71" s="1170"/>
      <c r="CF71" s="1170"/>
      <c r="CG71" s="1170"/>
      <c r="CH71" s="1170"/>
      <c r="CI71" s="1170"/>
      <c r="CJ71" s="1170"/>
      <c r="CK71" s="1170"/>
      <c r="CL71" s="1170"/>
      <c r="CM71" s="1171"/>
      <c r="CN71" s="56"/>
    </row>
    <row r="72" spans="2:92" ht="14">
      <c r="B72" s="1136"/>
      <c r="C72" s="1137"/>
      <c r="D72" s="1137"/>
      <c r="E72" s="1137"/>
      <c r="F72" s="1137"/>
      <c r="G72" s="1137"/>
      <c r="H72" s="1137"/>
      <c r="I72" s="1137"/>
      <c r="J72" s="1140"/>
      <c r="K72" s="1140"/>
      <c r="L72" s="1140"/>
      <c r="M72" s="1140"/>
      <c r="N72" s="1140"/>
      <c r="O72" s="1140"/>
      <c r="P72" s="1140"/>
      <c r="Q72" s="1140"/>
      <c r="R72" s="1140"/>
      <c r="S72" s="1140"/>
      <c r="T72" s="1140"/>
      <c r="U72" s="1140"/>
      <c r="V72" s="1140"/>
      <c r="W72" s="1140"/>
      <c r="X72" s="1140"/>
      <c r="Y72" s="1140"/>
      <c r="Z72" s="1140"/>
      <c r="AA72" s="1140"/>
      <c r="AB72" s="1140"/>
      <c r="AC72" s="1140"/>
      <c r="AD72" s="1140"/>
      <c r="AE72" s="1140"/>
      <c r="AF72" s="1140"/>
      <c r="AG72" s="1141"/>
      <c r="AH72" s="1142"/>
      <c r="AI72" s="1140"/>
      <c r="AJ72" s="1140"/>
      <c r="AK72" s="1140"/>
      <c r="AL72" s="1180"/>
      <c r="AM72" s="1173"/>
      <c r="AN72" s="1173"/>
      <c r="AO72" s="1181"/>
      <c r="AP72" s="1140"/>
      <c r="AQ72" s="1140"/>
      <c r="AR72" s="1140"/>
      <c r="AS72" s="1140"/>
      <c r="AT72" s="1140"/>
      <c r="AU72" s="1140"/>
      <c r="AV72" s="1140"/>
      <c r="AW72" s="1140"/>
      <c r="AX72" s="1140"/>
      <c r="AY72" s="1140"/>
      <c r="AZ72" s="1140"/>
      <c r="BA72" s="1140"/>
      <c r="BB72" s="1140"/>
      <c r="BC72" s="1140"/>
      <c r="BD72" s="1140"/>
      <c r="BE72" s="1140"/>
      <c r="BF72" s="1140"/>
      <c r="BG72" s="1140"/>
      <c r="BH72" s="1140"/>
      <c r="BI72" s="1140"/>
      <c r="BJ72" s="1140"/>
      <c r="BK72" s="1140"/>
      <c r="BL72" s="1140"/>
      <c r="BM72" s="1140"/>
      <c r="BN72" s="1140"/>
      <c r="BO72" s="1140"/>
      <c r="BP72" s="1140"/>
      <c r="BQ72" s="1140"/>
      <c r="BR72" s="1140"/>
      <c r="BS72" s="1140"/>
      <c r="BT72" s="1140"/>
      <c r="BU72" s="1140"/>
      <c r="BV72" s="1140"/>
      <c r="BW72" s="1140"/>
      <c r="BX72" s="1140"/>
      <c r="BY72" s="1140"/>
      <c r="BZ72" s="1140"/>
      <c r="CA72" s="1140"/>
      <c r="CB72" s="1140"/>
      <c r="CC72" s="1141"/>
      <c r="CD72" s="1172"/>
      <c r="CE72" s="1173"/>
      <c r="CF72" s="1173"/>
      <c r="CG72" s="1173"/>
      <c r="CH72" s="1173"/>
      <c r="CI72" s="1173"/>
      <c r="CJ72" s="1173"/>
      <c r="CK72" s="1173"/>
      <c r="CL72" s="1173"/>
      <c r="CM72" s="1174"/>
      <c r="CN72" s="56"/>
    </row>
    <row r="73" spans="2:92" ht="14">
      <c r="B73" s="1138"/>
      <c r="C73" s="1139"/>
      <c r="D73" s="1139"/>
      <c r="E73" s="1139"/>
      <c r="F73" s="1139"/>
      <c r="G73" s="1139"/>
      <c r="H73" s="1139"/>
      <c r="I73" s="1139"/>
      <c r="J73" s="1140"/>
      <c r="K73" s="1140"/>
      <c r="L73" s="1140"/>
      <c r="M73" s="1140"/>
      <c r="N73" s="1140"/>
      <c r="O73" s="1140"/>
      <c r="P73" s="1140"/>
      <c r="Q73" s="1140"/>
      <c r="R73" s="1140"/>
      <c r="S73" s="1140"/>
      <c r="T73" s="1140"/>
      <c r="U73" s="1140"/>
      <c r="V73" s="1140"/>
      <c r="W73" s="1140"/>
      <c r="X73" s="1140"/>
      <c r="Y73" s="1140"/>
      <c r="Z73" s="1140"/>
      <c r="AA73" s="1140"/>
      <c r="AB73" s="1140"/>
      <c r="AC73" s="1140"/>
      <c r="AD73" s="1140"/>
      <c r="AE73" s="1140"/>
      <c r="AF73" s="1140"/>
      <c r="AG73" s="1141"/>
      <c r="AH73" s="1142"/>
      <c r="AI73" s="1140"/>
      <c r="AJ73" s="1140"/>
      <c r="AK73" s="1140"/>
      <c r="AL73" s="1182"/>
      <c r="AM73" s="1176"/>
      <c r="AN73" s="1176"/>
      <c r="AO73" s="1183"/>
      <c r="AP73" s="1140"/>
      <c r="AQ73" s="1140"/>
      <c r="AR73" s="1140"/>
      <c r="AS73" s="1140"/>
      <c r="AT73" s="1140"/>
      <c r="AU73" s="1140"/>
      <c r="AV73" s="1140"/>
      <c r="AW73" s="1140"/>
      <c r="AX73" s="1140"/>
      <c r="AY73" s="1140"/>
      <c r="AZ73" s="1140"/>
      <c r="BA73" s="1140"/>
      <c r="BB73" s="1140"/>
      <c r="BC73" s="1140"/>
      <c r="BD73" s="1140"/>
      <c r="BE73" s="1140"/>
      <c r="BF73" s="1140"/>
      <c r="BG73" s="1140"/>
      <c r="BH73" s="1140"/>
      <c r="BI73" s="1140"/>
      <c r="BJ73" s="1140"/>
      <c r="BK73" s="1140"/>
      <c r="BL73" s="1140"/>
      <c r="BM73" s="1140"/>
      <c r="BN73" s="1140"/>
      <c r="BO73" s="1140"/>
      <c r="BP73" s="1140"/>
      <c r="BQ73" s="1140"/>
      <c r="BR73" s="1140"/>
      <c r="BS73" s="1140"/>
      <c r="BT73" s="1140"/>
      <c r="BU73" s="1140"/>
      <c r="BV73" s="1140"/>
      <c r="BW73" s="1140"/>
      <c r="BX73" s="1140"/>
      <c r="BY73" s="1140"/>
      <c r="BZ73" s="1140"/>
      <c r="CA73" s="1140"/>
      <c r="CB73" s="1140"/>
      <c r="CC73" s="1141"/>
      <c r="CD73" s="1175"/>
      <c r="CE73" s="1176"/>
      <c r="CF73" s="1176"/>
      <c r="CG73" s="1176"/>
      <c r="CH73" s="1176"/>
      <c r="CI73" s="1176"/>
      <c r="CJ73" s="1176"/>
      <c r="CK73" s="1176"/>
      <c r="CL73" s="1176"/>
      <c r="CM73" s="1177"/>
      <c r="CN73" s="56"/>
    </row>
    <row r="74" spans="2:92" ht="14">
      <c r="B74" s="1134"/>
      <c r="C74" s="1135"/>
      <c r="D74" s="1135"/>
      <c r="E74" s="1135"/>
      <c r="F74" s="1135"/>
      <c r="G74" s="1135"/>
      <c r="H74" s="1135"/>
      <c r="I74" s="1135"/>
      <c r="J74" s="1140"/>
      <c r="K74" s="1140"/>
      <c r="L74" s="1140"/>
      <c r="M74" s="1140"/>
      <c r="N74" s="1140"/>
      <c r="O74" s="1140"/>
      <c r="P74" s="1140"/>
      <c r="Q74" s="1140"/>
      <c r="R74" s="1140"/>
      <c r="S74" s="1140"/>
      <c r="T74" s="1140"/>
      <c r="U74" s="1140"/>
      <c r="V74" s="1140"/>
      <c r="W74" s="1140"/>
      <c r="X74" s="1140"/>
      <c r="Y74" s="1140"/>
      <c r="Z74" s="1140"/>
      <c r="AA74" s="1140"/>
      <c r="AB74" s="1140"/>
      <c r="AC74" s="1140"/>
      <c r="AD74" s="1140"/>
      <c r="AE74" s="1140"/>
      <c r="AF74" s="1140"/>
      <c r="AG74" s="1141"/>
      <c r="AH74" s="1142"/>
      <c r="AI74" s="1140"/>
      <c r="AJ74" s="1140"/>
      <c r="AK74" s="1140"/>
      <c r="AL74" s="1178"/>
      <c r="AM74" s="1170"/>
      <c r="AN74" s="1170"/>
      <c r="AO74" s="1179"/>
      <c r="AP74" s="1140"/>
      <c r="AQ74" s="1140"/>
      <c r="AR74" s="1140"/>
      <c r="AS74" s="1140"/>
      <c r="AT74" s="1140"/>
      <c r="AU74" s="1140"/>
      <c r="AV74" s="1140"/>
      <c r="AW74" s="1140"/>
      <c r="AX74" s="1140"/>
      <c r="AY74" s="1140"/>
      <c r="AZ74" s="1140"/>
      <c r="BA74" s="1140"/>
      <c r="BB74" s="1140"/>
      <c r="BC74" s="1140"/>
      <c r="BD74" s="1140"/>
      <c r="BE74" s="1140"/>
      <c r="BF74" s="1140"/>
      <c r="BG74" s="1140"/>
      <c r="BH74" s="1140"/>
      <c r="BI74" s="1140"/>
      <c r="BJ74" s="1140"/>
      <c r="BK74" s="1140"/>
      <c r="BL74" s="1140"/>
      <c r="BM74" s="1140"/>
      <c r="BN74" s="1140"/>
      <c r="BO74" s="1140"/>
      <c r="BP74" s="1140"/>
      <c r="BQ74" s="1140"/>
      <c r="BR74" s="1140"/>
      <c r="BS74" s="1140"/>
      <c r="BT74" s="1140"/>
      <c r="BU74" s="1140"/>
      <c r="BV74" s="1140"/>
      <c r="BW74" s="1140"/>
      <c r="BX74" s="1140"/>
      <c r="BY74" s="1140"/>
      <c r="BZ74" s="1140"/>
      <c r="CA74" s="1140"/>
      <c r="CB74" s="1140"/>
      <c r="CC74" s="1141"/>
      <c r="CD74" s="1169"/>
      <c r="CE74" s="1170"/>
      <c r="CF74" s="1170"/>
      <c r="CG74" s="1170"/>
      <c r="CH74" s="1170"/>
      <c r="CI74" s="1170"/>
      <c r="CJ74" s="1170"/>
      <c r="CK74" s="1170"/>
      <c r="CL74" s="1170"/>
      <c r="CM74" s="1171"/>
      <c r="CN74" s="56"/>
    </row>
    <row r="75" spans="2:92" ht="14">
      <c r="B75" s="1136"/>
      <c r="C75" s="1137"/>
      <c r="D75" s="1137"/>
      <c r="E75" s="1137"/>
      <c r="F75" s="1137"/>
      <c r="G75" s="1137"/>
      <c r="H75" s="1137"/>
      <c r="I75" s="1137"/>
      <c r="J75" s="1140"/>
      <c r="K75" s="1140"/>
      <c r="L75" s="1140"/>
      <c r="M75" s="1140"/>
      <c r="N75" s="1140"/>
      <c r="O75" s="1140"/>
      <c r="P75" s="1140"/>
      <c r="Q75" s="1140"/>
      <c r="R75" s="1140"/>
      <c r="S75" s="1140"/>
      <c r="T75" s="1140"/>
      <c r="U75" s="1140"/>
      <c r="V75" s="1140"/>
      <c r="W75" s="1140"/>
      <c r="X75" s="1140"/>
      <c r="Y75" s="1140"/>
      <c r="Z75" s="1140"/>
      <c r="AA75" s="1140"/>
      <c r="AB75" s="1140"/>
      <c r="AC75" s="1140"/>
      <c r="AD75" s="1140"/>
      <c r="AE75" s="1140"/>
      <c r="AF75" s="1140"/>
      <c r="AG75" s="1141"/>
      <c r="AH75" s="1142"/>
      <c r="AI75" s="1140"/>
      <c r="AJ75" s="1140"/>
      <c r="AK75" s="1140"/>
      <c r="AL75" s="1180"/>
      <c r="AM75" s="1173"/>
      <c r="AN75" s="1173"/>
      <c r="AO75" s="1181"/>
      <c r="AP75" s="1140"/>
      <c r="AQ75" s="1140"/>
      <c r="AR75" s="1140"/>
      <c r="AS75" s="1140"/>
      <c r="AT75" s="1140"/>
      <c r="AU75" s="1140"/>
      <c r="AV75" s="1140"/>
      <c r="AW75" s="1140"/>
      <c r="AX75" s="1140"/>
      <c r="AY75" s="1140"/>
      <c r="AZ75" s="1140"/>
      <c r="BA75" s="1140"/>
      <c r="BB75" s="1140"/>
      <c r="BC75" s="1140"/>
      <c r="BD75" s="1140"/>
      <c r="BE75" s="1140"/>
      <c r="BF75" s="1140"/>
      <c r="BG75" s="1140"/>
      <c r="BH75" s="1140"/>
      <c r="BI75" s="1140"/>
      <c r="BJ75" s="1140"/>
      <c r="BK75" s="1140"/>
      <c r="BL75" s="1140"/>
      <c r="BM75" s="1140"/>
      <c r="BN75" s="1140"/>
      <c r="BO75" s="1140"/>
      <c r="BP75" s="1140"/>
      <c r="BQ75" s="1140"/>
      <c r="BR75" s="1140"/>
      <c r="BS75" s="1140"/>
      <c r="BT75" s="1140"/>
      <c r="BU75" s="1140"/>
      <c r="BV75" s="1140"/>
      <c r="BW75" s="1140"/>
      <c r="BX75" s="1140"/>
      <c r="BY75" s="1140"/>
      <c r="BZ75" s="1140"/>
      <c r="CA75" s="1140"/>
      <c r="CB75" s="1140"/>
      <c r="CC75" s="1141"/>
      <c r="CD75" s="1172"/>
      <c r="CE75" s="1173"/>
      <c r="CF75" s="1173"/>
      <c r="CG75" s="1173"/>
      <c r="CH75" s="1173"/>
      <c r="CI75" s="1173"/>
      <c r="CJ75" s="1173"/>
      <c r="CK75" s="1173"/>
      <c r="CL75" s="1173"/>
      <c r="CM75" s="1174"/>
      <c r="CN75" s="56"/>
    </row>
    <row r="76" spans="2:92" ht="14">
      <c r="B76" s="1138"/>
      <c r="C76" s="1139"/>
      <c r="D76" s="1139"/>
      <c r="E76" s="1139"/>
      <c r="F76" s="1139"/>
      <c r="G76" s="1139"/>
      <c r="H76" s="1139"/>
      <c r="I76" s="1139"/>
      <c r="J76" s="1140"/>
      <c r="K76" s="1140"/>
      <c r="L76" s="1140"/>
      <c r="M76" s="1140"/>
      <c r="N76" s="1140"/>
      <c r="O76" s="1140"/>
      <c r="P76" s="1140"/>
      <c r="Q76" s="1140"/>
      <c r="R76" s="1140"/>
      <c r="S76" s="1140"/>
      <c r="T76" s="1140"/>
      <c r="U76" s="1140"/>
      <c r="V76" s="1140"/>
      <c r="W76" s="1140"/>
      <c r="X76" s="1140"/>
      <c r="Y76" s="1140"/>
      <c r="Z76" s="1140"/>
      <c r="AA76" s="1140"/>
      <c r="AB76" s="1140"/>
      <c r="AC76" s="1140"/>
      <c r="AD76" s="1140"/>
      <c r="AE76" s="1140"/>
      <c r="AF76" s="1140"/>
      <c r="AG76" s="1141"/>
      <c r="AH76" s="1142"/>
      <c r="AI76" s="1140"/>
      <c r="AJ76" s="1140"/>
      <c r="AK76" s="1140"/>
      <c r="AL76" s="1182"/>
      <c r="AM76" s="1176"/>
      <c r="AN76" s="1176"/>
      <c r="AO76" s="1183"/>
      <c r="AP76" s="1140"/>
      <c r="AQ76" s="1140"/>
      <c r="AR76" s="1140"/>
      <c r="AS76" s="1140"/>
      <c r="AT76" s="1140"/>
      <c r="AU76" s="1140"/>
      <c r="AV76" s="1140"/>
      <c r="AW76" s="1140"/>
      <c r="AX76" s="1140"/>
      <c r="AY76" s="1140"/>
      <c r="AZ76" s="1140"/>
      <c r="BA76" s="1140"/>
      <c r="BB76" s="1140"/>
      <c r="BC76" s="1140"/>
      <c r="BD76" s="1140"/>
      <c r="BE76" s="1140"/>
      <c r="BF76" s="1140"/>
      <c r="BG76" s="1140"/>
      <c r="BH76" s="1140"/>
      <c r="BI76" s="1140"/>
      <c r="BJ76" s="1140"/>
      <c r="BK76" s="1140"/>
      <c r="BL76" s="1140"/>
      <c r="BM76" s="1140"/>
      <c r="BN76" s="1140"/>
      <c r="BO76" s="1140"/>
      <c r="BP76" s="1140"/>
      <c r="BQ76" s="1140"/>
      <c r="BR76" s="1140"/>
      <c r="BS76" s="1140"/>
      <c r="BT76" s="1140"/>
      <c r="BU76" s="1140"/>
      <c r="BV76" s="1140"/>
      <c r="BW76" s="1140"/>
      <c r="BX76" s="1140"/>
      <c r="BY76" s="1140"/>
      <c r="BZ76" s="1140"/>
      <c r="CA76" s="1140"/>
      <c r="CB76" s="1140"/>
      <c r="CC76" s="1141"/>
      <c r="CD76" s="1175"/>
      <c r="CE76" s="1176"/>
      <c r="CF76" s="1176"/>
      <c r="CG76" s="1176"/>
      <c r="CH76" s="1176"/>
      <c r="CI76" s="1176"/>
      <c r="CJ76" s="1176"/>
      <c r="CK76" s="1176"/>
      <c r="CL76" s="1176"/>
      <c r="CM76" s="1177"/>
      <c r="CN76" s="56"/>
    </row>
    <row r="77" spans="2:92" ht="14">
      <c r="B77" s="1136"/>
      <c r="C77" s="1137"/>
      <c r="D77" s="1137"/>
      <c r="E77" s="1137"/>
      <c r="F77" s="1137"/>
      <c r="G77" s="1137"/>
      <c r="H77" s="1137"/>
      <c r="I77" s="1137"/>
      <c r="J77" s="1140"/>
      <c r="K77" s="1140"/>
      <c r="L77" s="1140"/>
      <c r="M77" s="1140"/>
      <c r="N77" s="1140"/>
      <c r="O77" s="1140"/>
      <c r="P77" s="1140"/>
      <c r="Q77" s="1140"/>
      <c r="R77" s="1140"/>
      <c r="S77" s="1140"/>
      <c r="T77" s="1140"/>
      <c r="U77" s="1140"/>
      <c r="V77" s="1140"/>
      <c r="W77" s="1140"/>
      <c r="X77" s="1140"/>
      <c r="Y77" s="1140"/>
      <c r="Z77" s="1140"/>
      <c r="AA77" s="1140"/>
      <c r="AB77" s="1140"/>
      <c r="AC77" s="1140"/>
      <c r="AD77" s="1140"/>
      <c r="AE77" s="1140"/>
      <c r="AF77" s="1140"/>
      <c r="AG77" s="1141"/>
      <c r="AH77" s="1142"/>
      <c r="AI77" s="1140"/>
      <c r="AJ77" s="1140"/>
      <c r="AK77" s="1140"/>
      <c r="AL77" s="1178"/>
      <c r="AM77" s="1170"/>
      <c r="AN77" s="1170"/>
      <c r="AO77" s="1179"/>
      <c r="AP77" s="1140"/>
      <c r="AQ77" s="1140"/>
      <c r="AR77" s="1140"/>
      <c r="AS77" s="1140"/>
      <c r="AT77" s="1140"/>
      <c r="AU77" s="1140"/>
      <c r="AV77" s="1140"/>
      <c r="AW77" s="1140"/>
      <c r="AX77" s="1140"/>
      <c r="AY77" s="1140"/>
      <c r="AZ77" s="1140"/>
      <c r="BA77" s="1140"/>
      <c r="BB77" s="1140"/>
      <c r="BC77" s="1140"/>
      <c r="BD77" s="1140"/>
      <c r="BE77" s="1140"/>
      <c r="BF77" s="1140"/>
      <c r="BG77" s="1140"/>
      <c r="BH77" s="1140"/>
      <c r="BI77" s="1140"/>
      <c r="BJ77" s="1140"/>
      <c r="BK77" s="1140"/>
      <c r="BL77" s="1140"/>
      <c r="BM77" s="1140"/>
      <c r="BN77" s="1140"/>
      <c r="BO77" s="1140"/>
      <c r="BP77" s="1140"/>
      <c r="BQ77" s="1140"/>
      <c r="BR77" s="1140"/>
      <c r="BS77" s="1140"/>
      <c r="BT77" s="1140"/>
      <c r="BU77" s="1140"/>
      <c r="BV77" s="1140"/>
      <c r="BW77" s="1140"/>
      <c r="BX77" s="1140"/>
      <c r="BY77" s="1140"/>
      <c r="BZ77" s="1140"/>
      <c r="CA77" s="1140"/>
      <c r="CB77" s="1140"/>
      <c r="CC77" s="1141"/>
      <c r="CD77" s="1169"/>
      <c r="CE77" s="1170"/>
      <c r="CF77" s="1170"/>
      <c r="CG77" s="1170"/>
      <c r="CH77" s="1170"/>
      <c r="CI77" s="1170"/>
      <c r="CJ77" s="1170"/>
      <c r="CK77" s="1170"/>
      <c r="CL77" s="1170"/>
      <c r="CM77" s="1171"/>
      <c r="CN77" s="56"/>
    </row>
    <row r="78" spans="2:92" ht="14">
      <c r="B78" s="1136"/>
      <c r="C78" s="1137"/>
      <c r="D78" s="1137"/>
      <c r="E78" s="1137"/>
      <c r="F78" s="1137"/>
      <c r="G78" s="1137"/>
      <c r="H78" s="1137"/>
      <c r="I78" s="1137"/>
      <c r="J78" s="1140"/>
      <c r="K78" s="1140"/>
      <c r="L78" s="1140"/>
      <c r="M78" s="1140"/>
      <c r="N78" s="1140"/>
      <c r="O78" s="1140"/>
      <c r="P78" s="1140"/>
      <c r="Q78" s="1140"/>
      <c r="R78" s="1140"/>
      <c r="S78" s="1140"/>
      <c r="T78" s="1140"/>
      <c r="U78" s="1140"/>
      <c r="V78" s="1140"/>
      <c r="W78" s="1140"/>
      <c r="X78" s="1140"/>
      <c r="Y78" s="1140"/>
      <c r="Z78" s="1140"/>
      <c r="AA78" s="1140"/>
      <c r="AB78" s="1140"/>
      <c r="AC78" s="1140"/>
      <c r="AD78" s="1140"/>
      <c r="AE78" s="1140"/>
      <c r="AF78" s="1140"/>
      <c r="AG78" s="1141"/>
      <c r="AH78" s="1142"/>
      <c r="AI78" s="1140"/>
      <c r="AJ78" s="1140"/>
      <c r="AK78" s="1140"/>
      <c r="AL78" s="1180"/>
      <c r="AM78" s="1173"/>
      <c r="AN78" s="1173"/>
      <c r="AO78" s="1181"/>
      <c r="AP78" s="1140"/>
      <c r="AQ78" s="1140"/>
      <c r="AR78" s="1140"/>
      <c r="AS78" s="1140"/>
      <c r="AT78" s="1140"/>
      <c r="AU78" s="1140"/>
      <c r="AV78" s="1140"/>
      <c r="AW78" s="1140"/>
      <c r="AX78" s="1140"/>
      <c r="AY78" s="1140"/>
      <c r="AZ78" s="1140"/>
      <c r="BA78" s="1140"/>
      <c r="BB78" s="1140"/>
      <c r="BC78" s="1140"/>
      <c r="BD78" s="1140"/>
      <c r="BE78" s="1140"/>
      <c r="BF78" s="1140"/>
      <c r="BG78" s="1140"/>
      <c r="BH78" s="1140"/>
      <c r="BI78" s="1140"/>
      <c r="BJ78" s="1140"/>
      <c r="BK78" s="1140"/>
      <c r="BL78" s="1140"/>
      <c r="BM78" s="1140"/>
      <c r="BN78" s="1140"/>
      <c r="BO78" s="1140"/>
      <c r="BP78" s="1140"/>
      <c r="BQ78" s="1140"/>
      <c r="BR78" s="1140"/>
      <c r="BS78" s="1140"/>
      <c r="BT78" s="1140"/>
      <c r="BU78" s="1140"/>
      <c r="BV78" s="1140"/>
      <c r="BW78" s="1140"/>
      <c r="BX78" s="1140"/>
      <c r="BY78" s="1140"/>
      <c r="BZ78" s="1140"/>
      <c r="CA78" s="1140"/>
      <c r="CB78" s="1140"/>
      <c r="CC78" s="1141"/>
      <c r="CD78" s="1172"/>
      <c r="CE78" s="1173"/>
      <c r="CF78" s="1173"/>
      <c r="CG78" s="1173"/>
      <c r="CH78" s="1173"/>
      <c r="CI78" s="1173"/>
      <c r="CJ78" s="1173"/>
      <c r="CK78" s="1173"/>
      <c r="CL78" s="1173"/>
      <c r="CM78" s="1174"/>
      <c r="CN78" s="56"/>
    </row>
    <row r="79" spans="2:92" ht="14">
      <c r="B79" s="1138"/>
      <c r="C79" s="1139"/>
      <c r="D79" s="1139"/>
      <c r="E79" s="1139"/>
      <c r="F79" s="1139"/>
      <c r="G79" s="1139"/>
      <c r="H79" s="1139"/>
      <c r="I79" s="1139"/>
      <c r="J79" s="1140"/>
      <c r="K79" s="1140"/>
      <c r="L79" s="1140"/>
      <c r="M79" s="1140"/>
      <c r="N79" s="1140"/>
      <c r="O79" s="1140"/>
      <c r="P79" s="1140"/>
      <c r="Q79" s="1140"/>
      <c r="R79" s="1140"/>
      <c r="S79" s="1140"/>
      <c r="T79" s="1140"/>
      <c r="U79" s="1140"/>
      <c r="V79" s="1140"/>
      <c r="W79" s="1140"/>
      <c r="X79" s="1140"/>
      <c r="Y79" s="1140"/>
      <c r="Z79" s="1140"/>
      <c r="AA79" s="1140"/>
      <c r="AB79" s="1140"/>
      <c r="AC79" s="1140"/>
      <c r="AD79" s="1140"/>
      <c r="AE79" s="1140"/>
      <c r="AF79" s="1140"/>
      <c r="AG79" s="1141"/>
      <c r="AH79" s="1142"/>
      <c r="AI79" s="1140"/>
      <c r="AJ79" s="1140"/>
      <c r="AK79" s="1140"/>
      <c r="AL79" s="1182"/>
      <c r="AM79" s="1176"/>
      <c r="AN79" s="1176"/>
      <c r="AO79" s="1183"/>
      <c r="AP79" s="1140"/>
      <c r="AQ79" s="1140"/>
      <c r="AR79" s="1140"/>
      <c r="AS79" s="1140"/>
      <c r="AT79" s="1140"/>
      <c r="AU79" s="1140"/>
      <c r="AV79" s="1140"/>
      <c r="AW79" s="1140"/>
      <c r="AX79" s="1140"/>
      <c r="AY79" s="1140"/>
      <c r="AZ79" s="1140"/>
      <c r="BA79" s="1140"/>
      <c r="BB79" s="1140"/>
      <c r="BC79" s="1140"/>
      <c r="BD79" s="1140"/>
      <c r="BE79" s="1140"/>
      <c r="BF79" s="1140"/>
      <c r="BG79" s="1140"/>
      <c r="BH79" s="1140"/>
      <c r="BI79" s="1140"/>
      <c r="BJ79" s="1140"/>
      <c r="BK79" s="1140"/>
      <c r="BL79" s="1140"/>
      <c r="BM79" s="1140"/>
      <c r="BN79" s="1140"/>
      <c r="BO79" s="1140"/>
      <c r="BP79" s="1140"/>
      <c r="BQ79" s="1140"/>
      <c r="BR79" s="1140"/>
      <c r="BS79" s="1140"/>
      <c r="BT79" s="1140"/>
      <c r="BU79" s="1140"/>
      <c r="BV79" s="1140"/>
      <c r="BW79" s="1140"/>
      <c r="BX79" s="1140"/>
      <c r="BY79" s="1140"/>
      <c r="BZ79" s="1140"/>
      <c r="CA79" s="1140"/>
      <c r="CB79" s="1140"/>
      <c r="CC79" s="1141"/>
      <c r="CD79" s="1175"/>
      <c r="CE79" s="1176"/>
      <c r="CF79" s="1176"/>
      <c r="CG79" s="1176"/>
      <c r="CH79" s="1176"/>
      <c r="CI79" s="1176"/>
      <c r="CJ79" s="1176"/>
      <c r="CK79" s="1176"/>
      <c r="CL79" s="1176"/>
      <c r="CM79" s="1177"/>
      <c r="CN79" s="56"/>
    </row>
    <row r="80" spans="2:92" ht="14">
      <c r="B80" s="1134"/>
      <c r="C80" s="1135"/>
      <c r="D80" s="1135"/>
      <c r="E80" s="1135"/>
      <c r="F80" s="1135"/>
      <c r="G80" s="1135"/>
      <c r="H80" s="1135"/>
      <c r="I80" s="1135"/>
      <c r="J80" s="1140"/>
      <c r="K80" s="1140"/>
      <c r="L80" s="1140"/>
      <c r="M80" s="1140"/>
      <c r="N80" s="1140"/>
      <c r="O80" s="1140"/>
      <c r="P80" s="1140"/>
      <c r="Q80" s="1140"/>
      <c r="R80" s="1140"/>
      <c r="S80" s="1140"/>
      <c r="T80" s="1140"/>
      <c r="U80" s="1140"/>
      <c r="V80" s="1140"/>
      <c r="W80" s="1140"/>
      <c r="X80" s="1140"/>
      <c r="Y80" s="1140"/>
      <c r="Z80" s="1140"/>
      <c r="AA80" s="1140"/>
      <c r="AB80" s="1140"/>
      <c r="AC80" s="1140"/>
      <c r="AD80" s="1140"/>
      <c r="AE80" s="1140"/>
      <c r="AF80" s="1140"/>
      <c r="AG80" s="1141"/>
      <c r="AH80" s="1142"/>
      <c r="AI80" s="1140"/>
      <c r="AJ80" s="1140"/>
      <c r="AK80" s="1140"/>
      <c r="AL80" s="1178"/>
      <c r="AM80" s="1170"/>
      <c r="AN80" s="1170"/>
      <c r="AO80" s="1179"/>
      <c r="AP80" s="1140"/>
      <c r="AQ80" s="1140"/>
      <c r="AR80" s="1140"/>
      <c r="AS80" s="1140"/>
      <c r="AT80" s="1140"/>
      <c r="AU80" s="1140"/>
      <c r="AV80" s="1140"/>
      <c r="AW80" s="1140"/>
      <c r="AX80" s="1140"/>
      <c r="AY80" s="1140"/>
      <c r="AZ80" s="1140"/>
      <c r="BA80" s="1140"/>
      <c r="BB80" s="1140"/>
      <c r="BC80" s="1140"/>
      <c r="BD80" s="1140"/>
      <c r="BE80" s="1140"/>
      <c r="BF80" s="1140"/>
      <c r="BG80" s="1140"/>
      <c r="BH80" s="1140"/>
      <c r="BI80" s="1140"/>
      <c r="BJ80" s="1140"/>
      <c r="BK80" s="1140"/>
      <c r="BL80" s="1140"/>
      <c r="BM80" s="1140"/>
      <c r="BN80" s="1140"/>
      <c r="BO80" s="1140"/>
      <c r="BP80" s="1140"/>
      <c r="BQ80" s="1140"/>
      <c r="BR80" s="1140"/>
      <c r="BS80" s="1140"/>
      <c r="BT80" s="1140"/>
      <c r="BU80" s="1140"/>
      <c r="BV80" s="1140"/>
      <c r="BW80" s="1140"/>
      <c r="BX80" s="1140"/>
      <c r="BY80" s="1140"/>
      <c r="BZ80" s="1140"/>
      <c r="CA80" s="1140"/>
      <c r="CB80" s="1140"/>
      <c r="CC80" s="1141"/>
      <c r="CD80" s="1169"/>
      <c r="CE80" s="1170"/>
      <c r="CF80" s="1170"/>
      <c r="CG80" s="1170"/>
      <c r="CH80" s="1170"/>
      <c r="CI80" s="1170"/>
      <c r="CJ80" s="1170"/>
      <c r="CK80" s="1170"/>
      <c r="CL80" s="1170"/>
      <c r="CM80" s="1171"/>
      <c r="CN80" s="56"/>
    </row>
    <row r="81" spans="2:92" ht="14">
      <c r="B81" s="1136"/>
      <c r="C81" s="1137"/>
      <c r="D81" s="1137"/>
      <c r="E81" s="1137"/>
      <c r="F81" s="1137"/>
      <c r="G81" s="1137"/>
      <c r="H81" s="1137"/>
      <c r="I81" s="1137"/>
      <c r="J81" s="1140"/>
      <c r="K81" s="1140"/>
      <c r="L81" s="1140"/>
      <c r="M81" s="1140"/>
      <c r="N81" s="1140"/>
      <c r="O81" s="1140"/>
      <c r="P81" s="1140"/>
      <c r="Q81" s="1140"/>
      <c r="R81" s="1140"/>
      <c r="S81" s="1140"/>
      <c r="T81" s="1140"/>
      <c r="U81" s="1140"/>
      <c r="V81" s="1140"/>
      <c r="W81" s="1140"/>
      <c r="X81" s="1140"/>
      <c r="Y81" s="1140"/>
      <c r="Z81" s="1140"/>
      <c r="AA81" s="1140"/>
      <c r="AB81" s="1140"/>
      <c r="AC81" s="1140"/>
      <c r="AD81" s="1140"/>
      <c r="AE81" s="1140"/>
      <c r="AF81" s="1140"/>
      <c r="AG81" s="1141"/>
      <c r="AH81" s="1142"/>
      <c r="AI81" s="1140"/>
      <c r="AJ81" s="1140"/>
      <c r="AK81" s="1140"/>
      <c r="AL81" s="1180"/>
      <c r="AM81" s="1173"/>
      <c r="AN81" s="1173"/>
      <c r="AO81" s="1181"/>
      <c r="AP81" s="1140"/>
      <c r="AQ81" s="1140"/>
      <c r="AR81" s="1140"/>
      <c r="AS81" s="1140"/>
      <c r="AT81" s="1140"/>
      <c r="AU81" s="1140"/>
      <c r="AV81" s="1140"/>
      <c r="AW81" s="1140"/>
      <c r="AX81" s="1140"/>
      <c r="AY81" s="1140"/>
      <c r="AZ81" s="1140"/>
      <c r="BA81" s="1140"/>
      <c r="BB81" s="1140"/>
      <c r="BC81" s="1140"/>
      <c r="BD81" s="1140"/>
      <c r="BE81" s="1140"/>
      <c r="BF81" s="1140"/>
      <c r="BG81" s="1140"/>
      <c r="BH81" s="1140"/>
      <c r="BI81" s="1140"/>
      <c r="BJ81" s="1140"/>
      <c r="BK81" s="1140"/>
      <c r="BL81" s="1140"/>
      <c r="BM81" s="1140"/>
      <c r="BN81" s="1140"/>
      <c r="BO81" s="1140"/>
      <c r="BP81" s="1140"/>
      <c r="BQ81" s="1140"/>
      <c r="BR81" s="1140"/>
      <c r="BS81" s="1140"/>
      <c r="BT81" s="1140"/>
      <c r="BU81" s="1140"/>
      <c r="BV81" s="1140"/>
      <c r="BW81" s="1140"/>
      <c r="BX81" s="1140"/>
      <c r="BY81" s="1140"/>
      <c r="BZ81" s="1140"/>
      <c r="CA81" s="1140"/>
      <c r="CB81" s="1140"/>
      <c r="CC81" s="1141"/>
      <c r="CD81" s="1172"/>
      <c r="CE81" s="1173"/>
      <c r="CF81" s="1173"/>
      <c r="CG81" s="1173"/>
      <c r="CH81" s="1173"/>
      <c r="CI81" s="1173"/>
      <c r="CJ81" s="1173"/>
      <c r="CK81" s="1173"/>
      <c r="CL81" s="1173"/>
      <c r="CM81" s="1174"/>
      <c r="CN81" s="56"/>
    </row>
    <row r="82" spans="2:92" ht="14">
      <c r="B82" s="1138"/>
      <c r="C82" s="1139"/>
      <c r="D82" s="1139"/>
      <c r="E82" s="1139"/>
      <c r="F82" s="1139"/>
      <c r="G82" s="1139"/>
      <c r="H82" s="1139"/>
      <c r="I82" s="1139"/>
      <c r="J82" s="1140"/>
      <c r="K82" s="1140"/>
      <c r="L82" s="1140"/>
      <c r="M82" s="1140"/>
      <c r="N82" s="1140"/>
      <c r="O82" s="1140"/>
      <c r="P82" s="1140"/>
      <c r="Q82" s="1140"/>
      <c r="R82" s="1140"/>
      <c r="S82" s="1140"/>
      <c r="T82" s="1140"/>
      <c r="U82" s="1140"/>
      <c r="V82" s="1140"/>
      <c r="W82" s="1140"/>
      <c r="X82" s="1140"/>
      <c r="Y82" s="1140"/>
      <c r="Z82" s="1140"/>
      <c r="AA82" s="1140"/>
      <c r="AB82" s="1140"/>
      <c r="AC82" s="1140"/>
      <c r="AD82" s="1140"/>
      <c r="AE82" s="1140"/>
      <c r="AF82" s="1140"/>
      <c r="AG82" s="1141"/>
      <c r="AH82" s="1142"/>
      <c r="AI82" s="1140"/>
      <c r="AJ82" s="1140"/>
      <c r="AK82" s="1140"/>
      <c r="AL82" s="1182"/>
      <c r="AM82" s="1176"/>
      <c r="AN82" s="1176"/>
      <c r="AO82" s="1183"/>
      <c r="AP82" s="1140"/>
      <c r="AQ82" s="1140"/>
      <c r="AR82" s="1140"/>
      <c r="AS82" s="1140"/>
      <c r="AT82" s="1140"/>
      <c r="AU82" s="1140"/>
      <c r="AV82" s="1140"/>
      <c r="AW82" s="1140"/>
      <c r="AX82" s="1140"/>
      <c r="AY82" s="1140"/>
      <c r="AZ82" s="1140"/>
      <c r="BA82" s="1140"/>
      <c r="BB82" s="1140"/>
      <c r="BC82" s="1140"/>
      <c r="BD82" s="1140"/>
      <c r="BE82" s="1140"/>
      <c r="BF82" s="1140"/>
      <c r="BG82" s="1140"/>
      <c r="BH82" s="1140"/>
      <c r="BI82" s="1140"/>
      <c r="BJ82" s="1140"/>
      <c r="BK82" s="1140"/>
      <c r="BL82" s="1140"/>
      <c r="BM82" s="1140"/>
      <c r="BN82" s="1140"/>
      <c r="BO82" s="1140"/>
      <c r="BP82" s="1140"/>
      <c r="BQ82" s="1140"/>
      <c r="BR82" s="1140"/>
      <c r="BS82" s="1140"/>
      <c r="BT82" s="1140"/>
      <c r="BU82" s="1140"/>
      <c r="BV82" s="1140"/>
      <c r="BW82" s="1140"/>
      <c r="BX82" s="1140"/>
      <c r="BY82" s="1140"/>
      <c r="BZ82" s="1140"/>
      <c r="CA82" s="1140"/>
      <c r="CB82" s="1140"/>
      <c r="CC82" s="1141"/>
      <c r="CD82" s="1175"/>
      <c r="CE82" s="1176"/>
      <c r="CF82" s="1176"/>
      <c r="CG82" s="1176"/>
      <c r="CH82" s="1176"/>
      <c r="CI82" s="1176"/>
      <c r="CJ82" s="1176"/>
      <c r="CK82" s="1176"/>
      <c r="CL82" s="1176"/>
      <c r="CM82" s="1177"/>
      <c r="CN82" s="56"/>
    </row>
    <row r="83" spans="2:92" ht="14">
      <c r="B83" s="1134"/>
      <c r="C83" s="1135"/>
      <c r="D83" s="1135"/>
      <c r="E83" s="1135"/>
      <c r="F83" s="1135"/>
      <c r="G83" s="1135"/>
      <c r="H83" s="1135"/>
      <c r="I83" s="1135"/>
      <c r="J83" s="1140"/>
      <c r="K83" s="1140"/>
      <c r="L83" s="1140"/>
      <c r="M83" s="1140"/>
      <c r="N83" s="1140"/>
      <c r="O83" s="1140"/>
      <c r="P83" s="1140"/>
      <c r="Q83" s="1140"/>
      <c r="R83" s="1140"/>
      <c r="S83" s="1140"/>
      <c r="T83" s="1140"/>
      <c r="U83" s="1140"/>
      <c r="V83" s="1140"/>
      <c r="W83" s="1140"/>
      <c r="X83" s="1140"/>
      <c r="Y83" s="1140"/>
      <c r="Z83" s="1140"/>
      <c r="AA83" s="1140"/>
      <c r="AB83" s="1140"/>
      <c r="AC83" s="1140"/>
      <c r="AD83" s="1140"/>
      <c r="AE83" s="1140"/>
      <c r="AF83" s="1140"/>
      <c r="AG83" s="1141"/>
      <c r="AH83" s="1142"/>
      <c r="AI83" s="1140"/>
      <c r="AJ83" s="1140"/>
      <c r="AK83" s="1140"/>
      <c r="AL83" s="1178"/>
      <c r="AM83" s="1170"/>
      <c r="AN83" s="1170"/>
      <c r="AO83" s="1179"/>
      <c r="AP83" s="1140"/>
      <c r="AQ83" s="1140"/>
      <c r="AR83" s="1140"/>
      <c r="AS83" s="1140"/>
      <c r="AT83" s="1140"/>
      <c r="AU83" s="1140"/>
      <c r="AV83" s="1140"/>
      <c r="AW83" s="1140"/>
      <c r="AX83" s="1140"/>
      <c r="AY83" s="1140"/>
      <c r="AZ83" s="1140"/>
      <c r="BA83" s="1140"/>
      <c r="BB83" s="1140"/>
      <c r="BC83" s="1140"/>
      <c r="BD83" s="1140"/>
      <c r="BE83" s="1140"/>
      <c r="BF83" s="1140"/>
      <c r="BG83" s="1140"/>
      <c r="BH83" s="1140"/>
      <c r="BI83" s="1140"/>
      <c r="BJ83" s="1140"/>
      <c r="BK83" s="1140"/>
      <c r="BL83" s="1140"/>
      <c r="BM83" s="1140"/>
      <c r="BN83" s="1140"/>
      <c r="BO83" s="1140"/>
      <c r="BP83" s="1140"/>
      <c r="BQ83" s="1140"/>
      <c r="BR83" s="1140"/>
      <c r="BS83" s="1140"/>
      <c r="BT83" s="1140"/>
      <c r="BU83" s="1140"/>
      <c r="BV83" s="1140"/>
      <c r="BW83" s="1140"/>
      <c r="BX83" s="1140"/>
      <c r="BY83" s="1140"/>
      <c r="BZ83" s="1140"/>
      <c r="CA83" s="1140"/>
      <c r="CB83" s="1140"/>
      <c r="CC83" s="1141"/>
      <c r="CD83" s="1169"/>
      <c r="CE83" s="1170"/>
      <c r="CF83" s="1170"/>
      <c r="CG83" s="1170"/>
      <c r="CH83" s="1170"/>
      <c r="CI83" s="1170"/>
      <c r="CJ83" s="1170"/>
      <c r="CK83" s="1170"/>
      <c r="CL83" s="1170"/>
      <c r="CM83" s="1171"/>
      <c r="CN83" s="56"/>
    </row>
    <row r="84" spans="2:92" ht="14">
      <c r="B84" s="1136"/>
      <c r="C84" s="1137"/>
      <c r="D84" s="1137"/>
      <c r="E84" s="1137"/>
      <c r="F84" s="1137"/>
      <c r="G84" s="1137"/>
      <c r="H84" s="1137"/>
      <c r="I84" s="1137"/>
      <c r="J84" s="1140"/>
      <c r="K84" s="1140"/>
      <c r="L84" s="1140"/>
      <c r="M84" s="1140"/>
      <c r="N84" s="1140"/>
      <c r="O84" s="1140"/>
      <c r="P84" s="1140"/>
      <c r="Q84" s="1140"/>
      <c r="R84" s="1140"/>
      <c r="S84" s="1140"/>
      <c r="T84" s="1140"/>
      <c r="U84" s="1140"/>
      <c r="V84" s="1140"/>
      <c r="W84" s="1140"/>
      <c r="X84" s="1140"/>
      <c r="Y84" s="1140"/>
      <c r="Z84" s="1140"/>
      <c r="AA84" s="1140"/>
      <c r="AB84" s="1140"/>
      <c r="AC84" s="1140"/>
      <c r="AD84" s="1140"/>
      <c r="AE84" s="1140"/>
      <c r="AF84" s="1140"/>
      <c r="AG84" s="1141"/>
      <c r="AH84" s="1142"/>
      <c r="AI84" s="1140"/>
      <c r="AJ84" s="1140"/>
      <c r="AK84" s="1140"/>
      <c r="AL84" s="1180"/>
      <c r="AM84" s="1173"/>
      <c r="AN84" s="1173"/>
      <c r="AO84" s="1181"/>
      <c r="AP84" s="1140"/>
      <c r="AQ84" s="1140"/>
      <c r="AR84" s="1140"/>
      <c r="AS84" s="1140"/>
      <c r="AT84" s="1140"/>
      <c r="AU84" s="1140"/>
      <c r="AV84" s="1140"/>
      <c r="AW84" s="1140"/>
      <c r="AX84" s="1140"/>
      <c r="AY84" s="1140"/>
      <c r="AZ84" s="1140"/>
      <c r="BA84" s="1140"/>
      <c r="BB84" s="1140"/>
      <c r="BC84" s="1140"/>
      <c r="BD84" s="1140"/>
      <c r="BE84" s="1140"/>
      <c r="BF84" s="1140"/>
      <c r="BG84" s="1140"/>
      <c r="BH84" s="1140"/>
      <c r="BI84" s="1140"/>
      <c r="BJ84" s="1140"/>
      <c r="BK84" s="1140"/>
      <c r="BL84" s="1140"/>
      <c r="BM84" s="1140"/>
      <c r="BN84" s="1140"/>
      <c r="BO84" s="1140"/>
      <c r="BP84" s="1140"/>
      <c r="BQ84" s="1140"/>
      <c r="BR84" s="1140"/>
      <c r="BS84" s="1140"/>
      <c r="BT84" s="1140"/>
      <c r="BU84" s="1140"/>
      <c r="BV84" s="1140"/>
      <c r="BW84" s="1140"/>
      <c r="BX84" s="1140"/>
      <c r="BY84" s="1140"/>
      <c r="BZ84" s="1140"/>
      <c r="CA84" s="1140"/>
      <c r="CB84" s="1140"/>
      <c r="CC84" s="1141"/>
      <c r="CD84" s="1172"/>
      <c r="CE84" s="1173"/>
      <c r="CF84" s="1173"/>
      <c r="CG84" s="1173"/>
      <c r="CH84" s="1173"/>
      <c r="CI84" s="1173"/>
      <c r="CJ84" s="1173"/>
      <c r="CK84" s="1173"/>
      <c r="CL84" s="1173"/>
      <c r="CM84" s="1174"/>
      <c r="CN84" s="56"/>
    </row>
    <row r="85" spans="2:92" ht="14">
      <c r="B85" s="1138"/>
      <c r="C85" s="1139"/>
      <c r="D85" s="1139"/>
      <c r="E85" s="1139"/>
      <c r="F85" s="1139"/>
      <c r="G85" s="1139"/>
      <c r="H85" s="1139"/>
      <c r="I85" s="1139"/>
      <c r="J85" s="1140"/>
      <c r="K85" s="1140"/>
      <c r="L85" s="1140"/>
      <c r="M85" s="1140"/>
      <c r="N85" s="1140"/>
      <c r="O85" s="1140"/>
      <c r="P85" s="1140"/>
      <c r="Q85" s="1140"/>
      <c r="R85" s="1140"/>
      <c r="S85" s="1140"/>
      <c r="T85" s="1140"/>
      <c r="U85" s="1140"/>
      <c r="V85" s="1140"/>
      <c r="W85" s="1140"/>
      <c r="X85" s="1140"/>
      <c r="Y85" s="1140"/>
      <c r="Z85" s="1140"/>
      <c r="AA85" s="1140"/>
      <c r="AB85" s="1140"/>
      <c r="AC85" s="1140"/>
      <c r="AD85" s="1140"/>
      <c r="AE85" s="1140"/>
      <c r="AF85" s="1140"/>
      <c r="AG85" s="1141"/>
      <c r="AH85" s="1142"/>
      <c r="AI85" s="1140"/>
      <c r="AJ85" s="1140"/>
      <c r="AK85" s="1140"/>
      <c r="AL85" s="1182"/>
      <c r="AM85" s="1176"/>
      <c r="AN85" s="1176"/>
      <c r="AO85" s="1183"/>
      <c r="AP85" s="1140"/>
      <c r="AQ85" s="1140"/>
      <c r="AR85" s="1140"/>
      <c r="AS85" s="1140"/>
      <c r="AT85" s="1140"/>
      <c r="AU85" s="1140"/>
      <c r="AV85" s="1140"/>
      <c r="AW85" s="1140"/>
      <c r="AX85" s="1140"/>
      <c r="AY85" s="1140"/>
      <c r="AZ85" s="1140"/>
      <c r="BA85" s="1140"/>
      <c r="BB85" s="1140"/>
      <c r="BC85" s="1140"/>
      <c r="BD85" s="1140"/>
      <c r="BE85" s="1140"/>
      <c r="BF85" s="1140"/>
      <c r="BG85" s="1140"/>
      <c r="BH85" s="1140"/>
      <c r="BI85" s="1140"/>
      <c r="BJ85" s="1140"/>
      <c r="BK85" s="1140"/>
      <c r="BL85" s="1140"/>
      <c r="BM85" s="1140"/>
      <c r="BN85" s="1140"/>
      <c r="BO85" s="1140"/>
      <c r="BP85" s="1140"/>
      <c r="BQ85" s="1140"/>
      <c r="BR85" s="1140"/>
      <c r="BS85" s="1140"/>
      <c r="BT85" s="1140"/>
      <c r="BU85" s="1140"/>
      <c r="BV85" s="1140"/>
      <c r="BW85" s="1140"/>
      <c r="BX85" s="1140"/>
      <c r="BY85" s="1140"/>
      <c r="BZ85" s="1140"/>
      <c r="CA85" s="1140"/>
      <c r="CB85" s="1140"/>
      <c r="CC85" s="1141"/>
      <c r="CD85" s="1175"/>
      <c r="CE85" s="1176"/>
      <c r="CF85" s="1176"/>
      <c r="CG85" s="1176"/>
      <c r="CH85" s="1176"/>
      <c r="CI85" s="1176"/>
      <c r="CJ85" s="1176"/>
      <c r="CK85" s="1176"/>
      <c r="CL85" s="1176"/>
      <c r="CM85" s="1177"/>
      <c r="CN85" s="56"/>
    </row>
    <row r="86" spans="2:92" ht="14">
      <c r="B86" s="1136"/>
      <c r="C86" s="1137"/>
      <c r="D86" s="1137"/>
      <c r="E86" s="1137"/>
      <c r="F86" s="1137"/>
      <c r="G86" s="1137"/>
      <c r="H86" s="1137"/>
      <c r="I86" s="1137"/>
      <c r="J86" s="1140"/>
      <c r="K86" s="1140"/>
      <c r="L86" s="1140"/>
      <c r="M86" s="1140"/>
      <c r="N86" s="1140"/>
      <c r="O86" s="1140"/>
      <c r="P86" s="1140"/>
      <c r="Q86" s="1140"/>
      <c r="R86" s="1140"/>
      <c r="S86" s="1140"/>
      <c r="T86" s="1140"/>
      <c r="U86" s="1140"/>
      <c r="V86" s="1140"/>
      <c r="W86" s="1140"/>
      <c r="X86" s="1140"/>
      <c r="Y86" s="1140"/>
      <c r="Z86" s="1140"/>
      <c r="AA86" s="1140"/>
      <c r="AB86" s="1140"/>
      <c r="AC86" s="1140"/>
      <c r="AD86" s="1140"/>
      <c r="AE86" s="1140"/>
      <c r="AF86" s="1140"/>
      <c r="AG86" s="1141"/>
      <c r="AH86" s="1142"/>
      <c r="AI86" s="1140"/>
      <c r="AJ86" s="1140"/>
      <c r="AK86" s="1140"/>
      <c r="AL86" s="1178"/>
      <c r="AM86" s="1170"/>
      <c r="AN86" s="1170"/>
      <c r="AO86" s="1179"/>
      <c r="AP86" s="1140"/>
      <c r="AQ86" s="1140"/>
      <c r="AR86" s="1140"/>
      <c r="AS86" s="1140"/>
      <c r="AT86" s="1140"/>
      <c r="AU86" s="1140"/>
      <c r="AV86" s="1140"/>
      <c r="AW86" s="1140"/>
      <c r="AX86" s="1140"/>
      <c r="AY86" s="1140"/>
      <c r="AZ86" s="1140"/>
      <c r="BA86" s="1140"/>
      <c r="BB86" s="1140"/>
      <c r="BC86" s="1140"/>
      <c r="BD86" s="1140"/>
      <c r="BE86" s="1140"/>
      <c r="BF86" s="1140"/>
      <c r="BG86" s="1140"/>
      <c r="BH86" s="1140"/>
      <c r="BI86" s="1140"/>
      <c r="BJ86" s="1140"/>
      <c r="BK86" s="1140"/>
      <c r="BL86" s="1140"/>
      <c r="BM86" s="1140"/>
      <c r="BN86" s="1140"/>
      <c r="BO86" s="1140"/>
      <c r="BP86" s="1140"/>
      <c r="BQ86" s="1140"/>
      <c r="BR86" s="1140"/>
      <c r="BS86" s="1140"/>
      <c r="BT86" s="1140"/>
      <c r="BU86" s="1140"/>
      <c r="BV86" s="1140"/>
      <c r="BW86" s="1140"/>
      <c r="BX86" s="1140"/>
      <c r="BY86" s="1140"/>
      <c r="BZ86" s="1140"/>
      <c r="CA86" s="1140"/>
      <c r="CB86" s="1140"/>
      <c r="CC86" s="1141"/>
      <c r="CD86" s="1169"/>
      <c r="CE86" s="1170"/>
      <c r="CF86" s="1170"/>
      <c r="CG86" s="1170"/>
      <c r="CH86" s="1170"/>
      <c r="CI86" s="1170"/>
      <c r="CJ86" s="1170"/>
      <c r="CK86" s="1170"/>
      <c r="CL86" s="1170"/>
      <c r="CM86" s="1171"/>
      <c r="CN86" s="56"/>
    </row>
    <row r="87" spans="2:92" ht="14">
      <c r="B87" s="1136"/>
      <c r="C87" s="1137"/>
      <c r="D87" s="1137"/>
      <c r="E87" s="1137"/>
      <c r="F87" s="1137"/>
      <c r="G87" s="1137"/>
      <c r="H87" s="1137"/>
      <c r="I87" s="1137"/>
      <c r="J87" s="1135"/>
      <c r="K87" s="1135"/>
      <c r="L87" s="1135"/>
      <c r="M87" s="1135"/>
      <c r="N87" s="1135"/>
      <c r="O87" s="1135"/>
      <c r="P87" s="1135"/>
      <c r="Q87" s="1135"/>
      <c r="R87" s="1135"/>
      <c r="S87" s="1135"/>
      <c r="T87" s="1135"/>
      <c r="U87" s="1135"/>
      <c r="V87" s="1135"/>
      <c r="W87" s="1135"/>
      <c r="X87" s="1135"/>
      <c r="Y87" s="1135"/>
      <c r="Z87" s="1135"/>
      <c r="AA87" s="1135"/>
      <c r="AB87" s="1135"/>
      <c r="AC87" s="1135"/>
      <c r="AD87" s="1135"/>
      <c r="AE87" s="1135"/>
      <c r="AF87" s="1135"/>
      <c r="AG87" s="1187"/>
      <c r="AH87" s="1189"/>
      <c r="AI87" s="1135"/>
      <c r="AJ87" s="1135"/>
      <c r="AK87" s="1135"/>
      <c r="AL87" s="1180"/>
      <c r="AM87" s="1173"/>
      <c r="AN87" s="1173"/>
      <c r="AO87" s="1181"/>
      <c r="AP87" s="1135"/>
      <c r="AQ87" s="1135"/>
      <c r="AR87" s="1135"/>
      <c r="AS87" s="1135"/>
      <c r="AT87" s="1135"/>
      <c r="AU87" s="1135"/>
      <c r="AV87" s="1135"/>
      <c r="AW87" s="1135"/>
      <c r="AX87" s="1135"/>
      <c r="AY87" s="1135"/>
      <c r="AZ87" s="1135"/>
      <c r="BA87" s="1135"/>
      <c r="BB87" s="1135"/>
      <c r="BC87" s="1135"/>
      <c r="BD87" s="1135"/>
      <c r="BE87" s="1135"/>
      <c r="BF87" s="1135"/>
      <c r="BG87" s="1135"/>
      <c r="BH87" s="1135"/>
      <c r="BI87" s="1135"/>
      <c r="BJ87" s="1135"/>
      <c r="BK87" s="1135"/>
      <c r="BL87" s="1135"/>
      <c r="BM87" s="1135"/>
      <c r="BN87" s="1135"/>
      <c r="BO87" s="1135"/>
      <c r="BP87" s="1135"/>
      <c r="BQ87" s="1135"/>
      <c r="BR87" s="1135"/>
      <c r="BS87" s="1135"/>
      <c r="BT87" s="1135"/>
      <c r="BU87" s="1135"/>
      <c r="BV87" s="1135"/>
      <c r="BW87" s="1135"/>
      <c r="BX87" s="1135"/>
      <c r="BY87" s="1135"/>
      <c r="BZ87" s="1135"/>
      <c r="CA87" s="1135"/>
      <c r="CB87" s="1135"/>
      <c r="CC87" s="1187"/>
      <c r="CD87" s="1172"/>
      <c r="CE87" s="1173"/>
      <c r="CF87" s="1173"/>
      <c r="CG87" s="1173"/>
      <c r="CH87" s="1173"/>
      <c r="CI87" s="1173"/>
      <c r="CJ87" s="1173"/>
      <c r="CK87" s="1173"/>
      <c r="CL87" s="1173"/>
      <c r="CM87" s="1174"/>
      <c r="CN87" s="56"/>
    </row>
    <row r="88" spans="2:92" ht="14.5" thickBot="1">
      <c r="B88" s="1184"/>
      <c r="C88" s="1185"/>
      <c r="D88" s="1185"/>
      <c r="E88" s="1185"/>
      <c r="F88" s="1185"/>
      <c r="G88" s="1185"/>
      <c r="H88" s="1185"/>
      <c r="I88" s="1185"/>
      <c r="J88" s="1186"/>
      <c r="K88" s="1186"/>
      <c r="L88" s="1186"/>
      <c r="M88" s="1186"/>
      <c r="N88" s="1186"/>
      <c r="O88" s="1186"/>
      <c r="P88" s="1186"/>
      <c r="Q88" s="1186"/>
      <c r="R88" s="1186"/>
      <c r="S88" s="1186"/>
      <c r="T88" s="1186"/>
      <c r="U88" s="1186"/>
      <c r="V88" s="1186"/>
      <c r="W88" s="1186"/>
      <c r="X88" s="1186"/>
      <c r="Y88" s="1186"/>
      <c r="Z88" s="1186"/>
      <c r="AA88" s="1186"/>
      <c r="AB88" s="1186"/>
      <c r="AC88" s="1186"/>
      <c r="AD88" s="1186"/>
      <c r="AE88" s="1186"/>
      <c r="AF88" s="1186"/>
      <c r="AG88" s="1188"/>
      <c r="AH88" s="1190"/>
      <c r="AI88" s="1186"/>
      <c r="AJ88" s="1186"/>
      <c r="AK88" s="1186"/>
      <c r="AL88" s="1182"/>
      <c r="AM88" s="1176"/>
      <c r="AN88" s="1176"/>
      <c r="AO88" s="1183"/>
      <c r="AP88" s="1186"/>
      <c r="AQ88" s="1186"/>
      <c r="AR88" s="1186"/>
      <c r="AS88" s="1186"/>
      <c r="AT88" s="1186"/>
      <c r="AU88" s="1186"/>
      <c r="AV88" s="1186"/>
      <c r="AW88" s="1186"/>
      <c r="AX88" s="1186"/>
      <c r="AY88" s="1186"/>
      <c r="AZ88" s="1186"/>
      <c r="BA88" s="1186"/>
      <c r="BB88" s="1186"/>
      <c r="BC88" s="1186"/>
      <c r="BD88" s="1186"/>
      <c r="BE88" s="1186"/>
      <c r="BF88" s="1186"/>
      <c r="BG88" s="1186"/>
      <c r="BH88" s="1186"/>
      <c r="BI88" s="1186"/>
      <c r="BJ88" s="1186"/>
      <c r="BK88" s="1186"/>
      <c r="BL88" s="1186"/>
      <c r="BM88" s="1186"/>
      <c r="BN88" s="1186"/>
      <c r="BO88" s="1186"/>
      <c r="BP88" s="1186"/>
      <c r="BQ88" s="1186"/>
      <c r="BR88" s="1186"/>
      <c r="BS88" s="1186"/>
      <c r="BT88" s="1186"/>
      <c r="BU88" s="1186"/>
      <c r="BV88" s="1186"/>
      <c r="BW88" s="1186"/>
      <c r="BX88" s="1186"/>
      <c r="BY88" s="1186"/>
      <c r="BZ88" s="1186"/>
      <c r="CA88" s="1186"/>
      <c r="CB88" s="1186"/>
      <c r="CC88" s="1188"/>
      <c r="CD88" s="1191"/>
      <c r="CE88" s="1192"/>
      <c r="CF88" s="1192"/>
      <c r="CG88" s="1192"/>
      <c r="CH88" s="1192"/>
      <c r="CI88" s="1192"/>
      <c r="CJ88" s="1192"/>
      <c r="CK88" s="1192"/>
      <c r="CL88" s="1192"/>
      <c r="CM88" s="1193"/>
      <c r="CN88" s="56"/>
    </row>
    <row r="89" spans="2:92" ht="14">
      <c r="B89" s="19" t="s">
        <v>213</v>
      </c>
      <c r="E89" s="74" t="s">
        <v>214</v>
      </c>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CN89" s="56"/>
    </row>
    <row r="90" spans="2:92" ht="14">
      <c r="E90" s="24" t="s">
        <v>215</v>
      </c>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CN90" s="56"/>
    </row>
    <row r="91" spans="2:92" ht="17.25" customHeight="1">
      <c r="E91" s="24" t="s">
        <v>216</v>
      </c>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row>
    <row r="92" spans="2:92" ht="17.25" customHeight="1">
      <c r="E92" s="24" t="s">
        <v>217</v>
      </c>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row>
    <row r="94" spans="2:92" ht="17.25" customHeight="1" thickBot="1">
      <c r="B94" s="51" t="s">
        <v>218</v>
      </c>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row>
    <row r="95" spans="2:92" ht="17.25" customHeight="1">
      <c r="B95" s="75"/>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7"/>
    </row>
    <row r="96" spans="2:92" s="51" customFormat="1" ht="17.25" customHeight="1">
      <c r="B96" s="78"/>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80"/>
    </row>
    <row r="97" spans="2:91" ht="17.25" customHeight="1">
      <c r="B97" s="78"/>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c r="CL97" s="79"/>
      <c r="CM97" s="80"/>
    </row>
    <row r="98" spans="2:91" ht="17.25" customHeight="1">
      <c r="B98" s="78"/>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80"/>
    </row>
    <row r="99" spans="2:91" ht="17.25" customHeight="1">
      <c r="B99" s="78"/>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c r="CL99" s="79"/>
      <c r="CM99" s="80"/>
    </row>
    <row r="100" spans="2:91" ht="17.25" customHeight="1">
      <c r="B100" s="78"/>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80"/>
    </row>
    <row r="101" spans="2:91" ht="17.25" customHeight="1">
      <c r="B101" s="78"/>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79"/>
      <c r="CK101" s="79"/>
      <c r="CL101" s="79"/>
      <c r="CM101" s="80"/>
    </row>
    <row r="102" spans="2:91" ht="17.25" customHeight="1">
      <c r="B102" s="78"/>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79"/>
      <c r="CK102" s="79"/>
      <c r="CL102" s="79"/>
      <c r="CM102" s="80"/>
    </row>
    <row r="103" spans="2:91" ht="17.25" customHeight="1">
      <c r="B103" s="78"/>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c r="CJ103" s="79"/>
      <c r="CK103" s="79"/>
      <c r="CL103" s="79"/>
      <c r="CM103" s="80"/>
    </row>
    <row r="104" spans="2:91" ht="17.25" customHeight="1">
      <c r="B104" s="78"/>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c r="CA104" s="79"/>
      <c r="CB104" s="79"/>
      <c r="CC104" s="79"/>
      <c r="CD104" s="79"/>
      <c r="CE104" s="79"/>
      <c r="CF104" s="79"/>
      <c r="CG104" s="79"/>
      <c r="CH104" s="79"/>
      <c r="CI104" s="79"/>
      <c r="CJ104" s="79"/>
      <c r="CK104" s="79"/>
      <c r="CL104" s="79"/>
      <c r="CM104" s="80"/>
    </row>
    <row r="105" spans="2:91" ht="17.25" customHeight="1">
      <c r="B105" s="78"/>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79"/>
      <c r="CK105" s="79"/>
      <c r="CL105" s="79"/>
      <c r="CM105" s="80"/>
    </row>
    <row r="106" spans="2:91" ht="17.25" customHeight="1">
      <c r="B106" s="78"/>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79"/>
      <c r="CK106" s="79"/>
      <c r="CL106" s="79"/>
      <c r="CM106" s="80"/>
    </row>
    <row r="107" spans="2:91" ht="17.25" customHeight="1">
      <c r="B107" s="78"/>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79"/>
      <c r="CK107" s="79"/>
      <c r="CL107" s="79"/>
      <c r="CM107" s="80"/>
    </row>
    <row r="108" spans="2:91" ht="17.25" customHeight="1">
      <c r="B108" s="78"/>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79"/>
      <c r="CI108" s="79"/>
      <c r="CJ108" s="79"/>
      <c r="CK108" s="79"/>
      <c r="CL108" s="79"/>
      <c r="CM108" s="80"/>
    </row>
    <row r="109" spans="2:91" ht="17.25" customHeight="1">
      <c r="B109" s="78"/>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c r="CJ109" s="79"/>
      <c r="CK109" s="79"/>
      <c r="CL109" s="79"/>
      <c r="CM109" s="80"/>
    </row>
    <row r="110" spans="2:91" ht="17.25" customHeight="1">
      <c r="B110" s="78"/>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c r="BZ110" s="79"/>
      <c r="CA110" s="79"/>
      <c r="CB110" s="79"/>
      <c r="CC110" s="79"/>
      <c r="CD110" s="79"/>
      <c r="CE110" s="79"/>
      <c r="CF110" s="79"/>
      <c r="CG110" s="79"/>
      <c r="CH110" s="79"/>
      <c r="CI110" s="79"/>
      <c r="CJ110" s="79"/>
      <c r="CK110" s="79"/>
      <c r="CL110" s="79"/>
      <c r="CM110" s="80"/>
    </row>
    <row r="111" spans="2:91" ht="17.25" customHeight="1">
      <c r="B111" s="78"/>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79"/>
      <c r="CI111" s="79"/>
      <c r="CJ111" s="79"/>
      <c r="CK111" s="79"/>
      <c r="CL111" s="79"/>
      <c r="CM111" s="80"/>
    </row>
    <row r="112" spans="2:91" ht="17.25" customHeight="1">
      <c r="B112" s="78"/>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c r="CJ112" s="79"/>
      <c r="CK112" s="79"/>
      <c r="CL112" s="79"/>
      <c r="CM112" s="80"/>
    </row>
    <row r="113" spans="2:91" ht="17.25" customHeight="1">
      <c r="B113" s="78"/>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79"/>
      <c r="CI113" s="79"/>
      <c r="CJ113" s="79"/>
      <c r="CK113" s="79"/>
      <c r="CL113" s="79"/>
      <c r="CM113" s="80"/>
    </row>
    <row r="114" spans="2:91" ht="17.25" customHeight="1">
      <c r="B114" s="78"/>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79"/>
      <c r="CI114" s="79"/>
      <c r="CJ114" s="79"/>
      <c r="CK114" s="79"/>
      <c r="CL114" s="79"/>
      <c r="CM114" s="80"/>
    </row>
    <row r="115" spans="2:91" ht="17.25" customHeight="1">
      <c r="B115" s="78"/>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79"/>
      <c r="CI115" s="79"/>
      <c r="CJ115" s="79"/>
      <c r="CK115" s="79"/>
      <c r="CL115" s="79"/>
      <c r="CM115" s="80"/>
    </row>
    <row r="116" spans="2:91" ht="17.25" customHeight="1" thickBot="1">
      <c r="B116" s="81"/>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3"/>
    </row>
    <row r="119" spans="2:91" ht="17.25" customHeight="1">
      <c r="B119" s="1019" t="s">
        <v>219</v>
      </c>
      <c r="C119" s="1019"/>
      <c r="D119" s="1019"/>
      <c r="E119" s="1019"/>
      <c r="F119" s="1019"/>
      <c r="G119" s="1019"/>
      <c r="H119" s="1019"/>
      <c r="I119" s="1019"/>
      <c r="J119" s="1019"/>
      <c r="K119" s="1019"/>
      <c r="L119" s="1019"/>
      <c r="M119" s="1019"/>
      <c r="N119" s="1019"/>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1019" t="s">
        <v>220</v>
      </c>
      <c r="AW119" s="1019"/>
      <c r="AX119" s="1019"/>
      <c r="AY119" s="1019"/>
      <c r="AZ119" s="1019"/>
      <c r="BA119" s="1019"/>
      <c r="BB119" s="1019"/>
      <c r="BC119" s="1019"/>
      <c r="BD119" s="1019"/>
      <c r="BE119" s="1019"/>
      <c r="BF119" s="1019"/>
      <c r="BG119" s="1019"/>
      <c r="BH119" s="1019"/>
      <c r="BI119" s="1019"/>
      <c r="BJ119" s="1019"/>
      <c r="BK119" s="1019"/>
      <c r="BL119" s="1019"/>
      <c r="BM119" s="1019"/>
      <c r="BN119" s="1019"/>
      <c r="BO119" s="1019"/>
      <c r="BP119" s="1019"/>
      <c r="BQ119" s="1019"/>
      <c r="BR119" s="1019"/>
      <c r="BS119" s="51"/>
      <c r="BT119" s="51"/>
      <c r="BU119" s="51"/>
      <c r="BV119" s="51"/>
      <c r="BW119" s="51"/>
      <c r="BX119" s="51"/>
      <c r="BY119" s="51"/>
      <c r="BZ119" s="51"/>
      <c r="CA119" s="51"/>
      <c r="CB119" s="51"/>
      <c r="CC119" s="51"/>
      <c r="CD119" s="51"/>
      <c r="CE119" s="51"/>
      <c r="CF119" s="51"/>
      <c r="CG119" s="51"/>
      <c r="CH119" s="51"/>
      <c r="CI119" s="51"/>
      <c r="CJ119" s="51"/>
      <c r="CK119" s="51"/>
      <c r="CL119" s="51"/>
      <c r="CM119" s="51"/>
    </row>
    <row r="120" spans="2:91" ht="17.25" customHeight="1">
      <c r="B120" s="1019" t="s">
        <v>221</v>
      </c>
      <c r="C120" s="1019"/>
      <c r="D120" s="1019"/>
      <c r="E120" s="1019"/>
      <c r="F120" s="1019"/>
      <c r="G120" s="1019"/>
      <c r="H120" s="1019"/>
      <c r="I120" s="1019"/>
      <c r="J120" s="1019"/>
      <c r="K120" s="1019"/>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51"/>
      <c r="AT120" s="51"/>
      <c r="AU120" s="51"/>
      <c r="AV120" s="1019" t="s">
        <v>222</v>
      </c>
      <c r="AW120" s="1019"/>
      <c r="AX120" s="1019"/>
      <c r="AY120" s="1019"/>
      <c r="AZ120" s="1019"/>
      <c r="BA120" s="1019"/>
      <c r="BB120" s="1019"/>
      <c r="BC120" s="1019"/>
      <c r="BD120" s="1019"/>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row>
    <row r="121" spans="2:91" s="51" customFormat="1" ht="17.25" customHeight="1">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X121" s="1019" t="s">
        <v>223</v>
      </c>
      <c r="AY121" s="1019"/>
      <c r="AZ121" s="1019"/>
      <c r="BA121" s="1019"/>
      <c r="BB121" s="1019"/>
      <c r="BC121" s="1019"/>
    </row>
    <row r="122" spans="2:91" s="51" customFormat="1" ht="17" thickBot="1">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c r="AN122" s="85"/>
      <c r="AO122" s="85"/>
      <c r="AP122" s="85"/>
      <c r="AQ122" s="85"/>
      <c r="AR122" s="85"/>
      <c r="AX122" s="1194"/>
      <c r="AY122" s="1194"/>
      <c r="AZ122" s="1194"/>
      <c r="BA122" s="1194"/>
      <c r="BB122" s="1194"/>
      <c r="BC122" s="1194"/>
    </row>
    <row r="123" spans="2:91" s="51" customFormat="1" ht="10.5" customHeight="1">
      <c r="B123" s="1158" t="s">
        <v>224</v>
      </c>
      <c r="C123" s="1159"/>
      <c r="D123" s="1159"/>
      <c r="E123" s="1159"/>
      <c r="F123" s="1159"/>
      <c r="G123" s="1159"/>
      <c r="H123" s="1159"/>
      <c r="I123" s="1159"/>
      <c r="J123" s="1159"/>
      <c r="K123" s="1159"/>
      <c r="L123" s="1159"/>
      <c r="M123" s="1159" t="s">
        <v>225</v>
      </c>
      <c r="N123" s="1159"/>
      <c r="O123" s="1159"/>
      <c r="P123" s="1159"/>
      <c r="Q123" s="1159"/>
      <c r="R123" s="1159"/>
      <c r="S123" s="1159"/>
      <c r="T123" s="1159"/>
      <c r="U123" s="1159"/>
      <c r="V123" s="1159"/>
      <c r="W123" s="1159" t="s">
        <v>226</v>
      </c>
      <c r="X123" s="1159"/>
      <c r="Y123" s="1159"/>
      <c r="Z123" s="1159"/>
      <c r="AA123" s="1159"/>
      <c r="AB123" s="1159"/>
      <c r="AC123" s="1159"/>
      <c r="AD123" s="1159"/>
      <c r="AE123" s="1159"/>
      <c r="AF123" s="1159"/>
      <c r="AG123" s="1197" t="s">
        <v>227</v>
      </c>
      <c r="AH123" s="1144"/>
      <c r="AI123" s="1144"/>
      <c r="AJ123" s="1144"/>
      <c r="AK123" s="1144"/>
      <c r="AL123" s="1144"/>
      <c r="AM123" s="1144"/>
      <c r="AN123" s="1144"/>
      <c r="AO123" s="1144"/>
      <c r="AP123" s="1144"/>
      <c r="AQ123" s="1144"/>
      <c r="AR123" s="1145"/>
      <c r="AV123" s="1158" t="s">
        <v>228</v>
      </c>
      <c r="AW123" s="1159"/>
      <c r="AX123" s="1159"/>
      <c r="AY123" s="1159"/>
      <c r="AZ123" s="1159"/>
      <c r="BA123" s="1159"/>
      <c r="BB123" s="1159"/>
      <c r="BC123" s="1159"/>
      <c r="BD123" s="1159"/>
      <c r="BE123" s="1159"/>
      <c r="BF123" s="1159"/>
      <c r="BG123" s="1159"/>
      <c r="BH123" s="1159"/>
      <c r="BI123" s="1159" t="s">
        <v>229</v>
      </c>
      <c r="BJ123" s="1159"/>
      <c r="BK123" s="1159"/>
      <c r="BL123" s="1159"/>
      <c r="BM123" s="1159"/>
      <c r="BN123" s="1159"/>
      <c r="BO123" s="1159"/>
      <c r="BP123" s="1159"/>
      <c r="BQ123" s="1159" t="s">
        <v>230</v>
      </c>
      <c r="BR123" s="1159"/>
      <c r="BS123" s="1159"/>
      <c r="BT123" s="1159"/>
      <c r="BU123" s="1159"/>
      <c r="BV123" s="1159"/>
      <c r="BW123" s="1159"/>
      <c r="BX123" s="1159"/>
      <c r="BY123" s="1159"/>
      <c r="BZ123" s="1159"/>
      <c r="CA123" s="1159"/>
      <c r="CB123" s="1159"/>
      <c r="CC123" s="1159"/>
      <c r="CD123" s="1159"/>
      <c r="CE123" s="1159"/>
      <c r="CF123" s="1159"/>
      <c r="CG123" s="1159"/>
      <c r="CH123" s="1159"/>
      <c r="CI123" s="1159"/>
      <c r="CJ123" s="1159"/>
      <c r="CK123" s="1159"/>
      <c r="CL123" s="1159"/>
      <c r="CM123" s="1203"/>
    </row>
    <row r="124" spans="2:91" s="51" customFormat="1" ht="10.5" customHeight="1" thickBot="1">
      <c r="B124" s="1195"/>
      <c r="C124" s="1196"/>
      <c r="D124" s="1196"/>
      <c r="E124" s="1196"/>
      <c r="F124" s="1196"/>
      <c r="G124" s="1196"/>
      <c r="H124" s="1196"/>
      <c r="I124" s="1196"/>
      <c r="J124" s="1196"/>
      <c r="K124" s="1196"/>
      <c r="L124" s="1196"/>
      <c r="M124" s="1196"/>
      <c r="N124" s="1196"/>
      <c r="O124" s="1196"/>
      <c r="P124" s="1196"/>
      <c r="Q124" s="1196"/>
      <c r="R124" s="1196"/>
      <c r="S124" s="1196"/>
      <c r="T124" s="1196"/>
      <c r="U124" s="1196"/>
      <c r="V124" s="1196"/>
      <c r="W124" s="1196"/>
      <c r="X124" s="1196"/>
      <c r="Y124" s="1196"/>
      <c r="Z124" s="1196"/>
      <c r="AA124" s="1196"/>
      <c r="AB124" s="1196"/>
      <c r="AC124" s="1196"/>
      <c r="AD124" s="1196"/>
      <c r="AE124" s="1196"/>
      <c r="AF124" s="1196"/>
      <c r="AG124" s="1198"/>
      <c r="AH124" s="1199"/>
      <c r="AI124" s="1199"/>
      <c r="AJ124" s="1199"/>
      <c r="AK124" s="1199"/>
      <c r="AL124" s="1199"/>
      <c r="AM124" s="1199"/>
      <c r="AN124" s="1199"/>
      <c r="AO124" s="1199"/>
      <c r="AP124" s="1199"/>
      <c r="AQ124" s="1199"/>
      <c r="AR124" s="1200"/>
      <c r="AV124" s="1201"/>
      <c r="AW124" s="1202"/>
      <c r="AX124" s="1202"/>
      <c r="AY124" s="1202"/>
      <c r="AZ124" s="1202"/>
      <c r="BA124" s="1202"/>
      <c r="BB124" s="1202"/>
      <c r="BC124" s="1202"/>
      <c r="BD124" s="1202"/>
      <c r="BE124" s="1202"/>
      <c r="BF124" s="1202"/>
      <c r="BG124" s="1202"/>
      <c r="BH124" s="1202"/>
      <c r="BI124" s="1202"/>
      <c r="BJ124" s="1202"/>
      <c r="BK124" s="1202"/>
      <c r="BL124" s="1202"/>
      <c r="BM124" s="1202"/>
      <c r="BN124" s="1202"/>
      <c r="BO124" s="1202"/>
      <c r="BP124" s="1202"/>
      <c r="BQ124" s="1202"/>
      <c r="BR124" s="1202"/>
      <c r="BS124" s="1202"/>
      <c r="BT124" s="1202"/>
      <c r="BU124" s="1202"/>
      <c r="BV124" s="1202"/>
      <c r="BW124" s="1202"/>
      <c r="BX124" s="1202"/>
      <c r="BY124" s="1202"/>
      <c r="BZ124" s="1202"/>
      <c r="CA124" s="1202"/>
      <c r="CB124" s="1202"/>
      <c r="CC124" s="1202"/>
      <c r="CD124" s="1202"/>
      <c r="CE124" s="1202"/>
      <c r="CF124" s="1202"/>
      <c r="CG124" s="1202"/>
      <c r="CH124" s="1202"/>
      <c r="CI124" s="1202"/>
      <c r="CJ124" s="1202"/>
      <c r="CK124" s="1202"/>
      <c r="CL124" s="1202"/>
      <c r="CM124" s="1204"/>
    </row>
    <row r="125" spans="2:91" s="51" customFormat="1" ht="17.25" customHeight="1" thickTop="1">
      <c r="B125" s="1205"/>
      <c r="C125" s="1206"/>
      <c r="D125" s="1206"/>
      <c r="E125" s="1206"/>
      <c r="F125" s="1206"/>
      <c r="G125" s="1206"/>
      <c r="H125" s="1206"/>
      <c r="I125" s="1206"/>
      <c r="J125" s="1206"/>
      <c r="K125" s="1206"/>
      <c r="L125" s="1206"/>
      <c r="M125" s="1206"/>
      <c r="N125" s="1206"/>
      <c r="O125" s="1206"/>
      <c r="P125" s="1206"/>
      <c r="Q125" s="1206"/>
      <c r="R125" s="1206"/>
      <c r="S125" s="1206"/>
      <c r="T125" s="1206"/>
      <c r="U125" s="1206"/>
      <c r="V125" s="1206"/>
      <c r="W125" s="1206"/>
      <c r="X125" s="1206"/>
      <c r="Y125" s="1206"/>
      <c r="Z125" s="1206"/>
      <c r="AA125" s="1206"/>
      <c r="AB125" s="1206"/>
      <c r="AC125" s="1206"/>
      <c r="AD125" s="1206"/>
      <c r="AE125" s="1206"/>
      <c r="AF125" s="1206"/>
      <c r="AG125" s="1207" t="s">
        <v>136</v>
      </c>
      <c r="AH125" s="1208"/>
      <c r="AI125" s="1208"/>
      <c r="AJ125" s="1208"/>
      <c r="AK125" s="1208"/>
      <c r="AL125" s="1208"/>
      <c r="AM125" s="1208"/>
      <c r="AN125" s="1208"/>
      <c r="AO125" s="1208"/>
      <c r="AP125" s="1208"/>
      <c r="AQ125" s="1208"/>
      <c r="AR125" s="1209"/>
      <c r="AV125" s="1216"/>
      <c r="AW125" s="1217"/>
      <c r="AX125" s="1217"/>
      <c r="AY125" s="1217"/>
      <c r="AZ125" s="1217"/>
      <c r="BA125" s="1217"/>
      <c r="BB125" s="1217"/>
      <c r="BC125" s="1217"/>
      <c r="BD125" s="1217"/>
      <c r="BE125" s="1217"/>
      <c r="BF125" s="1217"/>
      <c r="BG125" s="1217"/>
      <c r="BH125" s="1218"/>
      <c r="BI125" s="1219" t="s">
        <v>136</v>
      </c>
      <c r="BJ125" s="1220"/>
      <c r="BK125" s="1220"/>
      <c r="BL125" s="1220"/>
      <c r="BM125" s="1220"/>
      <c r="BN125" s="1220"/>
      <c r="BO125" s="1220"/>
      <c r="BP125" s="1221"/>
      <c r="BQ125" s="1222"/>
      <c r="BR125" s="1217"/>
      <c r="BS125" s="1217"/>
      <c r="BT125" s="1217"/>
      <c r="BU125" s="1217"/>
      <c r="BV125" s="1217"/>
      <c r="BW125" s="1217"/>
      <c r="BX125" s="1217"/>
      <c r="BY125" s="1217"/>
      <c r="BZ125" s="1217"/>
      <c r="CA125" s="1217"/>
      <c r="CB125" s="1217"/>
      <c r="CC125" s="1217"/>
      <c r="CD125" s="1217"/>
      <c r="CE125" s="1217"/>
      <c r="CF125" s="1217"/>
      <c r="CG125" s="1217"/>
      <c r="CH125" s="1217"/>
      <c r="CI125" s="1217"/>
      <c r="CJ125" s="1217"/>
      <c r="CK125" s="1217"/>
      <c r="CL125" s="1217"/>
      <c r="CM125" s="1223"/>
    </row>
    <row r="126" spans="2:91" s="51" customFormat="1" ht="17.25" customHeight="1">
      <c r="B126" s="1224"/>
      <c r="C126" s="1225"/>
      <c r="D126" s="1225"/>
      <c r="E126" s="1225"/>
      <c r="F126" s="1225"/>
      <c r="G126" s="1225"/>
      <c r="H126" s="1225"/>
      <c r="I126" s="1225"/>
      <c r="J126" s="1225"/>
      <c r="K126" s="1225"/>
      <c r="L126" s="1225"/>
      <c r="M126" s="1225"/>
      <c r="N126" s="1225"/>
      <c r="O126" s="1225"/>
      <c r="P126" s="1225"/>
      <c r="Q126" s="1225"/>
      <c r="R126" s="1225"/>
      <c r="S126" s="1225"/>
      <c r="T126" s="1225"/>
      <c r="U126" s="1225"/>
      <c r="V126" s="1225"/>
      <c r="W126" s="1225"/>
      <c r="X126" s="1225"/>
      <c r="Y126" s="1225"/>
      <c r="Z126" s="1225"/>
      <c r="AA126" s="1225"/>
      <c r="AB126" s="1225"/>
      <c r="AC126" s="1225"/>
      <c r="AD126" s="1225"/>
      <c r="AE126" s="1225"/>
      <c r="AF126" s="1225"/>
      <c r="AG126" s="1210"/>
      <c r="AH126" s="1211"/>
      <c r="AI126" s="1211"/>
      <c r="AJ126" s="1211"/>
      <c r="AK126" s="1211"/>
      <c r="AL126" s="1211"/>
      <c r="AM126" s="1211"/>
      <c r="AN126" s="1211"/>
      <c r="AO126" s="1211"/>
      <c r="AP126" s="1211"/>
      <c r="AQ126" s="1211"/>
      <c r="AR126" s="1212"/>
      <c r="AV126" s="1227"/>
      <c r="AW126" s="1228"/>
      <c r="AX126" s="1228"/>
      <c r="AY126" s="1228"/>
      <c r="AZ126" s="1228"/>
      <c r="BA126" s="1228"/>
      <c r="BB126" s="1228"/>
      <c r="BC126" s="1228"/>
      <c r="BD126" s="1228"/>
      <c r="BE126" s="1228"/>
      <c r="BF126" s="1228"/>
      <c r="BG126" s="1228"/>
      <c r="BH126" s="1228"/>
      <c r="BI126" s="1229"/>
      <c r="BJ126" s="1229"/>
      <c r="BK126" s="1229"/>
      <c r="BL126" s="1229"/>
      <c r="BM126" s="1229"/>
      <c r="BN126" s="1229"/>
      <c r="BO126" s="1229"/>
      <c r="BP126" s="1229"/>
      <c r="BQ126" s="1225"/>
      <c r="BR126" s="1225"/>
      <c r="BS126" s="1225"/>
      <c r="BT126" s="1225"/>
      <c r="BU126" s="1225"/>
      <c r="BV126" s="1225"/>
      <c r="BW126" s="1225"/>
      <c r="BX126" s="1225"/>
      <c r="BY126" s="1225"/>
      <c r="BZ126" s="1225"/>
      <c r="CA126" s="1225"/>
      <c r="CB126" s="1225"/>
      <c r="CC126" s="1225"/>
      <c r="CD126" s="1225"/>
      <c r="CE126" s="1225"/>
      <c r="CF126" s="1225"/>
      <c r="CG126" s="1225"/>
      <c r="CH126" s="1225"/>
      <c r="CI126" s="1225"/>
      <c r="CJ126" s="1225"/>
      <c r="CK126" s="1225"/>
      <c r="CL126" s="1225"/>
      <c r="CM126" s="1226"/>
    </row>
    <row r="127" spans="2:91" s="51" customFormat="1" ht="17.25" customHeight="1">
      <c r="B127" s="1224"/>
      <c r="C127" s="1225"/>
      <c r="D127" s="1225"/>
      <c r="E127" s="1225"/>
      <c r="F127" s="1225"/>
      <c r="G127" s="1225"/>
      <c r="H127" s="1225"/>
      <c r="I127" s="1225"/>
      <c r="J127" s="1225"/>
      <c r="K127" s="1225"/>
      <c r="L127" s="1225"/>
      <c r="M127" s="1225"/>
      <c r="N127" s="1225"/>
      <c r="O127" s="1225"/>
      <c r="P127" s="1225"/>
      <c r="Q127" s="1225"/>
      <c r="R127" s="1225"/>
      <c r="S127" s="1225"/>
      <c r="T127" s="1225"/>
      <c r="U127" s="1225"/>
      <c r="V127" s="1225"/>
      <c r="W127" s="1225"/>
      <c r="X127" s="1225"/>
      <c r="Y127" s="1225"/>
      <c r="Z127" s="1225"/>
      <c r="AA127" s="1225"/>
      <c r="AB127" s="1225"/>
      <c r="AC127" s="1225"/>
      <c r="AD127" s="1225"/>
      <c r="AE127" s="1225"/>
      <c r="AF127" s="1225"/>
      <c r="AG127" s="1210"/>
      <c r="AH127" s="1211"/>
      <c r="AI127" s="1211"/>
      <c r="AJ127" s="1211"/>
      <c r="AK127" s="1211"/>
      <c r="AL127" s="1211"/>
      <c r="AM127" s="1211"/>
      <c r="AN127" s="1211"/>
      <c r="AO127" s="1211"/>
      <c r="AP127" s="1211"/>
      <c r="AQ127" s="1211"/>
      <c r="AR127" s="1212"/>
      <c r="AV127" s="1227"/>
      <c r="AW127" s="1228"/>
      <c r="AX127" s="1228"/>
      <c r="AY127" s="1228"/>
      <c r="AZ127" s="1228"/>
      <c r="BA127" s="1228"/>
      <c r="BB127" s="1228"/>
      <c r="BC127" s="1228"/>
      <c r="BD127" s="1228"/>
      <c r="BE127" s="1228"/>
      <c r="BF127" s="1228"/>
      <c r="BG127" s="1228"/>
      <c r="BH127" s="1228"/>
      <c r="BI127" s="1229"/>
      <c r="BJ127" s="1229"/>
      <c r="BK127" s="1229"/>
      <c r="BL127" s="1229"/>
      <c r="BM127" s="1229"/>
      <c r="BN127" s="1229"/>
      <c r="BO127" s="1229"/>
      <c r="BP127" s="1229"/>
      <c r="BQ127" s="1225"/>
      <c r="BR127" s="1225"/>
      <c r="BS127" s="1225"/>
      <c r="BT127" s="1225"/>
      <c r="BU127" s="1225"/>
      <c r="BV127" s="1225"/>
      <c r="BW127" s="1225"/>
      <c r="BX127" s="1225"/>
      <c r="BY127" s="1225"/>
      <c r="BZ127" s="1225"/>
      <c r="CA127" s="1225"/>
      <c r="CB127" s="1225"/>
      <c r="CC127" s="1225"/>
      <c r="CD127" s="1225"/>
      <c r="CE127" s="1225"/>
      <c r="CF127" s="1225"/>
      <c r="CG127" s="1225"/>
      <c r="CH127" s="1225"/>
      <c r="CI127" s="1225"/>
      <c r="CJ127" s="1225"/>
      <c r="CK127" s="1225"/>
      <c r="CL127" s="1225"/>
      <c r="CM127" s="1226"/>
    </row>
    <row r="128" spans="2:91" s="51" customFormat="1" ht="17.25" customHeight="1">
      <c r="B128" s="1224"/>
      <c r="C128" s="1225"/>
      <c r="D128" s="1225"/>
      <c r="E128" s="1225"/>
      <c r="F128" s="1225"/>
      <c r="G128" s="1225"/>
      <c r="H128" s="1225"/>
      <c r="I128" s="1225"/>
      <c r="J128" s="1225"/>
      <c r="K128" s="1225"/>
      <c r="L128" s="1225"/>
      <c r="M128" s="1225"/>
      <c r="N128" s="1225"/>
      <c r="O128" s="1225"/>
      <c r="P128" s="1225"/>
      <c r="Q128" s="1225"/>
      <c r="R128" s="1225"/>
      <c r="S128" s="1225"/>
      <c r="T128" s="1225"/>
      <c r="U128" s="1225"/>
      <c r="V128" s="1225"/>
      <c r="W128" s="1225"/>
      <c r="X128" s="1225"/>
      <c r="Y128" s="1225"/>
      <c r="Z128" s="1225"/>
      <c r="AA128" s="1225"/>
      <c r="AB128" s="1225"/>
      <c r="AC128" s="1225"/>
      <c r="AD128" s="1225"/>
      <c r="AE128" s="1225"/>
      <c r="AF128" s="1225"/>
      <c r="AG128" s="1210"/>
      <c r="AH128" s="1211"/>
      <c r="AI128" s="1211"/>
      <c r="AJ128" s="1211"/>
      <c r="AK128" s="1211"/>
      <c r="AL128" s="1211"/>
      <c r="AM128" s="1211"/>
      <c r="AN128" s="1211"/>
      <c r="AO128" s="1211"/>
      <c r="AP128" s="1211"/>
      <c r="AQ128" s="1211"/>
      <c r="AR128" s="1212"/>
      <c r="AV128" s="1227"/>
      <c r="AW128" s="1228"/>
      <c r="AX128" s="1228"/>
      <c r="AY128" s="1228"/>
      <c r="AZ128" s="1228"/>
      <c r="BA128" s="1228"/>
      <c r="BB128" s="1228"/>
      <c r="BC128" s="1228"/>
      <c r="BD128" s="1228"/>
      <c r="BE128" s="1228"/>
      <c r="BF128" s="1228"/>
      <c r="BG128" s="1228"/>
      <c r="BH128" s="1228"/>
      <c r="BI128" s="1229"/>
      <c r="BJ128" s="1229"/>
      <c r="BK128" s="1229"/>
      <c r="BL128" s="1229"/>
      <c r="BM128" s="1229"/>
      <c r="BN128" s="1229"/>
      <c r="BO128" s="1229"/>
      <c r="BP128" s="1229"/>
      <c r="BQ128" s="1225"/>
      <c r="BR128" s="1225"/>
      <c r="BS128" s="1225"/>
      <c r="BT128" s="1225"/>
      <c r="BU128" s="1225"/>
      <c r="BV128" s="1225"/>
      <c r="BW128" s="1225"/>
      <c r="BX128" s="1225"/>
      <c r="BY128" s="1225"/>
      <c r="BZ128" s="1225"/>
      <c r="CA128" s="1225"/>
      <c r="CB128" s="1225"/>
      <c r="CC128" s="1225"/>
      <c r="CD128" s="1225"/>
      <c r="CE128" s="1225"/>
      <c r="CF128" s="1225"/>
      <c r="CG128" s="1225"/>
      <c r="CH128" s="1225"/>
      <c r="CI128" s="1225"/>
      <c r="CJ128" s="1225"/>
      <c r="CK128" s="1225"/>
      <c r="CL128" s="1225"/>
      <c r="CM128" s="1226"/>
    </row>
    <row r="129" spans="2:91" s="51" customFormat="1" ht="17.25" customHeight="1">
      <c r="B129" s="1224"/>
      <c r="C129" s="1225"/>
      <c r="D129" s="1225"/>
      <c r="E129" s="1225"/>
      <c r="F129" s="1225"/>
      <c r="G129" s="1225"/>
      <c r="H129" s="1225"/>
      <c r="I129" s="1225"/>
      <c r="J129" s="1225"/>
      <c r="K129" s="1225"/>
      <c r="L129" s="1225"/>
      <c r="M129" s="1225"/>
      <c r="N129" s="1225"/>
      <c r="O129" s="1225"/>
      <c r="P129" s="1225"/>
      <c r="Q129" s="1225"/>
      <c r="R129" s="1225"/>
      <c r="S129" s="1225"/>
      <c r="T129" s="1225"/>
      <c r="U129" s="1225"/>
      <c r="V129" s="1225"/>
      <c r="W129" s="1225"/>
      <c r="X129" s="1225"/>
      <c r="Y129" s="1225"/>
      <c r="Z129" s="1225"/>
      <c r="AA129" s="1225"/>
      <c r="AB129" s="1225"/>
      <c r="AC129" s="1225"/>
      <c r="AD129" s="1225"/>
      <c r="AE129" s="1225"/>
      <c r="AF129" s="1225"/>
      <c r="AG129" s="1210"/>
      <c r="AH129" s="1211"/>
      <c r="AI129" s="1211"/>
      <c r="AJ129" s="1211"/>
      <c r="AK129" s="1211"/>
      <c r="AL129" s="1211"/>
      <c r="AM129" s="1211"/>
      <c r="AN129" s="1211"/>
      <c r="AO129" s="1211"/>
      <c r="AP129" s="1211"/>
      <c r="AQ129" s="1211"/>
      <c r="AR129" s="1212"/>
      <c r="AV129" s="1227"/>
      <c r="AW129" s="1228"/>
      <c r="AX129" s="1228"/>
      <c r="AY129" s="1228"/>
      <c r="AZ129" s="1228"/>
      <c r="BA129" s="1228"/>
      <c r="BB129" s="1228"/>
      <c r="BC129" s="1228"/>
      <c r="BD129" s="1228"/>
      <c r="BE129" s="1228"/>
      <c r="BF129" s="1228"/>
      <c r="BG129" s="1228"/>
      <c r="BH129" s="1228"/>
      <c r="BI129" s="1229"/>
      <c r="BJ129" s="1229"/>
      <c r="BK129" s="1229"/>
      <c r="BL129" s="1229"/>
      <c r="BM129" s="1229"/>
      <c r="BN129" s="1229"/>
      <c r="BO129" s="1229"/>
      <c r="BP129" s="1229"/>
      <c r="BQ129" s="1225"/>
      <c r="BR129" s="1225"/>
      <c r="BS129" s="1225"/>
      <c r="BT129" s="1225"/>
      <c r="BU129" s="1225"/>
      <c r="BV129" s="1225"/>
      <c r="BW129" s="1225"/>
      <c r="BX129" s="1225"/>
      <c r="BY129" s="1225"/>
      <c r="BZ129" s="1225"/>
      <c r="CA129" s="1225"/>
      <c r="CB129" s="1225"/>
      <c r="CC129" s="1225"/>
      <c r="CD129" s="1225"/>
      <c r="CE129" s="1225"/>
      <c r="CF129" s="1225"/>
      <c r="CG129" s="1225"/>
      <c r="CH129" s="1225"/>
      <c r="CI129" s="1225"/>
      <c r="CJ129" s="1225"/>
      <c r="CK129" s="1225"/>
      <c r="CL129" s="1225"/>
      <c r="CM129" s="1226"/>
    </row>
    <row r="130" spans="2:91" s="51" customFormat="1" ht="17.25" customHeight="1">
      <c r="B130" s="1224"/>
      <c r="C130" s="1225"/>
      <c r="D130" s="1225"/>
      <c r="E130" s="1225"/>
      <c r="F130" s="1225"/>
      <c r="G130" s="1225"/>
      <c r="H130" s="1225"/>
      <c r="I130" s="1225"/>
      <c r="J130" s="1225"/>
      <c r="K130" s="1225"/>
      <c r="L130" s="1225"/>
      <c r="M130" s="1225"/>
      <c r="N130" s="1225"/>
      <c r="O130" s="1225"/>
      <c r="P130" s="1225"/>
      <c r="Q130" s="1225"/>
      <c r="R130" s="1225"/>
      <c r="S130" s="1225"/>
      <c r="T130" s="1225"/>
      <c r="U130" s="1225"/>
      <c r="V130" s="1225"/>
      <c r="W130" s="1225"/>
      <c r="X130" s="1225"/>
      <c r="Y130" s="1225"/>
      <c r="Z130" s="1225"/>
      <c r="AA130" s="1225"/>
      <c r="AB130" s="1225"/>
      <c r="AC130" s="1225"/>
      <c r="AD130" s="1225"/>
      <c r="AE130" s="1225"/>
      <c r="AF130" s="1225"/>
      <c r="AG130" s="1210"/>
      <c r="AH130" s="1211"/>
      <c r="AI130" s="1211"/>
      <c r="AJ130" s="1211"/>
      <c r="AK130" s="1211"/>
      <c r="AL130" s="1211"/>
      <c r="AM130" s="1211"/>
      <c r="AN130" s="1211"/>
      <c r="AO130" s="1211"/>
      <c r="AP130" s="1211"/>
      <c r="AQ130" s="1211"/>
      <c r="AR130" s="1212"/>
      <c r="AV130" s="1227"/>
      <c r="AW130" s="1228"/>
      <c r="AX130" s="1228"/>
      <c r="AY130" s="1228"/>
      <c r="AZ130" s="1228"/>
      <c r="BA130" s="1228"/>
      <c r="BB130" s="1228"/>
      <c r="BC130" s="1228"/>
      <c r="BD130" s="1228"/>
      <c r="BE130" s="1228"/>
      <c r="BF130" s="1228"/>
      <c r="BG130" s="1228"/>
      <c r="BH130" s="1228"/>
      <c r="BI130" s="1229"/>
      <c r="BJ130" s="1229"/>
      <c r="BK130" s="1229"/>
      <c r="BL130" s="1229"/>
      <c r="BM130" s="1229"/>
      <c r="BN130" s="1229"/>
      <c r="BO130" s="1229"/>
      <c r="BP130" s="1229"/>
      <c r="BQ130" s="1225"/>
      <c r="BR130" s="1225"/>
      <c r="BS130" s="1225"/>
      <c r="BT130" s="1225"/>
      <c r="BU130" s="1225"/>
      <c r="BV130" s="1225"/>
      <c r="BW130" s="1225"/>
      <c r="BX130" s="1225"/>
      <c r="BY130" s="1225"/>
      <c r="BZ130" s="1225"/>
      <c r="CA130" s="1225"/>
      <c r="CB130" s="1225"/>
      <c r="CC130" s="1225"/>
      <c r="CD130" s="1225"/>
      <c r="CE130" s="1225"/>
      <c r="CF130" s="1225"/>
      <c r="CG130" s="1225"/>
      <c r="CH130" s="1225"/>
      <c r="CI130" s="1225"/>
      <c r="CJ130" s="1225"/>
      <c r="CK130" s="1225"/>
      <c r="CL130" s="1225"/>
      <c r="CM130" s="1226"/>
    </row>
    <row r="131" spans="2:91" s="51" customFormat="1" ht="17.25" customHeight="1">
      <c r="B131" s="1224"/>
      <c r="C131" s="1225"/>
      <c r="D131" s="1225"/>
      <c r="E131" s="1225"/>
      <c r="F131" s="1225"/>
      <c r="G131" s="1225"/>
      <c r="H131" s="1225"/>
      <c r="I131" s="1225"/>
      <c r="J131" s="1225"/>
      <c r="K131" s="1225"/>
      <c r="L131" s="1225"/>
      <c r="M131" s="1225"/>
      <c r="N131" s="1225"/>
      <c r="O131" s="1225"/>
      <c r="P131" s="1225"/>
      <c r="Q131" s="1225"/>
      <c r="R131" s="1225"/>
      <c r="S131" s="1225"/>
      <c r="T131" s="1225"/>
      <c r="U131" s="1225"/>
      <c r="V131" s="1225"/>
      <c r="W131" s="1225"/>
      <c r="X131" s="1225"/>
      <c r="Y131" s="1225"/>
      <c r="Z131" s="1225"/>
      <c r="AA131" s="1225"/>
      <c r="AB131" s="1225"/>
      <c r="AC131" s="1225"/>
      <c r="AD131" s="1225"/>
      <c r="AE131" s="1225"/>
      <c r="AF131" s="1225"/>
      <c r="AG131" s="1210"/>
      <c r="AH131" s="1211"/>
      <c r="AI131" s="1211"/>
      <c r="AJ131" s="1211"/>
      <c r="AK131" s="1211"/>
      <c r="AL131" s="1211"/>
      <c r="AM131" s="1211"/>
      <c r="AN131" s="1211"/>
      <c r="AO131" s="1211"/>
      <c r="AP131" s="1211"/>
      <c r="AQ131" s="1211"/>
      <c r="AR131" s="1212"/>
      <c r="AV131" s="1227"/>
      <c r="AW131" s="1228"/>
      <c r="AX131" s="1228"/>
      <c r="AY131" s="1228"/>
      <c r="AZ131" s="1228"/>
      <c r="BA131" s="1228"/>
      <c r="BB131" s="1228"/>
      <c r="BC131" s="1228"/>
      <c r="BD131" s="1228"/>
      <c r="BE131" s="1228"/>
      <c r="BF131" s="1228"/>
      <c r="BG131" s="1228"/>
      <c r="BH131" s="1228"/>
      <c r="BI131" s="1229"/>
      <c r="BJ131" s="1229"/>
      <c r="BK131" s="1229"/>
      <c r="BL131" s="1229"/>
      <c r="BM131" s="1229"/>
      <c r="BN131" s="1229"/>
      <c r="BO131" s="1229"/>
      <c r="BP131" s="1229"/>
      <c r="BQ131" s="1225"/>
      <c r="BR131" s="1225"/>
      <c r="BS131" s="1225"/>
      <c r="BT131" s="1225"/>
      <c r="BU131" s="1225"/>
      <c r="BV131" s="1225"/>
      <c r="BW131" s="1225"/>
      <c r="BX131" s="1225"/>
      <c r="BY131" s="1225"/>
      <c r="BZ131" s="1225"/>
      <c r="CA131" s="1225"/>
      <c r="CB131" s="1225"/>
      <c r="CC131" s="1225"/>
      <c r="CD131" s="1225"/>
      <c r="CE131" s="1225"/>
      <c r="CF131" s="1225"/>
      <c r="CG131" s="1225"/>
      <c r="CH131" s="1225"/>
      <c r="CI131" s="1225"/>
      <c r="CJ131" s="1225"/>
      <c r="CK131" s="1225"/>
      <c r="CL131" s="1225"/>
      <c r="CM131" s="1226"/>
    </row>
    <row r="132" spans="2:91" s="51" customFormat="1" ht="17.25" customHeight="1">
      <c r="B132" s="1224"/>
      <c r="C132" s="1225"/>
      <c r="D132" s="1225"/>
      <c r="E132" s="1225"/>
      <c r="F132" s="1225"/>
      <c r="G132" s="1225"/>
      <c r="H132" s="1225"/>
      <c r="I132" s="1225"/>
      <c r="J132" s="1225"/>
      <c r="K132" s="1225"/>
      <c r="L132" s="1225"/>
      <c r="M132" s="1225"/>
      <c r="N132" s="1225"/>
      <c r="O132" s="1225"/>
      <c r="P132" s="1225"/>
      <c r="Q132" s="1225"/>
      <c r="R132" s="1225"/>
      <c r="S132" s="1225"/>
      <c r="T132" s="1225"/>
      <c r="U132" s="1225"/>
      <c r="V132" s="1225"/>
      <c r="W132" s="1225"/>
      <c r="X132" s="1225"/>
      <c r="Y132" s="1225"/>
      <c r="Z132" s="1225"/>
      <c r="AA132" s="1225"/>
      <c r="AB132" s="1225"/>
      <c r="AC132" s="1225"/>
      <c r="AD132" s="1225"/>
      <c r="AE132" s="1225"/>
      <c r="AF132" s="1225"/>
      <c r="AG132" s="1210"/>
      <c r="AH132" s="1211"/>
      <c r="AI132" s="1211"/>
      <c r="AJ132" s="1211"/>
      <c r="AK132" s="1211"/>
      <c r="AL132" s="1211"/>
      <c r="AM132" s="1211"/>
      <c r="AN132" s="1211"/>
      <c r="AO132" s="1211"/>
      <c r="AP132" s="1211"/>
      <c r="AQ132" s="1211"/>
      <c r="AR132" s="1212"/>
      <c r="AV132" s="1227"/>
      <c r="AW132" s="1228"/>
      <c r="AX132" s="1228"/>
      <c r="AY132" s="1228"/>
      <c r="AZ132" s="1228"/>
      <c r="BA132" s="1228"/>
      <c r="BB132" s="1228"/>
      <c r="BC132" s="1228"/>
      <c r="BD132" s="1228"/>
      <c r="BE132" s="1228"/>
      <c r="BF132" s="1228"/>
      <c r="BG132" s="1228"/>
      <c r="BH132" s="1228"/>
      <c r="BI132" s="1229"/>
      <c r="BJ132" s="1229"/>
      <c r="BK132" s="1229"/>
      <c r="BL132" s="1229"/>
      <c r="BM132" s="1229"/>
      <c r="BN132" s="1229"/>
      <c r="BO132" s="1229"/>
      <c r="BP132" s="1229"/>
      <c r="BQ132" s="1225"/>
      <c r="BR132" s="1225"/>
      <c r="BS132" s="1225"/>
      <c r="BT132" s="1225"/>
      <c r="BU132" s="1225"/>
      <c r="BV132" s="1225"/>
      <c r="BW132" s="1225"/>
      <c r="BX132" s="1225"/>
      <c r="BY132" s="1225"/>
      <c r="BZ132" s="1225"/>
      <c r="CA132" s="1225"/>
      <c r="CB132" s="1225"/>
      <c r="CC132" s="1225"/>
      <c r="CD132" s="1225"/>
      <c r="CE132" s="1225"/>
      <c r="CF132" s="1225"/>
      <c r="CG132" s="1225"/>
      <c r="CH132" s="1225"/>
      <c r="CI132" s="1225"/>
      <c r="CJ132" s="1225"/>
      <c r="CK132" s="1225"/>
      <c r="CL132" s="1225"/>
      <c r="CM132" s="1226"/>
    </row>
    <row r="133" spans="2:91" s="51" customFormat="1" ht="17.25" customHeight="1">
      <c r="B133" s="1224"/>
      <c r="C133" s="1225"/>
      <c r="D133" s="1225"/>
      <c r="E133" s="1225"/>
      <c r="F133" s="1225"/>
      <c r="G133" s="1225"/>
      <c r="H133" s="1225"/>
      <c r="I133" s="1225"/>
      <c r="J133" s="1225"/>
      <c r="K133" s="1225"/>
      <c r="L133" s="1225"/>
      <c r="M133" s="1225"/>
      <c r="N133" s="1225"/>
      <c r="O133" s="1225"/>
      <c r="P133" s="1225"/>
      <c r="Q133" s="1225"/>
      <c r="R133" s="1225"/>
      <c r="S133" s="1225"/>
      <c r="T133" s="1225"/>
      <c r="U133" s="1225"/>
      <c r="V133" s="1225"/>
      <c r="W133" s="1225"/>
      <c r="X133" s="1225"/>
      <c r="Y133" s="1225"/>
      <c r="Z133" s="1225"/>
      <c r="AA133" s="1225"/>
      <c r="AB133" s="1225"/>
      <c r="AC133" s="1225"/>
      <c r="AD133" s="1225"/>
      <c r="AE133" s="1225"/>
      <c r="AF133" s="1225"/>
      <c r="AG133" s="1210"/>
      <c r="AH133" s="1211"/>
      <c r="AI133" s="1211"/>
      <c r="AJ133" s="1211"/>
      <c r="AK133" s="1211"/>
      <c r="AL133" s="1211"/>
      <c r="AM133" s="1211"/>
      <c r="AN133" s="1211"/>
      <c r="AO133" s="1211"/>
      <c r="AP133" s="1211"/>
      <c r="AQ133" s="1211"/>
      <c r="AR133" s="1212"/>
      <c r="AV133" s="1227"/>
      <c r="AW133" s="1228"/>
      <c r="AX133" s="1228"/>
      <c r="AY133" s="1228"/>
      <c r="AZ133" s="1228"/>
      <c r="BA133" s="1228"/>
      <c r="BB133" s="1228"/>
      <c r="BC133" s="1228"/>
      <c r="BD133" s="1228"/>
      <c r="BE133" s="1228"/>
      <c r="BF133" s="1228"/>
      <c r="BG133" s="1228"/>
      <c r="BH133" s="1228"/>
      <c r="BI133" s="1229"/>
      <c r="BJ133" s="1229"/>
      <c r="BK133" s="1229"/>
      <c r="BL133" s="1229"/>
      <c r="BM133" s="1229"/>
      <c r="BN133" s="1229"/>
      <c r="BO133" s="1229"/>
      <c r="BP133" s="1229"/>
      <c r="BQ133" s="1225"/>
      <c r="BR133" s="1225"/>
      <c r="BS133" s="1225"/>
      <c r="BT133" s="1225"/>
      <c r="BU133" s="1225"/>
      <c r="BV133" s="1225"/>
      <c r="BW133" s="1225"/>
      <c r="BX133" s="1225"/>
      <c r="BY133" s="1225"/>
      <c r="BZ133" s="1225"/>
      <c r="CA133" s="1225"/>
      <c r="CB133" s="1225"/>
      <c r="CC133" s="1225"/>
      <c r="CD133" s="1225"/>
      <c r="CE133" s="1225"/>
      <c r="CF133" s="1225"/>
      <c r="CG133" s="1225"/>
      <c r="CH133" s="1225"/>
      <c r="CI133" s="1225"/>
      <c r="CJ133" s="1225"/>
      <c r="CK133" s="1225"/>
      <c r="CL133" s="1225"/>
      <c r="CM133" s="1226"/>
    </row>
    <row r="134" spans="2:91" s="51" customFormat="1" ht="17.25" customHeight="1">
      <c r="B134" s="1224"/>
      <c r="C134" s="1225"/>
      <c r="D134" s="1225"/>
      <c r="E134" s="1225"/>
      <c r="F134" s="1225"/>
      <c r="G134" s="1225"/>
      <c r="H134" s="1225"/>
      <c r="I134" s="1225"/>
      <c r="J134" s="1225"/>
      <c r="K134" s="1225"/>
      <c r="L134" s="1225"/>
      <c r="M134" s="1225"/>
      <c r="N134" s="1225"/>
      <c r="O134" s="1225"/>
      <c r="P134" s="1225"/>
      <c r="Q134" s="1225"/>
      <c r="R134" s="1225"/>
      <c r="S134" s="1225"/>
      <c r="T134" s="1225"/>
      <c r="U134" s="1225"/>
      <c r="V134" s="1225"/>
      <c r="W134" s="1225"/>
      <c r="X134" s="1225"/>
      <c r="Y134" s="1225"/>
      <c r="Z134" s="1225"/>
      <c r="AA134" s="1225"/>
      <c r="AB134" s="1225"/>
      <c r="AC134" s="1225"/>
      <c r="AD134" s="1225"/>
      <c r="AE134" s="1225"/>
      <c r="AF134" s="1225"/>
      <c r="AG134" s="1210"/>
      <c r="AH134" s="1211"/>
      <c r="AI134" s="1211"/>
      <c r="AJ134" s="1211"/>
      <c r="AK134" s="1211"/>
      <c r="AL134" s="1211"/>
      <c r="AM134" s="1211"/>
      <c r="AN134" s="1211"/>
      <c r="AO134" s="1211"/>
      <c r="AP134" s="1211"/>
      <c r="AQ134" s="1211"/>
      <c r="AR134" s="1212"/>
      <c r="AV134" s="1227"/>
      <c r="AW134" s="1228"/>
      <c r="AX134" s="1228"/>
      <c r="AY134" s="1228"/>
      <c r="AZ134" s="1228"/>
      <c r="BA134" s="1228"/>
      <c r="BB134" s="1228"/>
      <c r="BC134" s="1228"/>
      <c r="BD134" s="1228"/>
      <c r="BE134" s="1228"/>
      <c r="BF134" s="1228"/>
      <c r="BG134" s="1228"/>
      <c r="BH134" s="1228"/>
      <c r="BI134" s="1229"/>
      <c r="BJ134" s="1229"/>
      <c r="BK134" s="1229"/>
      <c r="BL134" s="1229"/>
      <c r="BM134" s="1229"/>
      <c r="BN134" s="1229"/>
      <c r="BO134" s="1229"/>
      <c r="BP134" s="1229"/>
      <c r="BQ134" s="1225"/>
      <c r="BR134" s="1225"/>
      <c r="BS134" s="1225"/>
      <c r="BT134" s="1225"/>
      <c r="BU134" s="1225"/>
      <c r="BV134" s="1225"/>
      <c r="BW134" s="1225"/>
      <c r="BX134" s="1225"/>
      <c r="BY134" s="1225"/>
      <c r="BZ134" s="1225"/>
      <c r="CA134" s="1225"/>
      <c r="CB134" s="1225"/>
      <c r="CC134" s="1225"/>
      <c r="CD134" s="1225"/>
      <c r="CE134" s="1225"/>
      <c r="CF134" s="1225"/>
      <c r="CG134" s="1225"/>
      <c r="CH134" s="1225"/>
      <c r="CI134" s="1225"/>
      <c r="CJ134" s="1225"/>
      <c r="CK134" s="1225"/>
      <c r="CL134" s="1225"/>
      <c r="CM134" s="1226"/>
    </row>
    <row r="135" spans="2:91" s="51" customFormat="1" ht="17.25" customHeight="1">
      <c r="B135" s="1224"/>
      <c r="C135" s="1225"/>
      <c r="D135" s="1225"/>
      <c r="E135" s="1225"/>
      <c r="F135" s="1225"/>
      <c r="G135" s="1225"/>
      <c r="H135" s="1225"/>
      <c r="I135" s="1225"/>
      <c r="J135" s="1225"/>
      <c r="K135" s="1225"/>
      <c r="L135" s="1225"/>
      <c r="M135" s="1225"/>
      <c r="N135" s="1225"/>
      <c r="O135" s="1225"/>
      <c r="P135" s="1225"/>
      <c r="Q135" s="1225"/>
      <c r="R135" s="1225"/>
      <c r="S135" s="1225"/>
      <c r="T135" s="1225"/>
      <c r="U135" s="1225"/>
      <c r="V135" s="1225"/>
      <c r="W135" s="1225"/>
      <c r="X135" s="1225"/>
      <c r="Y135" s="1225"/>
      <c r="Z135" s="1225"/>
      <c r="AA135" s="1225"/>
      <c r="AB135" s="1225"/>
      <c r="AC135" s="1225"/>
      <c r="AD135" s="1225"/>
      <c r="AE135" s="1225"/>
      <c r="AF135" s="1225"/>
      <c r="AG135" s="1210"/>
      <c r="AH135" s="1211"/>
      <c r="AI135" s="1211"/>
      <c r="AJ135" s="1211"/>
      <c r="AK135" s="1211"/>
      <c r="AL135" s="1211"/>
      <c r="AM135" s="1211"/>
      <c r="AN135" s="1211"/>
      <c r="AO135" s="1211"/>
      <c r="AP135" s="1211"/>
      <c r="AQ135" s="1211"/>
      <c r="AR135" s="1212"/>
      <c r="AV135" s="1227"/>
      <c r="AW135" s="1228"/>
      <c r="AX135" s="1228"/>
      <c r="AY135" s="1228"/>
      <c r="AZ135" s="1228"/>
      <c r="BA135" s="1228"/>
      <c r="BB135" s="1228"/>
      <c r="BC135" s="1228"/>
      <c r="BD135" s="1228"/>
      <c r="BE135" s="1228"/>
      <c r="BF135" s="1228"/>
      <c r="BG135" s="1228"/>
      <c r="BH135" s="1228"/>
      <c r="BI135" s="1229"/>
      <c r="BJ135" s="1229"/>
      <c r="BK135" s="1229"/>
      <c r="BL135" s="1229"/>
      <c r="BM135" s="1229"/>
      <c r="BN135" s="1229"/>
      <c r="BO135" s="1229"/>
      <c r="BP135" s="1229"/>
      <c r="BQ135" s="1225"/>
      <c r="BR135" s="1225"/>
      <c r="BS135" s="1225"/>
      <c r="BT135" s="1225"/>
      <c r="BU135" s="1225"/>
      <c r="BV135" s="1225"/>
      <c r="BW135" s="1225"/>
      <c r="BX135" s="1225"/>
      <c r="BY135" s="1225"/>
      <c r="BZ135" s="1225"/>
      <c r="CA135" s="1225"/>
      <c r="CB135" s="1225"/>
      <c r="CC135" s="1225"/>
      <c r="CD135" s="1225"/>
      <c r="CE135" s="1225"/>
      <c r="CF135" s="1225"/>
      <c r="CG135" s="1225"/>
      <c r="CH135" s="1225"/>
      <c r="CI135" s="1225"/>
      <c r="CJ135" s="1225"/>
      <c r="CK135" s="1225"/>
      <c r="CL135" s="1225"/>
      <c r="CM135" s="1226"/>
    </row>
    <row r="136" spans="2:91" s="51" customFormat="1" ht="17.25" customHeight="1">
      <c r="B136" s="1224"/>
      <c r="C136" s="1225"/>
      <c r="D136" s="1225"/>
      <c r="E136" s="1225"/>
      <c r="F136" s="1225"/>
      <c r="G136" s="1225"/>
      <c r="H136" s="1225"/>
      <c r="I136" s="1225"/>
      <c r="J136" s="1225"/>
      <c r="K136" s="1225"/>
      <c r="L136" s="1225"/>
      <c r="M136" s="1225"/>
      <c r="N136" s="1225"/>
      <c r="O136" s="1225"/>
      <c r="P136" s="1225"/>
      <c r="Q136" s="1225"/>
      <c r="R136" s="1225"/>
      <c r="S136" s="1225"/>
      <c r="T136" s="1225"/>
      <c r="U136" s="1225"/>
      <c r="V136" s="1225"/>
      <c r="W136" s="1225"/>
      <c r="X136" s="1225"/>
      <c r="Y136" s="1225"/>
      <c r="Z136" s="1225"/>
      <c r="AA136" s="1225"/>
      <c r="AB136" s="1225"/>
      <c r="AC136" s="1225"/>
      <c r="AD136" s="1225"/>
      <c r="AE136" s="1225"/>
      <c r="AF136" s="1225"/>
      <c r="AG136" s="1210"/>
      <c r="AH136" s="1211"/>
      <c r="AI136" s="1211"/>
      <c r="AJ136" s="1211"/>
      <c r="AK136" s="1211"/>
      <c r="AL136" s="1211"/>
      <c r="AM136" s="1211"/>
      <c r="AN136" s="1211"/>
      <c r="AO136" s="1211"/>
      <c r="AP136" s="1211"/>
      <c r="AQ136" s="1211"/>
      <c r="AR136" s="1212"/>
      <c r="AV136" s="1227"/>
      <c r="AW136" s="1228"/>
      <c r="AX136" s="1228"/>
      <c r="AY136" s="1228"/>
      <c r="AZ136" s="1228"/>
      <c r="BA136" s="1228"/>
      <c r="BB136" s="1228"/>
      <c r="BC136" s="1228"/>
      <c r="BD136" s="1228"/>
      <c r="BE136" s="1228"/>
      <c r="BF136" s="1228"/>
      <c r="BG136" s="1228"/>
      <c r="BH136" s="1228"/>
      <c r="BI136" s="1229"/>
      <c r="BJ136" s="1229"/>
      <c r="BK136" s="1229"/>
      <c r="BL136" s="1229"/>
      <c r="BM136" s="1229"/>
      <c r="BN136" s="1229"/>
      <c r="BO136" s="1229"/>
      <c r="BP136" s="1229"/>
      <c r="BQ136" s="1225"/>
      <c r="BR136" s="1225"/>
      <c r="BS136" s="1225"/>
      <c r="BT136" s="1225"/>
      <c r="BU136" s="1225"/>
      <c r="BV136" s="1225"/>
      <c r="BW136" s="1225"/>
      <c r="BX136" s="1225"/>
      <c r="BY136" s="1225"/>
      <c r="BZ136" s="1225"/>
      <c r="CA136" s="1225"/>
      <c r="CB136" s="1225"/>
      <c r="CC136" s="1225"/>
      <c r="CD136" s="1225"/>
      <c r="CE136" s="1225"/>
      <c r="CF136" s="1225"/>
      <c r="CG136" s="1225"/>
      <c r="CH136" s="1225"/>
      <c r="CI136" s="1225"/>
      <c r="CJ136" s="1225"/>
      <c r="CK136" s="1225"/>
      <c r="CL136" s="1225"/>
      <c r="CM136" s="1226"/>
    </row>
    <row r="137" spans="2:91" s="51" customFormat="1" ht="17.25" customHeight="1">
      <c r="B137" s="1224"/>
      <c r="C137" s="1225"/>
      <c r="D137" s="1225"/>
      <c r="E137" s="1225"/>
      <c r="F137" s="1225"/>
      <c r="G137" s="1225"/>
      <c r="H137" s="1225"/>
      <c r="I137" s="1225"/>
      <c r="J137" s="1225"/>
      <c r="K137" s="1225"/>
      <c r="L137" s="1225"/>
      <c r="M137" s="1225"/>
      <c r="N137" s="1225"/>
      <c r="O137" s="1225"/>
      <c r="P137" s="1225"/>
      <c r="Q137" s="1225"/>
      <c r="R137" s="1225"/>
      <c r="S137" s="1225"/>
      <c r="T137" s="1225"/>
      <c r="U137" s="1225"/>
      <c r="V137" s="1225"/>
      <c r="W137" s="1225"/>
      <c r="X137" s="1225"/>
      <c r="Y137" s="1225"/>
      <c r="Z137" s="1225"/>
      <c r="AA137" s="1225"/>
      <c r="AB137" s="1225"/>
      <c r="AC137" s="1225"/>
      <c r="AD137" s="1225"/>
      <c r="AE137" s="1225"/>
      <c r="AF137" s="1225"/>
      <c r="AG137" s="1210"/>
      <c r="AH137" s="1211"/>
      <c r="AI137" s="1211"/>
      <c r="AJ137" s="1211"/>
      <c r="AK137" s="1211"/>
      <c r="AL137" s="1211"/>
      <c r="AM137" s="1211"/>
      <c r="AN137" s="1211"/>
      <c r="AO137" s="1211"/>
      <c r="AP137" s="1211"/>
      <c r="AQ137" s="1211"/>
      <c r="AR137" s="1212"/>
      <c r="AV137" s="1227"/>
      <c r="AW137" s="1228"/>
      <c r="AX137" s="1228"/>
      <c r="AY137" s="1228"/>
      <c r="AZ137" s="1228"/>
      <c r="BA137" s="1228"/>
      <c r="BB137" s="1228"/>
      <c r="BC137" s="1228"/>
      <c r="BD137" s="1228"/>
      <c r="BE137" s="1228"/>
      <c r="BF137" s="1228"/>
      <c r="BG137" s="1228"/>
      <c r="BH137" s="1228"/>
      <c r="BI137" s="1229"/>
      <c r="BJ137" s="1229"/>
      <c r="BK137" s="1229"/>
      <c r="BL137" s="1229"/>
      <c r="BM137" s="1229"/>
      <c r="BN137" s="1229"/>
      <c r="BO137" s="1229"/>
      <c r="BP137" s="1229"/>
      <c r="BQ137" s="1225"/>
      <c r="BR137" s="1225"/>
      <c r="BS137" s="1225"/>
      <c r="BT137" s="1225"/>
      <c r="BU137" s="1225"/>
      <c r="BV137" s="1225"/>
      <c r="BW137" s="1225"/>
      <c r="BX137" s="1225"/>
      <c r="BY137" s="1225"/>
      <c r="BZ137" s="1225"/>
      <c r="CA137" s="1225"/>
      <c r="CB137" s="1225"/>
      <c r="CC137" s="1225"/>
      <c r="CD137" s="1225"/>
      <c r="CE137" s="1225"/>
      <c r="CF137" s="1225"/>
      <c r="CG137" s="1225"/>
      <c r="CH137" s="1225"/>
      <c r="CI137" s="1225"/>
      <c r="CJ137" s="1225"/>
      <c r="CK137" s="1225"/>
      <c r="CL137" s="1225"/>
      <c r="CM137" s="1226"/>
    </row>
    <row r="138" spans="2:91" s="51" customFormat="1" ht="17.25" customHeight="1">
      <c r="B138" s="1224"/>
      <c r="C138" s="1225"/>
      <c r="D138" s="1225"/>
      <c r="E138" s="1225"/>
      <c r="F138" s="1225"/>
      <c r="G138" s="1225"/>
      <c r="H138" s="1225"/>
      <c r="I138" s="1225"/>
      <c r="J138" s="1225"/>
      <c r="K138" s="1225"/>
      <c r="L138" s="1225"/>
      <c r="M138" s="1225"/>
      <c r="N138" s="1225"/>
      <c r="O138" s="1225"/>
      <c r="P138" s="1225"/>
      <c r="Q138" s="1225"/>
      <c r="R138" s="1225"/>
      <c r="S138" s="1225"/>
      <c r="T138" s="1225"/>
      <c r="U138" s="1225"/>
      <c r="V138" s="1225"/>
      <c r="W138" s="1225"/>
      <c r="X138" s="1225"/>
      <c r="Y138" s="1225"/>
      <c r="Z138" s="1225"/>
      <c r="AA138" s="1225"/>
      <c r="AB138" s="1225"/>
      <c r="AC138" s="1225"/>
      <c r="AD138" s="1225"/>
      <c r="AE138" s="1225"/>
      <c r="AF138" s="1225"/>
      <c r="AG138" s="1210"/>
      <c r="AH138" s="1211"/>
      <c r="AI138" s="1211"/>
      <c r="AJ138" s="1211"/>
      <c r="AK138" s="1211"/>
      <c r="AL138" s="1211"/>
      <c r="AM138" s="1211"/>
      <c r="AN138" s="1211"/>
      <c r="AO138" s="1211"/>
      <c r="AP138" s="1211"/>
      <c r="AQ138" s="1211"/>
      <c r="AR138" s="1212"/>
      <c r="AV138" s="1227"/>
      <c r="AW138" s="1228"/>
      <c r="AX138" s="1228"/>
      <c r="AY138" s="1228"/>
      <c r="AZ138" s="1228"/>
      <c r="BA138" s="1228"/>
      <c r="BB138" s="1228"/>
      <c r="BC138" s="1228"/>
      <c r="BD138" s="1228"/>
      <c r="BE138" s="1228"/>
      <c r="BF138" s="1228"/>
      <c r="BG138" s="1228"/>
      <c r="BH138" s="1228"/>
      <c r="BI138" s="1229"/>
      <c r="BJ138" s="1229"/>
      <c r="BK138" s="1229"/>
      <c r="BL138" s="1229"/>
      <c r="BM138" s="1229"/>
      <c r="BN138" s="1229"/>
      <c r="BO138" s="1229"/>
      <c r="BP138" s="1229"/>
      <c r="BQ138" s="1225"/>
      <c r="BR138" s="1225"/>
      <c r="BS138" s="1225"/>
      <c r="BT138" s="1225"/>
      <c r="BU138" s="1225"/>
      <c r="BV138" s="1225"/>
      <c r="BW138" s="1225"/>
      <c r="BX138" s="1225"/>
      <c r="BY138" s="1225"/>
      <c r="BZ138" s="1225"/>
      <c r="CA138" s="1225"/>
      <c r="CB138" s="1225"/>
      <c r="CC138" s="1225"/>
      <c r="CD138" s="1225"/>
      <c r="CE138" s="1225"/>
      <c r="CF138" s="1225"/>
      <c r="CG138" s="1225"/>
      <c r="CH138" s="1225"/>
      <c r="CI138" s="1225"/>
      <c r="CJ138" s="1225"/>
      <c r="CK138" s="1225"/>
      <c r="CL138" s="1225"/>
      <c r="CM138" s="1226"/>
    </row>
    <row r="139" spans="2:91" s="51" customFormat="1" ht="17.25" customHeight="1">
      <c r="B139" s="1230"/>
      <c r="C139" s="1231"/>
      <c r="D139" s="1231"/>
      <c r="E139" s="1231"/>
      <c r="F139" s="1231"/>
      <c r="G139" s="1231"/>
      <c r="H139" s="1231"/>
      <c r="I139" s="1231"/>
      <c r="J139" s="1231"/>
      <c r="K139" s="1231"/>
      <c r="L139" s="1231"/>
      <c r="M139" s="1231"/>
      <c r="N139" s="1231"/>
      <c r="O139" s="1231"/>
      <c r="P139" s="1231"/>
      <c r="Q139" s="1231"/>
      <c r="R139" s="1231"/>
      <c r="S139" s="1231"/>
      <c r="T139" s="1231"/>
      <c r="U139" s="1231"/>
      <c r="V139" s="1231"/>
      <c r="W139" s="1231"/>
      <c r="X139" s="1231"/>
      <c r="Y139" s="1231"/>
      <c r="Z139" s="1231"/>
      <c r="AA139" s="1231"/>
      <c r="AB139" s="1231"/>
      <c r="AC139" s="1231"/>
      <c r="AD139" s="1231"/>
      <c r="AE139" s="1231"/>
      <c r="AF139" s="1231"/>
      <c r="AG139" s="1213"/>
      <c r="AH139" s="1214"/>
      <c r="AI139" s="1214"/>
      <c r="AJ139" s="1214"/>
      <c r="AK139" s="1214"/>
      <c r="AL139" s="1214"/>
      <c r="AM139" s="1214"/>
      <c r="AN139" s="1214"/>
      <c r="AO139" s="1214"/>
      <c r="AP139" s="1214"/>
      <c r="AQ139" s="1214"/>
      <c r="AR139" s="1215"/>
      <c r="AV139" s="1232"/>
      <c r="AW139" s="1233"/>
      <c r="AX139" s="1233"/>
      <c r="AY139" s="1233"/>
      <c r="AZ139" s="1233"/>
      <c r="BA139" s="1233"/>
      <c r="BB139" s="1233"/>
      <c r="BC139" s="1233"/>
      <c r="BD139" s="1233"/>
      <c r="BE139" s="1233"/>
      <c r="BF139" s="1233"/>
      <c r="BG139" s="1233"/>
      <c r="BH139" s="1233"/>
      <c r="BI139" s="1234"/>
      <c r="BJ139" s="1234"/>
      <c r="BK139" s="1234"/>
      <c r="BL139" s="1234"/>
      <c r="BM139" s="1234"/>
      <c r="BN139" s="1234"/>
      <c r="BO139" s="1234"/>
      <c r="BP139" s="1234"/>
      <c r="BQ139" s="1231"/>
      <c r="BR139" s="1231"/>
      <c r="BS139" s="1231"/>
      <c r="BT139" s="1231"/>
      <c r="BU139" s="1231"/>
      <c r="BV139" s="1231"/>
      <c r="BW139" s="1231"/>
      <c r="BX139" s="1231"/>
      <c r="BY139" s="1231"/>
      <c r="BZ139" s="1231"/>
      <c r="CA139" s="1231"/>
      <c r="CB139" s="1231"/>
      <c r="CC139" s="1231"/>
      <c r="CD139" s="1231"/>
      <c r="CE139" s="1231"/>
      <c r="CF139" s="1231"/>
      <c r="CG139" s="1231"/>
      <c r="CH139" s="1231"/>
      <c r="CI139" s="1231"/>
      <c r="CJ139" s="1231"/>
      <c r="CK139" s="1231"/>
      <c r="CL139" s="1231"/>
      <c r="CM139" s="1235"/>
    </row>
    <row r="140" spans="2:91" s="51" customFormat="1" ht="17.25" customHeight="1">
      <c r="B140" s="1240" t="s">
        <v>231</v>
      </c>
      <c r="C140" s="1062"/>
      <c r="D140" s="1062"/>
      <c r="E140" s="1062"/>
      <c r="F140" s="1062"/>
      <c r="G140" s="1062"/>
      <c r="H140" s="1062"/>
      <c r="I140" s="1062"/>
      <c r="J140" s="1062"/>
      <c r="K140" s="1062"/>
      <c r="L140" s="1062"/>
      <c r="M140" s="1062"/>
      <c r="N140" s="1062"/>
      <c r="O140" s="1062"/>
      <c r="P140" s="1062"/>
      <c r="Q140" s="1062"/>
      <c r="R140" s="1062"/>
      <c r="S140" s="1062"/>
      <c r="T140" s="1062"/>
      <c r="U140" s="1062"/>
      <c r="V140" s="1062"/>
      <c r="W140" s="1062"/>
      <c r="X140" s="1062"/>
      <c r="Y140" s="1062"/>
      <c r="Z140" s="1062"/>
      <c r="AA140" s="1062"/>
      <c r="AB140" s="1062"/>
      <c r="AC140" s="1062"/>
      <c r="AD140" s="1062"/>
      <c r="AE140" s="1062"/>
      <c r="AF140" s="1063"/>
      <c r="AG140" s="1244" t="str">
        <f>IF(B126="","",SUM(AG128:AR141))</f>
        <v/>
      </c>
      <c r="AH140" s="1245"/>
      <c r="AI140" s="1245"/>
      <c r="AJ140" s="1245"/>
      <c r="AK140" s="1245"/>
      <c r="AL140" s="1245"/>
      <c r="AM140" s="1245"/>
      <c r="AN140" s="1245"/>
      <c r="AO140" s="1245"/>
      <c r="AP140" s="1245"/>
      <c r="AQ140" s="1245"/>
      <c r="AR140" s="1246"/>
      <c r="AV140" s="1160" t="s">
        <v>231</v>
      </c>
      <c r="AW140" s="1161"/>
      <c r="AX140" s="1161"/>
      <c r="AY140" s="1161"/>
      <c r="AZ140" s="1161"/>
      <c r="BA140" s="1161"/>
      <c r="BB140" s="1161"/>
      <c r="BC140" s="1161"/>
      <c r="BD140" s="1161"/>
      <c r="BE140" s="1161"/>
      <c r="BF140" s="1161"/>
      <c r="BG140" s="1161"/>
      <c r="BH140" s="1161"/>
      <c r="BI140" s="1252" t="str">
        <f>IF(AV126="","",SUM(BI126:BP139))</f>
        <v/>
      </c>
      <c r="BJ140" s="1252"/>
      <c r="BK140" s="1252"/>
      <c r="BL140" s="1252"/>
      <c r="BM140" s="1252"/>
      <c r="BN140" s="1252"/>
      <c r="BO140" s="1252"/>
      <c r="BP140" s="1252"/>
      <c r="BQ140" s="1254"/>
      <c r="BR140" s="1254"/>
      <c r="BS140" s="1254"/>
      <c r="BT140" s="1254"/>
      <c r="BU140" s="1254"/>
      <c r="BV140" s="1254"/>
      <c r="BW140" s="1254"/>
      <c r="BX140" s="1254"/>
      <c r="BY140" s="1254"/>
      <c r="BZ140" s="1254"/>
      <c r="CA140" s="1254"/>
      <c r="CB140" s="1254"/>
      <c r="CC140" s="1254"/>
      <c r="CD140" s="1254"/>
      <c r="CE140" s="1254"/>
      <c r="CF140" s="1254"/>
      <c r="CG140" s="1254"/>
      <c r="CH140" s="1254"/>
      <c r="CI140" s="1254"/>
      <c r="CJ140" s="1254"/>
      <c r="CK140" s="1254"/>
      <c r="CL140" s="1254"/>
      <c r="CM140" s="1255"/>
    </row>
    <row r="141" spans="2:91" s="51" customFormat="1" ht="17.25" customHeight="1" thickBot="1">
      <c r="B141" s="1241"/>
      <c r="C141" s="1242"/>
      <c r="D141" s="1242"/>
      <c r="E141" s="1242"/>
      <c r="F141" s="1242"/>
      <c r="G141" s="1242"/>
      <c r="H141" s="1242"/>
      <c r="I141" s="1242"/>
      <c r="J141" s="1242"/>
      <c r="K141" s="1242"/>
      <c r="L141" s="1242"/>
      <c r="M141" s="1242"/>
      <c r="N141" s="1242"/>
      <c r="O141" s="1242"/>
      <c r="P141" s="1242"/>
      <c r="Q141" s="1242"/>
      <c r="R141" s="1242"/>
      <c r="S141" s="1242"/>
      <c r="T141" s="1242"/>
      <c r="U141" s="1242"/>
      <c r="V141" s="1242"/>
      <c r="W141" s="1242"/>
      <c r="X141" s="1242"/>
      <c r="Y141" s="1242"/>
      <c r="Z141" s="1242"/>
      <c r="AA141" s="1242"/>
      <c r="AB141" s="1242"/>
      <c r="AC141" s="1242"/>
      <c r="AD141" s="1242"/>
      <c r="AE141" s="1242"/>
      <c r="AF141" s="1243"/>
      <c r="AG141" s="1247"/>
      <c r="AH141" s="1248"/>
      <c r="AI141" s="1248"/>
      <c r="AJ141" s="1248"/>
      <c r="AK141" s="1248"/>
      <c r="AL141" s="1248"/>
      <c r="AM141" s="1248"/>
      <c r="AN141" s="1248"/>
      <c r="AO141" s="1248"/>
      <c r="AP141" s="1248"/>
      <c r="AQ141" s="1248"/>
      <c r="AR141" s="1249"/>
      <c r="AV141" s="1250"/>
      <c r="AW141" s="1251"/>
      <c r="AX141" s="1251"/>
      <c r="AY141" s="1251"/>
      <c r="AZ141" s="1251"/>
      <c r="BA141" s="1251"/>
      <c r="BB141" s="1251"/>
      <c r="BC141" s="1251"/>
      <c r="BD141" s="1251"/>
      <c r="BE141" s="1251"/>
      <c r="BF141" s="1251"/>
      <c r="BG141" s="1251"/>
      <c r="BH141" s="1251"/>
      <c r="BI141" s="1253"/>
      <c r="BJ141" s="1253"/>
      <c r="BK141" s="1253"/>
      <c r="BL141" s="1253"/>
      <c r="BM141" s="1253"/>
      <c r="BN141" s="1253"/>
      <c r="BO141" s="1253"/>
      <c r="BP141" s="1253"/>
      <c r="BQ141" s="1256"/>
      <c r="BR141" s="1256"/>
      <c r="BS141" s="1256"/>
      <c r="BT141" s="1256"/>
      <c r="BU141" s="1256"/>
      <c r="BV141" s="1256"/>
      <c r="BW141" s="1256"/>
      <c r="BX141" s="1256"/>
      <c r="BY141" s="1256"/>
      <c r="BZ141" s="1256"/>
      <c r="CA141" s="1256"/>
      <c r="CB141" s="1256"/>
      <c r="CC141" s="1256"/>
      <c r="CD141" s="1256"/>
      <c r="CE141" s="1256"/>
      <c r="CF141" s="1256"/>
      <c r="CG141" s="1256"/>
      <c r="CH141" s="1256"/>
      <c r="CI141" s="1256"/>
      <c r="CJ141" s="1256"/>
      <c r="CK141" s="1256"/>
      <c r="CL141" s="1256"/>
      <c r="CM141" s="1257"/>
    </row>
    <row r="142" spans="2:91" s="51" customFormat="1" ht="17.25" customHeight="1">
      <c r="B142" s="86" t="s">
        <v>232</v>
      </c>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X142" s="1258" t="s">
        <v>233</v>
      </c>
      <c r="AY142" s="1258"/>
      <c r="AZ142" s="1258"/>
      <c r="BA142" s="1258"/>
      <c r="BB142" s="1258"/>
      <c r="BC142" s="1258"/>
    </row>
    <row r="143" spans="2:91" s="51" customFormat="1" ht="17.25" customHeight="1" thickBot="1">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c r="AL143" s="85"/>
      <c r="AM143" s="85"/>
      <c r="AN143" s="85"/>
      <c r="AO143" s="85"/>
      <c r="AP143" s="85"/>
      <c r="AQ143" s="85"/>
      <c r="AR143" s="85"/>
      <c r="AX143" s="1194"/>
      <c r="AY143" s="1194"/>
      <c r="AZ143" s="1194"/>
      <c r="BA143" s="1194"/>
      <c r="BB143" s="1194"/>
      <c r="BC143" s="1194"/>
    </row>
    <row r="144" spans="2:91" s="51" customFormat="1" ht="18" customHeight="1">
      <c r="B144" s="1236" t="s">
        <v>234</v>
      </c>
      <c r="C144" s="1144"/>
      <c r="D144" s="1144"/>
      <c r="E144" s="1144"/>
      <c r="F144" s="1144"/>
      <c r="G144" s="1144"/>
      <c r="H144" s="1144"/>
      <c r="I144" s="1144"/>
      <c r="J144" s="1144"/>
      <c r="K144" s="1144"/>
      <c r="L144" s="1144"/>
      <c r="M144" s="1144"/>
      <c r="N144" s="1144"/>
      <c r="O144" s="1144"/>
      <c r="P144" s="1144"/>
      <c r="Q144" s="1144"/>
      <c r="R144" s="1144"/>
      <c r="S144" s="1144"/>
      <c r="T144" s="1144"/>
      <c r="U144" s="1144"/>
      <c r="V144" s="1237"/>
      <c r="W144" s="1159" t="s">
        <v>227</v>
      </c>
      <c r="X144" s="1159"/>
      <c r="Y144" s="1159"/>
      <c r="Z144" s="1159"/>
      <c r="AA144" s="1159"/>
      <c r="AB144" s="1159"/>
      <c r="AC144" s="1159"/>
      <c r="AD144" s="1159"/>
      <c r="AE144" s="1159"/>
      <c r="AF144" s="1159"/>
      <c r="AG144" s="1197" t="s">
        <v>235</v>
      </c>
      <c r="AH144" s="1144"/>
      <c r="AI144" s="1144"/>
      <c r="AJ144" s="1144"/>
      <c r="AK144" s="1144"/>
      <c r="AL144" s="1144"/>
      <c r="AM144" s="1144"/>
      <c r="AN144" s="1144"/>
      <c r="AO144" s="1144"/>
      <c r="AP144" s="1144"/>
      <c r="AQ144" s="1144"/>
      <c r="AR144" s="1145"/>
      <c r="AV144" s="1158" t="s">
        <v>228</v>
      </c>
      <c r="AW144" s="1159"/>
      <c r="AX144" s="1159"/>
      <c r="AY144" s="1159"/>
      <c r="AZ144" s="1159"/>
      <c r="BA144" s="1159"/>
      <c r="BB144" s="1159"/>
      <c r="BC144" s="1159"/>
      <c r="BD144" s="1159"/>
      <c r="BE144" s="1159"/>
      <c r="BF144" s="1159"/>
      <c r="BG144" s="1159"/>
      <c r="BH144" s="1159"/>
      <c r="BI144" s="1159" t="s">
        <v>229</v>
      </c>
      <c r="BJ144" s="1159"/>
      <c r="BK144" s="1159"/>
      <c r="BL144" s="1159"/>
      <c r="BM144" s="1159"/>
      <c r="BN144" s="1159"/>
      <c r="BO144" s="1159"/>
      <c r="BP144" s="1159"/>
      <c r="BQ144" s="1159" t="s">
        <v>230</v>
      </c>
      <c r="BR144" s="1159"/>
      <c r="BS144" s="1159"/>
      <c r="BT144" s="1159"/>
      <c r="BU144" s="1159"/>
      <c r="BV144" s="1159"/>
      <c r="BW144" s="1159"/>
      <c r="BX144" s="1159"/>
      <c r="BY144" s="1159"/>
      <c r="BZ144" s="1159"/>
      <c r="CA144" s="1159"/>
      <c r="CB144" s="1159"/>
      <c r="CC144" s="1159"/>
      <c r="CD144" s="1159"/>
      <c r="CE144" s="1159"/>
      <c r="CF144" s="1159"/>
      <c r="CG144" s="1159"/>
      <c r="CH144" s="1159"/>
      <c r="CI144" s="1159"/>
      <c r="CJ144" s="1159"/>
      <c r="CK144" s="1159"/>
      <c r="CL144" s="1159"/>
      <c r="CM144" s="1203"/>
    </row>
    <row r="145" spans="2:91" s="51" customFormat="1" ht="9.75" customHeight="1" thickBot="1">
      <c r="B145" s="1238"/>
      <c r="C145" s="1199"/>
      <c r="D145" s="1199"/>
      <c r="E145" s="1199"/>
      <c r="F145" s="1199"/>
      <c r="G145" s="1199"/>
      <c r="H145" s="1199"/>
      <c r="I145" s="1199"/>
      <c r="J145" s="1199"/>
      <c r="K145" s="1199"/>
      <c r="L145" s="1199"/>
      <c r="M145" s="1199"/>
      <c r="N145" s="1199"/>
      <c r="O145" s="1199"/>
      <c r="P145" s="1199"/>
      <c r="Q145" s="1199"/>
      <c r="R145" s="1199"/>
      <c r="S145" s="1199"/>
      <c r="T145" s="1199"/>
      <c r="U145" s="1199"/>
      <c r="V145" s="1239"/>
      <c r="W145" s="1196"/>
      <c r="X145" s="1196"/>
      <c r="Y145" s="1196"/>
      <c r="Z145" s="1196"/>
      <c r="AA145" s="1196"/>
      <c r="AB145" s="1196"/>
      <c r="AC145" s="1196"/>
      <c r="AD145" s="1196"/>
      <c r="AE145" s="1196"/>
      <c r="AF145" s="1196"/>
      <c r="AG145" s="1198"/>
      <c r="AH145" s="1199"/>
      <c r="AI145" s="1199"/>
      <c r="AJ145" s="1199"/>
      <c r="AK145" s="1199"/>
      <c r="AL145" s="1199"/>
      <c r="AM145" s="1199"/>
      <c r="AN145" s="1199"/>
      <c r="AO145" s="1199"/>
      <c r="AP145" s="1199"/>
      <c r="AQ145" s="1199"/>
      <c r="AR145" s="1200"/>
      <c r="AV145" s="1201"/>
      <c r="AW145" s="1202"/>
      <c r="AX145" s="1202"/>
      <c r="AY145" s="1202"/>
      <c r="AZ145" s="1202"/>
      <c r="BA145" s="1202"/>
      <c r="BB145" s="1202"/>
      <c r="BC145" s="1202"/>
      <c r="BD145" s="1202"/>
      <c r="BE145" s="1202"/>
      <c r="BF145" s="1202"/>
      <c r="BG145" s="1202"/>
      <c r="BH145" s="1202"/>
      <c r="BI145" s="1202"/>
      <c r="BJ145" s="1202"/>
      <c r="BK145" s="1202"/>
      <c r="BL145" s="1202"/>
      <c r="BM145" s="1202"/>
      <c r="BN145" s="1202"/>
      <c r="BO145" s="1202"/>
      <c r="BP145" s="1202"/>
      <c r="BQ145" s="1202"/>
      <c r="BR145" s="1202"/>
      <c r="BS145" s="1202"/>
      <c r="BT145" s="1202"/>
      <c r="BU145" s="1202"/>
      <c r="BV145" s="1202"/>
      <c r="BW145" s="1202"/>
      <c r="BX145" s="1202"/>
      <c r="BY145" s="1202"/>
      <c r="BZ145" s="1202"/>
      <c r="CA145" s="1202"/>
      <c r="CB145" s="1202"/>
      <c r="CC145" s="1202"/>
      <c r="CD145" s="1202"/>
      <c r="CE145" s="1202"/>
      <c r="CF145" s="1202"/>
      <c r="CG145" s="1202"/>
      <c r="CH145" s="1202"/>
      <c r="CI145" s="1202"/>
      <c r="CJ145" s="1202"/>
      <c r="CK145" s="1202"/>
      <c r="CL145" s="1202"/>
      <c r="CM145" s="1204"/>
    </row>
    <row r="146" spans="2:91" s="51" customFormat="1" ht="17.25" customHeight="1" thickTop="1">
      <c r="B146" s="1216"/>
      <c r="C146" s="1217"/>
      <c r="D146" s="1217"/>
      <c r="E146" s="1217"/>
      <c r="F146" s="1217"/>
      <c r="G146" s="1217"/>
      <c r="H146" s="1217"/>
      <c r="I146" s="1217"/>
      <c r="J146" s="1217"/>
      <c r="K146" s="1217"/>
      <c r="L146" s="1217"/>
      <c r="M146" s="1217"/>
      <c r="N146" s="1217"/>
      <c r="O146" s="1217"/>
      <c r="P146" s="1217"/>
      <c r="Q146" s="1217"/>
      <c r="R146" s="1217"/>
      <c r="S146" s="1217"/>
      <c r="T146" s="1217"/>
      <c r="U146" s="1217"/>
      <c r="V146" s="1218"/>
      <c r="W146" s="1263" t="s">
        <v>136</v>
      </c>
      <c r="X146" s="1263"/>
      <c r="Y146" s="1263"/>
      <c r="Z146" s="1263"/>
      <c r="AA146" s="1263"/>
      <c r="AB146" s="1263"/>
      <c r="AC146" s="1263"/>
      <c r="AD146" s="1263"/>
      <c r="AE146" s="1263"/>
      <c r="AF146" s="1263"/>
      <c r="AG146" s="1207" t="s">
        <v>136</v>
      </c>
      <c r="AH146" s="1208"/>
      <c r="AI146" s="1208"/>
      <c r="AJ146" s="1208"/>
      <c r="AK146" s="1208"/>
      <c r="AL146" s="1208"/>
      <c r="AM146" s="1208"/>
      <c r="AN146" s="1208"/>
      <c r="AO146" s="1208"/>
      <c r="AP146" s="1208"/>
      <c r="AQ146" s="1208"/>
      <c r="AR146" s="1209"/>
      <c r="AV146" s="1216"/>
      <c r="AW146" s="1217"/>
      <c r="AX146" s="1217"/>
      <c r="AY146" s="1217"/>
      <c r="AZ146" s="1217"/>
      <c r="BA146" s="1217"/>
      <c r="BB146" s="1217"/>
      <c r="BC146" s="1217"/>
      <c r="BD146" s="1217"/>
      <c r="BE146" s="1217"/>
      <c r="BF146" s="1217"/>
      <c r="BG146" s="1217"/>
      <c r="BH146" s="1218"/>
      <c r="BI146" s="1219" t="s">
        <v>136</v>
      </c>
      <c r="BJ146" s="1220"/>
      <c r="BK146" s="1220"/>
      <c r="BL146" s="1220"/>
      <c r="BM146" s="1220"/>
      <c r="BN146" s="1220"/>
      <c r="BO146" s="1220"/>
      <c r="BP146" s="1221"/>
      <c r="BQ146" s="1222"/>
      <c r="BR146" s="1217"/>
      <c r="BS146" s="1217"/>
      <c r="BT146" s="1217"/>
      <c r="BU146" s="1217"/>
      <c r="BV146" s="1217"/>
      <c r="BW146" s="1217"/>
      <c r="BX146" s="1217"/>
      <c r="BY146" s="1217"/>
      <c r="BZ146" s="1217"/>
      <c r="CA146" s="1217"/>
      <c r="CB146" s="1217"/>
      <c r="CC146" s="1217"/>
      <c r="CD146" s="1217"/>
      <c r="CE146" s="1217"/>
      <c r="CF146" s="1217"/>
      <c r="CG146" s="1217"/>
      <c r="CH146" s="1217"/>
      <c r="CI146" s="1217"/>
      <c r="CJ146" s="1217"/>
      <c r="CK146" s="1217"/>
      <c r="CL146" s="1217"/>
      <c r="CM146" s="1223"/>
    </row>
    <row r="147" spans="2:91" s="51" customFormat="1" ht="17.25" customHeight="1">
      <c r="B147" s="1259"/>
      <c r="C147" s="1260"/>
      <c r="D147" s="1260"/>
      <c r="E147" s="1260"/>
      <c r="F147" s="1260"/>
      <c r="G147" s="1260"/>
      <c r="H147" s="1260"/>
      <c r="I147" s="1260"/>
      <c r="J147" s="1260"/>
      <c r="K147" s="1260"/>
      <c r="L147" s="1260"/>
      <c r="M147" s="1260"/>
      <c r="N147" s="1260"/>
      <c r="O147" s="1260"/>
      <c r="P147" s="1260"/>
      <c r="Q147" s="1260"/>
      <c r="R147" s="1260"/>
      <c r="S147" s="1260"/>
      <c r="T147" s="1260"/>
      <c r="U147" s="1260"/>
      <c r="V147" s="1261"/>
      <c r="W147" s="1262"/>
      <c r="X147" s="1262"/>
      <c r="Y147" s="1262"/>
      <c r="Z147" s="1262"/>
      <c r="AA147" s="1262"/>
      <c r="AB147" s="1262"/>
      <c r="AC147" s="1262"/>
      <c r="AD147" s="1262"/>
      <c r="AE147" s="1262"/>
      <c r="AF147" s="1262"/>
      <c r="AG147" s="1210"/>
      <c r="AH147" s="1211"/>
      <c r="AI147" s="1211"/>
      <c r="AJ147" s="1211"/>
      <c r="AK147" s="1211"/>
      <c r="AL147" s="1211"/>
      <c r="AM147" s="1211"/>
      <c r="AN147" s="1211"/>
      <c r="AO147" s="1211"/>
      <c r="AP147" s="1211"/>
      <c r="AQ147" s="1211"/>
      <c r="AR147" s="1212"/>
      <c r="AV147" s="1227"/>
      <c r="AW147" s="1228"/>
      <c r="AX147" s="1228"/>
      <c r="AY147" s="1228"/>
      <c r="AZ147" s="1228"/>
      <c r="BA147" s="1228"/>
      <c r="BB147" s="1228"/>
      <c r="BC147" s="1228"/>
      <c r="BD147" s="1228"/>
      <c r="BE147" s="1228"/>
      <c r="BF147" s="1228"/>
      <c r="BG147" s="1228"/>
      <c r="BH147" s="1228"/>
      <c r="BI147" s="1229"/>
      <c r="BJ147" s="1229"/>
      <c r="BK147" s="1229"/>
      <c r="BL147" s="1229"/>
      <c r="BM147" s="1229"/>
      <c r="BN147" s="1229"/>
      <c r="BO147" s="1229"/>
      <c r="BP147" s="1229"/>
      <c r="BQ147" s="1225"/>
      <c r="BR147" s="1225"/>
      <c r="BS147" s="1225"/>
      <c r="BT147" s="1225"/>
      <c r="BU147" s="1225"/>
      <c r="BV147" s="1225"/>
      <c r="BW147" s="1225"/>
      <c r="BX147" s="1225"/>
      <c r="BY147" s="1225"/>
      <c r="BZ147" s="1225"/>
      <c r="CA147" s="1225"/>
      <c r="CB147" s="1225"/>
      <c r="CC147" s="1225"/>
      <c r="CD147" s="1225"/>
      <c r="CE147" s="1225"/>
      <c r="CF147" s="1225"/>
      <c r="CG147" s="1225"/>
      <c r="CH147" s="1225"/>
      <c r="CI147" s="1225"/>
      <c r="CJ147" s="1225"/>
      <c r="CK147" s="1225"/>
      <c r="CL147" s="1225"/>
      <c r="CM147" s="1226"/>
    </row>
    <row r="148" spans="2:91" s="51" customFormat="1" ht="17.25" customHeight="1">
      <c r="B148" s="1259"/>
      <c r="C148" s="1260"/>
      <c r="D148" s="1260"/>
      <c r="E148" s="1260"/>
      <c r="F148" s="1260"/>
      <c r="G148" s="1260"/>
      <c r="H148" s="1260"/>
      <c r="I148" s="1260"/>
      <c r="J148" s="1260"/>
      <c r="K148" s="1260"/>
      <c r="L148" s="1260"/>
      <c r="M148" s="1260"/>
      <c r="N148" s="1260"/>
      <c r="O148" s="1260"/>
      <c r="P148" s="1260"/>
      <c r="Q148" s="1260"/>
      <c r="R148" s="1260"/>
      <c r="S148" s="1260"/>
      <c r="T148" s="1260"/>
      <c r="U148" s="1260"/>
      <c r="V148" s="1261"/>
      <c r="W148" s="1262"/>
      <c r="X148" s="1262"/>
      <c r="Y148" s="1262"/>
      <c r="Z148" s="1262"/>
      <c r="AA148" s="1262"/>
      <c r="AB148" s="1262"/>
      <c r="AC148" s="1262"/>
      <c r="AD148" s="1262"/>
      <c r="AE148" s="1262"/>
      <c r="AF148" s="1262"/>
      <c r="AG148" s="1210"/>
      <c r="AH148" s="1211"/>
      <c r="AI148" s="1211"/>
      <c r="AJ148" s="1211"/>
      <c r="AK148" s="1211"/>
      <c r="AL148" s="1211"/>
      <c r="AM148" s="1211"/>
      <c r="AN148" s="1211"/>
      <c r="AO148" s="1211"/>
      <c r="AP148" s="1211"/>
      <c r="AQ148" s="1211"/>
      <c r="AR148" s="1212"/>
      <c r="AV148" s="1227"/>
      <c r="AW148" s="1228"/>
      <c r="AX148" s="1228"/>
      <c r="AY148" s="1228"/>
      <c r="AZ148" s="1228"/>
      <c r="BA148" s="1228"/>
      <c r="BB148" s="1228"/>
      <c r="BC148" s="1228"/>
      <c r="BD148" s="1228"/>
      <c r="BE148" s="1228"/>
      <c r="BF148" s="1228"/>
      <c r="BG148" s="1228"/>
      <c r="BH148" s="1228"/>
      <c r="BI148" s="1229"/>
      <c r="BJ148" s="1229"/>
      <c r="BK148" s="1229"/>
      <c r="BL148" s="1229"/>
      <c r="BM148" s="1229"/>
      <c r="BN148" s="1229"/>
      <c r="BO148" s="1229"/>
      <c r="BP148" s="1229"/>
      <c r="BQ148" s="1225"/>
      <c r="BR148" s="1225"/>
      <c r="BS148" s="1225"/>
      <c r="BT148" s="1225"/>
      <c r="BU148" s="1225"/>
      <c r="BV148" s="1225"/>
      <c r="BW148" s="1225"/>
      <c r="BX148" s="1225"/>
      <c r="BY148" s="1225"/>
      <c r="BZ148" s="1225"/>
      <c r="CA148" s="1225"/>
      <c r="CB148" s="1225"/>
      <c r="CC148" s="1225"/>
      <c r="CD148" s="1225"/>
      <c r="CE148" s="1225"/>
      <c r="CF148" s="1225"/>
      <c r="CG148" s="1225"/>
      <c r="CH148" s="1225"/>
      <c r="CI148" s="1225"/>
      <c r="CJ148" s="1225"/>
      <c r="CK148" s="1225"/>
      <c r="CL148" s="1225"/>
      <c r="CM148" s="1226"/>
    </row>
    <row r="149" spans="2:91" s="51" customFormat="1" ht="17.25" customHeight="1">
      <c r="B149" s="1259"/>
      <c r="C149" s="1260"/>
      <c r="D149" s="1260"/>
      <c r="E149" s="1260"/>
      <c r="F149" s="1260"/>
      <c r="G149" s="1260"/>
      <c r="H149" s="1260"/>
      <c r="I149" s="1260"/>
      <c r="J149" s="1260"/>
      <c r="K149" s="1260"/>
      <c r="L149" s="1260"/>
      <c r="M149" s="1260"/>
      <c r="N149" s="1260"/>
      <c r="O149" s="1260"/>
      <c r="P149" s="1260"/>
      <c r="Q149" s="1260"/>
      <c r="R149" s="1260"/>
      <c r="S149" s="1260"/>
      <c r="T149" s="1260"/>
      <c r="U149" s="1260"/>
      <c r="V149" s="1261"/>
      <c r="W149" s="1262"/>
      <c r="X149" s="1262"/>
      <c r="Y149" s="1262"/>
      <c r="Z149" s="1262"/>
      <c r="AA149" s="1262"/>
      <c r="AB149" s="1262"/>
      <c r="AC149" s="1262"/>
      <c r="AD149" s="1262"/>
      <c r="AE149" s="1262"/>
      <c r="AF149" s="1262"/>
      <c r="AG149" s="1210"/>
      <c r="AH149" s="1211"/>
      <c r="AI149" s="1211"/>
      <c r="AJ149" s="1211"/>
      <c r="AK149" s="1211"/>
      <c r="AL149" s="1211"/>
      <c r="AM149" s="1211"/>
      <c r="AN149" s="1211"/>
      <c r="AO149" s="1211"/>
      <c r="AP149" s="1211"/>
      <c r="AQ149" s="1211"/>
      <c r="AR149" s="1212"/>
      <c r="AV149" s="1227"/>
      <c r="AW149" s="1228"/>
      <c r="AX149" s="1228"/>
      <c r="AY149" s="1228"/>
      <c r="AZ149" s="1228"/>
      <c r="BA149" s="1228"/>
      <c r="BB149" s="1228"/>
      <c r="BC149" s="1228"/>
      <c r="BD149" s="1228"/>
      <c r="BE149" s="1228"/>
      <c r="BF149" s="1228"/>
      <c r="BG149" s="1228"/>
      <c r="BH149" s="1228"/>
      <c r="BI149" s="1229"/>
      <c r="BJ149" s="1229"/>
      <c r="BK149" s="1229"/>
      <c r="BL149" s="1229"/>
      <c r="BM149" s="1229"/>
      <c r="BN149" s="1229"/>
      <c r="BO149" s="1229"/>
      <c r="BP149" s="1229"/>
      <c r="BQ149" s="1225"/>
      <c r="BR149" s="1225"/>
      <c r="BS149" s="1225"/>
      <c r="BT149" s="1225"/>
      <c r="BU149" s="1225"/>
      <c r="BV149" s="1225"/>
      <c r="BW149" s="1225"/>
      <c r="BX149" s="1225"/>
      <c r="BY149" s="1225"/>
      <c r="BZ149" s="1225"/>
      <c r="CA149" s="1225"/>
      <c r="CB149" s="1225"/>
      <c r="CC149" s="1225"/>
      <c r="CD149" s="1225"/>
      <c r="CE149" s="1225"/>
      <c r="CF149" s="1225"/>
      <c r="CG149" s="1225"/>
      <c r="CH149" s="1225"/>
      <c r="CI149" s="1225"/>
      <c r="CJ149" s="1225"/>
      <c r="CK149" s="1225"/>
      <c r="CL149" s="1225"/>
      <c r="CM149" s="1226"/>
    </row>
    <row r="150" spans="2:91" s="51" customFormat="1" ht="17.25" customHeight="1">
      <c r="B150" s="1259"/>
      <c r="C150" s="1260"/>
      <c r="D150" s="1260"/>
      <c r="E150" s="1260"/>
      <c r="F150" s="1260"/>
      <c r="G150" s="1260"/>
      <c r="H150" s="1260"/>
      <c r="I150" s="1260"/>
      <c r="J150" s="1260"/>
      <c r="K150" s="1260"/>
      <c r="L150" s="1260"/>
      <c r="M150" s="1260"/>
      <c r="N150" s="1260"/>
      <c r="O150" s="1260"/>
      <c r="P150" s="1260"/>
      <c r="Q150" s="1260"/>
      <c r="R150" s="1260"/>
      <c r="S150" s="1260"/>
      <c r="T150" s="1260"/>
      <c r="U150" s="1260"/>
      <c r="V150" s="1261"/>
      <c r="W150" s="1262"/>
      <c r="X150" s="1262"/>
      <c r="Y150" s="1262"/>
      <c r="Z150" s="1262"/>
      <c r="AA150" s="1262"/>
      <c r="AB150" s="1262"/>
      <c r="AC150" s="1262"/>
      <c r="AD150" s="1262"/>
      <c r="AE150" s="1262"/>
      <c r="AF150" s="1262"/>
      <c r="AG150" s="1210"/>
      <c r="AH150" s="1211"/>
      <c r="AI150" s="1211"/>
      <c r="AJ150" s="1211"/>
      <c r="AK150" s="1211"/>
      <c r="AL150" s="1211"/>
      <c r="AM150" s="1211"/>
      <c r="AN150" s="1211"/>
      <c r="AO150" s="1211"/>
      <c r="AP150" s="1211"/>
      <c r="AQ150" s="1211"/>
      <c r="AR150" s="1212"/>
      <c r="AV150" s="1227"/>
      <c r="AW150" s="1228"/>
      <c r="AX150" s="1228"/>
      <c r="AY150" s="1228"/>
      <c r="AZ150" s="1228"/>
      <c r="BA150" s="1228"/>
      <c r="BB150" s="1228"/>
      <c r="BC150" s="1228"/>
      <c r="BD150" s="1228"/>
      <c r="BE150" s="1228"/>
      <c r="BF150" s="1228"/>
      <c r="BG150" s="1228"/>
      <c r="BH150" s="1228"/>
      <c r="BI150" s="1229"/>
      <c r="BJ150" s="1229"/>
      <c r="BK150" s="1229"/>
      <c r="BL150" s="1229"/>
      <c r="BM150" s="1229"/>
      <c r="BN150" s="1229"/>
      <c r="BO150" s="1229"/>
      <c r="BP150" s="1229"/>
      <c r="BQ150" s="1225"/>
      <c r="BR150" s="1225"/>
      <c r="BS150" s="1225"/>
      <c r="BT150" s="1225"/>
      <c r="BU150" s="1225"/>
      <c r="BV150" s="1225"/>
      <c r="BW150" s="1225"/>
      <c r="BX150" s="1225"/>
      <c r="BY150" s="1225"/>
      <c r="BZ150" s="1225"/>
      <c r="CA150" s="1225"/>
      <c r="CB150" s="1225"/>
      <c r="CC150" s="1225"/>
      <c r="CD150" s="1225"/>
      <c r="CE150" s="1225"/>
      <c r="CF150" s="1225"/>
      <c r="CG150" s="1225"/>
      <c r="CH150" s="1225"/>
      <c r="CI150" s="1225"/>
      <c r="CJ150" s="1225"/>
      <c r="CK150" s="1225"/>
      <c r="CL150" s="1225"/>
      <c r="CM150" s="1226"/>
    </row>
    <row r="151" spans="2:91" s="51" customFormat="1" ht="17.25" customHeight="1">
      <c r="B151" s="1259"/>
      <c r="C151" s="1260"/>
      <c r="D151" s="1260"/>
      <c r="E151" s="1260"/>
      <c r="F151" s="1260"/>
      <c r="G151" s="1260"/>
      <c r="H151" s="1260"/>
      <c r="I151" s="1260"/>
      <c r="J151" s="1260"/>
      <c r="K151" s="1260"/>
      <c r="L151" s="1260"/>
      <c r="M151" s="1260"/>
      <c r="N151" s="1260"/>
      <c r="O151" s="1260"/>
      <c r="P151" s="1260"/>
      <c r="Q151" s="1260"/>
      <c r="R151" s="1260"/>
      <c r="S151" s="1260"/>
      <c r="T151" s="1260"/>
      <c r="U151" s="1260"/>
      <c r="V151" s="1261"/>
      <c r="W151" s="1262"/>
      <c r="X151" s="1262"/>
      <c r="Y151" s="1262"/>
      <c r="Z151" s="1262"/>
      <c r="AA151" s="1262"/>
      <c r="AB151" s="1262"/>
      <c r="AC151" s="1262"/>
      <c r="AD151" s="1262"/>
      <c r="AE151" s="1262"/>
      <c r="AF151" s="1262"/>
      <c r="AG151" s="1210"/>
      <c r="AH151" s="1211"/>
      <c r="AI151" s="1211"/>
      <c r="AJ151" s="1211"/>
      <c r="AK151" s="1211"/>
      <c r="AL151" s="1211"/>
      <c r="AM151" s="1211"/>
      <c r="AN151" s="1211"/>
      <c r="AO151" s="1211"/>
      <c r="AP151" s="1211"/>
      <c r="AQ151" s="1211"/>
      <c r="AR151" s="1212"/>
      <c r="AV151" s="1227"/>
      <c r="AW151" s="1228"/>
      <c r="AX151" s="1228"/>
      <c r="AY151" s="1228"/>
      <c r="AZ151" s="1228"/>
      <c r="BA151" s="1228"/>
      <c r="BB151" s="1228"/>
      <c r="BC151" s="1228"/>
      <c r="BD151" s="1228"/>
      <c r="BE151" s="1228"/>
      <c r="BF151" s="1228"/>
      <c r="BG151" s="1228"/>
      <c r="BH151" s="1228"/>
      <c r="BI151" s="1229"/>
      <c r="BJ151" s="1229"/>
      <c r="BK151" s="1229"/>
      <c r="BL151" s="1229"/>
      <c r="BM151" s="1229"/>
      <c r="BN151" s="1229"/>
      <c r="BO151" s="1229"/>
      <c r="BP151" s="1229"/>
      <c r="BQ151" s="1225"/>
      <c r="BR151" s="1225"/>
      <c r="BS151" s="1225"/>
      <c r="BT151" s="1225"/>
      <c r="BU151" s="1225"/>
      <c r="BV151" s="1225"/>
      <c r="BW151" s="1225"/>
      <c r="BX151" s="1225"/>
      <c r="BY151" s="1225"/>
      <c r="BZ151" s="1225"/>
      <c r="CA151" s="1225"/>
      <c r="CB151" s="1225"/>
      <c r="CC151" s="1225"/>
      <c r="CD151" s="1225"/>
      <c r="CE151" s="1225"/>
      <c r="CF151" s="1225"/>
      <c r="CG151" s="1225"/>
      <c r="CH151" s="1225"/>
      <c r="CI151" s="1225"/>
      <c r="CJ151" s="1225"/>
      <c r="CK151" s="1225"/>
      <c r="CL151" s="1225"/>
      <c r="CM151" s="1226"/>
    </row>
    <row r="152" spans="2:91" s="51" customFormat="1" ht="17.25" customHeight="1">
      <c r="B152" s="1259"/>
      <c r="C152" s="1260"/>
      <c r="D152" s="1260"/>
      <c r="E152" s="1260"/>
      <c r="F152" s="1260"/>
      <c r="G152" s="1260"/>
      <c r="H152" s="1260"/>
      <c r="I152" s="1260"/>
      <c r="J152" s="1260"/>
      <c r="K152" s="1260"/>
      <c r="L152" s="1260"/>
      <c r="M152" s="1260"/>
      <c r="N152" s="1260"/>
      <c r="O152" s="1260"/>
      <c r="P152" s="1260"/>
      <c r="Q152" s="1260"/>
      <c r="R152" s="1260"/>
      <c r="S152" s="1260"/>
      <c r="T152" s="1260"/>
      <c r="U152" s="1260"/>
      <c r="V152" s="1261"/>
      <c r="W152" s="1262"/>
      <c r="X152" s="1262"/>
      <c r="Y152" s="1262"/>
      <c r="Z152" s="1262"/>
      <c r="AA152" s="1262"/>
      <c r="AB152" s="1262"/>
      <c r="AC152" s="1262"/>
      <c r="AD152" s="1262"/>
      <c r="AE152" s="1262"/>
      <c r="AF152" s="1262"/>
      <c r="AG152" s="1210"/>
      <c r="AH152" s="1211"/>
      <c r="AI152" s="1211"/>
      <c r="AJ152" s="1211"/>
      <c r="AK152" s="1211"/>
      <c r="AL152" s="1211"/>
      <c r="AM152" s="1211"/>
      <c r="AN152" s="1211"/>
      <c r="AO152" s="1211"/>
      <c r="AP152" s="1211"/>
      <c r="AQ152" s="1211"/>
      <c r="AR152" s="1212"/>
      <c r="AV152" s="1227"/>
      <c r="AW152" s="1228"/>
      <c r="AX152" s="1228"/>
      <c r="AY152" s="1228"/>
      <c r="AZ152" s="1228"/>
      <c r="BA152" s="1228"/>
      <c r="BB152" s="1228"/>
      <c r="BC152" s="1228"/>
      <c r="BD152" s="1228"/>
      <c r="BE152" s="1228"/>
      <c r="BF152" s="1228"/>
      <c r="BG152" s="1228"/>
      <c r="BH152" s="1228"/>
      <c r="BI152" s="1229"/>
      <c r="BJ152" s="1229"/>
      <c r="BK152" s="1229"/>
      <c r="BL152" s="1229"/>
      <c r="BM152" s="1229"/>
      <c r="BN152" s="1229"/>
      <c r="BO152" s="1229"/>
      <c r="BP152" s="1229"/>
      <c r="BQ152" s="1225"/>
      <c r="BR152" s="1225"/>
      <c r="BS152" s="1225"/>
      <c r="BT152" s="1225"/>
      <c r="BU152" s="1225"/>
      <c r="BV152" s="1225"/>
      <c r="BW152" s="1225"/>
      <c r="BX152" s="1225"/>
      <c r="BY152" s="1225"/>
      <c r="BZ152" s="1225"/>
      <c r="CA152" s="1225"/>
      <c r="CB152" s="1225"/>
      <c r="CC152" s="1225"/>
      <c r="CD152" s="1225"/>
      <c r="CE152" s="1225"/>
      <c r="CF152" s="1225"/>
      <c r="CG152" s="1225"/>
      <c r="CH152" s="1225"/>
      <c r="CI152" s="1225"/>
      <c r="CJ152" s="1225"/>
      <c r="CK152" s="1225"/>
      <c r="CL152" s="1225"/>
      <c r="CM152" s="1226"/>
    </row>
    <row r="153" spans="2:91" s="51" customFormat="1" ht="17.25" customHeight="1">
      <c r="B153" s="1259"/>
      <c r="C153" s="1260"/>
      <c r="D153" s="1260"/>
      <c r="E153" s="1260"/>
      <c r="F153" s="1260"/>
      <c r="G153" s="1260"/>
      <c r="H153" s="1260"/>
      <c r="I153" s="1260"/>
      <c r="J153" s="1260"/>
      <c r="K153" s="1260"/>
      <c r="L153" s="1260"/>
      <c r="M153" s="1260"/>
      <c r="N153" s="1260"/>
      <c r="O153" s="1260"/>
      <c r="P153" s="1260"/>
      <c r="Q153" s="1260"/>
      <c r="R153" s="1260"/>
      <c r="S153" s="1260"/>
      <c r="T153" s="1260"/>
      <c r="U153" s="1260"/>
      <c r="V153" s="1261"/>
      <c r="W153" s="1262"/>
      <c r="X153" s="1262"/>
      <c r="Y153" s="1262"/>
      <c r="Z153" s="1262"/>
      <c r="AA153" s="1262"/>
      <c r="AB153" s="1262"/>
      <c r="AC153" s="1262"/>
      <c r="AD153" s="1262"/>
      <c r="AE153" s="1262"/>
      <c r="AF153" s="1262"/>
      <c r="AG153" s="1210"/>
      <c r="AH153" s="1211"/>
      <c r="AI153" s="1211"/>
      <c r="AJ153" s="1211"/>
      <c r="AK153" s="1211"/>
      <c r="AL153" s="1211"/>
      <c r="AM153" s="1211"/>
      <c r="AN153" s="1211"/>
      <c r="AO153" s="1211"/>
      <c r="AP153" s="1211"/>
      <c r="AQ153" s="1211"/>
      <c r="AR153" s="1212"/>
      <c r="AV153" s="1227"/>
      <c r="AW153" s="1228"/>
      <c r="AX153" s="1228"/>
      <c r="AY153" s="1228"/>
      <c r="AZ153" s="1228"/>
      <c r="BA153" s="1228"/>
      <c r="BB153" s="1228"/>
      <c r="BC153" s="1228"/>
      <c r="BD153" s="1228"/>
      <c r="BE153" s="1228"/>
      <c r="BF153" s="1228"/>
      <c r="BG153" s="1228"/>
      <c r="BH153" s="1228"/>
      <c r="BI153" s="1229"/>
      <c r="BJ153" s="1229"/>
      <c r="BK153" s="1229"/>
      <c r="BL153" s="1229"/>
      <c r="BM153" s="1229"/>
      <c r="BN153" s="1229"/>
      <c r="BO153" s="1229"/>
      <c r="BP153" s="1229"/>
      <c r="BQ153" s="1225"/>
      <c r="BR153" s="1225"/>
      <c r="BS153" s="1225"/>
      <c r="BT153" s="1225"/>
      <c r="BU153" s="1225"/>
      <c r="BV153" s="1225"/>
      <c r="BW153" s="1225"/>
      <c r="BX153" s="1225"/>
      <c r="BY153" s="1225"/>
      <c r="BZ153" s="1225"/>
      <c r="CA153" s="1225"/>
      <c r="CB153" s="1225"/>
      <c r="CC153" s="1225"/>
      <c r="CD153" s="1225"/>
      <c r="CE153" s="1225"/>
      <c r="CF153" s="1225"/>
      <c r="CG153" s="1225"/>
      <c r="CH153" s="1225"/>
      <c r="CI153" s="1225"/>
      <c r="CJ153" s="1225"/>
      <c r="CK153" s="1225"/>
      <c r="CL153" s="1225"/>
      <c r="CM153" s="1226"/>
    </row>
    <row r="154" spans="2:91" s="51" customFormat="1" ht="17.25" customHeight="1">
      <c r="B154" s="1259"/>
      <c r="C154" s="1260"/>
      <c r="D154" s="1260"/>
      <c r="E154" s="1260"/>
      <c r="F154" s="1260"/>
      <c r="G154" s="1260"/>
      <c r="H154" s="1260"/>
      <c r="I154" s="1260"/>
      <c r="J154" s="1260"/>
      <c r="K154" s="1260"/>
      <c r="L154" s="1260"/>
      <c r="M154" s="1260"/>
      <c r="N154" s="1260"/>
      <c r="O154" s="1260"/>
      <c r="P154" s="1260"/>
      <c r="Q154" s="1260"/>
      <c r="R154" s="1260"/>
      <c r="S154" s="1260"/>
      <c r="T154" s="1260"/>
      <c r="U154" s="1260"/>
      <c r="V154" s="1261"/>
      <c r="W154" s="1262"/>
      <c r="X154" s="1262"/>
      <c r="Y154" s="1262"/>
      <c r="Z154" s="1262"/>
      <c r="AA154" s="1262"/>
      <c r="AB154" s="1262"/>
      <c r="AC154" s="1262"/>
      <c r="AD154" s="1262"/>
      <c r="AE154" s="1262"/>
      <c r="AF154" s="1262"/>
      <c r="AG154" s="1210"/>
      <c r="AH154" s="1211"/>
      <c r="AI154" s="1211"/>
      <c r="AJ154" s="1211"/>
      <c r="AK154" s="1211"/>
      <c r="AL154" s="1211"/>
      <c r="AM154" s="1211"/>
      <c r="AN154" s="1211"/>
      <c r="AO154" s="1211"/>
      <c r="AP154" s="1211"/>
      <c r="AQ154" s="1211"/>
      <c r="AR154" s="1212"/>
      <c r="AV154" s="1227"/>
      <c r="AW154" s="1228"/>
      <c r="AX154" s="1228"/>
      <c r="AY154" s="1228"/>
      <c r="AZ154" s="1228"/>
      <c r="BA154" s="1228"/>
      <c r="BB154" s="1228"/>
      <c r="BC154" s="1228"/>
      <c r="BD154" s="1228"/>
      <c r="BE154" s="1228"/>
      <c r="BF154" s="1228"/>
      <c r="BG154" s="1228"/>
      <c r="BH154" s="1228"/>
      <c r="BI154" s="1229"/>
      <c r="BJ154" s="1229"/>
      <c r="BK154" s="1229"/>
      <c r="BL154" s="1229"/>
      <c r="BM154" s="1229"/>
      <c r="BN154" s="1229"/>
      <c r="BO154" s="1229"/>
      <c r="BP154" s="1229"/>
      <c r="BQ154" s="1225"/>
      <c r="BR154" s="1225"/>
      <c r="BS154" s="1225"/>
      <c r="BT154" s="1225"/>
      <c r="BU154" s="1225"/>
      <c r="BV154" s="1225"/>
      <c r="BW154" s="1225"/>
      <c r="BX154" s="1225"/>
      <c r="BY154" s="1225"/>
      <c r="BZ154" s="1225"/>
      <c r="CA154" s="1225"/>
      <c r="CB154" s="1225"/>
      <c r="CC154" s="1225"/>
      <c r="CD154" s="1225"/>
      <c r="CE154" s="1225"/>
      <c r="CF154" s="1225"/>
      <c r="CG154" s="1225"/>
      <c r="CH154" s="1225"/>
      <c r="CI154" s="1225"/>
      <c r="CJ154" s="1225"/>
      <c r="CK154" s="1225"/>
      <c r="CL154" s="1225"/>
      <c r="CM154" s="1226"/>
    </row>
    <row r="155" spans="2:91" s="51" customFormat="1" ht="17.25" customHeight="1">
      <c r="B155" s="1259"/>
      <c r="C155" s="1260"/>
      <c r="D155" s="1260"/>
      <c r="E155" s="1260"/>
      <c r="F155" s="1260"/>
      <c r="G155" s="1260"/>
      <c r="H155" s="1260"/>
      <c r="I155" s="1260"/>
      <c r="J155" s="1260"/>
      <c r="K155" s="1260"/>
      <c r="L155" s="1260"/>
      <c r="M155" s="1260"/>
      <c r="N155" s="1260"/>
      <c r="O155" s="1260"/>
      <c r="P155" s="1260"/>
      <c r="Q155" s="1260"/>
      <c r="R155" s="1260"/>
      <c r="S155" s="1260"/>
      <c r="T155" s="1260"/>
      <c r="U155" s="1260"/>
      <c r="V155" s="1261"/>
      <c r="W155" s="1262"/>
      <c r="X155" s="1262"/>
      <c r="Y155" s="1262"/>
      <c r="Z155" s="1262"/>
      <c r="AA155" s="1262"/>
      <c r="AB155" s="1262"/>
      <c r="AC155" s="1262"/>
      <c r="AD155" s="1262"/>
      <c r="AE155" s="1262"/>
      <c r="AF155" s="1262"/>
      <c r="AG155" s="1210"/>
      <c r="AH155" s="1211"/>
      <c r="AI155" s="1211"/>
      <c r="AJ155" s="1211"/>
      <c r="AK155" s="1211"/>
      <c r="AL155" s="1211"/>
      <c r="AM155" s="1211"/>
      <c r="AN155" s="1211"/>
      <c r="AO155" s="1211"/>
      <c r="AP155" s="1211"/>
      <c r="AQ155" s="1211"/>
      <c r="AR155" s="1212"/>
      <c r="AV155" s="1227"/>
      <c r="AW155" s="1228"/>
      <c r="AX155" s="1228"/>
      <c r="AY155" s="1228"/>
      <c r="AZ155" s="1228"/>
      <c r="BA155" s="1228"/>
      <c r="BB155" s="1228"/>
      <c r="BC155" s="1228"/>
      <c r="BD155" s="1228"/>
      <c r="BE155" s="1228"/>
      <c r="BF155" s="1228"/>
      <c r="BG155" s="1228"/>
      <c r="BH155" s="1228"/>
      <c r="BI155" s="1229"/>
      <c r="BJ155" s="1229"/>
      <c r="BK155" s="1229"/>
      <c r="BL155" s="1229"/>
      <c r="BM155" s="1229"/>
      <c r="BN155" s="1229"/>
      <c r="BO155" s="1229"/>
      <c r="BP155" s="1229"/>
      <c r="BQ155" s="1225"/>
      <c r="BR155" s="1225"/>
      <c r="BS155" s="1225"/>
      <c r="BT155" s="1225"/>
      <c r="BU155" s="1225"/>
      <c r="BV155" s="1225"/>
      <c r="BW155" s="1225"/>
      <c r="BX155" s="1225"/>
      <c r="BY155" s="1225"/>
      <c r="BZ155" s="1225"/>
      <c r="CA155" s="1225"/>
      <c r="CB155" s="1225"/>
      <c r="CC155" s="1225"/>
      <c r="CD155" s="1225"/>
      <c r="CE155" s="1225"/>
      <c r="CF155" s="1225"/>
      <c r="CG155" s="1225"/>
      <c r="CH155" s="1225"/>
      <c r="CI155" s="1225"/>
      <c r="CJ155" s="1225"/>
      <c r="CK155" s="1225"/>
      <c r="CL155" s="1225"/>
      <c r="CM155" s="1226"/>
    </row>
    <row r="156" spans="2:91" s="51" customFormat="1" ht="17.25" customHeight="1">
      <c r="B156" s="1259"/>
      <c r="C156" s="1260"/>
      <c r="D156" s="1260"/>
      <c r="E156" s="1260"/>
      <c r="F156" s="1260"/>
      <c r="G156" s="1260"/>
      <c r="H156" s="1260"/>
      <c r="I156" s="1260"/>
      <c r="J156" s="1260"/>
      <c r="K156" s="1260"/>
      <c r="L156" s="1260"/>
      <c r="M156" s="1260"/>
      <c r="N156" s="1260"/>
      <c r="O156" s="1260"/>
      <c r="P156" s="1260"/>
      <c r="Q156" s="1260"/>
      <c r="R156" s="1260"/>
      <c r="S156" s="1260"/>
      <c r="T156" s="1260"/>
      <c r="U156" s="1260"/>
      <c r="V156" s="1261"/>
      <c r="W156" s="1262"/>
      <c r="X156" s="1262"/>
      <c r="Y156" s="1262"/>
      <c r="Z156" s="1262"/>
      <c r="AA156" s="1262"/>
      <c r="AB156" s="1262"/>
      <c r="AC156" s="1262"/>
      <c r="AD156" s="1262"/>
      <c r="AE156" s="1262"/>
      <c r="AF156" s="1262"/>
      <c r="AG156" s="1210"/>
      <c r="AH156" s="1211"/>
      <c r="AI156" s="1211"/>
      <c r="AJ156" s="1211"/>
      <c r="AK156" s="1211"/>
      <c r="AL156" s="1211"/>
      <c r="AM156" s="1211"/>
      <c r="AN156" s="1211"/>
      <c r="AO156" s="1211"/>
      <c r="AP156" s="1211"/>
      <c r="AQ156" s="1211"/>
      <c r="AR156" s="1212"/>
      <c r="AV156" s="1227"/>
      <c r="AW156" s="1228"/>
      <c r="AX156" s="1228"/>
      <c r="AY156" s="1228"/>
      <c r="AZ156" s="1228"/>
      <c r="BA156" s="1228"/>
      <c r="BB156" s="1228"/>
      <c r="BC156" s="1228"/>
      <c r="BD156" s="1228"/>
      <c r="BE156" s="1228"/>
      <c r="BF156" s="1228"/>
      <c r="BG156" s="1228"/>
      <c r="BH156" s="1228"/>
      <c r="BI156" s="1229"/>
      <c r="BJ156" s="1229"/>
      <c r="BK156" s="1229"/>
      <c r="BL156" s="1229"/>
      <c r="BM156" s="1229"/>
      <c r="BN156" s="1229"/>
      <c r="BO156" s="1229"/>
      <c r="BP156" s="1229"/>
      <c r="BQ156" s="1225"/>
      <c r="BR156" s="1225"/>
      <c r="BS156" s="1225"/>
      <c r="BT156" s="1225"/>
      <c r="BU156" s="1225"/>
      <c r="BV156" s="1225"/>
      <c r="BW156" s="1225"/>
      <c r="BX156" s="1225"/>
      <c r="BY156" s="1225"/>
      <c r="BZ156" s="1225"/>
      <c r="CA156" s="1225"/>
      <c r="CB156" s="1225"/>
      <c r="CC156" s="1225"/>
      <c r="CD156" s="1225"/>
      <c r="CE156" s="1225"/>
      <c r="CF156" s="1225"/>
      <c r="CG156" s="1225"/>
      <c r="CH156" s="1225"/>
      <c r="CI156" s="1225"/>
      <c r="CJ156" s="1225"/>
      <c r="CK156" s="1225"/>
      <c r="CL156" s="1225"/>
      <c r="CM156" s="1226"/>
    </row>
    <row r="157" spans="2:91" s="51" customFormat="1" ht="17.25" customHeight="1">
      <c r="B157" s="1259"/>
      <c r="C157" s="1260"/>
      <c r="D157" s="1260"/>
      <c r="E157" s="1260"/>
      <c r="F157" s="1260"/>
      <c r="G157" s="1260"/>
      <c r="H157" s="1260"/>
      <c r="I157" s="1260"/>
      <c r="J157" s="1260"/>
      <c r="K157" s="1260"/>
      <c r="L157" s="1260"/>
      <c r="M157" s="1260"/>
      <c r="N157" s="1260"/>
      <c r="O157" s="1260"/>
      <c r="P157" s="1260"/>
      <c r="Q157" s="1260"/>
      <c r="R157" s="1260"/>
      <c r="S157" s="1260"/>
      <c r="T157" s="1260"/>
      <c r="U157" s="1260"/>
      <c r="V157" s="1261"/>
      <c r="W157" s="1262"/>
      <c r="X157" s="1262"/>
      <c r="Y157" s="1262"/>
      <c r="Z157" s="1262"/>
      <c r="AA157" s="1262"/>
      <c r="AB157" s="1262"/>
      <c r="AC157" s="1262"/>
      <c r="AD157" s="1262"/>
      <c r="AE157" s="1262"/>
      <c r="AF157" s="1262"/>
      <c r="AG157" s="1210"/>
      <c r="AH157" s="1211"/>
      <c r="AI157" s="1211"/>
      <c r="AJ157" s="1211"/>
      <c r="AK157" s="1211"/>
      <c r="AL157" s="1211"/>
      <c r="AM157" s="1211"/>
      <c r="AN157" s="1211"/>
      <c r="AO157" s="1211"/>
      <c r="AP157" s="1211"/>
      <c r="AQ157" s="1211"/>
      <c r="AR157" s="1212"/>
      <c r="AV157" s="1227"/>
      <c r="AW157" s="1228"/>
      <c r="AX157" s="1228"/>
      <c r="AY157" s="1228"/>
      <c r="AZ157" s="1228"/>
      <c r="BA157" s="1228"/>
      <c r="BB157" s="1228"/>
      <c r="BC157" s="1228"/>
      <c r="BD157" s="1228"/>
      <c r="BE157" s="1228"/>
      <c r="BF157" s="1228"/>
      <c r="BG157" s="1228"/>
      <c r="BH157" s="1228"/>
      <c r="BI157" s="1229"/>
      <c r="BJ157" s="1229"/>
      <c r="BK157" s="1229"/>
      <c r="BL157" s="1229"/>
      <c r="BM157" s="1229"/>
      <c r="BN157" s="1229"/>
      <c r="BO157" s="1229"/>
      <c r="BP157" s="1229"/>
      <c r="BQ157" s="1225"/>
      <c r="BR157" s="1225"/>
      <c r="BS157" s="1225"/>
      <c r="BT157" s="1225"/>
      <c r="BU157" s="1225"/>
      <c r="BV157" s="1225"/>
      <c r="BW157" s="1225"/>
      <c r="BX157" s="1225"/>
      <c r="BY157" s="1225"/>
      <c r="BZ157" s="1225"/>
      <c r="CA157" s="1225"/>
      <c r="CB157" s="1225"/>
      <c r="CC157" s="1225"/>
      <c r="CD157" s="1225"/>
      <c r="CE157" s="1225"/>
      <c r="CF157" s="1225"/>
      <c r="CG157" s="1225"/>
      <c r="CH157" s="1225"/>
      <c r="CI157" s="1225"/>
      <c r="CJ157" s="1225"/>
      <c r="CK157" s="1225"/>
      <c r="CL157" s="1225"/>
      <c r="CM157" s="1226"/>
    </row>
    <row r="158" spans="2:91" s="51" customFormat="1" ht="17.25" customHeight="1">
      <c r="B158" s="1259"/>
      <c r="C158" s="1260"/>
      <c r="D158" s="1260"/>
      <c r="E158" s="1260"/>
      <c r="F158" s="1260"/>
      <c r="G158" s="1260"/>
      <c r="H158" s="1260"/>
      <c r="I158" s="1260"/>
      <c r="J158" s="1260"/>
      <c r="K158" s="1260"/>
      <c r="L158" s="1260"/>
      <c r="M158" s="1260"/>
      <c r="N158" s="1260"/>
      <c r="O158" s="1260"/>
      <c r="P158" s="1260"/>
      <c r="Q158" s="1260"/>
      <c r="R158" s="1260"/>
      <c r="S158" s="1260"/>
      <c r="T158" s="1260"/>
      <c r="U158" s="1260"/>
      <c r="V158" s="1261"/>
      <c r="W158" s="1262"/>
      <c r="X158" s="1262"/>
      <c r="Y158" s="1262"/>
      <c r="Z158" s="1262"/>
      <c r="AA158" s="1262"/>
      <c r="AB158" s="1262"/>
      <c r="AC158" s="1262"/>
      <c r="AD158" s="1262"/>
      <c r="AE158" s="1262"/>
      <c r="AF158" s="1262"/>
      <c r="AG158" s="1210"/>
      <c r="AH158" s="1211"/>
      <c r="AI158" s="1211"/>
      <c r="AJ158" s="1211"/>
      <c r="AK158" s="1211"/>
      <c r="AL158" s="1211"/>
      <c r="AM158" s="1211"/>
      <c r="AN158" s="1211"/>
      <c r="AO158" s="1211"/>
      <c r="AP158" s="1211"/>
      <c r="AQ158" s="1211"/>
      <c r="AR158" s="1212"/>
      <c r="AV158" s="1227"/>
      <c r="AW158" s="1228"/>
      <c r="AX158" s="1228"/>
      <c r="AY158" s="1228"/>
      <c r="AZ158" s="1228"/>
      <c r="BA158" s="1228"/>
      <c r="BB158" s="1228"/>
      <c r="BC158" s="1228"/>
      <c r="BD158" s="1228"/>
      <c r="BE158" s="1228"/>
      <c r="BF158" s="1228"/>
      <c r="BG158" s="1228"/>
      <c r="BH158" s="1228"/>
      <c r="BI158" s="1229"/>
      <c r="BJ158" s="1229"/>
      <c r="BK158" s="1229"/>
      <c r="BL158" s="1229"/>
      <c r="BM158" s="1229"/>
      <c r="BN158" s="1229"/>
      <c r="BO158" s="1229"/>
      <c r="BP158" s="1229"/>
      <c r="BQ158" s="1225"/>
      <c r="BR158" s="1225"/>
      <c r="BS158" s="1225"/>
      <c r="BT158" s="1225"/>
      <c r="BU158" s="1225"/>
      <c r="BV158" s="1225"/>
      <c r="BW158" s="1225"/>
      <c r="BX158" s="1225"/>
      <c r="BY158" s="1225"/>
      <c r="BZ158" s="1225"/>
      <c r="CA158" s="1225"/>
      <c r="CB158" s="1225"/>
      <c r="CC158" s="1225"/>
      <c r="CD158" s="1225"/>
      <c r="CE158" s="1225"/>
      <c r="CF158" s="1225"/>
      <c r="CG158" s="1225"/>
      <c r="CH158" s="1225"/>
      <c r="CI158" s="1225"/>
      <c r="CJ158" s="1225"/>
      <c r="CK158" s="1225"/>
      <c r="CL158" s="1225"/>
      <c r="CM158" s="1226"/>
    </row>
    <row r="159" spans="2:91" s="51" customFormat="1" ht="17.25" customHeight="1">
      <c r="B159" s="1259"/>
      <c r="C159" s="1260"/>
      <c r="D159" s="1260"/>
      <c r="E159" s="1260"/>
      <c r="F159" s="1260"/>
      <c r="G159" s="1260"/>
      <c r="H159" s="1260"/>
      <c r="I159" s="1260"/>
      <c r="J159" s="1260"/>
      <c r="K159" s="1260"/>
      <c r="L159" s="1260"/>
      <c r="M159" s="1260"/>
      <c r="N159" s="1260"/>
      <c r="O159" s="1260"/>
      <c r="P159" s="1260"/>
      <c r="Q159" s="1260"/>
      <c r="R159" s="1260"/>
      <c r="S159" s="1260"/>
      <c r="T159" s="1260"/>
      <c r="U159" s="1260"/>
      <c r="V159" s="1261"/>
      <c r="W159" s="1262"/>
      <c r="X159" s="1262"/>
      <c r="Y159" s="1262"/>
      <c r="Z159" s="1262"/>
      <c r="AA159" s="1262"/>
      <c r="AB159" s="1262"/>
      <c r="AC159" s="1262"/>
      <c r="AD159" s="1262"/>
      <c r="AE159" s="1262"/>
      <c r="AF159" s="1262"/>
      <c r="AG159" s="1210"/>
      <c r="AH159" s="1211"/>
      <c r="AI159" s="1211"/>
      <c r="AJ159" s="1211"/>
      <c r="AK159" s="1211"/>
      <c r="AL159" s="1211"/>
      <c r="AM159" s="1211"/>
      <c r="AN159" s="1211"/>
      <c r="AO159" s="1211"/>
      <c r="AP159" s="1211"/>
      <c r="AQ159" s="1211"/>
      <c r="AR159" s="1212"/>
      <c r="AV159" s="1227"/>
      <c r="AW159" s="1228"/>
      <c r="AX159" s="1228"/>
      <c r="AY159" s="1228"/>
      <c r="AZ159" s="1228"/>
      <c r="BA159" s="1228"/>
      <c r="BB159" s="1228"/>
      <c r="BC159" s="1228"/>
      <c r="BD159" s="1228"/>
      <c r="BE159" s="1228"/>
      <c r="BF159" s="1228"/>
      <c r="BG159" s="1228"/>
      <c r="BH159" s="1228"/>
      <c r="BI159" s="1229"/>
      <c r="BJ159" s="1229"/>
      <c r="BK159" s="1229"/>
      <c r="BL159" s="1229"/>
      <c r="BM159" s="1229"/>
      <c r="BN159" s="1229"/>
      <c r="BO159" s="1229"/>
      <c r="BP159" s="1229"/>
      <c r="BQ159" s="1225"/>
      <c r="BR159" s="1225"/>
      <c r="BS159" s="1225"/>
      <c r="BT159" s="1225"/>
      <c r="BU159" s="1225"/>
      <c r="BV159" s="1225"/>
      <c r="BW159" s="1225"/>
      <c r="BX159" s="1225"/>
      <c r="BY159" s="1225"/>
      <c r="BZ159" s="1225"/>
      <c r="CA159" s="1225"/>
      <c r="CB159" s="1225"/>
      <c r="CC159" s="1225"/>
      <c r="CD159" s="1225"/>
      <c r="CE159" s="1225"/>
      <c r="CF159" s="1225"/>
      <c r="CG159" s="1225"/>
      <c r="CH159" s="1225"/>
      <c r="CI159" s="1225"/>
      <c r="CJ159" s="1225"/>
      <c r="CK159" s="1225"/>
      <c r="CL159" s="1225"/>
      <c r="CM159" s="1226"/>
    </row>
    <row r="160" spans="2:91" s="51" customFormat="1" ht="17.25" customHeight="1">
      <c r="B160" s="1259"/>
      <c r="C160" s="1260"/>
      <c r="D160" s="1260"/>
      <c r="E160" s="1260"/>
      <c r="F160" s="1260"/>
      <c r="G160" s="1260"/>
      <c r="H160" s="1260"/>
      <c r="I160" s="1260"/>
      <c r="J160" s="1260"/>
      <c r="K160" s="1260"/>
      <c r="L160" s="1260"/>
      <c r="M160" s="1260"/>
      <c r="N160" s="1260"/>
      <c r="O160" s="1260"/>
      <c r="P160" s="1260"/>
      <c r="Q160" s="1260"/>
      <c r="R160" s="1260"/>
      <c r="S160" s="1260"/>
      <c r="T160" s="1260"/>
      <c r="U160" s="1260"/>
      <c r="V160" s="1261"/>
      <c r="W160" s="1273"/>
      <c r="X160" s="1273"/>
      <c r="Y160" s="1273"/>
      <c r="Z160" s="1273"/>
      <c r="AA160" s="1273"/>
      <c r="AB160" s="1273"/>
      <c r="AC160" s="1273"/>
      <c r="AD160" s="1273"/>
      <c r="AE160" s="1273"/>
      <c r="AF160" s="1273"/>
      <c r="AG160" s="1213"/>
      <c r="AH160" s="1214"/>
      <c r="AI160" s="1214"/>
      <c r="AJ160" s="1214"/>
      <c r="AK160" s="1214"/>
      <c r="AL160" s="1214"/>
      <c r="AM160" s="1214"/>
      <c r="AN160" s="1214"/>
      <c r="AO160" s="1214"/>
      <c r="AP160" s="1214"/>
      <c r="AQ160" s="1214"/>
      <c r="AR160" s="1215"/>
      <c r="AV160" s="1232"/>
      <c r="AW160" s="1233"/>
      <c r="AX160" s="1233"/>
      <c r="AY160" s="1233"/>
      <c r="AZ160" s="1233"/>
      <c r="BA160" s="1233"/>
      <c r="BB160" s="1233"/>
      <c r="BC160" s="1233"/>
      <c r="BD160" s="1233"/>
      <c r="BE160" s="1233"/>
      <c r="BF160" s="1233"/>
      <c r="BG160" s="1233"/>
      <c r="BH160" s="1233"/>
      <c r="BI160" s="1234"/>
      <c r="BJ160" s="1234"/>
      <c r="BK160" s="1234"/>
      <c r="BL160" s="1234"/>
      <c r="BM160" s="1234"/>
      <c r="BN160" s="1234"/>
      <c r="BO160" s="1234"/>
      <c r="BP160" s="1234"/>
      <c r="BQ160" s="1231"/>
      <c r="BR160" s="1231"/>
      <c r="BS160" s="1231"/>
      <c r="BT160" s="1231"/>
      <c r="BU160" s="1231"/>
      <c r="BV160" s="1231"/>
      <c r="BW160" s="1231"/>
      <c r="BX160" s="1231"/>
      <c r="BY160" s="1231"/>
      <c r="BZ160" s="1231"/>
      <c r="CA160" s="1231"/>
      <c r="CB160" s="1231"/>
      <c r="CC160" s="1231"/>
      <c r="CD160" s="1231"/>
      <c r="CE160" s="1231"/>
      <c r="CF160" s="1231"/>
      <c r="CG160" s="1231"/>
      <c r="CH160" s="1231"/>
      <c r="CI160" s="1231"/>
      <c r="CJ160" s="1231"/>
      <c r="CK160" s="1231"/>
      <c r="CL160" s="1231"/>
      <c r="CM160" s="1235"/>
    </row>
    <row r="161" spans="2:91" s="51" customFormat="1" ht="17.25" customHeight="1">
      <c r="B161" s="1240" t="s">
        <v>231</v>
      </c>
      <c r="C161" s="1062"/>
      <c r="D161" s="1062"/>
      <c r="E161" s="1062"/>
      <c r="F161" s="1062"/>
      <c r="G161" s="1062"/>
      <c r="H161" s="1062"/>
      <c r="I161" s="1062"/>
      <c r="J161" s="1062"/>
      <c r="K161" s="1062"/>
      <c r="L161" s="1062"/>
      <c r="M161" s="1062"/>
      <c r="N161" s="1062"/>
      <c r="O161" s="1062"/>
      <c r="P161" s="1062"/>
      <c r="Q161" s="1062"/>
      <c r="R161" s="1062"/>
      <c r="S161" s="1062"/>
      <c r="T161" s="1062"/>
      <c r="U161" s="1062"/>
      <c r="V161" s="1062"/>
      <c r="W161" s="1274" t="str">
        <f>IF(B147="","",SUM(W147:AF160))</f>
        <v/>
      </c>
      <c r="X161" s="1275"/>
      <c r="Y161" s="1275"/>
      <c r="Z161" s="1275"/>
      <c r="AA161" s="1275"/>
      <c r="AB161" s="1275"/>
      <c r="AC161" s="1275"/>
      <c r="AD161" s="1275"/>
      <c r="AE161" s="1275"/>
      <c r="AF161" s="1276"/>
      <c r="AG161" s="1244"/>
      <c r="AH161" s="1245"/>
      <c r="AI161" s="1245"/>
      <c r="AJ161" s="1245"/>
      <c r="AK161" s="1245"/>
      <c r="AL161" s="1245"/>
      <c r="AM161" s="1245"/>
      <c r="AN161" s="1245"/>
      <c r="AO161" s="1245"/>
      <c r="AP161" s="1245"/>
      <c r="AQ161" s="1245"/>
      <c r="AR161" s="1246"/>
      <c r="AV161" s="1160" t="s">
        <v>231</v>
      </c>
      <c r="AW161" s="1161"/>
      <c r="AX161" s="1161"/>
      <c r="AY161" s="1161"/>
      <c r="AZ161" s="1161"/>
      <c r="BA161" s="1161"/>
      <c r="BB161" s="1161"/>
      <c r="BC161" s="1161"/>
      <c r="BD161" s="1161"/>
      <c r="BE161" s="1161"/>
      <c r="BF161" s="1161"/>
      <c r="BG161" s="1161"/>
      <c r="BH161" s="1161"/>
      <c r="BI161" s="1252" t="str">
        <f>IF(AV147="","",SUM(BI147:BP160))</f>
        <v/>
      </c>
      <c r="BJ161" s="1252"/>
      <c r="BK161" s="1252"/>
      <c r="BL161" s="1252"/>
      <c r="BM161" s="1252"/>
      <c r="BN161" s="1252"/>
      <c r="BO161" s="1252"/>
      <c r="BP161" s="1252"/>
      <c r="BQ161" s="1254"/>
      <c r="BR161" s="1254"/>
      <c r="BS161" s="1254"/>
      <c r="BT161" s="1254"/>
      <c r="BU161" s="1254"/>
      <c r="BV161" s="1254"/>
      <c r="BW161" s="1254"/>
      <c r="BX161" s="1254"/>
      <c r="BY161" s="1254"/>
      <c r="BZ161" s="1254"/>
      <c r="CA161" s="1254"/>
      <c r="CB161" s="1254"/>
      <c r="CC161" s="1254"/>
      <c r="CD161" s="1254"/>
      <c r="CE161" s="1254"/>
      <c r="CF161" s="1254"/>
      <c r="CG161" s="1254"/>
      <c r="CH161" s="1254"/>
      <c r="CI161" s="1254"/>
      <c r="CJ161" s="1254"/>
      <c r="CK161" s="1254"/>
      <c r="CL161" s="1254"/>
      <c r="CM161" s="1255"/>
    </row>
    <row r="162" spans="2:91" s="51" customFormat="1" ht="17.25" customHeight="1" thickBot="1">
      <c r="B162" s="1241"/>
      <c r="C162" s="1242"/>
      <c r="D162" s="1242"/>
      <c r="E162" s="1242"/>
      <c r="F162" s="1242"/>
      <c r="G162" s="1242"/>
      <c r="H162" s="1242"/>
      <c r="I162" s="1242"/>
      <c r="J162" s="1242"/>
      <c r="K162" s="1242"/>
      <c r="L162" s="1242"/>
      <c r="M162" s="1242"/>
      <c r="N162" s="1242"/>
      <c r="O162" s="1242"/>
      <c r="P162" s="1242"/>
      <c r="Q162" s="1242"/>
      <c r="R162" s="1242"/>
      <c r="S162" s="1242"/>
      <c r="T162" s="1242"/>
      <c r="U162" s="1242"/>
      <c r="V162" s="1242"/>
      <c r="W162" s="1277"/>
      <c r="X162" s="1278"/>
      <c r="Y162" s="1278"/>
      <c r="Z162" s="1278"/>
      <c r="AA162" s="1278"/>
      <c r="AB162" s="1278"/>
      <c r="AC162" s="1278"/>
      <c r="AD162" s="1278"/>
      <c r="AE162" s="1278"/>
      <c r="AF162" s="1279"/>
      <c r="AG162" s="1247"/>
      <c r="AH162" s="1248"/>
      <c r="AI162" s="1248"/>
      <c r="AJ162" s="1248"/>
      <c r="AK162" s="1248"/>
      <c r="AL162" s="1248"/>
      <c r="AM162" s="1248"/>
      <c r="AN162" s="1248"/>
      <c r="AO162" s="1248"/>
      <c r="AP162" s="1248"/>
      <c r="AQ162" s="1248"/>
      <c r="AR162" s="1249"/>
      <c r="AV162" s="1250"/>
      <c r="AW162" s="1251"/>
      <c r="AX162" s="1251"/>
      <c r="AY162" s="1251"/>
      <c r="AZ162" s="1251"/>
      <c r="BA162" s="1251"/>
      <c r="BB162" s="1251"/>
      <c r="BC162" s="1251"/>
      <c r="BD162" s="1251"/>
      <c r="BE162" s="1251"/>
      <c r="BF162" s="1251"/>
      <c r="BG162" s="1251"/>
      <c r="BH162" s="1251"/>
      <c r="BI162" s="1253"/>
      <c r="BJ162" s="1253"/>
      <c r="BK162" s="1253"/>
      <c r="BL162" s="1253"/>
      <c r="BM162" s="1253"/>
      <c r="BN162" s="1253"/>
      <c r="BO162" s="1253"/>
      <c r="BP162" s="1253"/>
      <c r="BQ162" s="1256"/>
      <c r="BR162" s="1256"/>
      <c r="BS162" s="1256"/>
      <c r="BT162" s="1256"/>
      <c r="BU162" s="1256"/>
      <c r="BV162" s="1256"/>
      <c r="BW162" s="1256"/>
      <c r="BX162" s="1256"/>
      <c r="BY162" s="1256"/>
      <c r="BZ162" s="1256"/>
      <c r="CA162" s="1256"/>
      <c r="CB162" s="1256"/>
      <c r="CC162" s="1256"/>
      <c r="CD162" s="1256"/>
      <c r="CE162" s="1256"/>
      <c r="CF162" s="1256"/>
      <c r="CG162" s="1256"/>
      <c r="CH162" s="1256"/>
      <c r="CI162" s="1256"/>
      <c r="CJ162" s="1256"/>
      <c r="CK162" s="1256"/>
      <c r="CL162" s="1256"/>
      <c r="CM162" s="1257"/>
    </row>
    <row r="163" spans="2:91" s="51" customFormat="1" ht="17.25" customHeight="1"/>
    <row r="164" spans="2:91" s="51" customFormat="1" ht="17.25" customHeight="1">
      <c r="AS164" s="87"/>
      <c r="AV164" s="1039" t="s">
        <v>236</v>
      </c>
      <c r="AW164" s="1039"/>
      <c r="AX164" s="1039"/>
      <c r="AY164" s="1039"/>
      <c r="AZ164" s="1039"/>
      <c r="BA164" s="1039"/>
      <c r="BB164" s="1039"/>
      <c r="BC164" s="1039"/>
      <c r="BD164" s="1039"/>
      <c r="BE164" s="1039"/>
      <c r="BF164" s="1039"/>
      <c r="BG164" s="1039"/>
      <c r="BH164" s="1039"/>
      <c r="BI164" s="1039"/>
      <c r="BJ164" s="1039"/>
      <c r="BK164" s="1039"/>
      <c r="BL164" s="1039"/>
    </row>
    <row r="165" spans="2:91" s="51" customFormat="1" ht="17.25" customHeight="1">
      <c r="AV165" s="1264"/>
      <c r="AW165" s="1265"/>
      <c r="AX165" s="1265"/>
      <c r="AY165" s="1265"/>
      <c r="AZ165" s="1265"/>
      <c r="BA165" s="1265"/>
      <c r="BB165" s="1265"/>
      <c r="BC165" s="1265"/>
      <c r="BD165" s="1265"/>
      <c r="BE165" s="1265"/>
      <c r="BF165" s="1265"/>
      <c r="BG165" s="1265"/>
      <c r="BH165" s="1265"/>
      <c r="BI165" s="1265"/>
      <c r="BJ165" s="1265"/>
      <c r="BK165" s="1265"/>
      <c r="BL165" s="1265"/>
      <c r="BM165" s="1265"/>
      <c r="BN165" s="1265"/>
      <c r="BO165" s="1265"/>
      <c r="BP165" s="1265"/>
      <c r="BQ165" s="1265"/>
      <c r="BR165" s="1265"/>
      <c r="BS165" s="1265"/>
      <c r="BT165" s="1265"/>
      <c r="BU165" s="1265"/>
      <c r="BV165" s="1265"/>
      <c r="BW165" s="1265"/>
      <c r="BX165" s="1265"/>
      <c r="BY165" s="1265"/>
      <c r="BZ165" s="1265"/>
      <c r="CA165" s="1265"/>
      <c r="CB165" s="1265"/>
      <c r="CC165" s="1265"/>
      <c r="CD165" s="1265"/>
      <c r="CE165" s="1265"/>
      <c r="CF165" s="1265"/>
      <c r="CG165" s="1265"/>
      <c r="CH165" s="1265"/>
      <c r="CI165" s="1265"/>
      <c r="CJ165" s="1265"/>
      <c r="CK165" s="1265"/>
      <c r="CL165" s="1265"/>
      <c r="CM165" s="1266"/>
    </row>
    <row r="166" spans="2:91" s="51" customFormat="1" ht="17.25" customHeight="1">
      <c r="AV166" s="1267"/>
      <c r="AW166" s="1268"/>
      <c r="AX166" s="1268"/>
      <c r="AY166" s="1268"/>
      <c r="AZ166" s="1268"/>
      <c r="BA166" s="1268"/>
      <c r="BB166" s="1268"/>
      <c r="BC166" s="1268"/>
      <c r="BD166" s="1268"/>
      <c r="BE166" s="1268"/>
      <c r="BF166" s="1268"/>
      <c r="BG166" s="1268"/>
      <c r="BH166" s="1268"/>
      <c r="BI166" s="1268"/>
      <c r="BJ166" s="1268"/>
      <c r="BK166" s="1268"/>
      <c r="BL166" s="1268"/>
      <c r="BM166" s="1268"/>
      <c r="BN166" s="1268"/>
      <c r="BO166" s="1268"/>
      <c r="BP166" s="1268"/>
      <c r="BQ166" s="1268"/>
      <c r="BR166" s="1268"/>
      <c r="BS166" s="1268"/>
      <c r="BT166" s="1268"/>
      <c r="BU166" s="1268"/>
      <c r="BV166" s="1268"/>
      <c r="BW166" s="1268"/>
      <c r="BX166" s="1268"/>
      <c r="BY166" s="1268"/>
      <c r="BZ166" s="1268"/>
      <c r="CA166" s="1268"/>
      <c r="CB166" s="1268"/>
      <c r="CC166" s="1268"/>
      <c r="CD166" s="1268"/>
      <c r="CE166" s="1268"/>
      <c r="CF166" s="1268"/>
      <c r="CG166" s="1268"/>
      <c r="CH166" s="1268"/>
      <c r="CI166" s="1268"/>
      <c r="CJ166" s="1268"/>
      <c r="CK166" s="1268"/>
      <c r="CL166" s="1268"/>
      <c r="CM166" s="1269"/>
    </row>
    <row r="167" spans="2:91" s="51" customFormat="1" ht="17.25" customHeight="1">
      <c r="AV167" s="1267"/>
      <c r="AW167" s="1268"/>
      <c r="AX167" s="1268"/>
      <c r="AY167" s="1268"/>
      <c r="AZ167" s="1268"/>
      <c r="BA167" s="1268"/>
      <c r="BB167" s="1268"/>
      <c r="BC167" s="1268"/>
      <c r="BD167" s="1268"/>
      <c r="BE167" s="1268"/>
      <c r="BF167" s="1268"/>
      <c r="BG167" s="1268"/>
      <c r="BH167" s="1268"/>
      <c r="BI167" s="1268"/>
      <c r="BJ167" s="1268"/>
      <c r="BK167" s="1268"/>
      <c r="BL167" s="1268"/>
      <c r="BM167" s="1268"/>
      <c r="BN167" s="1268"/>
      <c r="BO167" s="1268"/>
      <c r="BP167" s="1268"/>
      <c r="BQ167" s="1268"/>
      <c r="BR167" s="1268"/>
      <c r="BS167" s="1268"/>
      <c r="BT167" s="1268"/>
      <c r="BU167" s="1268"/>
      <c r="BV167" s="1268"/>
      <c r="BW167" s="1268"/>
      <c r="BX167" s="1268"/>
      <c r="BY167" s="1268"/>
      <c r="BZ167" s="1268"/>
      <c r="CA167" s="1268"/>
      <c r="CB167" s="1268"/>
      <c r="CC167" s="1268"/>
      <c r="CD167" s="1268"/>
      <c r="CE167" s="1268"/>
      <c r="CF167" s="1268"/>
      <c r="CG167" s="1268"/>
      <c r="CH167" s="1268"/>
      <c r="CI167" s="1268"/>
      <c r="CJ167" s="1268"/>
      <c r="CK167" s="1268"/>
      <c r="CL167" s="1268"/>
      <c r="CM167" s="1269"/>
    </row>
    <row r="168" spans="2:91" s="51" customFormat="1" ht="17.25" customHeight="1">
      <c r="AV168" s="1267"/>
      <c r="AW168" s="1268"/>
      <c r="AX168" s="1268"/>
      <c r="AY168" s="1268"/>
      <c r="AZ168" s="1268"/>
      <c r="BA168" s="1268"/>
      <c r="BB168" s="1268"/>
      <c r="BC168" s="1268"/>
      <c r="BD168" s="1268"/>
      <c r="BE168" s="1268"/>
      <c r="BF168" s="1268"/>
      <c r="BG168" s="1268"/>
      <c r="BH168" s="1268"/>
      <c r="BI168" s="1268"/>
      <c r="BJ168" s="1268"/>
      <c r="BK168" s="1268"/>
      <c r="BL168" s="1268"/>
      <c r="BM168" s="1268"/>
      <c r="BN168" s="1268"/>
      <c r="BO168" s="1268"/>
      <c r="BP168" s="1268"/>
      <c r="BQ168" s="1268"/>
      <c r="BR168" s="1268"/>
      <c r="BS168" s="1268"/>
      <c r="BT168" s="1268"/>
      <c r="BU168" s="1268"/>
      <c r="BV168" s="1268"/>
      <c r="BW168" s="1268"/>
      <c r="BX168" s="1268"/>
      <c r="BY168" s="1268"/>
      <c r="BZ168" s="1268"/>
      <c r="CA168" s="1268"/>
      <c r="CB168" s="1268"/>
      <c r="CC168" s="1268"/>
      <c r="CD168" s="1268"/>
      <c r="CE168" s="1268"/>
      <c r="CF168" s="1268"/>
      <c r="CG168" s="1268"/>
      <c r="CH168" s="1268"/>
      <c r="CI168" s="1268"/>
      <c r="CJ168" s="1268"/>
      <c r="CK168" s="1268"/>
      <c r="CL168" s="1268"/>
      <c r="CM168" s="1269"/>
    </row>
    <row r="169" spans="2:91" s="51" customFormat="1" ht="17.25" customHeight="1">
      <c r="AV169" s="1267"/>
      <c r="AW169" s="1268"/>
      <c r="AX169" s="1268"/>
      <c r="AY169" s="1268"/>
      <c r="AZ169" s="1268"/>
      <c r="BA169" s="1268"/>
      <c r="BB169" s="1268"/>
      <c r="BC169" s="1268"/>
      <c r="BD169" s="1268"/>
      <c r="BE169" s="1268"/>
      <c r="BF169" s="1268"/>
      <c r="BG169" s="1268"/>
      <c r="BH169" s="1268"/>
      <c r="BI169" s="1268"/>
      <c r="BJ169" s="1268"/>
      <c r="BK169" s="1268"/>
      <c r="BL169" s="1268"/>
      <c r="BM169" s="1268"/>
      <c r="BN169" s="1268"/>
      <c r="BO169" s="1268"/>
      <c r="BP169" s="1268"/>
      <c r="BQ169" s="1268"/>
      <c r="BR169" s="1268"/>
      <c r="BS169" s="1268"/>
      <c r="BT169" s="1268"/>
      <c r="BU169" s="1268"/>
      <c r="BV169" s="1268"/>
      <c r="BW169" s="1268"/>
      <c r="BX169" s="1268"/>
      <c r="BY169" s="1268"/>
      <c r="BZ169" s="1268"/>
      <c r="CA169" s="1268"/>
      <c r="CB169" s="1268"/>
      <c r="CC169" s="1268"/>
      <c r="CD169" s="1268"/>
      <c r="CE169" s="1268"/>
      <c r="CF169" s="1268"/>
      <c r="CG169" s="1268"/>
      <c r="CH169" s="1268"/>
      <c r="CI169" s="1268"/>
      <c r="CJ169" s="1268"/>
      <c r="CK169" s="1268"/>
      <c r="CL169" s="1268"/>
      <c r="CM169" s="1269"/>
    </row>
    <row r="170" spans="2:91" s="51" customFormat="1" ht="17.25" customHeight="1">
      <c r="AV170" s="1267"/>
      <c r="AW170" s="1268"/>
      <c r="AX170" s="1268"/>
      <c r="AY170" s="1268"/>
      <c r="AZ170" s="1268"/>
      <c r="BA170" s="1268"/>
      <c r="BB170" s="1268"/>
      <c r="BC170" s="1268"/>
      <c r="BD170" s="1268"/>
      <c r="BE170" s="1268"/>
      <c r="BF170" s="1268"/>
      <c r="BG170" s="1268"/>
      <c r="BH170" s="1268"/>
      <c r="BI170" s="1268"/>
      <c r="BJ170" s="1268"/>
      <c r="BK170" s="1268"/>
      <c r="BL170" s="1268"/>
      <c r="BM170" s="1268"/>
      <c r="BN170" s="1268"/>
      <c r="BO170" s="1268"/>
      <c r="BP170" s="1268"/>
      <c r="BQ170" s="1268"/>
      <c r="BR170" s="1268"/>
      <c r="BS170" s="1268"/>
      <c r="BT170" s="1268"/>
      <c r="BU170" s="1268"/>
      <c r="BV170" s="1268"/>
      <c r="BW170" s="1268"/>
      <c r="BX170" s="1268"/>
      <c r="BY170" s="1268"/>
      <c r="BZ170" s="1268"/>
      <c r="CA170" s="1268"/>
      <c r="CB170" s="1268"/>
      <c r="CC170" s="1268"/>
      <c r="CD170" s="1268"/>
      <c r="CE170" s="1268"/>
      <c r="CF170" s="1268"/>
      <c r="CG170" s="1268"/>
      <c r="CH170" s="1268"/>
      <c r="CI170" s="1268"/>
      <c r="CJ170" s="1268"/>
      <c r="CK170" s="1268"/>
      <c r="CL170" s="1268"/>
      <c r="CM170" s="1269"/>
    </row>
    <row r="171" spans="2:91" s="51" customFormat="1" ht="17.25" customHeight="1">
      <c r="AV171" s="1267"/>
      <c r="AW171" s="1268"/>
      <c r="AX171" s="1268"/>
      <c r="AY171" s="1268"/>
      <c r="AZ171" s="1268"/>
      <c r="BA171" s="1268"/>
      <c r="BB171" s="1268"/>
      <c r="BC171" s="1268"/>
      <c r="BD171" s="1268"/>
      <c r="BE171" s="1268"/>
      <c r="BF171" s="1268"/>
      <c r="BG171" s="1268"/>
      <c r="BH171" s="1268"/>
      <c r="BI171" s="1268"/>
      <c r="BJ171" s="1268"/>
      <c r="BK171" s="1268"/>
      <c r="BL171" s="1268"/>
      <c r="BM171" s="1268"/>
      <c r="BN171" s="1268"/>
      <c r="BO171" s="1268"/>
      <c r="BP171" s="1268"/>
      <c r="BQ171" s="1268"/>
      <c r="BR171" s="1268"/>
      <c r="BS171" s="1268"/>
      <c r="BT171" s="1268"/>
      <c r="BU171" s="1268"/>
      <c r="BV171" s="1268"/>
      <c r="BW171" s="1268"/>
      <c r="BX171" s="1268"/>
      <c r="BY171" s="1268"/>
      <c r="BZ171" s="1268"/>
      <c r="CA171" s="1268"/>
      <c r="CB171" s="1268"/>
      <c r="CC171" s="1268"/>
      <c r="CD171" s="1268"/>
      <c r="CE171" s="1268"/>
      <c r="CF171" s="1268"/>
      <c r="CG171" s="1268"/>
      <c r="CH171" s="1268"/>
      <c r="CI171" s="1268"/>
      <c r="CJ171" s="1268"/>
      <c r="CK171" s="1268"/>
      <c r="CL171" s="1268"/>
      <c r="CM171" s="1269"/>
    </row>
    <row r="172" spans="2:91" s="51" customFormat="1" ht="17.25" customHeight="1">
      <c r="AV172" s="1267"/>
      <c r="AW172" s="1268"/>
      <c r="AX172" s="1268"/>
      <c r="AY172" s="1268"/>
      <c r="AZ172" s="1268"/>
      <c r="BA172" s="1268"/>
      <c r="BB172" s="1268"/>
      <c r="BC172" s="1268"/>
      <c r="BD172" s="1268"/>
      <c r="BE172" s="1268"/>
      <c r="BF172" s="1268"/>
      <c r="BG172" s="1268"/>
      <c r="BH172" s="1268"/>
      <c r="BI172" s="1268"/>
      <c r="BJ172" s="1268"/>
      <c r="BK172" s="1268"/>
      <c r="BL172" s="1268"/>
      <c r="BM172" s="1268"/>
      <c r="BN172" s="1268"/>
      <c r="BO172" s="1268"/>
      <c r="BP172" s="1268"/>
      <c r="BQ172" s="1268"/>
      <c r="BR172" s="1268"/>
      <c r="BS172" s="1268"/>
      <c r="BT172" s="1268"/>
      <c r="BU172" s="1268"/>
      <c r="BV172" s="1268"/>
      <c r="BW172" s="1268"/>
      <c r="BX172" s="1268"/>
      <c r="BY172" s="1268"/>
      <c r="BZ172" s="1268"/>
      <c r="CA172" s="1268"/>
      <c r="CB172" s="1268"/>
      <c r="CC172" s="1268"/>
      <c r="CD172" s="1268"/>
      <c r="CE172" s="1268"/>
      <c r="CF172" s="1268"/>
      <c r="CG172" s="1268"/>
      <c r="CH172" s="1268"/>
      <c r="CI172" s="1268"/>
      <c r="CJ172" s="1268"/>
      <c r="CK172" s="1268"/>
      <c r="CL172" s="1268"/>
      <c r="CM172" s="1269"/>
    </row>
    <row r="173" spans="2:91" s="51" customFormat="1" ht="17.25" customHeight="1">
      <c r="AV173" s="1267"/>
      <c r="AW173" s="1268"/>
      <c r="AX173" s="1268"/>
      <c r="AY173" s="1268"/>
      <c r="AZ173" s="1268"/>
      <c r="BA173" s="1268"/>
      <c r="BB173" s="1268"/>
      <c r="BC173" s="1268"/>
      <c r="BD173" s="1268"/>
      <c r="BE173" s="1268"/>
      <c r="BF173" s="1268"/>
      <c r="BG173" s="1268"/>
      <c r="BH173" s="1268"/>
      <c r="BI173" s="1268"/>
      <c r="BJ173" s="1268"/>
      <c r="BK173" s="1268"/>
      <c r="BL173" s="1268"/>
      <c r="BM173" s="1268"/>
      <c r="BN173" s="1268"/>
      <c r="BO173" s="1268"/>
      <c r="BP173" s="1268"/>
      <c r="BQ173" s="1268"/>
      <c r="BR173" s="1268"/>
      <c r="BS173" s="1268"/>
      <c r="BT173" s="1268"/>
      <c r="BU173" s="1268"/>
      <c r="BV173" s="1268"/>
      <c r="BW173" s="1268"/>
      <c r="BX173" s="1268"/>
      <c r="BY173" s="1268"/>
      <c r="BZ173" s="1268"/>
      <c r="CA173" s="1268"/>
      <c r="CB173" s="1268"/>
      <c r="CC173" s="1268"/>
      <c r="CD173" s="1268"/>
      <c r="CE173" s="1268"/>
      <c r="CF173" s="1268"/>
      <c r="CG173" s="1268"/>
      <c r="CH173" s="1268"/>
      <c r="CI173" s="1268"/>
      <c r="CJ173" s="1268"/>
      <c r="CK173" s="1268"/>
      <c r="CL173" s="1268"/>
      <c r="CM173" s="1269"/>
    </row>
    <row r="174" spans="2:91" s="51" customFormat="1" ht="17.25" customHeight="1">
      <c r="AV174" s="1267"/>
      <c r="AW174" s="1268"/>
      <c r="AX174" s="1268"/>
      <c r="AY174" s="1268"/>
      <c r="AZ174" s="1268"/>
      <c r="BA174" s="1268"/>
      <c r="BB174" s="1268"/>
      <c r="BC174" s="1268"/>
      <c r="BD174" s="1268"/>
      <c r="BE174" s="1268"/>
      <c r="BF174" s="1268"/>
      <c r="BG174" s="1268"/>
      <c r="BH174" s="1268"/>
      <c r="BI174" s="1268"/>
      <c r="BJ174" s="1268"/>
      <c r="BK174" s="1268"/>
      <c r="BL174" s="1268"/>
      <c r="BM174" s="1268"/>
      <c r="BN174" s="1268"/>
      <c r="BO174" s="1268"/>
      <c r="BP174" s="1268"/>
      <c r="BQ174" s="1268"/>
      <c r="BR174" s="1268"/>
      <c r="BS174" s="1268"/>
      <c r="BT174" s="1268"/>
      <c r="BU174" s="1268"/>
      <c r="BV174" s="1268"/>
      <c r="BW174" s="1268"/>
      <c r="BX174" s="1268"/>
      <c r="BY174" s="1268"/>
      <c r="BZ174" s="1268"/>
      <c r="CA174" s="1268"/>
      <c r="CB174" s="1268"/>
      <c r="CC174" s="1268"/>
      <c r="CD174" s="1268"/>
      <c r="CE174" s="1268"/>
      <c r="CF174" s="1268"/>
      <c r="CG174" s="1268"/>
      <c r="CH174" s="1268"/>
      <c r="CI174" s="1268"/>
      <c r="CJ174" s="1268"/>
      <c r="CK174" s="1268"/>
      <c r="CL174" s="1268"/>
      <c r="CM174" s="1269"/>
    </row>
    <row r="175" spans="2:91" s="51" customFormat="1" ht="17.25" customHeight="1">
      <c r="AV175" s="1270"/>
      <c r="AW175" s="1271"/>
      <c r="AX175" s="1271"/>
      <c r="AY175" s="1271"/>
      <c r="AZ175" s="1271"/>
      <c r="BA175" s="1271"/>
      <c r="BB175" s="1271"/>
      <c r="BC175" s="1271"/>
      <c r="BD175" s="1271"/>
      <c r="BE175" s="1271"/>
      <c r="BF175" s="1271"/>
      <c r="BG175" s="1271"/>
      <c r="BH175" s="1271"/>
      <c r="BI175" s="1271"/>
      <c r="BJ175" s="1271"/>
      <c r="BK175" s="1271"/>
      <c r="BL175" s="1271"/>
      <c r="BM175" s="1271"/>
      <c r="BN175" s="1271"/>
      <c r="BO175" s="1271"/>
      <c r="BP175" s="1271"/>
      <c r="BQ175" s="1271"/>
      <c r="BR175" s="1271"/>
      <c r="BS175" s="1271"/>
      <c r="BT175" s="1271"/>
      <c r="BU175" s="1271"/>
      <c r="BV175" s="1271"/>
      <c r="BW175" s="1271"/>
      <c r="BX175" s="1271"/>
      <c r="BY175" s="1271"/>
      <c r="BZ175" s="1271"/>
      <c r="CA175" s="1271"/>
      <c r="CB175" s="1271"/>
      <c r="CC175" s="1271"/>
      <c r="CD175" s="1271"/>
      <c r="CE175" s="1271"/>
      <c r="CF175" s="1271"/>
      <c r="CG175" s="1271"/>
      <c r="CH175" s="1271"/>
      <c r="CI175" s="1271"/>
      <c r="CJ175" s="1271"/>
      <c r="CK175" s="1271"/>
      <c r="CL175" s="1271"/>
      <c r="CM175" s="1272"/>
    </row>
    <row r="176" spans="2:91" s="51" customFormat="1" ht="17.25" customHeight="1"/>
    <row r="177" s="51" customFormat="1" ht="17.25" customHeight="1"/>
    <row r="178" s="51" customFormat="1" ht="17.25" customHeight="1"/>
    <row r="179" s="51" customFormat="1" ht="17.25" customHeight="1"/>
    <row r="180" s="51" customFormat="1" ht="17.25" customHeight="1"/>
    <row r="181" s="51" customFormat="1" ht="17.25" customHeight="1"/>
    <row r="182" s="51" customFormat="1" ht="17.25" customHeight="1"/>
    <row r="183" s="51" customFormat="1" ht="17.25" customHeight="1"/>
    <row r="184" s="51" customFormat="1" ht="17.25" customHeight="1"/>
    <row r="185" s="51" customFormat="1" ht="17.25" customHeight="1"/>
    <row r="186" s="51" customFormat="1" ht="17.25" customHeight="1"/>
    <row r="187" s="51" customFormat="1" ht="17.25" customHeight="1"/>
    <row r="188" s="51" customFormat="1" ht="17.25" customHeight="1"/>
    <row r="189" s="51" customFormat="1" ht="17.25" customHeight="1"/>
    <row r="190" s="51" customFormat="1" ht="17.25" customHeight="1"/>
    <row r="191" s="51" customFormat="1" ht="17.25" customHeight="1"/>
    <row r="192" s="51" customFormat="1" ht="17.25" customHeight="1"/>
    <row r="193" s="51" customFormat="1" ht="17.25" customHeight="1"/>
    <row r="194" s="51" customFormat="1" ht="17.25" customHeight="1"/>
    <row r="195" s="51" customFormat="1" ht="17.25" customHeight="1"/>
    <row r="196" s="51" customFormat="1" ht="17.25" customHeight="1"/>
    <row r="197" s="51" customFormat="1" ht="17.25" customHeight="1"/>
    <row r="198" s="51" customFormat="1" ht="17.25" customHeight="1"/>
    <row r="199" s="51" customFormat="1" ht="17.25" customHeight="1"/>
    <row r="200" s="51" customFormat="1" ht="17.25" customHeight="1"/>
    <row r="201" s="51" customFormat="1" ht="17.25" customHeight="1"/>
    <row r="202" s="51" customFormat="1" ht="17.25" customHeight="1"/>
    <row r="203" s="51" customFormat="1" ht="17.25" customHeight="1"/>
    <row r="204" s="51" customFormat="1" ht="17.25" customHeight="1"/>
    <row r="205" s="51" customFormat="1" ht="17.25" customHeight="1"/>
    <row r="206" s="51" customFormat="1" ht="17.25" customHeight="1"/>
    <row r="207" s="51" customFormat="1" ht="17.25" customHeight="1"/>
    <row r="208" s="51" customFormat="1" ht="17.25" customHeight="1"/>
    <row r="209" s="51" customFormat="1" ht="17.25" customHeight="1"/>
    <row r="210" s="51" customFormat="1" ht="17.25" customHeight="1"/>
    <row r="211" s="51" customFormat="1" ht="17.25" customHeight="1"/>
    <row r="212" s="51" customFormat="1" ht="17.25" customHeight="1"/>
    <row r="213" s="51" customFormat="1" ht="17.25" customHeight="1"/>
    <row r="214" s="51" customFormat="1" ht="17.25" customHeight="1"/>
    <row r="215" s="51" customFormat="1" ht="17.25" customHeight="1"/>
    <row r="216" s="51" customFormat="1" ht="17.25" customHeight="1"/>
    <row r="217" s="51" customFormat="1" ht="17.25" customHeight="1"/>
    <row r="218" s="51" customFormat="1" ht="17.25" customHeight="1"/>
    <row r="219" s="51" customFormat="1" ht="17.25" customHeight="1"/>
    <row r="220" s="51" customFormat="1" ht="17.25" customHeight="1"/>
    <row r="221" s="51" customFormat="1" ht="17.25" customHeight="1"/>
    <row r="222" s="51" customFormat="1" ht="17.25" customHeight="1"/>
    <row r="223" s="51" customFormat="1" ht="17.25" customHeight="1"/>
    <row r="224" s="51" customFormat="1" ht="17.25" customHeight="1"/>
    <row r="225" s="51" customFormat="1" ht="17.25" customHeight="1"/>
    <row r="226" s="51" customFormat="1" ht="17.25" customHeight="1"/>
    <row r="227" s="51" customFormat="1" ht="17.25" customHeight="1"/>
    <row r="228" s="51" customFormat="1" ht="17.25" customHeight="1"/>
    <row r="229" s="51" customFormat="1" ht="17.25" customHeight="1"/>
    <row r="230" s="51" customFormat="1" ht="17.25" customHeight="1"/>
    <row r="231" s="51" customFormat="1" ht="17.25" customHeight="1"/>
    <row r="232" s="51" customFormat="1" ht="17.25" customHeight="1"/>
    <row r="233" s="51" customFormat="1" ht="17.25" customHeight="1"/>
    <row r="234" s="51" customFormat="1" ht="17.25" customHeight="1"/>
    <row r="235" s="51" customFormat="1" ht="17.25" customHeight="1"/>
    <row r="236" s="51" customFormat="1" ht="17.25" customHeight="1"/>
    <row r="237" s="51" customFormat="1" ht="17.25" customHeight="1"/>
    <row r="238" s="51" customFormat="1" ht="17.25" customHeight="1"/>
    <row r="239" s="51" customFormat="1" ht="17.25" customHeight="1"/>
    <row r="240" s="51" customFormat="1" ht="17.25" customHeight="1"/>
    <row r="241" s="51" customFormat="1" ht="17.25" customHeight="1"/>
    <row r="242" s="51" customFormat="1" ht="17.25" customHeight="1"/>
    <row r="243" s="51" customFormat="1" ht="17.25" customHeight="1"/>
    <row r="244" s="51" customFormat="1" ht="17.25" customHeight="1"/>
    <row r="245" s="51" customFormat="1" ht="17.25" customHeight="1"/>
    <row r="246" s="51" customFormat="1" ht="17.25" customHeight="1"/>
    <row r="247" s="51" customFormat="1" ht="17.25" customHeight="1"/>
    <row r="248" s="51" customFormat="1" ht="17.25" customHeight="1"/>
    <row r="249" s="51" customFormat="1" ht="17.25" customHeight="1"/>
    <row r="250" s="51" customFormat="1" ht="17.25" customHeight="1"/>
    <row r="251" s="51" customFormat="1" ht="17.25" customHeight="1"/>
    <row r="252" s="51" customFormat="1" ht="17.25" customHeight="1"/>
    <row r="253" s="51" customFormat="1" ht="17.25" customHeight="1"/>
    <row r="254" s="51" customFormat="1" ht="17.25" customHeight="1"/>
    <row r="255" s="51" customFormat="1" ht="17.25" customHeight="1"/>
    <row r="256" s="51" customFormat="1" ht="17.25" customHeight="1"/>
    <row r="257" s="51" customFormat="1" ht="17.25" customHeight="1"/>
    <row r="258" s="51" customFormat="1" ht="17.25" customHeight="1"/>
    <row r="259" s="51" customFormat="1" ht="17.25" customHeight="1"/>
    <row r="260" s="51" customFormat="1" ht="17.25" customHeight="1"/>
    <row r="261" s="51" customFormat="1" ht="17.25" customHeight="1"/>
    <row r="262" s="51" customFormat="1" ht="17.25" customHeight="1"/>
    <row r="263" s="51" customFormat="1" ht="17.25" customHeight="1"/>
    <row r="264" s="51" customFormat="1" ht="17.25" customHeight="1"/>
    <row r="265" s="51" customFormat="1" ht="17.25" customHeight="1"/>
    <row r="266" s="51" customFormat="1" ht="17.25" customHeight="1"/>
    <row r="267" s="51" customFormat="1" ht="17.25" customHeight="1"/>
    <row r="268" s="51" customFormat="1" ht="17.25" customHeight="1"/>
    <row r="269" s="51" customFormat="1" ht="17.25" customHeight="1"/>
    <row r="270" s="51" customFormat="1" ht="17.25" customHeight="1"/>
    <row r="271" s="51" customFormat="1" ht="17.25" customHeight="1"/>
    <row r="272" s="51" customFormat="1" ht="17.25" customHeight="1"/>
    <row r="273" s="51" customFormat="1" ht="17.25" customHeight="1"/>
    <row r="274" s="51" customFormat="1" ht="17.25" customHeight="1"/>
    <row r="275" s="51" customFormat="1" ht="17.25" customHeight="1"/>
    <row r="276" s="51" customFormat="1" ht="17.25" customHeight="1"/>
    <row r="277" s="51" customFormat="1" ht="17.25" customHeight="1"/>
    <row r="278" s="51" customFormat="1" ht="17.25" customHeight="1"/>
    <row r="279" s="51" customFormat="1" ht="17.25" customHeight="1"/>
    <row r="280" s="51" customFormat="1" ht="17.25" customHeight="1"/>
    <row r="281" s="51" customFormat="1" ht="17.25" customHeight="1"/>
    <row r="282" s="51" customFormat="1" ht="17.25" customHeight="1"/>
    <row r="283" s="51" customFormat="1" ht="17.25" customHeight="1"/>
    <row r="284" s="51" customFormat="1" ht="17.25" customHeight="1"/>
    <row r="285" s="51" customFormat="1" ht="17.25" customHeight="1"/>
    <row r="286" s="51" customFormat="1" ht="17.25" customHeight="1"/>
    <row r="287" s="51" customFormat="1" ht="17.25" customHeight="1"/>
    <row r="288" s="51" customFormat="1" ht="17.25" customHeight="1"/>
    <row r="289" spans="2:92" s="51" customFormat="1" ht="17.25" customHeight="1"/>
    <row r="290" spans="2:92" s="51" customFormat="1" ht="17.25" customHeight="1">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row>
    <row r="291" spans="2:92" s="51" customFormat="1" ht="17.25" customHeight="1">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H291" s="19"/>
      <c r="CI291" s="19"/>
      <c r="CJ291" s="19"/>
      <c r="CK291" s="19"/>
      <c r="CL291" s="19"/>
      <c r="CM291" s="19"/>
    </row>
    <row r="292" spans="2:92" s="51" customFormat="1" ht="17.25" customHeight="1">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H292" s="19"/>
      <c r="CI292" s="19"/>
      <c r="CJ292" s="19"/>
      <c r="CK292" s="19"/>
      <c r="CL292" s="19"/>
      <c r="CM292" s="19"/>
    </row>
    <row r="293" spans="2:92" s="51" customFormat="1" ht="17.25" customHeight="1">
      <c r="AO293" s="19"/>
      <c r="AP293" s="19"/>
      <c r="AQ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H293" s="19"/>
      <c r="CI293" s="19"/>
      <c r="CJ293" s="19"/>
      <c r="CK293" s="19"/>
      <c r="CL293" s="19"/>
      <c r="CM293" s="19"/>
      <c r="CN293" s="19"/>
    </row>
    <row r="294" spans="2:92" s="51" customFormat="1" ht="17.25" customHeight="1">
      <c r="AO294" s="19"/>
      <c r="AP294" s="19"/>
      <c r="AQ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H294" s="19"/>
      <c r="CI294" s="19"/>
      <c r="CJ294" s="19"/>
      <c r="CK294" s="19"/>
      <c r="CL294" s="19"/>
      <c r="CM294" s="19"/>
      <c r="CN294" s="19"/>
    </row>
    <row r="295" spans="2:92" s="51" customFormat="1" ht="17.25" customHeight="1">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H295" s="19"/>
      <c r="CI295" s="19"/>
      <c r="CJ295" s="19"/>
      <c r="CK295" s="19"/>
      <c r="CL295" s="19"/>
      <c r="CM295" s="19"/>
      <c r="CN295" s="19"/>
    </row>
    <row r="296" spans="2:92" s="51" customFormat="1" ht="17.25"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row>
    <row r="297" spans="2:92" s="51" customFormat="1" ht="17.25"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H297" s="19"/>
      <c r="CI297" s="19"/>
      <c r="CJ297" s="19"/>
      <c r="CK297" s="19"/>
      <c r="CL297" s="19"/>
      <c r="CM297" s="19"/>
      <c r="CN297" s="19"/>
    </row>
  </sheetData>
  <mergeCells count="495">
    <mergeCell ref="BQ161:CM162"/>
    <mergeCell ref="AV164:BL164"/>
    <mergeCell ref="AV165:CM175"/>
    <mergeCell ref="B159:V160"/>
    <mergeCell ref="W159:AF160"/>
    <mergeCell ref="AV159:BH160"/>
    <mergeCell ref="BI159:BP160"/>
    <mergeCell ref="BQ159:CM160"/>
    <mergeCell ref="B161:V162"/>
    <mergeCell ref="W161:AF162"/>
    <mergeCell ref="AG161:AR162"/>
    <mergeCell ref="AV161:BH162"/>
    <mergeCell ref="BI161:BP162"/>
    <mergeCell ref="BI153:BP154"/>
    <mergeCell ref="BQ153:CM154"/>
    <mergeCell ref="B155:V156"/>
    <mergeCell ref="W155:AF156"/>
    <mergeCell ref="AV155:BH156"/>
    <mergeCell ref="BI155:BP156"/>
    <mergeCell ref="BQ155:CM156"/>
    <mergeCell ref="B157:V158"/>
    <mergeCell ref="W157:AF158"/>
    <mergeCell ref="AV157:BH158"/>
    <mergeCell ref="BI157:BP158"/>
    <mergeCell ref="BQ157:CM158"/>
    <mergeCell ref="BQ147:CM148"/>
    <mergeCell ref="B149:V150"/>
    <mergeCell ref="W149:AF150"/>
    <mergeCell ref="AV149:BH150"/>
    <mergeCell ref="BI149:BP150"/>
    <mergeCell ref="BQ149:CM150"/>
    <mergeCell ref="B146:V146"/>
    <mergeCell ref="W146:AF146"/>
    <mergeCell ref="AG146:AR160"/>
    <mergeCell ref="AV146:BH146"/>
    <mergeCell ref="BI146:BP146"/>
    <mergeCell ref="BQ146:CM146"/>
    <mergeCell ref="B147:V148"/>
    <mergeCell ref="W147:AF148"/>
    <mergeCell ref="AV147:BH148"/>
    <mergeCell ref="BI147:BP148"/>
    <mergeCell ref="B151:V152"/>
    <mergeCell ref="W151:AF152"/>
    <mergeCell ref="AV151:BH152"/>
    <mergeCell ref="BI151:BP152"/>
    <mergeCell ref="BQ151:CM152"/>
    <mergeCell ref="B153:V154"/>
    <mergeCell ref="W153:AF154"/>
    <mergeCell ref="AV153:BH154"/>
    <mergeCell ref="B144:V145"/>
    <mergeCell ref="W144:AF145"/>
    <mergeCell ref="AG144:AR145"/>
    <mergeCell ref="AV144:BH145"/>
    <mergeCell ref="BI144:BP145"/>
    <mergeCell ref="BQ144:CM145"/>
    <mergeCell ref="B140:AF141"/>
    <mergeCell ref="AG140:AR141"/>
    <mergeCell ref="AV140:BH141"/>
    <mergeCell ref="BI140:BP141"/>
    <mergeCell ref="BQ140:CM141"/>
    <mergeCell ref="AX142:BC143"/>
    <mergeCell ref="B138:L139"/>
    <mergeCell ref="M138:V139"/>
    <mergeCell ref="W138:AF139"/>
    <mergeCell ref="AV138:BH139"/>
    <mergeCell ref="BI138:BP139"/>
    <mergeCell ref="BQ138:CM139"/>
    <mergeCell ref="B136:L137"/>
    <mergeCell ref="M136:V137"/>
    <mergeCell ref="W136:AF137"/>
    <mergeCell ref="AV136:BH137"/>
    <mergeCell ref="BI136:BP137"/>
    <mergeCell ref="BQ136:CM137"/>
    <mergeCell ref="BI128:BP129"/>
    <mergeCell ref="B134:L135"/>
    <mergeCell ref="M134:V135"/>
    <mergeCell ref="W134:AF135"/>
    <mergeCell ref="AV134:BH135"/>
    <mergeCell ref="BI134:BP135"/>
    <mergeCell ref="BQ134:CM135"/>
    <mergeCell ref="B132:L133"/>
    <mergeCell ref="M132:V133"/>
    <mergeCell ref="W132:AF133"/>
    <mergeCell ref="AV132:BH133"/>
    <mergeCell ref="BI132:BP133"/>
    <mergeCell ref="BQ132:CM133"/>
    <mergeCell ref="B125:L125"/>
    <mergeCell ref="M125:V125"/>
    <mergeCell ref="W125:AF125"/>
    <mergeCell ref="AG125:AR139"/>
    <mergeCell ref="AV125:BH125"/>
    <mergeCell ref="BI125:BP125"/>
    <mergeCell ref="BQ125:CM125"/>
    <mergeCell ref="B126:L127"/>
    <mergeCell ref="BQ128:CM129"/>
    <mergeCell ref="B130:L131"/>
    <mergeCell ref="M130:V131"/>
    <mergeCell ref="W130:AF131"/>
    <mergeCell ref="AV130:BH131"/>
    <mergeCell ref="BI130:BP131"/>
    <mergeCell ref="BQ130:CM131"/>
    <mergeCell ref="M126:V127"/>
    <mergeCell ref="W126:AF127"/>
    <mergeCell ref="AV126:BH127"/>
    <mergeCell ref="BI126:BP127"/>
    <mergeCell ref="BQ126:CM127"/>
    <mergeCell ref="B128:L129"/>
    <mergeCell ref="M128:V129"/>
    <mergeCell ref="W128:AF129"/>
    <mergeCell ref="AV128:BH129"/>
    <mergeCell ref="B119:N119"/>
    <mergeCell ref="AV119:BR119"/>
    <mergeCell ref="B120:K120"/>
    <mergeCell ref="AV120:BD120"/>
    <mergeCell ref="AX121:BC122"/>
    <mergeCell ref="B123:L124"/>
    <mergeCell ref="M123:V124"/>
    <mergeCell ref="W123:AF124"/>
    <mergeCell ref="AG123:AR124"/>
    <mergeCell ref="AV123:BH124"/>
    <mergeCell ref="BI123:BP124"/>
    <mergeCell ref="BQ123:CM124"/>
    <mergeCell ref="BV86:BY88"/>
    <mergeCell ref="BZ86:CC88"/>
    <mergeCell ref="CD86:CM88"/>
    <mergeCell ref="AL86:AO88"/>
    <mergeCell ref="AP86:AS88"/>
    <mergeCell ref="AT86:AW88"/>
    <mergeCell ref="AX86:BA88"/>
    <mergeCell ref="BB86:BE88"/>
    <mergeCell ref="BF86:BI88"/>
    <mergeCell ref="B86:I88"/>
    <mergeCell ref="J86:O88"/>
    <mergeCell ref="P86:U88"/>
    <mergeCell ref="V86:AA88"/>
    <mergeCell ref="AB86:AG88"/>
    <mergeCell ref="AH86:AK88"/>
    <mergeCell ref="BJ83:BM85"/>
    <mergeCell ref="BN83:BQ85"/>
    <mergeCell ref="BR83:BU85"/>
    <mergeCell ref="B83:I85"/>
    <mergeCell ref="J83:O85"/>
    <mergeCell ref="P83:U85"/>
    <mergeCell ref="V83:AA85"/>
    <mergeCell ref="AB83:AG85"/>
    <mergeCell ref="AH83:AK85"/>
    <mergeCell ref="BJ86:BM88"/>
    <mergeCell ref="BN86:BQ88"/>
    <mergeCell ref="BR86:BU88"/>
    <mergeCell ref="BV83:BY85"/>
    <mergeCell ref="BZ83:CC85"/>
    <mergeCell ref="CD83:CM85"/>
    <mergeCell ref="AL83:AO85"/>
    <mergeCell ref="AP83:AS85"/>
    <mergeCell ref="AT83:AW85"/>
    <mergeCell ref="AX83:BA85"/>
    <mergeCell ref="BB83:BE85"/>
    <mergeCell ref="BF83:BI85"/>
    <mergeCell ref="BV80:BY82"/>
    <mergeCell ref="BZ80:CC82"/>
    <mergeCell ref="CD80:CM82"/>
    <mergeCell ref="AL80:AO82"/>
    <mergeCell ref="AP80:AS82"/>
    <mergeCell ref="AT80:AW82"/>
    <mergeCell ref="AX80:BA82"/>
    <mergeCell ref="BB80:BE82"/>
    <mergeCell ref="BF80:BI82"/>
    <mergeCell ref="B80:I82"/>
    <mergeCell ref="J80:O82"/>
    <mergeCell ref="P80:U82"/>
    <mergeCell ref="V80:AA82"/>
    <mergeCell ref="AB80:AG82"/>
    <mergeCell ref="AH80:AK82"/>
    <mergeCell ref="BJ77:BM79"/>
    <mergeCell ref="BN77:BQ79"/>
    <mergeCell ref="BR77:BU79"/>
    <mergeCell ref="B77:I79"/>
    <mergeCell ref="J77:O79"/>
    <mergeCell ref="P77:U79"/>
    <mergeCell ref="V77:AA79"/>
    <mergeCell ref="AB77:AG79"/>
    <mergeCell ref="AH77:AK79"/>
    <mergeCell ref="BJ80:BM82"/>
    <mergeCell ref="BN80:BQ82"/>
    <mergeCell ref="BR80:BU82"/>
    <mergeCell ref="BV77:BY79"/>
    <mergeCell ref="BZ77:CC79"/>
    <mergeCell ref="CD77:CM79"/>
    <mergeCell ref="AL77:AO79"/>
    <mergeCell ref="AP77:AS79"/>
    <mergeCell ref="AT77:AW79"/>
    <mergeCell ref="AX77:BA79"/>
    <mergeCell ref="BB77:BE79"/>
    <mergeCell ref="BF77:BI79"/>
    <mergeCell ref="BV74:BY76"/>
    <mergeCell ref="BZ74:CC76"/>
    <mergeCell ref="CD74:CM76"/>
    <mergeCell ref="AL74:AO76"/>
    <mergeCell ref="AP74:AS76"/>
    <mergeCell ref="AT74:AW76"/>
    <mergeCell ref="AX74:BA76"/>
    <mergeCell ref="BB74:BE76"/>
    <mergeCell ref="BF74:BI76"/>
    <mergeCell ref="B74:I76"/>
    <mergeCell ref="J74:O76"/>
    <mergeCell ref="P74:U76"/>
    <mergeCell ref="V74:AA76"/>
    <mergeCell ref="AB74:AG76"/>
    <mergeCell ref="AH74:AK76"/>
    <mergeCell ref="BJ71:BM73"/>
    <mergeCell ref="BN71:BQ73"/>
    <mergeCell ref="BR71:BU73"/>
    <mergeCell ref="B71:I73"/>
    <mergeCell ref="J71:O73"/>
    <mergeCell ref="P71:U73"/>
    <mergeCell ref="V71:AA73"/>
    <mergeCell ref="AB71:AG73"/>
    <mergeCell ref="AH71:AK73"/>
    <mergeCell ref="BJ74:BM76"/>
    <mergeCell ref="BN74:BQ76"/>
    <mergeCell ref="BR74:BU76"/>
    <mergeCell ref="BV71:BY73"/>
    <mergeCell ref="BZ71:CC73"/>
    <mergeCell ref="CD71:CM73"/>
    <mergeCell ref="AL71:AO73"/>
    <mergeCell ref="AP71:AS73"/>
    <mergeCell ref="AT71:AW73"/>
    <mergeCell ref="AX71:BA73"/>
    <mergeCell ref="BB71:BE73"/>
    <mergeCell ref="BF71:BI73"/>
    <mergeCell ref="BV68:BY70"/>
    <mergeCell ref="BZ68:CC70"/>
    <mergeCell ref="CD68:CM70"/>
    <mergeCell ref="AL68:AO70"/>
    <mergeCell ref="AP68:AS70"/>
    <mergeCell ref="AT68:AW70"/>
    <mergeCell ref="AX68:BA70"/>
    <mergeCell ref="BB68:BE70"/>
    <mergeCell ref="BF68:BI70"/>
    <mergeCell ref="B68:I70"/>
    <mergeCell ref="J68:O70"/>
    <mergeCell ref="P68:U70"/>
    <mergeCell ref="V68:AA70"/>
    <mergeCell ref="AB68:AG70"/>
    <mergeCell ref="AH68:AK70"/>
    <mergeCell ref="BJ65:BM67"/>
    <mergeCell ref="BN65:BQ67"/>
    <mergeCell ref="BR65:BU67"/>
    <mergeCell ref="B65:I67"/>
    <mergeCell ref="J65:O67"/>
    <mergeCell ref="P65:U67"/>
    <mergeCell ref="V65:AA67"/>
    <mergeCell ref="AB65:AG67"/>
    <mergeCell ref="AH65:AK67"/>
    <mergeCell ref="BJ68:BM70"/>
    <mergeCell ref="BN68:BQ70"/>
    <mergeCell ref="BR68:BU70"/>
    <mergeCell ref="BV65:BY67"/>
    <mergeCell ref="BZ65:CC67"/>
    <mergeCell ref="CD65:CM67"/>
    <mergeCell ref="AL65:AO67"/>
    <mergeCell ref="AP65:AS67"/>
    <mergeCell ref="AT65:AW67"/>
    <mergeCell ref="AX65:BA67"/>
    <mergeCell ref="BB65:BE67"/>
    <mergeCell ref="BF65:BI67"/>
    <mergeCell ref="BJ62:BM64"/>
    <mergeCell ref="BN62:BQ64"/>
    <mergeCell ref="BR62:BU64"/>
    <mergeCell ref="BV62:BY64"/>
    <mergeCell ref="BZ62:CC64"/>
    <mergeCell ref="CD62:CM64"/>
    <mergeCell ref="AL62:AO64"/>
    <mergeCell ref="AP62:AS64"/>
    <mergeCell ref="AT62:AW64"/>
    <mergeCell ref="AX62:BA64"/>
    <mergeCell ref="BB62:BE64"/>
    <mergeCell ref="BF62:BI64"/>
    <mergeCell ref="B62:I64"/>
    <mergeCell ref="J62:O64"/>
    <mergeCell ref="P62:U64"/>
    <mergeCell ref="V62:AA64"/>
    <mergeCell ref="AB62:AG64"/>
    <mergeCell ref="AH62:AK64"/>
    <mergeCell ref="CD59:CM61"/>
    <mergeCell ref="AH60:AK61"/>
    <mergeCell ref="AL60:AO61"/>
    <mergeCell ref="AP60:AS61"/>
    <mergeCell ref="AT60:AW61"/>
    <mergeCell ref="AX60:BA61"/>
    <mergeCell ref="BB60:BE61"/>
    <mergeCell ref="BF60:BI61"/>
    <mergeCell ref="BJ60:BM61"/>
    <mergeCell ref="BN60:BQ61"/>
    <mergeCell ref="B59:I61"/>
    <mergeCell ref="J59:O61"/>
    <mergeCell ref="P59:U61"/>
    <mergeCell ref="V59:AA61"/>
    <mergeCell ref="AB59:AG61"/>
    <mergeCell ref="AH59:CC59"/>
    <mergeCell ref="BR60:BU61"/>
    <mergeCell ref="BV60:BY61"/>
    <mergeCell ref="BZ60:CC61"/>
    <mergeCell ref="B49:AM49"/>
    <mergeCell ref="CA49:CK49"/>
    <mergeCell ref="B50:AM50"/>
    <mergeCell ref="CA50:CK50"/>
    <mergeCell ref="B51:AM57"/>
    <mergeCell ref="CA51:CK51"/>
    <mergeCell ref="CA52:CK52"/>
    <mergeCell ref="CA53:CK53"/>
    <mergeCell ref="AO48:AV48"/>
    <mergeCell ref="AY48:BC48"/>
    <mergeCell ref="BF48:BJ48"/>
    <mergeCell ref="BM48:BQ48"/>
    <mergeCell ref="BU48:BY48"/>
    <mergeCell ref="CA48:CK48"/>
    <mergeCell ref="AQ44:BC44"/>
    <mergeCell ref="BD44:BY44"/>
    <mergeCell ref="CA44:CK44"/>
    <mergeCell ref="CA45:CK45"/>
    <mergeCell ref="AO46:AV46"/>
    <mergeCell ref="AY46:BC46"/>
    <mergeCell ref="BF46:BJ46"/>
    <mergeCell ref="BM46:BQ46"/>
    <mergeCell ref="CA46:CK46"/>
    <mergeCell ref="AO40:AP44"/>
    <mergeCell ref="AS42:BC42"/>
    <mergeCell ref="BD42:BY42"/>
    <mergeCell ref="CA42:CK42"/>
    <mergeCell ref="AS43:BC43"/>
    <mergeCell ref="BD43:BY43"/>
    <mergeCell ref="CA43:CK43"/>
    <mergeCell ref="BD39:BY39"/>
    <mergeCell ref="CA39:CK39"/>
    <mergeCell ref="AQ40:BC40"/>
    <mergeCell ref="BD40:BY40"/>
    <mergeCell ref="CA40:CK40"/>
    <mergeCell ref="AQ41:BC41"/>
    <mergeCell ref="BD41:BY41"/>
    <mergeCell ref="AQ42:AR43"/>
    <mergeCell ref="CA47:CK47"/>
    <mergeCell ref="CA32:CK32"/>
    <mergeCell ref="AQ37:BC37"/>
    <mergeCell ref="BD37:BH37"/>
    <mergeCell ref="BI37:BY37"/>
    <mergeCell ref="CA37:CK37"/>
    <mergeCell ref="AQ38:BC38"/>
    <mergeCell ref="BD38:BH38"/>
    <mergeCell ref="BI38:BY38"/>
    <mergeCell ref="CA38:CK38"/>
    <mergeCell ref="AQ35:BC35"/>
    <mergeCell ref="BD35:BH35"/>
    <mergeCell ref="BI35:BY35"/>
    <mergeCell ref="CA35:CK35"/>
    <mergeCell ref="AQ36:BC36"/>
    <mergeCell ref="BD36:BH36"/>
    <mergeCell ref="BI36:BY36"/>
    <mergeCell ref="CA36:CK36"/>
    <mergeCell ref="CA27:CM27"/>
    <mergeCell ref="AO28:BY28"/>
    <mergeCell ref="CA28:CK28"/>
    <mergeCell ref="AO29:BC29"/>
    <mergeCell ref="BD29:BY29"/>
    <mergeCell ref="CA29:CK29"/>
    <mergeCell ref="AO30:BC30"/>
    <mergeCell ref="BD30:BY30"/>
    <mergeCell ref="B28:AM34"/>
    <mergeCell ref="AQ33:BC33"/>
    <mergeCell ref="BD33:BH33"/>
    <mergeCell ref="BI33:BY33"/>
    <mergeCell ref="CA33:CK33"/>
    <mergeCell ref="AQ34:BC34"/>
    <mergeCell ref="BD34:BH34"/>
    <mergeCell ref="BI34:BY34"/>
    <mergeCell ref="CA34:CK34"/>
    <mergeCell ref="CA30:CK30"/>
    <mergeCell ref="AO31:BC31"/>
    <mergeCell ref="BD31:BH31"/>
    <mergeCell ref="BI31:BY31"/>
    <mergeCell ref="CA31:CK31"/>
    <mergeCell ref="AO32:AP39"/>
    <mergeCell ref="AQ32:BC32"/>
    <mergeCell ref="BW22:CM23"/>
    <mergeCell ref="B24:AM24"/>
    <mergeCell ref="AO24:BO25"/>
    <mergeCell ref="BP24:BV25"/>
    <mergeCell ref="BW24:CM25"/>
    <mergeCell ref="B25:AM25"/>
    <mergeCell ref="AG22:AM23"/>
    <mergeCell ref="AO22:AZ23"/>
    <mergeCell ref="BA22:BE23"/>
    <mergeCell ref="BF22:BJ23"/>
    <mergeCell ref="BK22:BO23"/>
    <mergeCell ref="BP22:BV23"/>
    <mergeCell ref="BP18:BV19"/>
    <mergeCell ref="BW18:CM19"/>
    <mergeCell ref="S17:Y17"/>
    <mergeCell ref="Z17:AF17"/>
    <mergeCell ref="AG17:AM17"/>
    <mergeCell ref="BK20:BO21"/>
    <mergeCell ref="BP20:BV21"/>
    <mergeCell ref="BW20:CM21"/>
    <mergeCell ref="BF20:BJ21"/>
    <mergeCell ref="O21:T21"/>
    <mergeCell ref="U21:Z21"/>
    <mergeCell ref="AA21:AF21"/>
    <mergeCell ref="H20:AF20"/>
    <mergeCell ref="AG20:AM21"/>
    <mergeCell ref="AO20:AZ21"/>
    <mergeCell ref="BA20:BE21"/>
    <mergeCell ref="BP10:BV11"/>
    <mergeCell ref="BW10:CM11"/>
    <mergeCell ref="B9:R10"/>
    <mergeCell ref="S9:AM10"/>
    <mergeCell ref="AO9:AZ9"/>
    <mergeCell ref="B18:K19"/>
    <mergeCell ref="L18:R19"/>
    <mergeCell ref="S18:Y19"/>
    <mergeCell ref="Z18:AF19"/>
    <mergeCell ref="AG18:AM19"/>
    <mergeCell ref="BW14:CM15"/>
    <mergeCell ref="B15:AM16"/>
    <mergeCell ref="AO16:AZ17"/>
    <mergeCell ref="BA16:BE17"/>
    <mergeCell ref="BF16:BJ17"/>
    <mergeCell ref="BK16:BO17"/>
    <mergeCell ref="BP16:BV17"/>
    <mergeCell ref="BW16:CM17"/>
    <mergeCell ref="B17:K17"/>
    <mergeCell ref="L17:R17"/>
    <mergeCell ref="AO18:AZ19"/>
    <mergeCell ref="BA18:BE19"/>
    <mergeCell ref="BF18:BJ19"/>
    <mergeCell ref="BK18:BO19"/>
    <mergeCell ref="B3:CL4"/>
    <mergeCell ref="B6:H7"/>
    <mergeCell ref="AO7:BY7"/>
    <mergeCell ref="CA7:CM7"/>
    <mergeCell ref="B8:R8"/>
    <mergeCell ref="S8:AM8"/>
    <mergeCell ref="AO8:AZ8"/>
    <mergeCell ref="BA8:BE8"/>
    <mergeCell ref="BF8:BJ8"/>
    <mergeCell ref="BK8:BO8"/>
    <mergeCell ref="BP8:BV8"/>
    <mergeCell ref="BW8:CM8"/>
    <mergeCell ref="BP9:BV9"/>
    <mergeCell ref="BW9:CM9"/>
    <mergeCell ref="B11:R11"/>
    <mergeCell ref="B41:I44"/>
    <mergeCell ref="J41:Y44"/>
    <mergeCell ref="Z41:AM44"/>
    <mergeCell ref="B35:AM35"/>
    <mergeCell ref="B36:I36"/>
    <mergeCell ref="J36:Y36"/>
    <mergeCell ref="Z36:AM36"/>
    <mergeCell ref="BK12:BO13"/>
    <mergeCell ref="BK10:BO11"/>
    <mergeCell ref="BP12:BV13"/>
    <mergeCell ref="BW12:CM13"/>
    <mergeCell ref="B14:AM14"/>
    <mergeCell ref="AO14:AZ15"/>
    <mergeCell ref="BA14:BE15"/>
    <mergeCell ref="BF14:BJ15"/>
    <mergeCell ref="BK14:BO15"/>
    <mergeCell ref="BP14:BV15"/>
    <mergeCell ref="S11:AM11"/>
    <mergeCell ref="B12:R13"/>
    <mergeCell ref="S12:AM13"/>
    <mergeCell ref="AO12:AZ13"/>
    <mergeCell ref="B45:I48"/>
    <mergeCell ref="J45:Y48"/>
    <mergeCell ref="Z45:AM48"/>
    <mergeCell ref="B37:I40"/>
    <mergeCell ref="J37:Y40"/>
    <mergeCell ref="Z37:AM40"/>
    <mergeCell ref="BA9:BE9"/>
    <mergeCell ref="BF9:BJ9"/>
    <mergeCell ref="BK9:BO9"/>
    <mergeCell ref="BA12:BE13"/>
    <mergeCell ref="AO10:AZ11"/>
    <mergeCell ref="BA10:BE11"/>
    <mergeCell ref="BF10:BJ11"/>
    <mergeCell ref="BF12:BJ13"/>
    <mergeCell ref="H21:N21"/>
    <mergeCell ref="B20:G23"/>
    <mergeCell ref="H22:N23"/>
    <mergeCell ref="O22:T23"/>
    <mergeCell ref="U22:Z23"/>
    <mergeCell ref="AA22:AF23"/>
    <mergeCell ref="B27:AM27"/>
    <mergeCell ref="BD32:BH32"/>
    <mergeCell ref="BI32:BY32"/>
    <mergeCell ref="AQ39:BC39"/>
  </mergeCells>
  <phoneticPr fontId="3"/>
  <dataValidations count="2">
    <dataValidation type="list" allowBlank="1" showInputMessage="1" showErrorMessage="1" sqref="CL29:CL39 CL43:CL52" xr:uid="{B94BB0BE-3A95-4823-8522-999B92EC0AB0}">
      <formula1>"レ"</formula1>
    </dataValidation>
    <dataValidation type="list" allowBlank="1" showInputMessage="1" showErrorMessage="1" sqref="B12:R13" xr:uid="{59419DA6-5134-48A6-9962-1662683005B3}">
      <formula1>"企画チャレンジ型,政策実践型,緊急対応支援型"</formula1>
    </dataValidation>
  </dataValidations>
  <printOptions horizontalCentered="1"/>
  <pageMargins left="0.19685039370078741" right="0.19685039370078741" top="0.62992125984251968" bottom="0.19685039370078741" header="0.31496062992125984" footer="0.31496062992125984"/>
  <pageSetup paperSize="9" scale="52" fitToHeight="0" orientation="landscape" r:id="rId1"/>
  <rowBreaks count="2" manualBreakCount="2">
    <brk id="57" max="91" man="1"/>
    <brk id="117" max="9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5081E-6357-4CDB-9AE2-A44E589213D8}">
  <sheetPr>
    <pageSetUpPr fitToPage="1"/>
  </sheetPr>
  <dimension ref="A1:BY22"/>
  <sheetViews>
    <sheetView view="pageBreakPreview" topLeftCell="A13" zoomScaleNormal="85" zoomScaleSheetLayoutView="100" workbookViewId="0">
      <selection activeCell="P20" sqref="P20"/>
    </sheetView>
  </sheetViews>
  <sheetFormatPr defaultColWidth="1.9140625" defaultRowHeight="18" customHeight="1"/>
  <cols>
    <col min="1" max="3" width="1.9140625" style="89"/>
    <col min="4" max="4" width="1.9140625" style="89" customWidth="1"/>
    <col min="5" max="75" width="1.9140625" style="89"/>
    <col min="76" max="76" width="1.9140625" style="89" customWidth="1"/>
    <col min="77" max="16384" width="1.9140625" style="89"/>
  </cols>
  <sheetData>
    <row r="1" spans="1:77" ht="18" customHeight="1">
      <c r="A1" s="88"/>
    </row>
    <row r="2" spans="1:77" ht="25.5">
      <c r="A2" s="1280" t="s">
        <v>237</v>
      </c>
      <c r="B2" s="1280"/>
      <c r="C2" s="1280"/>
      <c r="D2" s="1280"/>
      <c r="E2" s="1280"/>
      <c r="F2" s="1280"/>
      <c r="G2" s="1280"/>
      <c r="H2" s="1280"/>
      <c r="I2" s="1280"/>
      <c r="J2" s="1280"/>
      <c r="K2" s="1280"/>
      <c r="L2" s="1280"/>
      <c r="M2" s="1280"/>
      <c r="N2" s="1280"/>
      <c r="O2" s="1280"/>
      <c r="P2" s="1280"/>
      <c r="Q2" s="1280"/>
      <c r="R2" s="1280"/>
      <c r="S2" s="1280"/>
      <c r="T2" s="1280"/>
      <c r="U2" s="1280"/>
      <c r="V2" s="1280"/>
      <c r="W2" s="1280"/>
      <c r="X2" s="1280"/>
      <c r="Y2" s="1280"/>
      <c r="Z2" s="1280"/>
      <c r="AA2" s="1280"/>
      <c r="AB2" s="1280"/>
      <c r="AC2" s="1280"/>
      <c r="AD2" s="1280"/>
      <c r="AE2" s="1280"/>
      <c r="AF2" s="1280"/>
      <c r="AG2" s="1280"/>
      <c r="AH2" s="1280"/>
      <c r="AI2" s="1280"/>
      <c r="AJ2" s="1280"/>
      <c r="AK2" s="1280"/>
      <c r="AL2" s="1280"/>
      <c r="AM2" s="1280"/>
      <c r="AN2" s="1280"/>
      <c r="AO2" s="1280"/>
      <c r="AP2" s="1280"/>
      <c r="AQ2" s="1280"/>
      <c r="AR2" s="1280"/>
      <c r="AS2" s="1280"/>
      <c r="AT2" s="1280"/>
      <c r="AU2" s="1280"/>
      <c r="AV2" s="1280"/>
      <c r="AW2" s="1280"/>
      <c r="AX2" s="1280"/>
      <c r="AY2" s="1280"/>
      <c r="AZ2" s="1280"/>
      <c r="BA2" s="1280"/>
      <c r="BB2" s="1280"/>
      <c r="BC2" s="1280"/>
      <c r="BD2" s="1280"/>
      <c r="BE2" s="1280"/>
      <c r="BF2" s="1280"/>
      <c r="BG2" s="1280"/>
      <c r="BH2" s="1280"/>
      <c r="BI2" s="1280"/>
      <c r="BJ2" s="1280"/>
      <c r="BK2" s="1280"/>
      <c r="BL2" s="1280"/>
      <c r="BM2" s="1280"/>
      <c r="BN2" s="1280"/>
      <c r="BO2" s="1280"/>
      <c r="BP2" s="1280"/>
      <c r="BQ2" s="1280"/>
      <c r="BR2" s="1280"/>
      <c r="BS2" s="1280"/>
      <c r="BT2" s="1280"/>
      <c r="BU2" s="1280"/>
      <c r="BV2" s="1280"/>
      <c r="BW2" s="1280"/>
      <c r="BX2" s="1280"/>
      <c r="BY2" s="1280"/>
    </row>
    <row r="3" spans="1:77" ht="18" customHeight="1" thickBot="1"/>
    <row r="4" spans="1:77" ht="18" customHeight="1">
      <c r="A4" s="1281" t="s">
        <v>238</v>
      </c>
      <c r="B4" s="1282"/>
      <c r="C4" s="1282"/>
      <c r="D4" s="1282"/>
      <c r="E4" s="1282"/>
      <c r="F4" s="1285" t="str">
        <f>IF('[3]１'!T11="","",'[3]１'!T11)</f>
        <v/>
      </c>
      <c r="G4" s="1285"/>
      <c r="H4" s="1285"/>
      <c r="I4" s="1285"/>
      <c r="J4" s="1285"/>
      <c r="K4" s="1285"/>
      <c r="L4" s="1285"/>
      <c r="M4" s="1285"/>
      <c r="N4" s="1285"/>
      <c r="O4" s="1285"/>
      <c r="P4" s="1286"/>
      <c r="Q4" s="1289" t="s">
        <v>239</v>
      </c>
      <c r="R4" s="1282"/>
      <c r="S4" s="1282"/>
      <c r="T4" s="1282"/>
      <c r="U4" s="1282"/>
      <c r="V4" s="1282"/>
      <c r="W4" s="1282"/>
      <c r="X4" s="1282"/>
      <c r="Y4" s="1282"/>
      <c r="Z4" s="1282"/>
      <c r="AA4" s="1282"/>
      <c r="AB4" s="1282"/>
      <c r="AC4" s="1285" t="s">
        <v>45</v>
      </c>
      <c r="AD4" s="1285"/>
      <c r="AE4" s="1286"/>
      <c r="AF4" s="1289" t="s">
        <v>240</v>
      </c>
      <c r="AG4" s="1282"/>
      <c r="AH4" s="1282"/>
      <c r="AI4" s="1282"/>
      <c r="AJ4" s="1282"/>
      <c r="AK4" s="1291"/>
      <c r="AL4" s="1291"/>
      <c r="AM4" s="1291"/>
      <c r="AN4" s="1291"/>
      <c r="AO4" s="1291"/>
      <c r="AP4" s="1291"/>
      <c r="AQ4" s="1291"/>
      <c r="AR4" s="1291"/>
      <c r="AS4" s="1291"/>
      <c r="AT4" s="1291"/>
      <c r="AU4" s="1291"/>
      <c r="AV4" s="1291"/>
      <c r="AW4" s="1291"/>
      <c r="AX4" s="1291"/>
      <c r="AY4" s="1291"/>
      <c r="AZ4" s="1291"/>
      <c r="BA4" s="1291"/>
      <c r="BB4" s="1291"/>
      <c r="BC4" s="1291"/>
      <c r="BD4" s="1291"/>
      <c r="BE4" s="1291"/>
      <c r="BF4" s="1292"/>
    </row>
    <row r="5" spans="1:77" ht="13.5" customHeight="1" thickBot="1">
      <c r="A5" s="1283"/>
      <c r="B5" s="1284"/>
      <c r="C5" s="1284"/>
      <c r="D5" s="1284"/>
      <c r="E5" s="1284"/>
      <c r="F5" s="1287"/>
      <c r="G5" s="1287"/>
      <c r="H5" s="1287"/>
      <c r="I5" s="1287"/>
      <c r="J5" s="1287"/>
      <c r="K5" s="1287"/>
      <c r="L5" s="1287"/>
      <c r="M5" s="1287"/>
      <c r="N5" s="1287"/>
      <c r="O5" s="1287"/>
      <c r="P5" s="1288"/>
      <c r="Q5" s="1290"/>
      <c r="R5" s="1284"/>
      <c r="S5" s="1284"/>
      <c r="T5" s="1284"/>
      <c r="U5" s="1284"/>
      <c r="V5" s="1284"/>
      <c r="W5" s="1284"/>
      <c r="X5" s="1284"/>
      <c r="Y5" s="1284"/>
      <c r="Z5" s="1284"/>
      <c r="AA5" s="1284"/>
      <c r="AB5" s="1284"/>
      <c r="AC5" s="1287"/>
      <c r="AD5" s="1287"/>
      <c r="AE5" s="1288"/>
      <c r="AF5" s="1290"/>
      <c r="AG5" s="1284"/>
      <c r="AH5" s="1284"/>
      <c r="AI5" s="1284"/>
      <c r="AJ5" s="1284"/>
      <c r="AK5" s="1293"/>
      <c r="AL5" s="1293"/>
      <c r="AM5" s="1293"/>
      <c r="AN5" s="1293"/>
      <c r="AO5" s="1293"/>
      <c r="AP5" s="1293"/>
      <c r="AQ5" s="1293"/>
      <c r="AR5" s="1293"/>
      <c r="AS5" s="1293"/>
      <c r="AT5" s="1293"/>
      <c r="AU5" s="1293"/>
      <c r="AV5" s="1293"/>
      <c r="AW5" s="1293"/>
      <c r="AX5" s="1293"/>
      <c r="AY5" s="1293"/>
      <c r="AZ5" s="1293"/>
      <c r="BA5" s="1293"/>
      <c r="BB5" s="1293"/>
      <c r="BC5" s="1293"/>
      <c r="BD5" s="1293"/>
      <c r="BE5" s="1293"/>
      <c r="BF5" s="1294"/>
      <c r="BG5" s="90"/>
      <c r="BH5" s="91"/>
      <c r="BI5" s="91"/>
      <c r="BJ5" s="91"/>
      <c r="BK5" s="91"/>
      <c r="BL5" s="91"/>
      <c r="BM5" s="91"/>
      <c r="BN5" s="91"/>
      <c r="BO5" s="91"/>
      <c r="BP5" s="91"/>
      <c r="BQ5" s="91"/>
      <c r="BR5" s="91"/>
      <c r="BS5" s="91"/>
      <c r="BT5" s="91"/>
      <c r="BU5" s="91"/>
      <c r="BV5" s="91"/>
      <c r="BW5" s="91"/>
      <c r="BX5" s="91"/>
      <c r="BY5" s="91"/>
    </row>
    <row r="6" spans="1:77" ht="18" customHeight="1">
      <c r="A6" s="1295" t="s">
        <v>241</v>
      </c>
      <c r="B6" s="1296"/>
      <c r="C6" s="1296"/>
      <c r="D6" s="1296"/>
      <c r="E6" s="1296"/>
      <c r="F6" s="1296"/>
      <c r="G6" s="1296"/>
      <c r="H6" s="1296"/>
      <c r="I6" s="1296"/>
      <c r="J6" s="1296"/>
      <c r="K6" s="1296"/>
      <c r="L6" s="1296"/>
      <c r="M6" s="1296"/>
      <c r="N6" s="1296"/>
      <c r="O6" s="1296"/>
      <c r="P6" s="1296"/>
      <c r="Q6" s="1296"/>
      <c r="R6" s="1296"/>
      <c r="S6" s="1296"/>
      <c r="T6" s="1296"/>
      <c r="U6" s="1296"/>
      <c r="V6" s="1296"/>
      <c r="W6" s="1296"/>
      <c r="X6" s="1296"/>
      <c r="Y6" s="1296"/>
      <c r="Z6" s="1296"/>
      <c r="AA6" s="1296"/>
      <c r="AB6" s="1296"/>
      <c r="AC6" s="1296"/>
      <c r="AD6" s="1296"/>
      <c r="AE6" s="1296"/>
      <c r="AF6" s="1296" t="s">
        <v>242</v>
      </c>
      <c r="AG6" s="1296"/>
      <c r="AH6" s="1296"/>
      <c r="AI6" s="1296"/>
      <c r="AJ6" s="1296"/>
      <c r="AK6" s="1296"/>
      <c r="AL6" s="1296"/>
      <c r="AM6" s="1296"/>
      <c r="AN6" s="1296"/>
      <c r="AO6" s="1296"/>
      <c r="AP6" s="1296"/>
      <c r="AQ6" s="1296"/>
      <c r="AR6" s="1296"/>
      <c r="AS6" s="1296"/>
      <c r="AT6" s="1296"/>
      <c r="AU6" s="1296"/>
      <c r="AV6" s="1297" t="s">
        <v>243</v>
      </c>
      <c r="AW6" s="1297"/>
      <c r="AX6" s="1297"/>
      <c r="AY6" s="1297"/>
      <c r="AZ6" s="1297"/>
      <c r="BA6" s="1297"/>
      <c r="BB6" s="1297"/>
      <c r="BC6" s="1297"/>
      <c r="BD6" s="1297" t="s">
        <v>244</v>
      </c>
      <c r="BE6" s="1297"/>
      <c r="BF6" s="1297"/>
      <c r="BG6" s="1298"/>
      <c r="BH6" s="1298"/>
      <c r="BI6" s="1298"/>
      <c r="BJ6" s="1298"/>
      <c r="BK6" s="1299" t="s">
        <v>245</v>
      </c>
      <c r="BL6" s="1299"/>
      <c r="BM6" s="1299"/>
      <c r="BN6" s="1299"/>
      <c r="BO6" s="1299"/>
      <c r="BP6" s="1299"/>
      <c r="BQ6" s="1299"/>
      <c r="BR6" s="1299"/>
      <c r="BS6" s="1299"/>
      <c r="BT6" s="1300" t="s">
        <v>246</v>
      </c>
      <c r="BU6" s="1300"/>
      <c r="BV6" s="1300"/>
      <c r="BW6" s="1300"/>
      <c r="BX6" s="1300"/>
      <c r="BY6" s="1301"/>
    </row>
    <row r="7" spans="1:77" ht="18" customHeight="1">
      <c r="A7" s="1304" t="s">
        <v>137</v>
      </c>
      <c r="B7" s="1302"/>
      <c r="C7" s="1302"/>
      <c r="D7" s="1302"/>
      <c r="E7" s="1302" t="s">
        <v>138</v>
      </c>
      <c r="F7" s="1302"/>
      <c r="G7" s="1302"/>
      <c r="H7" s="1302"/>
      <c r="I7" s="1302" t="s">
        <v>247</v>
      </c>
      <c r="J7" s="1302"/>
      <c r="K7" s="1302"/>
      <c r="L7" s="1302"/>
      <c r="M7" s="1302" t="s">
        <v>248</v>
      </c>
      <c r="N7" s="1302"/>
      <c r="O7" s="1302"/>
      <c r="P7" s="1302"/>
      <c r="Q7" s="1306" t="s">
        <v>249</v>
      </c>
      <c r="R7" s="1306"/>
      <c r="S7" s="1306"/>
      <c r="T7" s="1306"/>
      <c r="U7" s="1302" t="s">
        <v>250</v>
      </c>
      <c r="V7" s="1302"/>
      <c r="W7" s="1302"/>
      <c r="X7" s="1302"/>
      <c r="Y7" s="1305" t="s">
        <v>251</v>
      </c>
      <c r="Z7" s="1305"/>
      <c r="AA7" s="1305"/>
      <c r="AB7" s="1305"/>
      <c r="AC7" s="1302" t="s">
        <v>252</v>
      </c>
      <c r="AD7" s="1302"/>
      <c r="AE7" s="1302"/>
      <c r="AF7" s="1305" t="s">
        <v>253</v>
      </c>
      <c r="AG7" s="1302"/>
      <c r="AH7" s="1302"/>
      <c r="AI7" s="1302"/>
      <c r="AJ7" s="1302" t="s">
        <v>254</v>
      </c>
      <c r="AK7" s="1302"/>
      <c r="AL7" s="1302"/>
      <c r="AM7" s="1302"/>
      <c r="AN7" s="1302"/>
      <c r="AO7" s="1302"/>
      <c r="AP7" s="1302"/>
      <c r="AQ7" s="1302"/>
      <c r="AR7" s="1302"/>
      <c r="AS7" s="1302"/>
      <c r="AT7" s="1302"/>
      <c r="AU7" s="1302"/>
      <c r="AV7" s="1305" t="s">
        <v>255</v>
      </c>
      <c r="AW7" s="1305"/>
      <c r="AX7" s="1305"/>
      <c r="AY7" s="1305"/>
      <c r="AZ7" s="1305" t="s">
        <v>256</v>
      </c>
      <c r="BA7" s="1305"/>
      <c r="BB7" s="1305"/>
      <c r="BC7" s="1305"/>
      <c r="BD7" s="1305" t="s">
        <v>257</v>
      </c>
      <c r="BE7" s="1305"/>
      <c r="BF7" s="1305"/>
      <c r="BG7" s="1306" t="s">
        <v>258</v>
      </c>
      <c r="BH7" s="1306"/>
      <c r="BI7" s="1306"/>
      <c r="BJ7" s="1306"/>
      <c r="BK7" s="1305" t="s">
        <v>259</v>
      </c>
      <c r="BL7" s="1305"/>
      <c r="BM7" s="1305"/>
      <c r="BN7" s="1305"/>
      <c r="BO7" s="1302" t="s">
        <v>260</v>
      </c>
      <c r="BP7" s="1302"/>
      <c r="BQ7" s="1302"/>
      <c r="BR7" s="1302"/>
      <c r="BS7" s="1302"/>
      <c r="BT7" s="1302"/>
      <c r="BU7" s="1302"/>
      <c r="BV7" s="1302"/>
      <c r="BW7" s="1302"/>
      <c r="BX7" s="1302"/>
      <c r="BY7" s="1303"/>
    </row>
    <row r="8" spans="1:77" ht="18" customHeight="1">
      <c r="A8" s="1304"/>
      <c r="B8" s="1302"/>
      <c r="C8" s="1302"/>
      <c r="D8" s="1302"/>
      <c r="E8" s="1302"/>
      <c r="F8" s="1302"/>
      <c r="G8" s="1302"/>
      <c r="H8" s="1302"/>
      <c r="I8" s="1302"/>
      <c r="J8" s="1302"/>
      <c r="K8" s="1302"/>
      <c r="L8" s="1302"/>
      <c r="M8" s="1302"/>
      <c r="N8" s="1302"/>
      <c r="O8" s="1302"/>
      <c r="P8" s="1302"/>
      <c r="Q8" s="1306"/>
      <c r="R8" s="1306"/>
      <c r="S8" s="1306"/>
      <c r="T8" s="1306"/>
      <c r="U8" s="1302"/>
      <c r="V8" s="1302"/>
      <c r="W8" s="1302"/>
      <c r="X8" s="1302"/>
      <c r="Y8" s="1305"/>
      <c r="Z8" s="1305"/>
      <c r="AA8" s="1305"/>
      <c r="AB8" s="1305"/>
      <c r="AC8" s="1302"/>
      <c r="AD8" s="1302"/>
      <c r="AE8" s="1302"/>
      <c r="AF8" s="1302"/>
      <c r="AG8" s="1302"/>
      <c r="AH8" s="1302"/>
      <c r="AI8" s="1302"/>
      <c r="AJ8" s="1305" t="s">
        <v>261</v>
      </c>
      <c r="AK8" s="1302"/>
      <c r="AL8" s="1302"/>
      <c r="AM8" s="1302"/>
      <c r="AN8" s="1306" t="s">
        <v>262</v>
      </c>
      <c r="AO8" s="1307"/>
      <c r="AP8" s="1307"/>
      <c r="AQ8" s="1307"/>
      <c r="AR8" s="1305" t="s">
        <v>263</v>
      </c>
      <c r="AS8" s="1302"/>
      <c r="AT8" s="1302"/>
      <c r="AU8" s="1302"/>
      <c r="AV8" s="1305"/>
      <c r="AW8" s="1305"/>
      <c r="AX8" s="1305"/>
      <c r="AY8" s="1305"/>
      <c r="AZ8" s="1305"/>
      <c r="BA8" s="1305"/>
      <c r="BB8" s="1305"/>
      <c r="BC8" s="1305"/>
      <c r="BD8" s="1305"/>
      <c r="BE8" s="1305"/>
      <c r="BF8" s="1305"/>
      <c r="BG8" s="1306"/>
      <c r="BH8" s="1306"/>
      <c r="BI8" s="1306"/>
      <c r="BJ8" s="1306"/>
      <c r="BK8" s="1305"/>
      <c r="BL8" s="1305"/>
      <c r="BM8" s="1305"/>
      <c r="BN8" s="1305"/>
      <c r="BO8" s="1302"/>
      <c r="BP8" s="1302"/>
      <c r="BQ8" s="1302"/>
      <c r="BR8" s="1302"/>
      <c r="BS8" s="1302"/>
      <c r="BT8" s="1302"/>
      <c r="BU8" s="1302"/>
      <c r="BV8" s="1302"/>
      <c r="BW8" s="1302"/>
      <c r="BX8" s="1302"/>
      <c r="BY8" s="1303"/>
    </row>
    <row r="9" spans="1:77" ht="18" customHeight="1">
      <c r="A9" s="1304"/>
      <c r="B9" s="1302"/>
      <c r="C9" s="1302"/>
      <c r="D9" s="1302"/>
      <c r="E9" s="1302"/>
      <c r="F9" s="1302"/>
      <c r="G9" s="1302"/>
      <c r="H9" s="1302"/>
      <c r="I9" s="1302"/>
      <c r="J9" s="1302"/>
      <c r="K9" s="1302"/>
      <c r="L9" s="1302"/>
      <c r="M9" s="1302"/>
      <c r="N9" s="1302"/>
      <c r="O9" s="1302"/>
      <c r="P9" s="1302"/>
      <c r="Q9" s="1306"/>
      <c r="R9" s="1306"/>
      <c r="S9" s="1306"/>
      <c r="T9" s="1306"/>
      <c r="U9" s="1302"/>
      <c r="V9" s="1302"/>
      <c r="W9" s="1302"/>
      <c r="X9" s="1302"/>
      <c r="Y9" s="1305"/>
      <c r="Z9" s="1305"/>
      <c r="AA9" s="1305"/>
      <c r="AB9" s="1305"/>
      <c r="AC9" s="1302"/>
      <c r="AD9" s="1302"/>
      <c r="AE9" s="1302"/>
      <c r="AF9" s="1302"/>
      <c r="AG9" s="1302"/>
      <c r="AH9" s="1302"/>
      <c r="AI9" s="1302"/>
      <c r="AJ9" s="1302"/>
      <c r="AK9" s="1302"/>
      <c r="AL9" s="1302"/>
      <c r="AM9" s="1302"/>
      <c r="AN9" s="1307"/>
      <c r="AO9" s="1307"/>
      <c r="AP9" s="1307"/>
      <c r="AQ9" s="1307"/>
      <c r="AR9" s="1302"/>
      <c r="AS9" s="1302"/>
      <c r="AT9" s="1302"/>
      <c r="AU9" s="1302"/>
      <c r="AV9" s="1305"/>
      <c r="AW9" s="1305"/>
      <c r="AX9" s="1305"/>
      <c r="AY9" s="1305"/>
      <c r="AZ9" s="1305"/>
      <c r="BA9" s="1305"/>
      <c r="BB9" s="1305"/>
      <c r="BC9" s="1305"/>
      <c r="BD9" s="1305"/>
      <c r="BE9" s="1305"/>
      <c r="BF9" s="1305"/>
      <c r="BG9" s="1306"/>
      <c r="BH9" s="1306"/>
      <c r="BI9" s="1306"/>
      <c r="BJ9" s="1306"/>
      <c r="BK9" s="1305"/>
      <c r="BL9" s="1305"/>
      <c r="BM9" s="1305"/>
      <c r="BN9" s="1305"/>
      <c r="BO9" s="1302"/>
      <c r="BP9" s="1302"/>
      <c r="BQ9" s="1302"/>
      <c r="BR9" s="1302"/>
      <c r="BS9" s="1302"/>
      <c r="BT9" s="1302"/>
      <c r="BU9" s="1302"/>
      <c r="BV9" s="1302"/>
      <c r="BW9" s="1302"/>
      <c r="BX9" s="1302"/>
      <c r="BY9" s="1303"/>
    </row>
    <row r="10" spans="1:77" ht="46.5" customHeight="1">
      <c r="A10" s="1316"/>
      <c r="B10" s="1317"/>
      <c r="C10" s="1317"/>
      <c r="D10" s="1317"/>
      <c r="E10" s="1310"/>
      <c r="F10" s="1310"/>
      <c r="G10" s="1310"/>
      <c r="H10" s="1310"/>
      <c r="I10" s="1310"/>
      <c r="J10" s="1310"/>
      <c r="K10" s="1310"/>
      <c r="L10" s="1310"/>
      <c r="M10" s="1310"/>
      <c r="N10" s="1310"/>
      <c r="O10" s="1310"/>
      <c r="P10" s="1310"/>
      <c r="Q10" s="1310"/>
      <c r="R10" s="1310"/>
      <c r="S10" s="1310"/>
      <c r="T10" s="1310"/>
      <c r="U10" s="1310"/>
      <c r="V10" s="1310"/>
      <c r="W10" s="1310"/>
      <c r="X10" s="1310"/>
      <c r="Y10" s="1310"/>
      <c r="Z10" s="1310"/>
      <c r="AA10" s="1310"/>
      <c r="AB10" s="1310"/>
      <c r="AC10" s="1310"/>
      <c r="AD10" s="1310"/>
      <c r="AE10" s="1310"/>
      <c r="AF10" s="1311"/>
      <c r="AG10" s="1311"/>
      <c r="AH10" s="1311"/>
      <c r="AI10" s="1311"/>
      <c r="AJ10" s="1311"/>
      <c r="AK10" s="1311"/>
      <c r="AL10" s="1311"/>
      <c r="AM10" s="1311"/>
      <c r="AN10" s="1311"/>
      <c r="AO10" s="1311"/>
      <c r="AP10" s="1311"/>
      <c r="AQ10" s="1311"/>
      <c r="AR10" s="1311"/>
      <c r="AS10" s="1311"/>
      <c r="AT10" s="1311"/>
      <c r="AU10" s="1311"/>
      <c r="AV10" s="1312"/>
      <c r="AW10" s="1313"/>
      <c r="AX10" s="1313"/>
      <c r="AY10" s="1313"/>
      <c r="AZ10" s="1312"/>
      <c r="BA10" s="1313"/>
      <c r="BB10" s="1313"/>
      <c r="BC10" s="1313"/>
      <c r="BD10" s="1313"/>
      <c r="BE10" s="1313"/>
      <c r="BF10" s="1313"/>
      <c r="BG10" s="1312"/>
      <c r="BH10" s="1313"/>
      <c r="BI10" s="1313"/>
      <c r="BJ10" s="1313"/>
      <c r="BK10" s="1312"/>
      <c r="BL10" s="1313"/>
      <c r="BM10" s="1313"/>
      <c r="BN10" s="1313"/>
      <c r="BO10" s="1313"/>
      <c r="BP10" s="1313"/>
      <c r="BQ10" s="1313"/>
      <c r="BR10" s="1313"/>
      <c r="BS10" s="1313"/>
      <c r="BT10" s="1308"/>
      <c r="BU10" s="1308"/>
      <c r="BV10" s="1308"/>
      <c r="BW10" s="1308"/>
      <c r="BX10" s="1308"/>
      <c r="BY10" s="1309"/>
    </row>
    <row r="11" spans="1:77" ht="46.5" customHeight="1">
      <c r="A11" s="1316"/>
      <c r="B11" s="1317"/>
      <c r="C11" s="1317"/>
      <c r="D11" s="1317"/>
      <c r="E11" s="1310"/>
      <c r="F11" s="1310"/>
      <c r="G11" s="1310"/>
      <c r="H11" s="1310"/>
      <c r="I11" s="1310"/>
      <c r="J11" s="1310"/>
      <c r="K11" s="1310"/>
      <c r="L11" s="1310"/>
      <c r="M11" s="1310"/>
      <c r="N11" s="1310"/>
      <c r="O11" s="1310"/>
      <c r="P11" s="1310"/>
      <c r="Q11" s="1310"/>
      <c r="R11" s="1310"/>
      <c r="S11" s="1310"/>
      <c r="T11" s="1310"/>
      <c r="U11" s="1310"/>
      <c r="V11" s="1310"/>
      <c r="W11" s="1310"/>
      <c r="X11" s="1310"/>
      <c r="Y11" s="1310"/>
      <c r="Z11" s="1310"/>
      <c r="AA11" s="1310"/>
      <c r="AB11" s="1310"/>
      <c r="AC11" s="1310"/>
      <c r="AD11" s="1310"/>
      <c r="AE11" s="1310"/>
      <c r="AF11" s="1311"/>
      <c r="AG11" s="1311"/>
      <c r="AH11" s="1311"/>
      <c r="AI11" s="1311"/>
      <c r="AJ11" s="1311"/>
      <c r="AK11" s="1311"/>
      <c r="AL11" s="1311"/>
      <c r="AM11" s="1311"/>
      <c r="AN11" s="1311"/>
      <c r="AO11" s="1311"/>
      <c r="AP11" s="1311"/>
      <c r="AQ11" s="1311"/>
      <c r="AR11" s="1311"/>
      <c r="AS11" s="1311"/>
      <c r="AT11" s="1311"/>
      <c r="AU11" s="1311"/>
      <c r="AV11" s="1312"/>
      <c r="AW11" s="1313"/>
      <c r="AX11" s="1313"/>
      <c r="AY11" s="1313"/>
      <c r="AZ11" s="1312"/>
      <c r="BA11" s="1313"/>
      <c r="BB11" s="1313"/>
      <c r="BC11" s="1313"/>
      <c r="BD11" s="1313"/>
      <c r="BE11" s="1313"/>
      <c r="BF11" s="1313"/>
      <c r="BG11" s="1312"/>
      <c r="BH11" s="1313"/>
      <c r="BI11" s="1313"/>
      <c r="BJ11" s="1313"/>
      <c r="BK11" s="1312"/>
      <c r="BL11" s="1313"/>
      <c r="BM11" s="1313"/>
      <c r="BN11" s="1313"/>
      <c r="BO11" s="1313"/>
      <c r="BP11" s="1313"/>
      <c r="BQ11" s="1313"/>
      <c r="BR11" s="1313"/>
      <c r="BS11" s="1313"/>
      <c r="BT11" s="1308"/>
      <c r="BU11" s="1308"/>
      <c r="BV11" s="1308"/>
      <c r="BW11" s="1308"/>
      <c r="BX11" s="1308"/>
      <c r="BY11" s="1309"/>
    </row>
    <row r="12" spans="1:77" ht="27.75" customHeight="1">
      <c r="A12" s="1314" t="s">
        <v>264</v>
      </c>
      <c r="B12" s="1305"/>
      <c r="C12" s="1305"/>
      <c r="D12" s="1305"/>
      <c r="E12" s="1315"/>
      <c r="F12" s="1315"/>
      <c r="G12" s="1315"/>
      <c r="H12" s="1315"/>
      <c r="I12" s="1315"/>
      <c r="J12" s="1315"/>
      <c r="K12" s="1315"/>
      <c r="L12" s="1315"/>
      <c r="M12" s="1315"/>
      <c r="N12" s="1315"/>
      <c r="O12" s="1315"/>
      <c r="P12" s="1315"/>
      <c r="Q12" s="1315"/>
      <c r="R12" s="1315"/>
      <c r="S12" s="1315"/>
      <c r="T12" s="1315"/>
      <c r="U12" s="1315"/>
      <c r="V12" s="1315"/>
      <c r="W12" s="1315"/>
      <c r="X12" s="1315"/>
      <c r="Y12" s="1315"/>
      <c r="Z12" s="1315"/>
      <c r="AA12" s="1315"/>
      <c r="AB12" s="1315"/>
      <c r="AC12" s="1315"/>
      <c r="AD12" s="1315"/>
      <c r="AE12" s="1315"/>
      <c r="AF12" s="1311"/>
      <c r="AG12" s="1311"/>
      <c r="AH12" s="1311"/>
      <c r="AI12" s="1311"/>
      <c r="AJ12" s="1311"/>
      <c r="AK12" s="1311"/>
      <c r="AL12" s="1311"/>
      <c r="AM12" s="1311"/>
      <c r="AN12" s="1311"/>
      <c r="AO12" s="1311"/>
      <c r="AP12" s="1311"/>
      <c r="AQ12" s="1311"/>
      <c r="AR12" s="1311"/>
      <c r="AS12" s="1311"/>
      <c r="AT12" s="1311"/>
      <c r="AU12" s="1311"/>
      <c r="AV12" s="1312"/>
      <c r="AW12" s="1313"/>
      <c r="AX12" s="1313"/>
      <c r="AY12" s="1313"/>
      <c r="AZ12" s="1312"/>
      <c r="BA12" s="1313"/>
      <c r="BB12" s="1313"/>
      <c r="BC12" s="1313"/>
      <c r="BD12" s="1313"/>
      <c r="BE12" s="1313"/>
      <c r="BF12" s="1313"/>
      <c r="BG12" s="1312"/>
      <c r="BH12" s="1313"/>
      <c r="BI12" s="1313"/>
      <c r="BJ12" s="1313"/>
      <c r="BK12" s="1312"/>
      <c r="BL12" s="1313"/>
      <c r="BM12" s="1313"/>
      <c r="BN12" s="1313"/>
      <c r="BO12" s="1313"/>
      <c r="BP12" s="1313"/>
      <c r="BQ12" s="1313"/>
      <c r="BR12" s="1313"/>
      <c r="BS12" s="1313"/>
      <c r="BT12" s="1308"/>
      <c r="BU12" s="1308"/>
      <c r="BV12" s="1308"/>
      <c r="BW12" s="1308"/>
      <c r="BX12" s="1308"/>
      <c r="BY12" s="1309"/>
    </row>
    <row r="13" spans="1:77" ht="46.5" customHeight="1">
      <c r="A13" s="1316"/>
      <c r="B13" s="1317"/>
      <c r="C13" s="1317"/>
      <c r="D13" s="1317"/>
      <c r="E13" s="1310"/>
      <c r="F13" s="1310"/>
      <c r="G13" s="1310"/>
      <c r="H13" s="1310"/>
      <c r="I13" s="1310"/>
      <c r="J13" s="1310"/>
      <c r="K13" s="1310"/>
      <c r="L13" s="1310"/>
      <c r="M13" s="1310"/>
      <c r="N13" s="1310"/>
      <c r="O13" s="1310"/>
      <c r="P13" s="1310"/>
      <c r="Q13" s="1310"/>
      <c r="R13" s="1310"/>
      <c r="S13" s="1310"/>
      <c r="T13" s="1310"/>
      <c r="U13" s="1310"/>
      <c r="V13" s="1310"/>
      <c r="W13" s="1310"/>
      <c r="X13" s="1310"/>
      <c r="Y13" s="1310"/>
      <c r="Z13" s="1310"/>
      <c r="AA13" s="1310"/>
      <c r="AB13" s="1310"/>
      <c r="AC13" s="1310"/>
      <c r="AD13" s="1310"/>
      <c r="AE13" s="1310"/>
      <c r="AF13" s="1311"/>
      <c r="AG13" s="1311"/>
      <c r="AH13" s="1311"/>
      <c r="AI13" s="1311"/>
      <c r="AJ13" s="1311"/>
      <c r="AK13" s="1311"/>
      <c r="AL13" s="1311"/>
      <c r="AM13" s="1311"/>
      <c r="AN13" s="1311"/>
      <c r="AO13" s="1311"/>
      <c r="AP13" s="1311"/>
      <c r="AQ13" s="1311"/>
      <c r="AR13" s="1311"/>
      <c r="AS13" s="1311"/>
      <c r="AT13" s="1311"/>
      <c r="AU13" s="1311"/>
      <c r="AV13" s="1312"/>
      <c r="AW13" s="1313"/>
      <c r="AX13" s="1313"/>
      <c r="AY13" s="1313"/>
      <c r="AZ13" s="1312"/>
      <c r="BA13" s="1313"/>
      <c r="BB13" s="1313"/>
      <c r="BC13" s="1313"/>
      <c r="BD13" s="1313"/>
      <c r="BE13" s="1313"/>
      <c r="BF13" s="1313"/>
      <c r="BG13" s="1312"/>
      <c r="BH13" s="1313"/>
      <c r="BI13" s="1313"/>
      <c r="BJ13" s="1313"/>
      <c r="BK13" s="1312"/>
      <c r="BL13" s="1313"/>
      <c r="BM13" s="1313"/>
      <c r="BN13" s="1313"/>
      <c r="BO13" s="1313"/>
      <c r="BP13" s="1313"/>
      <c r="BQ13" s="1313"/>
      <c r="BR13" s="1313"/>
      <c r="BS13" s="1313"/>
      <c r="BT13" s="1308"/>
      <c r="BU13" s="1308"/>
      <c r="BV13" s="1308"/>
      <c r="BW13" s="1308"/>
      <c r="BX13" s="1308"/>
      <c r="BY13" s="1309"/>
    </row>
    <row r="14" spans="1:77" ht="46.5" customHeight="1">
      <c r="A14" s="1316"/>
      <c r="B14" s="1317"/>
      <c r="C14" s="1317"/>
      <c r="D14" s="1317"/>
      <c r="E14" s="1310"/>
      <c r="F14" s="1310"/>
      <c r="G14" s="1310"/>
      <c r="H14" s="1310"/>
      <c r="I14" s="1310"/>
      <c r="J14" s="1310"/>
      <c r="K14" s="1310"/>
      <c r="L14" s="1310"/>
      <c r="M14" s="1310"/>
      <c r="N14" s="1310"/>
      <c r="O14" s="1310"/>
      <c r="P14" s="1310"/>
      <c r="Q14" s="1310"/>
      <c r="R14" s="1310"/>
      <c r="S14" s="1310"/>
      <c r="T14" s="1310"/>
      <c r="U14" s="1310"/>
      <c r="V14" s="1310"/>
      <c r="W14" s="1310"/>
      <c r="X14" s="1310"/>
      <c r="Y14" s="1310"/>
      <c r="Z14" s="1310"/>
      <c r="AA14" s="1310"/>
      <c r="AB14" s="1310"/>
      <c r="AC14" s="1310"/>
      <c r="AD14" s="1310"/>
      <c r="AE14" s="1310"/>
      <c r="AF14" s="1311"/>
      <c r="AG14" s="1311"/>
      <c r="AH14" s="1311"/>
      <c r="AI14" s="1311"/>
      <c r="AJ14" s="1311"/>
      <c r="AK14" s="1311"/>
      <c r="AL14" s="1311"/>
      <c r="AM14" s="1311"/>
      <c r="AN14" s="1311"/>
      <c r="AO14" s="1311"/>
      <c r="AP14" s="1311"/>
      <c r="AQ14" s="1311"/>
      <c r="AR14" s="1311"/>
      <c r="AS14" s="1311"/>
      <c r="AT14" s="1311"/>
      <c r="AU14" s="1311"/>
      <c r="AV14" s="1312"/>
      <c r="AW14" s="1313"/>
      <c r="AX14" s="1313"/>
      <c r="AY14" s="1313"/>
      <c r="AZ14" s="1312"/>
      <c r="BA14" s="1313"/>
      <c r="BB14" s="1313"/>
      <c r="BC14" s="1313"/>
      <c r="BD14" s="1313"/>
      <c r="BE14" s="1313"/>
      <c r="BF14" s="1313"/>
      <c r="BG14" s="1312"/>
      <c r="BH14" s="1313"/>
      <c r="BI14" s="1313"/>
      <c r="BJ14" s="1313"/>
      <c r="BK14" s="1312"/>
      <c r="BL14" s="1313"/>
      <c r="BM14" s="1313"/>
      <c r="BN14" s="1313"/>
      <c r="BO14" s="1313"/>
      <c r="BP14" s="1313"/>
      <c r="BQ14" s="1313"/>
      <c r="BR14" s="1313"/>
      <c r="BS14" s="1313"/>
      <c r="BT14" s="1308"/>
      <c r="BU14" s="1308"/>
      <c r="BV14" s="1308"/>
      <c r="BW14" s="1308"/>
      <c r="BX14" s="1308"/>
      <c r="BY14" s="1309"/>
    </row>
    <row r="15" spans="1:77" ht="46.5" customHeight="1">
      <c r="A15" s="1316"/>
      <c r="B15" s="1317"/>
      <c r="C15" s="1317"/>
      <c r="D15" s="1317"/>
      <c r="E15" s="1310"/>
      <c r="F15" s="1310"/>
      <c r="G15" s="1310"/>
      <c r="H15" s="1310"/>
      <c r="I15" s="1310"/>
      <c r="J15" s="1310"/>
      <c r="K15" s="1310"/>
      <c r="L15" s="1310"/>
      <c r="M15" s="1310"/>
      <c r="N15" s="1310"/>
      <c r="O15" s="1310"/>
      <c r="P15" s="1310"/>
      <c r="Q15" s="1310"/>
      <c r="R15" s="1310"/>
      <c r="S15" s="1310"/>
      <c r="T15" s="1310"/>
      <c r="U15" s="1310"/>
      <c r="V15" s="1310"/>
      <c r="W15" s="1310"/>
      <c r="X15" s="1310"/>
      <c r="Y15" s="1310"/>
      <c r="Z15" s="1310"/>
      <c r="AA15" s="1310"/>
      <c r="AB15" s="1310"/>
      <c r="AC15" s="1310"/>
      <c r="AD15" s="1310"/>
      <c r="AE15" s="1310"/>
      <c r="AF15" s="1311"/>
      <c r="AG15" s="1311"/>
      <c r="AH15" s="1311"/>
      <c r="AI15" s="1311"/>
      <c r="AJ15" s="1311"/>
      <c r="AK15" s="1311"/>
      <c r="AL15" s="1311"/>
      <c r="AM15" s="1311"/>
      <c r="AN15" s="1311"/>
      <c r="AO15" s="1311"/>
      <c r="AP15" s="1311"/>
      <c r="AQ15" s="1311"/>
      <c r="AR15" s="1311"/>
      <c r="AS15" s="1311"/>
      <c r="AT15" s="1311"/>
      <c r="AU15" s="1311"/>
      <c r="AV15" s="1312"/>
      <c r="AW15" s="1313"/>
      <c r="AX15" s="1313"/>
      <c r="AY15" s="1313"/>
      <c r="AZ15" s="1312"/>
      <c r="BA15" s="1313"/>
      <c r="BB15" s="1313"/>
      <c r="BC15" s="1313"/>
      <c r="BD15" s="1313"/>
      <c r="BE15" s="1313"/>
      <c r="BF15" s="1313"/>
      <c r="BG15" s="1312"/>
      <c r="BH15" s="1313"/>
      <c r="BI15" s="1313"/>
      <c r="BJ15" s="1313"/>
      <c r="BK15" s="1312"/>
      <c r="BL15" s="1313"/>
      <c r="BM15" s="1313"/>
      <c r="BN15" s="1313"/>
      <c r="BO15" s="1313"/>
      <c r="BP15" s="1313"/>
      <c r="BQ15" s="1313"/>
      <c r="BR15" s="1313"/>
      <c r="BS15" s="1313"/>
      <c r="BT15" s="1308"/>
      <c r="BU15" s="1308"/>
      <c r="BV15" s="1308"/>
      <c r="BW15" s="1308"/>
      <c r="BX15" s="1308"/>
      <c r="BY15" s="1309"/>
    </row>
    <row r="16" spans="1:77" ht="27.75" customHeight="1">
      <c r="A16" s="1314" t="s">
        <v>264</v>
      </c>
      <c r="B16" s="1305"/>
      <c r="C16" s="1305"/>
      <c r="D16" s="1305"/>
      <c r="E16" s="1315"/>
      <c r="F16" s="1315"/>
      <c r="G16" s="1315"/>
      <c r="H16" s="1315"/>
      <c r="I16" s="1315"/>
      <c r="J16" s="1315"/>
      <c r="K16" s="1315"/>
      <c r="L16" s="1315"/>
      <c r="M16" s="1315"/>
      <c r="N16" s="1315"/>
      <c r="O16" s="1315"/>
      <c r="P16" s="1315"/>
      <c r="Q16" s="1315"/>
      <c r="R16" s="1315"/>
      <c r="S16" s="1315"/>
      <c r="T16" s="1315"/>
      <c r="U16" s="1315"/>
      <c r="V16" s="1315"/>
      <c r="W16" s="1315"/>
      <c r="X16" s="1315"/>
      <c r="Y16" s="1315"/>
      <c r="Z16" s="1315"/>
      <c r="AA16" s="1315"/>
      <c r="AB16" s="1315"/>
      <c r="AC16" s="1315"/>
      <c r="AD16" s="1315"/>
      <c r="AE16" s="1315"/>
      <c r="AF16" s="1311"/>
      <c r="AG16" s="1311"/>
      <c r="AH16" s="1311"/>
      <c r="AI16" s="1311"/>
      <c r="AJ16" s="1311"/>
      <c r="AK16" s="1311"/>
      <c r="AL16" s="1311"/>
      <c r="AM16" s="1311"/>
      <c r="AN16" s="1311"/>
      <c r="AO16" s="1311"/>
      <c r="AP16" s="1311"/>
      <c r="AQ16" s="1311"/>
      <c r="AR16" s="1311"/>
      <c r="AS16" s="1311"/>
      <c r="AT16" s="1311"/>
      <c r="AU16" s="1311"/>
      <c r="AV16" s="1312"/>
      <c r="AW16" s="1313"/>
      <c r="AX16" s="1313"/>
      <c r="AY16" s="1313"/>
      <c r="AZ16" s="1312"/>
      <c r="BA16" s="1313"/>
      <c r="BB16" s="1313"/>
      <c r="BC16" s="1313"/>
      <c r="BD16" s="1313"/>
      <c r="BE16" s="1313"/>
      <c r="BF16" s="1313"/>
      <c r="BG16" s="1312"/>
      <c r="BH16" s="1313"/>
      <c r="BI16" s="1313"/>
      <c r="BJ16" s="1313"/>
      <c r="BK16" s="1312"/>
      <c r="BL16" s="1313"/>
      <c r="BM16" s="1313"/>
      <c r="BN16" s="1313"/>
      <c r="BO16" s="1313"/>
      <c r="BP16" s="1313"/>
      <c r="BQ16" s="1313"/>
      <c r="BR16" s="1313"/>
      <c r="BS16" s="1313"/>
      <c r="BT16" s="1308"/>
      <c r="BU16" s="1308"/>
      <c r="BV16" s="1308"/>
      <c r="BW16" s="1308"/>
      <c r="BX16" s="1308"/>
      <c r="BY16" s="1309"/>
    </row>
    <row r="17" spans="1:77" ht="27.75" customHeight="1" thickBot="1">
      <c r="A17" s="1318" t="s">
        <v>265</v>
      </c>
      <c r="B17" s="1319"/>
      <c r="C17" s="1319"/>
      <c r="D17" s="1319"/>
      <c r="E17" s="1320"/>
      <c r="F17" s="1320"/>
      <c r="G17" s="1320"/>
      <c r="H17" s="1320"/>
      <c r="I17" s="1320"/>
      <c r="J17" s="1320"/>
      <c r="K17" s="1320"/>
      <c r="L17" s="1320"/>
      <c r="M17" s="1320"/>
      <c r="N17" s="1320"/>
      <c r="O17" s="1320"/>
      <c r="P17" s="1320"/>
      <c r="Q17" s="1320"/>
      <c r="R17" s="1320"/>
      <c r="S17" s="1320"/>
      <c r="T17" s="1320"/>
      <c r="U17" s="1320"/>
      <c r="V17" s="1320"/>
      <c r="W17" s="1320"/>
      <c r="X17" s="1320"/>
      <c r="Y17" s="1320"/>
      <c r="Z17" s="1320"/>
      <c r="AA17" s="1320"/>
      <c r="AB17" s="1320"/>
      <c r="AC17" s="1320"/>
      <c r="AD17" s="1320"/>
      <c r="AE17" s="1320"/>
      <c r="AF17" s="1325"/>
      <c r="AG17" s="1325"/>
      <c r="AH17" s="1325"/>
      <c r="AI17" s="1325"/>
      <c r="AJ17" s="1325"/>
      <c r="AK17" s="1325"/>
      <c r="AL17" s="1325"/>
      <c r="AM17" s="1325"/>
      <c r="AN17" s="1325"/>
      <c r="AO17" s="1325"/>
      <c r="AP17" s="1325"/>
      <c r="AQ17" s="1325"/>
      <c r="AR17" s="1325"/>
      <c r="AS17" s="1325"/>
      <c r="AT17" s="1325"/>
      <c r="AU17" s="1325"/>
      <c r="AV17" s="1322"/>
      <c r="AW17" s="1321"/>
      <c r="AX17" s="1321"/>
      <c r="AY17" s="1321"/>
      <c r="AZ17" s="1322"/>
      <c r="BA17" s="1321"/>
      <c r="BB17" s="1321"/>
      <c r="BC17" s="1321"/>
      <c r="BD17" s="1321"/>
      <c r="BE17" s="1321"/>
      <c r="BF17" s="1321"/>
      <c r="BG17" s="1322"/>
      <c r="BH17" s="1321"/>
      <c r="BI17" s="1321"/>
      <c r="BJ17" s="1321"/>
      <c r="BK17" s="1322"/>
      <c r="BL17" s="1321"/>
      <c r="BM17" s="1321"/>
      <c r="BN17" s="1321"/>
      <c r="BO17" s="1321"/>
      <c r="BP17" s="1321"/>
      <c r="BQ17" s="1321"/>
      <c r="BR17" s="1321"/>
      <c r="BS17" s="1321"/>
      <c r="BT17" s="1323"/>
      <c r="BU17" s="1323"/>
      <c r="BV17" s="1323"/>
      <c r="BW17" s="1323"/>
      <c r="BX17" s="1323"/>
      <c r="BY17" s="1324"/>
    </row>
    <row r="19" spans="1:77" ht="18" customHeight="1">
      <c r="A19" s="89" t="s">
        <v>213</v>
      </c>
      <c r="D19" s="89" t="s">
        <v>266</v>
      </c>
    </row>
    <row r="20" spans="1:77" ht="18" customHeight="1">
      <c r="D20" s="89" t="s">
        <v>267</v>
      </c>
    </row>
    <row r="21" spans="1:77" ht="18" customHeight="1">
      <c r="D21" s="89" t="s">
        <v>268</v>
      </c>
    </row>
    <row r="22" spans="1:77" ht="18" customHeight="1">
      <c r="D22" s="89" t="s">
        <v>269</v>
      </c>
    </row>
  </sheetData>
  <mergeCells count="182">
    <mergeCell ref="BK17:BN17"/>
    <mergeCell ref="BO17:BS17"/>
    <mergeCell ref="BT17:BY17"/>
    <mergeCell ref="AF17:AI17"/>
    <mergeCell ref="AJ17:AM17"/>
    <mergeCell ref="AN17:AQ17"/>
    <mergeCell ref="AR17:AU17"/>
    <mergeCell ref="AV17:AY17"/>
    <mergeCell ref="AZ17:BC17"/>
    <mergeCell ref="BO16:BS16"/>
    <mergeCell ref="BT16:BY16"/>
    <mergeCell ref="A17:D17"/>
    <mergeCell ref="E17:H17"/>
    <mergeCell ref="I17:L17"/>
    <mergeCell ref="M17:P17"/>
    <mergeCell ref="Q17:T17"/>
    <mergeCell ref="U17:X17"/>
    <mergeCell ref="Y17:AB17"/>
    <mergeCell ref="AC17:AE17"/>
    <mergeCell ref="AR16:AU16"/>
    <mergeCell ref="AV16:AY16"/>
    <mergeCell ref="AZ16:BC16"/>
    <mergeCell ref="BD16:BF16"/>
    <mergeCell ref="BG16:BJ16"/>
    <mergeCell ref="BK16:BN16"/>
    <mergeCell ref="U16:X16"/>
    <mergeCell ref="Y16:AB16"/>
    <mergeCell ref="AC16:AE16"/>
    <mergeCell ref="AF16:AI16"/>
    <mergeCell ref="AJ16:AM16"/>
    <mergeCell ref="AN16:AQ16"/>
    <mergeCell ref="BD17:BF17"/>
    <mergeCell ref="BG17:BJ17"/>
    <mergeCell ref="A16:D16"/>
    <mergeCell ref="E16:H16"/>
    <mergeCell ref="I16:L16"/>
    <mergeCell ref="M16:P16"/>
    <mergeCell ref="Q16:T16"/>
    <mergeCell ref="AF15:AI15"/>
    <mergeCell ref="AJ15:AM15"/>
    <mergeCell ref="AN15:AQ15"/>
    <mergeCell ref="AR15:AU15"/>
    <mergeCell ref="A13:D15"/>
    <mergeCell ref="M13:P13"/>
    <mergeCell ref="Q13:T13"/>
    <mergeCell ref="U13:X13"/>
    <mergeCell ref="Y13:AB13"/>
    <mergeCell ref="AC13:AE13"/>
    <mergeCell ref="AF13:AI13"/>
    <mergeCell ref="AJ13:AM13"/>
    <mergeCell ref="AN13:AQ13"/>
    <mergeCell ref="AR13:AU13"/>
    <mergeCell ref="E13:H13"/>
    <mergeCell ref="I13:L13"/>
    <mergeCell ref="I14:L14"/>
    <mergeCell ref="M14:P14"/>
    <mergeCell ref="Q14:T14"/>
    <mergeCell ref="BD14:BF14"/>
    <mergeCell ref="BG14:BJ14"/>
    <mergeCell ref="BD15:BF15"/>
    <mergeCell ref="BG15:BJ15"/>
    <mergeCell ref="BK15:BN15"/>
    <mergeCell ref="BO15:BS15"/>
    <mergeCell ref="BT15:BY15"/>
    <mergeCell ref="AV15:AY15"/>
    <mergeCell ref="AZ15:BC15"/>
    <mergeCell ref="BK14:BN14"/>
    <mergeCell ref="BO14:BS14"/>
    <mergeCell ref="BT14:BY14"/>
    <mergeCell ref="AV14:AY14"/>
    <mergeCell ref="AZ14:BC14"/>
    <mergeCell ref="E15:H15"/>
    <mergeCell ref="I15:L15"/>
    <mergeCell ref="M15:P15"/>
    <mergeCell ref="Q15:T15"/>
    <mergeCell ref="U15:X15"/>
    <mergeCell ref="Y15:AB15"/>
    <mergeCell ref="AC15:AE15"/>
    <mergeCell ref="AN14:AQ14"/>
    <mergeCell ref="AR14:AU14"/>
    <mergeCell ref="E14:H14"/>
    <mergeCell ref="U14:X14"/>
    <mergeCell ref="Y14:AB14"/>
    <mergeCell ref="AC14:AE14"/>
    <mergeCell ref="AF14:AI14"/>
    <mergeCell ref="AJ14:AM14"/>
    <mergeCell ref="BO12:BS12"/>
    <mergeCell ref="BT12:BY12"/>
    <mergeCell ref="AC12:AE12"/>
    <mergeCell ref="AF12:AI12"/>
    <mergeCell ref="AJ12:AM12"/>
    <mergeCell ref="AN12:AQ12"/>
    <mergeCell ref="AR12:AU12"/>
    <mergeCell ref="AV12:AY12"/>
    <mergeCell ref="BT13:BY13"/>
    <mergeCell ref="AV13:AY13"/>
    <mergeCell ref="AZ13:BC13"/>
    <mergeCell ref="BD13:BF13"/>
    <mergeCell ref="BG13:BJ13"/>
    <mergeCell ref="BK13:BN13"/>
    <mergeCell ref="BO13:BS13"/>
    <mergeCell ref="BK11:BN11"/>
    <mergeCell ref="BO11:BS11"/>
    <mergeCell ref="BT11:BY11"/>
    <mergeCell ref="A12:D12"/>
    <mergeCell ref="E12:H12"/>
    <mergeCell ref="I12:L12"/>
    <mergeCell ref="M12:P12"/>
    <mergeCell ref="Q12:T12"/>
    <mergeCell ref="U12:X12"/>
    <mergeCell ref="Y12:AB12"/>
    <mergeCell ref="AN11:AQ11"/>
    <mergeCell ref="AR11:AU11"/>
    <mergeCell ref="AV11:AY11"/>
    <mergeCell ref="AZ11:BC11"/>
    <mergeCell ref="BD11:BF11"/>
    <mergeCell ref="BG11:BJ11"/>
    <mergeCell ref="A10:D11"/>
    <mergeCell ref="M10:P10"/>
    <mergeCell ref="Q10:T10"/>
    <mergeCell ref="U10:X10"/>
    <mergeCell ref="AZ12:BC12"/>
    <mergeCell ref="BD12:BF12"/>
    <mergeCell ref="BG12:BJ12"/>
    <mergeCell ref="BK12:BN12"/>
    <mergeCell ref="BT10:BY10"/>
    <mergeCell ref="E11:H11"/>
    <mergeCell ref="I11:L11"/>
    <mergeCell ref="M11:P11"/>
    <mergeCell ref="Q11:T11"/>
    <mergeCell ref="U11:X11"/>
    <mergeCell ref="Y11:AB11"/>
    <mergeCell ref="AC11:AE11"/>
    <mergeCell ref="AF11:AI11"/>
    <mergeCell ref="AJ11:AM11"/>
    <mergeCell ref="AV10:AY10"/>
    <mergeCell ref="AZ10:BC10"/>
    <mergeCell ref="BD10:BF10"/>
    <mergeCell ref="BG10:BJ10"/>
    <mergeCell ref="BK10:BN10"/>
    <mergeCell ref="BO10:BS10"/>
    <mergeCell ref="Y10:AB10"/>
    <mergeCell ref="AC10:AE10"/>
    <mergeCell ref="AF10:AI10"/>
    <mergeCell ref="AJ10:AM10"/>
    <mergeCell ref="AN10:AQ10"/>
    <mergeCell ref="AR10:AU10"/>
    <mergeCell ref="E10:H10"/>
    <mergeCell ref="I10:L10"/>
    <mergeCell ref="Q7:T9"/>
    <mergeCell ref="U7:X9"/>
    <mergeCell ref="Y7:AB9"/>
    <mergeCell ref="AC7:AE9"/>
    <mergeCell ref="AF7:AI9"/>
    <mergeCell ref="AJ7:AU7"/>
    <mergeCell ref="AJ8:AM9"/>
    <mergeCell ref="AN8:AQ9"/>
    <mergeCell ref="AR8:AU9"/>
    <mergeCell ref="A2:BY2"/>
    <mergeCell ref="A4:E5"/>
    <mergeCell ref="F4:P5"/>
    <mergeCell ref="Q4:V5"/>
    <mergeCell ref="W4:AB5"/>
    <mergeCell ref="AC4:AE5"/>
    <mergeCell ref="AF4:AJ5"/>
    <mergeCell ref="AK4:BF5"/>
    <mergeCell ref="A6:AE6"/>
    <mergeCell ref="AF6:AU6"/>
    <mergeCell ref="AV6:BC6"/>
    <mergeCell ref="BD6:BJ6"/>
    <mergeCell ref="BK6:BS6"/>
    <mergeCell ref="BT6:BY9"/>
    <mergeCell ref="A7:D9"/>
    <mergeCell ref="E7:H9"/>
    <mergeCell ref="I7:L9"/>
    <mergeCell ref="M7:P9"/>
    <mergeCell ref="AV7:AY9"/>
    <mergeCell ref="AZ7:BC9"/>
    <mergeCell ref="BD7:BF9"/>
    <mergeCell ref="BG7:BJ9"/>
    <mergeCell ref="BK7:BN9"/>
    <mergeCell ref="BO7:BS9"/>
  </mergeCells>
  <phoneticPr fontId="3"/>
  <pageMargins left="0.19685039370078741" right="0.19685039370078741" top="0.74803149606299213" bottom="0.23622047244094491"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26</vt:i4>
      </vt:variant>
    </vt:vector>
  </HeadingPairs>
  <TitlesOfParts>
    <vt:vector size="53" baseType="lpstr">
      <vt:lpstr>1－１　計画申請（公社・農業会議・市町村→県)</vt:lpstr>
      <vt:lpstr>１－２　計画申請（実施主体→市町村)</vt:lpstr>
      <vt:lpstr>２－１　協力金　実施計画（実績報告）</vt:lpstr>
      <vt:lpstr>参考様式　個人→市</vt:lpstr>
      <vt:lpstr>参考様式　会議録</vt:lpstr>
      <vt:lpstr>２－２実施計画（実績報告）書（公社・農業会議→県)</vt:lpstr>
      <vt:lpstr>２－３　実施計画（実績報告）書①（実施主体→市町村)</vt:lpstr>
      <vt:lpstr>２－４　実施計画（実績報告）書②（実施主体→市町村)</vt:lpstr>
      <vt:lpstr>財産管理台帳（様式２－３関係）</vt:lpstr>
      <vt:lpstr>相談カルテ（農業会議）（２－２，２ー３関係）</vt:lpstr>
      <vt:lpstr>事業承継概要書（２－３関係）</vt:lpstr>
      <vt:lpstr>３_事業着工届（機械補助）</vt:lpstr>
      <vt:lpstr>４－１ 交付決定前着手届（公社・農業会議）</vt:lpstr>
      <vt:lpstr>４－２ 交付決定前着手届（事業承継①）</vt:lpstr>
      <vt:lpstr>４－３_交付決定前着手届（事業承継②）</vt:lpstr>
      <vt:lpstr>５ー１_達成状況報告（公社）</vt:lpstr>
      <vt:lpstr>５ー２_達成状況報告（事業実施主体→市町村）</vt:lpstr>
      <vt:lpstr>６_被災報告</vt:lpstr>
      <vt:lpstr>７_増築（模様替え）届</vt:lpstr>
      <vt:lpstr>８_市町村事業計画（実績）申請（報告）書 </vt:lpstr>
      <vt:lpstr>９_市町村事業計画（実績報告）書</vt:lpstr>
      <vt:lpstr>1０-1　耕作放棄地事業計画（実績報告）書①</vt:lpstr>
      <vt:lpstr>1０-2　耕作放棄地事業計画（実績報告）書②</vt:lpstr>
      <vt:lpstr>1０-3　耕作放棄地実績報告書③</vt:lpstr>
      <vt:lpstr>1０-4　耕作放棄地（実績報告 ）書④</vt:lpstr>
      <vt:lpstr>1１-1　耕作放棄地状況報告書①</vt:lpstr>
      <vt:lpstr>1１-2　耕作放棄地状況報告書②</vt:lpstr>
      <vt:lpstr>'1０-1　耕作放棄地事業計画（実績報告）書①'!Print_Area</vt:lpstr>
      <vt:lpstr>'1０-2　耕作放棄地事業計画（実績報告）書②'!Print_Area</vt:lpstr>
      <vt:lpstr>'1０-3　耕作放棄地実績報告書③'!Print_Area</vt:lpstr>
      <vt:lpstr>'1０-4　耕作放棄地（実績報告 ）書④'!Print_Area</vt:lpstr>
      <vt:lpstr>'1－１　計画申請（公社・農業会議・市町村→県)'!Print_Area</vt:lpstr>
      <vt:lpstr>'1１-1　耕作放棄地状況報告書①'!Print_Area</vt:lpstr>
      <vt:lpstr>'1１-2　耕作放棄地状況報告書②'!Print_Area</vt:lpstr>
      <vt:lpstr>'１－２　計画申請（実施主体→市町村)'!Print_Area</vt:lpstr>
      <vt:lpstr>'２－３　実施計画（実績報告）書①（実施主体→市町村)'!Print_Area</vt:lpstr>
      <vt:lpstr>'２－４　実施計画（実績報告）書②（実施主体→市町村)'!Print_Area</vt:lpstr>
      <vt:lpstr>'３_事業着工届（機械補助）'!Print_Area</vt:lpstr>
      <vt:lpstr>'４－１ 交付決定前着手届（公社・農業会議）'!Print_Area</vt:lpstr>
      <vt:lpstr>'４－２ 交付決定前着手届（事業承継①）'!Print_Area</vt:lpstr>
      <vt:lpstr>'４－３_交付決定前着手届（事業承継②）'!Print_Area</vt:lpstr>
      <vt:lpstr>'５ー１_達成状況報告（公社）'!Print_Area</vt:lpstr>
      <vt:lpstr>'５ー２_達成状況報告（事業実施主体→市町村）'!Print_Area</vt:lpstr>
      <vt:lpstr>'６_被災報告'!Print_Area</vt:lpstr>
      <vt:lpstr>'７_増築（模様替え）届'!Print_Area</vt:lpstr>
      <vt:lpstr>'８_市町村事業計画（実績）申請（報告）書 '!Print_Area</vt:lpstr>
      <vt:lpstr>'９_市町村事業計画（実績報告）書'!Print_Area</vt:lpstr>
      <vt:lpstr>'財産管理台帳（様式２－３関係）'!Print_Area</vt:lpstr>
      <vt:lpstr>'参考様式　会議録'!Print_Area</vt:lpstr>
      <vt:lpstr>'参考様式　個人→市'!Print_Area</vt:lpstr>
      <vt:lpstr>'事業承継概要書（２－３関係）'!Print_Area</vt:lpstr>
      <vt:lpstr>'相談カルテ（農業会議）（２－２，２ー３関係）'!Print_Area</vt:lpstr>
      <vt:lpstr>'２－１　協力金　実施計画（実績報告）'!Z_FC3F9105_4687_4B5D_85F5_E80BC67646E2_.wvu.PrintArea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okino yuuki</dc:creator>
  <cp:lastModifiedBy>tomai ryouya</cp:lastModifiedBy>
  <cp:lastPrinted>2026-03-10T04:18:44Z</cp:lastPrinted>
  <dcterms:created xsi:type="dcterms:W3CDTF">2025-03-05T07:54:12Z</dcterms:created>
  <dcterms:modified xsi:type="dcterms:W3CDTF">2026-03-13T01:38:47Z</dcterms:modified>
</cp:coreProperties>
</file>