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21000医療政策課_長期保存_5\03：医事指導\01：コロナウイルス対応\★★★原油価格・物価高騰対策\☆物価高騰第６弾(R7 補正 )\★支援パッケージ\７．県交付要綱・実施要領\２．実施要領\様式\有床診療所\"/>
    </mc:Choice>
  </mc:AlternateContent>
  <xr:revisionPtr revIDLastSave="0" documentId="13_ncr:1_{5C8A56CB-7C37-4672-8337-0AD6EF8F664A}" xr6:coauthVersionLast="47" xr6:coauthVersionMax="47" xr10:uidLastSave="{00000000-0000-0000-0000-000000000000}"/>
  <bookViews>
    <workbookView xWindow="31920" yWindow="4380" windowWidth="21600" windowHeight="11295" xr2:uid="{8F38AB9C-5AAE-48F6-8C3E-CC8AA4816C18}"/>
  </bookViews>
  <sheets>
    <sheet name="【有床診】賃上げ支援事業（申請書）" sheetId="1" r:id="rId1"/>
    <sheet name="別紙（有床診）" sheetId="2" r:id="rId2"/>
  </sheets>
  <definedNames>
    <definedName name="_xlnm.Print_Area" localSheetId="0">'【有床診】賃上げ支援事業（申請書）'!$A$1:$H$46</definedName>
    <definedName name="_xlnm.Print_Area" localSheetId="1">'別紙（有床診）'!$B$1:$C$10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G42" i="1" s="1"/>
  <c r="C3" i="2"/>
  <c r="C2" i="2"/>
  <c r="G39" i="1" l="1"/>
  <c r="G45" i="1" s="1"/>
</calcChain>
</file>

<file path=xl/sharedStrings.xml><?xml version="1.0" encoding="utf-8"?>
<sst xmlns="http://schemas.openxmlformats.org/spreadsheetml/2006/main" count="58" uniqueCount="49">
  <si>
    <t>別紙様式１（有床診療所）</t>
    <rPh sb="6" eb="8">
      <t>ユウショウ</t>
    </rPh>
    <rPh sb="8" eb="11">
      <t>シンリョウジョ</t>
    </rPh>
    <phoneticPr fontId="3"/>
  </si>
  <si>
    <t>開設者：</t>
    <rPh sb="0" eb="3">
      <t>カイセツシャ</t>
    </rPh>
    <phoneticPr fontId="3"/>
  </si>
  <si>
    <t>有床診療所の名称：</t>
    <rPh sb="0" eb="2">
      <t>ユウショウ</t>
    </rPh>
    <rPh sb="2" eb="5">
      <t>シンリョウジョ</t>
    </rPh>
    <rPh sb="6" eb="8">
      <t>メイショウ</t>
    </rPh>
    <phoneticPr fontId="3"/>
  </si>
  <si>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</si>
  <si>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</si>
  <si>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
  </si>
  <si>
    <t>　　令和８年６月１日時点で令和８年度診療報酬改定による見直し後のベースアップ評価料を届け出る。</t>
    <phoneticPr fontId="5"/>
  </si>
  <si>
    <t>医師</t>
    <rPh sb="0" eb="2">
      <t>イシ</t>
    </rPh>
    <phoneticPr fontId="5"/>
  </si>
  <si>
    <t>歯科医師</t>
    <rPh sb="0" eb="4">
      <t>シカイシ</t>
    </rPh>
    <phoneticPr fontId="5"/>
  </si>
  <si>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5"/>
  </si>
  <si>
    <t>職種①</t>
    <rPh sb="0" eb="2">
      <t>ショクシュ</t>
    </rPh>
    <phoneticPr fontId="5"/>
  </si>
  <si>
    <t>職種②</t>
    <rPh sb="0" eb="2">
      <t>ショクシュ</t>
    </rPh>
    <phoneticPr fontId="5"/>
  </si>
  <si>
    <t>職種③</t>
    <rPh sb="0" eb="2">
      <t>ショクシュ</t>
    </rPh>
    <phoneticPr fontId="5"/>
  </si>
  <si>
    <t>③：②に該当する場合の職種構成は右表のとおり。</t>
    <rPh sb="4" eb="6">
      <t>ガイトウ</t>
    </rPh>
    <rPh sb="8" eb="10">
      <t>バアイ</t>
    </rPh>
    <rPh sb="11" eb="13">
      <t>ショクシュ</t>
    </rPh>
    <rPh sb="13" eb="15">
      <t>コウセイ</t>
    </rPh>
    <rPh sb="16" eb="18">
      <t>ウヒョウ</t>
    </rPh>
    <phoneticPr fontId="5"/>
  </si>
  <si>
    <t>【その他要件を満たすことの確認・誓約等】</t>
    <rPh sb="3" eb="4">
      <t>ホカ</t>
    </rPh>
    <rPh sb="4" eb="6">
      <t>ヨウケン</t>
    </rPh>
    <rPh sb="7" eb="8">
      <t>ミ</t>
    </rPh>
    <rPh sb="13" eb="15">
      <t>カクニン</t>
    </rPh>
    <rPh sb="16" eb="18">
      <t>セイヤク</t>
    </rPh>
    <rPh sb="18" eb="19">
      <t>トウ</t>
    </rPh>
    <phoneticPr fontId="3"/>
  </si>
  <si>
    <t>④：本事業の給付額を活用してベースアップを実施し、令和８年６月１日から当該ベースアップの水準を維持又は拡大する。</t>
    <phoneticPr fontId="3"/>
  </si>
  <si>
    <t>（④、⑤、⑥の重複可）</t>
    <rPh sb="7" eb="9">
      <t>チョウフク</t>
    </rPh>
    <rPh sb="9" eb="10">
      <t>カ</t>
    </rPh>
    <phoneticPr fontId="5"/>
  </si>
  <si>
    <t>⑤：賃金表等や給与規程等の変更に時間を要するため、本事業の給付額を活用して一時金又は特別手当を支給し、</t>
    <rPh sb="37" eb="40">
      <t>イチジキン</t>
    </rPh>
    <phoneticPr fontId="5"/>
  </si>
  <si>
    <t>　　令和８年６月１日から支給した対象職員のベースアップを実施する。</t>
    <rPh sb="16" eb="18">
      <t>タイショウ</t>
    </rPh>
    <phoneticPr fontId="5"/>
  </si>
  <si>
    <t>⑥：令和７年度の対象職員のベースアップが令和７年３月31日時点の賃金水準と比較して2.0％を上回って実施しており、</t>
    <phoneticPr fontId="5"/>
  </si>
  <si>
    <t>　　令和７年12月から令和８年５月までの間の当該2.0％を上回る部分に充てる。</t>
    <phoneticPr fontId="5"/>
  </si>
  <si>
    <t>⑦：本事業の給付額は④～⑥のために支出する。</t>
    <rPh sb="17" eb="19">
      <t>シシュツ</t>
    </rPh>
    <phoneticPr fontId="5"/>
  </si>
  <si>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5"/>
  </si>
  <si>
    <t>　　の水準を低下させていない。</t>
    <phoneticPr fontId="5"/>
  </si>
  <si>
    <t>⑨：著しく偏った配分は行っていない。</t>
    <rPh sb="2" eb="3">
      <t>イチジル</t>
    </rPh>
    <rPh sb="5" eb="6">
      <t>カタヨ</t>
    </rPh>
    <rPh sb="8" eb="10">
      <t>ハイブン</t>
    </rPh>
    <rPh sb="11" eb="12">
      <t>オコナ</t>
    </rPh>
    <phoneticPr fontId="5"/>
  </si>
  <si>
    <t>⑩：労働基準法、労働災害補償保険法、最低賃金法、労働安全衛生法、雇用保険法その他の労働に関する法令に違反し、</t>
    <phoneticPr fontId="5"/>
  </si>
  <si>
    <t>　　罰金以上の刑に処せられていない。</t>
    <phoneticPr fontId="5"/>
  </si>
  <si>
    <t>⑪：労働保険料の納付が適正に行われている。</t>
    <phoneticPr fontId="5"/>
  </si>
  <si>
    <t>【申請額】</t>
    <rPh sb="1" eb="3">
      <t>シンセイ</t>
    </rPh>
    <rPh sb="3" eb="4">
      <t>ガク</t>
    </rPh>
    <phoneticPr fontId="3"/>
  </si>
  <si>
    <t>対象病床数
(自動計算)</t>
    <rPh sb="0" eb="2">
      <t>タイショウ</t>
    </rPh>
    <rPh sb="2" eb="5">
      <t>ビョウショウスウ</t>
    </rPh>
    <rPh sb="7" eb="9">
      <t>ジドウ</t>
    </rPh>
    <rPh sb="9" eb="11">
      <t>ケイサン</t>
    </rPh>
    <phoneticPr fontId="3"/>
  </si>
  <si>
    <t>給付額
（３床以上の場合）</t>
    <rPh sb="0" eb="3">
      <t>キュウフガク</t>
    </rPh>
    <rPh sb="6" eb="7">
      <t>ユカ</t>
    </rPh>
    <rPh sb="7" eb="9">
      <t>イジョウ</t>
    </rPh>
    <rPh sb="10" eb="12">
      <t>バアイ</t>
    </rPh>
    <phoneticPr fontId="3"/>
  </si>
  <si>
    <t>算定額</t>
    <rPh sb="0" eb="2">
      <t>サンテイ</t>
    </rPh>
    <rPh sb="2" eb="3">
      <t>ガク</t>
    </rPh>
    <phoneticPr fontId="3"/>
  </si>
  <si>
    <t>×</t>
    <phoneticPr fontId="3"/>
  </si>
  <si>
    <t>＝</t>
    <phoneticPr fontId="3"/>
  </si>
  <si>
    <t>使用許可病床数
（R7.8.1時点）</t>
    <phoneticPr fontId="3"/>
  </si>
  <si>
    <t>給付額
（２床以下の場合）</t>
    <rPh sb="0" eb="3">
      <t>キュウフガク</t>
    </rPh>
    <rPh sb="6" eb="7">
      <t>ユカ</t>
    </rPh>
    <rPh sb="7" eb="9">
      <t>イカ</t>
    </rPh>
    <rPh sb="10" eb="12">
      <t>バアイ</t>
    </rPh>
    <phoneticPr fontId="3"/>
  </si>
  <si>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
  </si>
  <si>
    <t>申請額</t>
    <rPh sb="0" eb="3">
      <t>シンセイガク</t>
    </rPh>
    <phoneticPr fontId="3"/>
  </si>
  <si>
    <t>訪問看護ベースアップ評価料（Ⅰ）</t>
    <phoneticPr fontId="3"/>
  </si>
  <si>
    <t>P102 入院ベースアップ評価料（歯科）</t>
    <phoneticPr fontId="3"/>
  </si>
  <si>
    <t>O102 入院ベースアップ評価料（医科）</t>
    <phoneticPr fontId="3"/>
  </si>
  <si>
    <t>P100 歯科外来・在宅ベースアップ評価料（Ⅰ）</t>
    <phoneticPr fontId="3"/>
  </si>
  <si>
    <t>O100 外来・在宅ベースアップ評価料（Ⅰ）</t>
    <phoneticPr fontId="3"/>
  </si>
  <si>
    <t>チェック</t>
    <phoneticPr fontId="3"/>
  </si>
  <si>
    <t>項目</t>
    <rPh sb="0" eb="2">
      <t>コウモク</t>
    </rPh>
    <phoneticPr fontId="3"/>
  </si>
  <si>
    <t>チェック欄に「✔」を付すこと。（複数選択可）</t>
    <rPh sb="16" eb="18">
      <t>フクスウ</t>
    </rPh>
    <rPh sb="18" eb="21">
      <t>センタクカ</t>
    </rPh>
    <phoneticPr fontId="3"/>
  </si>
  <si>
    <t>（別紙）（有床診療所）</t>
    <rPh sb="1" eb="3">
      <t>ベッシ</t>
    </rPh>
    <rPh sb="5" eb="7">
      <t>ユウショウ</t>
    </rPh>
    <rPh sb="7" eb="10">
      <t>シンリョウジョ</t>
    </rPh>
    <phoneticPr fontId="3"/>
  </si>
  <si>
    <t>徳島県知事　殿</t>
    <rPh sb="0" eb="3">
      <t>トクシマケン</t>
    </rPh>
    <rPh sb="3" eb="5">
      <t>チジ</t>
    </rPh>
    <rPh sb="6" eb="7">
      <t>ドノ</t>
    </rPh>
    <phoneticPr fontId="3"/>
  </si>
  <si>
    <t>診療所等賃上げ支援事業計画書</t>
    <rPh sb="0" eb="4">
      <t>シンリョウジョナド</t>
    </rPh>
    <rPh sb="4" eb="6">
      <t>チンア</t>
    </rPh>
    <rPh sb="7" eb="9">
      <t>シエン</t>
    </rPh>
    <rPh sb="9" eb="11">
      <t>ジギョウ</t>
    </rPh>
    <rPh sb="11" eb="14">
      <t>ケイカクショ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</si>
</sst>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0" x14ac:knownFonts="1">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sz val="6"/>
      <name val="游ゴシック"/>
      <family val="2"/>
      <charset val="128"/>
      <scheme val="minor"/>
    </font>
    <font>
      <u/>
      <sz val="12"/>
      <color theme="1"/>
      <name val="ＭＳ ゴシック"/>
      <family val="3"/>
      <charset val="128"/>
    </font>
    <font>
      <sz val="6"/>
      <name val="游ゴシック"/>
      <family val="3"/>
      <charset val="128"/>
      <scheme val="minor"/>
    </font>
    <font>
      <b/>
      <sz val="14"/>
      <color theme="1"/>
      <name val="ＭＳ ゴシック"/>
      <family val="3"/>
      <charset val="128"/>
    </font>
    <font>
      <b/>
      <sz val="12"/>
      <color theme="1"/>
      <name val="ＭＳ ゴシック"/>
      <family val="3"/>
      <charset val="128"/>
    </font>
    <font>
      <sz val="8"/>
      <color theme="1"/>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4" fillId="0" borderId="0" xfId="1" applyFont="1" applyProtection="1">
      <alignment vertical="center"/>
      <protection locked="0"/>
    </xf>
    <xf numFmtId="0" fontId="4" fillId="2" borderId="0" xfId="1" applyFont="1" applyFill="1" applyAlignment="1" applyProtection="1">
      <alignment horizontal="right" vertical="center"/>
      <protection locked="0"/>
    </xf>
    <xf numFmtId="0" fontId="2" fillId="0" borderId="0" xfId="1" applyFont="1" applyProtection="1">
      <alignment vertical="center"/>
      <protection locked="0"/>
    </xf>
    <xf numFmtId="0" fontId="7" fillId="0" borderId="0" xfId="1" applyFont="1" applyProtection="1">
      <alignment vertical="center"/>
      <protection locked="0"/>
    </xf>
    <xf numFmtId="0" fontId="2" fillId="3" borderId="0" xfId="1" applyFont="1" applyFill="1" applyProtection="1">
      <alignment vertical="center"/>
      <protection locked="0"/>
    </xf>
    <xf numFmtId="0" fontId="2" fillId="0" borderId="0" xfId="1" applyFont="1" applyAlignment="1" applyProtection="1">
      <alignment vertical="center" wrapText="1"/>
      <protection locked="0"/>
    </xf>
    <xf numFmtId="0" fontId="2" fillId="0" borderId="1" xfId="1" applyFont="1" applyBorder="1" applyAlignment="1" applyProtection="1">
      <alignment horizontal="center" vertical="center"/>
      <protection locked="0"/>
    </xf>
    <xf numFmtId="0" fontId="2" fillId="0" borderId="1" xfId="1" applyFont="1" applyBorder="1" applyAlignment="1" applyProtection="1">
      <alignment vertical="center" wrapText="1"/>
      <protection locked="0"/>
    </xf>
    <xf numFmtId="0" fontId="2" fillId="0" borderId="1" xfId="1" applyFont="1" applyBorder="1" applyAlignment="1" applyProtection="1">
      <alignment horizontal="center" vertical="center" wrapText="1"/>
      <protection locked="0"/>
    </xf>
    <xf numFmtId="0" fontId="2" fillId="0" borderId="0" xfId="1" applyFont="1" applyAlignment="1" applyProtection="1">
      <alignment horizontal="center" vertical="center"/>
      <protection locked="0"/>
    </xf>
    <xf numFmtId="176" fontId="2" fillId="3" borderId="1" xfId="1" applyNumberFormat="1" applyFont="1" applyFill="1" applyBorder="1" applyProtection="1">
      <alignment vertical="center"/>
      <protection locked="0"/>
    </xf>
    <xf numFmtId="177" fontId="2" fillId="0" borderId="1" xfId="1" applyNumberFormat="1" applyFont="1" applyBorder="1">
      <alignment vertical="center"/>
    </xf>
    <xf numFmtId="177" fontId="2" fillId="3" borderId="1" xfId="1" applyNumberFormat="1" applyFont="1" applyFill="1" applyBorder="1" applyProtection="1">
      <alignment vertical="center"/>
      <protection locked="0"/>
    </xf>
    <xf numFmtId="176" fontId="2" fillId="0" borderId="0" xfId="1" applyNumberFormat="1" applyFont="1" applyProtection="1">
      <alignment vertical="center"/>
      <protection locked="0"/>
    </xf>
    <xf numFmtId="177" fontId="2" fillId="0" borderId="0" xfId="1" applyNumberFormat="1" applyFont="1">
      <alignment vertical="center"/>
    </xf>
    <xf numFmtId="177" fontId="2" fillId="0" borderId="0" xfId="1" applyNumberFormat="1" applyFont="1" applyProtection="1">
      <alignment vertical="center"/>
      <protection locked="0"/>
    </xf>
    <xf numFmtId="0" fontId="8" fillId="0" borderId="1" xfId="1" applyFont="1" applyBorder="1" applyAlignment="1" applyProtection="1">
      <alignment horizontal="center" vertical="center" wrapText="1"/>
      <protection locked="0"/>
    </xf>
    <xf numFmtId="177" fontId="2" fillId="3" borderId="1" xfId="2" applyNumberFormat="1" applyFont="1" applyFill="1" applyBorder="1" applyProtection="1">
      <alignment vertical="center"/>
      <protection locked="0"/>
    </xf>
    <xf numFmtId="0" fontId="9" fillId="0" borderId="0" xfId="1" applyFont="1">
      <alignment vertical="center"/>
    </xf>
    <xf numFmtId="0" fontId="9" fillId="0" borderId="1" xfId="1" applyFont="1" applyBorder="1">
      <alignment vertical="center"/>
    </xf>
    <xf numFmtId="0" fontId="9" fillId="0" borderId="1" xfId="1" applyFont="1" applyBorder="1" applyAlignment="1">
      <alignment horizontal="center" vertical="center"/>
    </xf>
    <xf numFmtId="0" fontId="9" fillId="0" borderId="0" xfId="1" applyFont="1" applyAlignment="1">
      <alignment horizontal="left" vertical="center"/>
    </xf>
    <xf numFmtId="0" fontId="4" fillId="0" borderId="0" xfId="1" applyFont="1" applyAlignment="1" applyProtection="1">
      <alignment horizontal="right" vertical="center"/>
      <protection locked="0"/>
    </xf>
    <xf numFmtId="0" fontId="4" fillId="2" borderId="0" xfId="1" applyFont="1" applyFill="1" applyAlignment="1" applyProtection="1">
      <alignment horizontal="right" vertical="center" wrapText="1"/>
      <protection locked="0"/>
    </xf>
    <xf numFmtId="0" fontId="4" fillId="4" borderId="0" xfId="1" applyFont="1" applyFill="1" applyAlignment="1" applyProtection="1">
      <alignment horizontal="right" vertical="center"/>
      <protection locked="0"/>
    </xf>
    <xf numFmtId="0" fontId="2" fillId="0" borderId="0" xfId="1" applyFont="1" applyAlignment="1" applyProtection="1">
      <alignment horizontal="left" vertical="center"/>
      <protection locked="0"/>
    </xf>
    <xf numFmtId="0" fontId="6" fillId="0" borderId="0" xfId="1" applyFont="1" applyAlignment="1" applyProtection="1">
      <alignment horizontal="center" vertical="center"/>
      <protection locked="0"/>
    </xf>
    <xf numFmtId="0" fontId="2" fillId="0" borderId="0" xfId="1" applyFont="1" applyAlignment="1" applyProtection="1">
      <alignment horizontal="left" vertical="center" wrapText="1"/>
      <protection locked="0"/>
    </xf>
    <xf numFmtId="0" fontId="2" fillId="0" borderId="2" xfId="1" applyFont="1" applyBorder="1" applyAlignment="1" applyProtection="1">
      <alignment horizontal="left" vertical="center" wrapText="1"/>
      <protection locked="0"/>
    </xf>
  </cellXfs>
  <cellStyles count="3">
    <cellStyle name="桁区切り 8" xfId="2" xr:uid="{2CFCAD0A-A71A-4641-B2FF-87DCA083F930}"/>
    <cellStyle name="標準" xfId="0" builtinId="0"/>
    <cellStyle name="標準 14" xfId="1" xr:uid="{B53CCF1E-3362-4937-A90F-5297A36217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142875</xdr:rowOff>
        </xdr:from>
        <xdr:to>
          <xdr:col>1</xdr:col>
          <xdr:colOff>542925</xdr:colOff>
          <xdr:row>12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133350</xdr:rowOff>
        </xdr:from>
        <xdr:to>
          <xdr:col>1</xdr:col>
          <xdr:colOff>533400</xdr:colOff>
          <xdr:row>19</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25</xdr:row>
          <xdr:rowOff>104775</xdr:rowOff>
        </xdr:from>
        <xdr:to>
          <xdr:col>1</xdr:col>
          <xdr:colOff>561975</xdr:colOff>
          <xdr:row>27</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266700</xdr:rowOff>
        </xdr:from>
        <xdr:to>
          <xdr:col>1</xdr:col>
          <xdr:colOff>542925</xdr:colOff>
          <xdr:row>14</xdr:row>
          <xdr:rowOff>581025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27</xdr:row>
          <xdr:rowOff>133350</xdr:rowOff>
        </xdr:from>
        <xdr:to>
          <xdr:col>1</xdr:col>
          <xdr:colOff>561975</xdr:colOff>
          <xdr:row>29</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29</xdr:row>
          <xdr:rowOff>142875</xdr:rowOff>
        </xdr:from>
        <xdr:to>
          <xdr:col>1</xdr:col>
          <xdr:colOff>561975</xdr:colOff>
          <xdr:row>31</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33</xdr:row>
          <xdr:rowOff>123825</xdr:rowOff>
        </xdr:from>
        <xdr:to>
          <xdr:col>1</xdr:col>
          <xdr:colOff>571500</xdr:colOff>
          <xdr:row>35</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133350</xdr:rowOff>
        </xdr:from>
        <xdr:to>
          <xdr:col>1</xdr:col>
          <xdr:colOff>533400</xdr:colOff>
          <xdr:row>19</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19</xdr:row>
          <xdr:rowOff>142875</xdr:rowOff>
        </xdr:from>
        <xdr:to>
          <xdr:col>1</xdr:col>
          <xdr:colOff>542925</xdr:colOff>
          <xdr:row>21</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22</xdr:row>
          <xdr:rowOff>133350</xdr:rowOff>
        </xdr:from>
        <xdr:to>
          <xdr:col>1</xdr:col>
          <xdr:colOff>561975</xdr:colOff>
          <xdr:row>24</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31</xdr:row>
          <xdr:rowOff>142875</xdr:rowOff>
        </xdr:from>
        <xdr:to>
          <xdr:col>1</xdr:col>
          <xdr:colOff>571500</xdr:colOff>
          <xdr:row>33</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8EA06-2868-4F74-A0BB-A0A3BD5863E3}">
  <sheetPr>
    <tabColor rgb="FFFF0000"/>
    <pageSetUpPr fitToPage="1"/>
  </sheetPr>
  <dimension ref="B1:L45"/>
  <sheetViews>
    <sheetView showGridLines="0" tabSelected="1" view="pageBreakPreview" zoomScale="94" zoomScaleNormal="114" zoomScaleSheetLayoutView="100" workbookViewId="0">
      <selection activeCell="B6" sqref="B6:H6"/>
    </sheetView>
  </sheetViews>
  <sheetFormatPr defaultRowHeight="14.25" x14ac:dyDescent="0.4"/>
  <cols>
    <col min="1" max="1" width="2.75" style="3" customWidth="1"/>
    <col min="2" max="2" width="9.75" style="3" customWidth="1"/>
    <col min="3" max="3" width="19.625" style="3" customWidth="1"/>
    <col min="4" max="4" width="19" style="3" customWidth="1"/>
    <col min="5" max="5" width="29" style="3" customWidth="1"/>
    <col min="6" max="6" width="29.875" style="3" customWidth="1"/>
    <col min="7" max="7" width="33.25" style="3" customWidth="1"/>
    <col min="8" max="8" width="8.375" style="3" customWidth="1"/>
    <col min="9" max="11" width="9" style="3"/>
    <col min="12" max="12" width="49.75" style="3" customWidth="1"/>
    <col min="13" max="16384" width="9" style="3"/>
  </cols>
  <sheetData>
    <row r="1" spans="2:12" ht="24.75" customHeight="1" x14ac:dyDescent="0.4">
      <c r="B1" s="26" t="s">
        <v>0</v>
      </c>
      <c r="C1" s="26"/>
      <c r="D1" s="26"/>
      <c r="E1" s="26"/>
      <c r="F1" s="1"/>
      <c r="G1" s="25"/>
    </row>
    <row r="2" spans="2:12" ht="23.25" customHeight="1" x14ac:dyDescent="0.4">
      <c r="B2" s="3" t="s">
        <v>47</v>
      </c>
      <c r="F2" s="1" t="s">
        <v>1</v>
      </c>
      <c r="G2" s="2"/>
    </row>
    <row r="3" spans="2:12" ht="26.25" customHeight="1" x14ac:dyDescent="0.4">
      <c r="F3" s="1" t="s">
        <v>2</v>
      </c>
      <c r="G3" s="2"/>
    </row>
    <row r="4" spans="2:12" ht="24.75" customHeight="1" x14ac:dyDescent="0.4">
      <c r="B4" s="27" t="s">
        <v>48</v>
      </c>
      <c r="C4" s="27"/>
      <c r="D4" s="27"/>
      <c r="E4" s="27"/>
      <c r="F4" s="27"/>
      <c r="G4" s="27"/>
      <c r="H4" s="27"/>
    </row>
    <row r="6" spans="2:12" ht="23.25" customHeight="1" x14ac:dyDescent="0.4">
      <c r="B6" s="28"/>
      <c r="C6" s="28"/>
      <c r="D6" s="28"/>
      <c r="E6" s="28"/>
      <c r="F6" s="28"/>
      <c r="G6" s="28"/>
      <c r="H6" s="28"/>
    </row>
    <row r="8" spans="2:12" ht="18" customHeight="1" x14ac:dyDescent="0.4">
      <c r="B8" s="4" t="s">
        <v>3</v>
      </c>
    </row>
    <row r="10" spans="2:12" x14ac:dyDescent="0.4">
      <c r="B10" s="5"/>
      <c r="C10" s="3" t="s">
        <v>4</v>
      </c>
    </row>
    <row r="12" spans="2:12" ht="20.25" customHeight="1" x14ac:dyDescent="0.4">
      <c r="B12" s="5"/>
      <c r="C12" s="3" t="s">
        <v>5</v>
      </c>
    </row>
    <row r="13" spans="2:12" ht="21.75" customHeight="1" x14ac:dyDescent="0.4">
      <c r="C13" s="3" t="s">
        <v>6</v>
      </c>
      <c r="J13" s="3" t="s">
        <v>7</v>
      </c>
      <c r="K13" s="3" t="s">
        <v>8</v>
      </c>
      <c r="L13" s="6" t="s">
        <v>9</v>
      </c>
    </row>
    <row r="14" spans="2:12" x14ac:dyDescent="0.4">
      <c r="E14" s="7" t="s">
        <v>10</v>
      </c>
      <c r="F14" s="7" t="s">
        <v>11</v>
      </c>
      <c r="G14" s="7" t="s">
        <v>12</v>
      </c>
    </row>
    <row r="15" spans="2:12" ht="71.25" x14ac:dyDescent="0.4">
      <c r="B15" s="5"/>
      <c r="C15" s="28" t="s">
        <v>13</v>
      </c>
      <c r="D15" s="29"/>
      <c r="E15" s="8" t="s">
        <v>7</v>
      </c>
      <c r="F15" s="8" t="s">
        <v>8</v>
      </c>
      <c r="G15" s="8" t="s">
        <v>9</v>
      </c>
    </row>
    <row r="17" spans="2:3" ht="18" customHeight="1" x14ac:dyDescent="0.4">
      <c r="B17" s="4" t="s">
        <v>14</v>
      </c>
    </row>
    <row r="19" spans="2:3" x14ac:dyDescent="0.4">
      <c r="B19" s="5"/>
      <c r="C19" s="3" t="s">
        <v>15</v>
      </c>
    </row>
    <row r="20" spans="2:3" x14ac:dyDescent="0.4">
      <c r="B20" s="5"/>
      <c r="C20" s="3" t="s">
        <v>16</v>
      </c>
    </row>
    <row r="21" spans="2:3" x14ac:dyDescent="0.4">
      <c r="B21" s="5"/>
      <c r="C21" s="3" t="s">
        <v>17</v>
      </c>
    </row>
    <row r="22" spans="2:3" x14ac:dyDescent="0.4">
      <c r="B22" s="5"/>
      <c r="C22" s="3" t="s">
        <v>18</v>
      </c>
    </row>
    <row r="23" spans="2:3" x14ac:dyDescent="0.4">
      <c r="B23" s="5"/>
      <c r="C23" s="3" t="s">
        <v>16</v>
      </c>
    </row>
    <row r="24" spans="2:3" x14ac:dyDescent="0.4">
      <c r="B24" s="5"/>
      <c r="C24" s="3" t="s">
        <v>19</v>
      </c>
    </row>
    <row r="25" spans="2:3" x14ac:dyDescent="0.4">
      <c r="B25" s="5"/>
      <c r="C25" s="3" t="s">
        <v>20</v>
      </c>
    </row>
    <row r="26" spans="2:3" x14ac:dyDescent="0.4">
      <c r="B26" s="5"/>
      <c r="C26" s="3" t="s">
        <v>16</v>
      </c>
    </row>
    <row r="27" spans="2:3" x14ac:dyDescent="0.4">
      <c r="B27" s="5"/>
      <c r="C27" s="3" t="s">
        <v>21</v>
      </c>
    </row>
    <row r="28" spans="2:3" x14ac:dyDescent="0.4">
      <c r="B28" s="5"/>
    </row>
    <row r="29" spans="2:3" x14ac:dyDescent="0.4">
      <c r="B29" s="5"/>
      <c r="C29" s="3" t="s">
        <v>22</v>
      </c>
    </row>
    <row r="30" spans="2:3" x14ac:dyDescent="0.4">
      <c r="B30" s="5"/>
      <c r="C30" s="3" t="s">
        <v>23</v>
      </c>
    </row>
    <row r="31" spans="2:3" x14ac:dyDescent="0.4">
      <c r="B31" s="5"/>
      <c r="C31" s="3" t="s">
        <v>24</v>
      </c>
    </row>
    <row r="32" spans="2:3" x14ac:dyDescent="0.4">
      <c r="B32" s="5"/>
    </row>
    <row r="33" spans="2:7" x14ac:dyDescent="0.4">
      <c r="B33" s="5"/>
      <c r="C33" s="3" t="s">
        <v>25</v>
      </c>
    </row>
    <row r="34" spans="2:7" x14ac:dyDescent="0.4">
      <c r="B34" s="5"/>
      <c r="C34" s="3" t="s">
        <v>26</v>
      </c>
    </row>
    <row r="35" spans="2:7" x14ac:dyDescent="0.4">
      <c r="B35" s="5"/>
      <c r="C35" s="3" t="s">
        <v>27</v>
      </c>
    </row>
    <row r="36" spans="2:7" x14ac:dyDescent="0.4">
      <c r="B36" s="4" t="s">
        <v>28</v>
      </c>
    </row>
    <row r="37" spans="2:7" x14ac:dyDescent="0.4">
      <c r="B37" s="4"/>
    </row>
    <row r="38" spans="2:7" ht="37.5" customHeight="1" x14ac:dyDescent="0.4">
      <c r="C38" s="9" t="s">
        <v>29</v>
      </c>
      <c r="D38" s="10"/>
      <c r="E38" s="9" t="s">
        <v>30</v>
      </c>
      <c r="F38" s="10"/>
      <c r="G38" s="7" t="s">
        <v>31</v>
      </c>
    </row>
    <row r="39" spans="2:7" ht="24.75" customHeight="1" x14ac:dyDescent="0.4">
      <c r="C39" s="11">
        <f>C42-C45</f>
        <v>0</v>
      </c>
      <c r="D39" s="10" t="s">
        <v>32</v>
      </c>
      <c r="E39" s="12">
        <v>72000</v>
      </c>
      <c r="F39" s="10" t="s">
        <v>33</v>
      </c>
      <c r="G39" s="13">
        <f>IF(AND(C39&gt;=3,C39&lt;=19),C39*E39,0)</f>
        <v>0</v>
      </c>
    </row>
    <row r="40" spans="2:7" x14ac:dyDescent="0.4">
      <c r="C40" s="14"/>
      <c r="D40" s="10"/>
      <c r="E40" s="15"/>
      <c r="F40" s="10"/>
      <c r="G40" s="16"/>
    </row>
    <row r="41" spans="2:7" ht="36.75" customHeight="1" x14ac:dyDescent="0.4">
      <c r="C41" s="17" t="s">
        <v>34</v>
      </c>
      <c r="D41" s="10"/>
      <c r="E41" s="9" t="s">
        <v>35</v>
      </c>
      <c r="F41" s="10"/>
      <c r="G41" s="7" t="s">
        <v>31</v>
      </c>
    </row>
    <row r="42" spans="2:7" ht="24.75" customHeight="1" x14ac:dyDescent="0.4">
      <c r="C42" s="11">
        <v>0</v>
      </c>
      <c r="D42" s="10"/>
      <c r="E42" s="12">
        <v>150000</v>
      </c>
      <c r="F42" s="10" t="s">
        <v>33</v>
      </c>
      <c r="G42" s="13">
        <f>IF(AND(C39&lt;=2,1&lt;=C39),150000,0)</f>
        <v>0</v>
      </c>
    </row>
    <row r="43" spans="2:7" x14ac:dyDescent="0.4">
      <c r="C43" s="14"/>
      <c r="D43" s="10"/>
      <c r="E43" s="15"/>
      <c r="F43" s="10"/>
      <c r="G43" s="16"/>
    </row>
    <row r="44" spans="2:7" ht="42" x14ac:dyDescent="0.4">
      <c r="C44" s="17" t="s">
        <v>36</v>
      </c>
      <c r="D44" s="10"/>
      <c r="E44" s="15"/>
      <c r="F44" s="10"/>
      <c r="G44" s="7" t="s">
        <v>37</v>
      </c>
    </row>
    <row r="45" spans="2:7" ht="33.75" customHeight="1" x14ac:dyDescent="0.4">
      <c r="C45" s="11">
        <v>0</v>
      </c>
      <c r="G45" s="18">
        <f>MAX(G39,G42)</f>
        <v>0</v>
      </c>
    </row>
  </sheetData>
  <mergeCells count="4">
    <mergeCell ref="B1:E1"/>
    <mergeCell ref="B4:H4"/>
    <mergeCell ref="B6:H6"/>
    <mergeCell ref="C15:D15"/>
  </mergeCells>
  <phoneticPr fontId="3"/>
  <dataValidations count="1">
    <dataValidation type="list" allowBlank="1" showInputMessage="1" showErrorMessage="1" sqref="E15:G15" xr:uid="{2FF9064B-C1D8-4024-A1B3-5AE487A9C714}">
      <formula1>$J$13:$L$13</formula1>
    </dataValidation>
  </dataValidations>
  <printOptions horizontalCentered="1"/>
  <pageMargins left="0.25" right="0.25" top="0.75" bottom="0.75" header="0.3" footer="0.3"/>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314325</xdr:colOff>
                    <xdr:row>10</xdr:row>
                    <xdr:rowOff>142875</xdr:rowOff>
                  </from>
                  <to>
                    <xdr:col>1</xdr:col>
                    <xdr:colOff>542925</xdr:colOff>
                    <xdr:row>12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304800</xdr:colOff>
                    <xdr:row>17</xdr:row>
                    <xdr:rowOff>133350</xdr:rowOff>
                  </from>
                  <to>
                    <xdr:col>1</xdr:col>
                    <xdr:colOff>533400</xdr:colOff>
                    <xdr:row>19</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323850</xdr:colOff>
                    <xdr:row>25</xdr:row>
                    <xdr:rowOff>104775</xdr:rowOff>
                  </from>
                  <to>
                    <xdr:col>1</xdr:col>
                    <xdr:colOff>561975</xdr:colOff>
                    <xdr:row>27</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314325</xdr:colOff>
                    <xdr:row>14</xdr:row>
                    <xdr:rowOff>266700</xdr:rowOff>
                  </from>
                  <to>
                    <xdr:col>1</xdr:col>
                    <xdr:colOff>542925</xdr:colOff>
                    <xdr:row>14</xdr:row>
                    <xdr:rowOff>581025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323850</xdr:colOff>
                    <xdr:row>27</xdr:row>
                    <xdr:rowOff>133350</xdr:rowOff>
                  </from>
                  <to>
                    <xdr:col>1</xdr:col>
                    <xdr:colOff>561975</xdr:colOff>
                    <xdr:row>29</xdr:row>
                    <xdr:rowOff>85725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333375</xdr:colOff>
                    <xdr:row>29</xdr:row>
                    <xdr:rowOff>142875</xdr:rowOff>
                  </from>
                  <to>
                    <xdr:col>1</xdr:col>
                    <xdr:colOff>561975</xdr:colOff>
                    <xdr:row>31</xdr:row>
                    <xdr:rowOff>85725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342900</xdr:colOff>
                    <xdr:row>33</xdr:row>
                    <xdr:rowOff>123825</xdr:rowOff>
                  </from>
                  <to>
                    <xdr:col>1</xdr:col>
                    <xdr:colOff>571500</xdr:colOff>
                    <xdr:row>35</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304800</xdr:colOff>
                    <xdr:row>17</xdr:row>
                    <xdr:rowOff>133350</xdr:rowOff>
                  </from>
                  <to>
                    <xdr:col>1</xdr:col>
                    <xdr:colOff>533400</xdr:colOff>
                    <xdr:row>19</xdr:row>
                    <xdr:rowOff>85725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314325</xdr:colOff>
                    <xdr:row>19</xdr:row>
                    <xdr:rowOff>142875</xdr:rowOff>
                  </from>
                  <to>
                    <xdr:col>1</xdr:col>
                    <xdr:colOff>542925</xdr:colOff>
                    <xdr:row>21</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323850</xdr:colOff>
                    <xdr:row>22</xdr:row>
                    <xdr:rowOff>133350</xdr:rowOff>
                  </from>
                  <to>
                    <xdr:col>1</xdr:col>
                    <xdr:colOff>561975</xdr:colOff>
                    <xdr:row>24</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342900</xdr:colOff>
                    <xdr:row>31</xdr:row>
                    <xdr:rowOff>142875</xdr:rowOff>
                  </from>
                  <to>
                    <xdr:col>1</xdr:col>
                    <xdr:colOff>571500</xdr:colOff>
                    <xdr:row>33</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FA1B9-F0DB-4C5A-8EEF-1497C84D101E}">
  <sheetPr>
    <tabColor rgb="FFFF0000"/>
    <pageSetUpPr fitToPage="1"/>
  </sheetPr>
  <dimension ref="B1:C11"/>
  <sheetViews>
    <sheetView view="pageBreakPreview" zoomScaleNormal="145" zoomScaleSheetLayoutView="115" workbookViewId="0">
      <selection activeCell="D14" sqref="D14"/>
    </sheetView>
  </sheetViews>
  <sheetFormatPr defaultRowHeight="13.5" x14ac:dyDescent="0.4"/>
  <cols>
    <col min="1" max="1" width="9" style="19"/>
    <col min="2" max="2" width="64.375" style="19" customWidth="1"/>
    <col min="3" max="3" width="18.5" style="19" customWidth="1"/>
    <col min="4" max="16384" width="9" style="19"/>
  </cols>
  <sheetData>
    <row r="1" spans="2:3" x14ac:dyDescent="0.4">
      <c r="B1" s="19" t="s">
        <v>46</v>
      </c>
    </row>
    <row r="2" spans="2:3" ht="14.25" x14ac:dyDescent="0.4">
      <c r="B2" s="23" t="s">
        <v>1</v>
      </c>
      <c r="C2" s="24">
        <f>'【有床診】賃上げ支援事業（申請書）'!G2</f>
        <v>0</v>
      </c>
    </row>
    <row r="3" spans="2:3" ht="14.25" x14ac:dyDescent="0.4">
      <c r="B3" s="23" t="s">
        <v>2</v>
      </c>
      <c r="C3" s="2">
        <f>'【有床診】賃上げ支援事業（申請書）'!G3</f>
        <v>0</v>
      </c>
    </row>
    <row r="4" spans="2:3" ht="18" customHeight="1" x14ac:dyDescent="0.4">
      <c r="B4" s="22" t="s">
        <v>45</v>
      </c>
    </row>
    <row r="5" spans="2:3" ht="33" customHeight="1" x14ac:dyDescent="0.4">
      <c r="B5" s="21" t="s">
        <v>44</v>
      </c>
      <c r="C5" s="21" t="s">
        <v>43</v>
      </c>
    </row>
    <row r="6" spans="2:3" ht="24" customHeight="1" x14ac:dyDescent="0.4">
      <c r="B6" s="20" t="s">
        <v>42</v>
      </c>
      <c r="C6" s="20"/>
    </row>
    <row r="7" spans="2:3" ht="24" customHeight="1" x14ac:dyDescent="0.4">
      <c r="B7" s="20" t="s">
        <v>41</v>
      </c>
      <c r="C7" s="20"/>
    </row>
    <row r="8" spans="2:3" ht="24" customHeight="1" x14ac:dyDescent="0.4">
      <c r="B8" s="20" t="s">
        <v>40</v>
      </c>
      <c r="C8" s="20"/>
    </row>
    <row r="9" spans="2:3" ht="24" customHeight="1" x14ac:dyDescent="0.4">
      <c r="B9" s="20" t="s">
        <v>39</v>
      </c>
      <c r="C9" s="20"/>
    </row>
    <row r="10" spans="2:3" ht="27.75" customHeight="1" x14ac:dyDescent="0.4">
      <c r="B10" s="20" t="s">
        <v>38</v>
      </c>
      <c r="C10" s="20"/>
    </row>
    <row r="11" spans="2:3" ht="27.75" customHeight="1" x14ac:dyDescent="0.4"/>
  </sheetData>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【有床診】賃上げ支援事業（申請書）</vt:lpstr>
      <vt:lpstr>別紙（有床診）</vt:lpstr>
      <vt:lpstr>'【有床診】賃上げ支援事業（申請書）'!Print_Area</vt:lpstr>
      <vt:lpstr>'別紙（有床診）'!Print_Area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bandou takanori</dc:creator>
  <cp:lastModifiedBy>bandou takanori</cp:lastModifiedBy>
  <dcterms:created xsi:type="dcterms:W3CDTF">2026-02-17T09:10:31Z</dcterms:created>
  <dcterms:modified xsi:type="dcterms:W3CDTF">2026-03-09T09:10:02Z</dcterms:modified>
</cp:coreProperties>
</file>