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sudo\Desktop\産廃報告（和洋）\産廃報告1式（和洋～）\R7　6月提出 (須藤）\"/>
    </mc:Choice>
  </mc:AlternateContent>
  <xr:revisionPtr revIDLastSave="0" documentId="13_ncr:1_{5BBC9D8B-D982-496C-ADB8-62373B5B5230}" xr6:coauthVersionLast="47" xr6:coauthVersionMax="47" xr10:uidLastSave="{00000000-0000-0000-0000-000000000000}"/>
  <bookViews>
    <workbookView xWindow="-120" yWindow="-120" windowWidth="24240" windowHeight="13140" tabRatio="641" firstSheet="2" activeTab="2" xr2:uid="{00000000-000D-0000-FFFF-FFFF00000000}"/>
  </bookViews>
  <sheets>
    <sheet name="記入要領" sheetId="34" r:id="rId1"/>
    <sheet name="コード表" sheetId="35" r:id="rId2"/>
    <sheet name="集計用シート" sheetId="7" r:id="rId3"/>
    <sheet name="第１面" sheetId="1" r:id="rId4"/>
    <sheet name="第２面①【コンクリートくず】 " sheetId="10" r:id="rId5"/>
    <sheet name="第２面②【廃プラ】" sheetId="11" r:id="rId6"/>
    <sheet name="第２面③【木くず】" sheetId="12" r:id="rId7"/>
    <sheet name="第２面④【金属くず】" sheetId="13" r:id="rId8"/>
    <sheet name="第２面⑤【ASガラ】" sheetId="14" r:id="rId9"/>
    <sheet name="第２面⑥【混合】" sheetId="15" r:id="rId10"/>
    <sheet name="第２面⑦【　　　　】" sheetId="16" r:id="rId11"/>
    <sheet name="第２面⑧【　　　　】" sheetId="17" r:id="rId12"/>
    <sheet name="第２面⑨【　　　　】" sheetId="18" r:id="rId13"/>
    <sheet name="第２面⑩【　　　　】" sheetId="19" r:id="rId14"/>
    <sheet name="第２面⑪【　　　　】" sheetId="20" r:id="rId15"/>
    <sheet name="第２面⑫【　　　　】" sheetId="22" r:id="rId16"/>
    <sheet name="第２面⑬【　　　　】" sheetId="24" r:id="rId17"/>
    <sheet name="第２面⑭【　　　　】" sheetId="27" r:id="rId18"/>
    <sheet name="第２面⑮【　　　　】" sheetId="28" r:id="rId19"/>
    <sheet name="第２面⑯【　　　　】" sheetId="29" r:id="rId20"/>
    <sheet name="第２面⑰【　　　　】 " sheetId="30" r:id="rId21"/>
    <sheet name="第２面⑱【　　　　】" sheetId="31" r:id="rId22"/>
    <sheet name="第２面⑲【　　　　】" sheetId="32" r:id="rId23"/>
    <sheet name="第２面⑳【　　　　】" sheetId="33" r:id="rId24"/>
    <sheet name="第３面" sheetId="2" r:id="rId25"/>
  </sheets>
  <definedNames>
    <definedName name="_xlnm.Print_Area" localSheetId="1">コード表!#REF!</definedName>
    <definedName name="_xlnm.Print_Area" localSheetId="0">記入要領!$A$1:$B$54</definedName>
    <definedName name="_xlnm.Print_Area" localSheetId="2">集計用シート!$A$1:$V$42</definedName>
    <definedName name="_xlnm.Print_Area" localSheetId="3">第１面!$A$1:$E$28</definedName>
    <definedName name="_xlnm.Print_Area" localSheetId="4">'第２面①【コンクリートくず】 '!$A$1:$V$24</definedName>
    <definedName name="_xlnm.Print_Area" localSheetId="5">第２面②【廃プラ】!$A$1:$V$24</definedName>
    <definedName name="_xlnm.Print_Area" localSheetId="6">第２面③【木くず】!$A$1:$V$24</definedName>
    <definedName name="_xlnm.Print_Area" localSheetId="7">第２面④【金属くず】!$A$1:$V$24</definedName>
    <definedName name="_xlnm.Print_Area" localSheetId="8">第２面⑤【ASガラ】!$A$1:$V$24</definedName>
    <definedName name="_xlnm.Print_Area" localSheetId="9">第２面⑥【混合】!$A$1:$V$24</definedName>
    <definedName name="_xlnm.Print_Area" localSheetId="10">'第２面⑦【　　　　】'!$A$1:$V$24</definedName>
    <definedName name="_xlnm.Print_Area" localSheetId="11">'第２面⑧【　　　　】'!$A$1:$V$24</definedName>
    <definedName name="_xlnm.Print_Area" localSheetId="12">'第２面⑨【　　　　】'!$A$1:$V$24</definedName>
    <definedName name="_xlnm.Print_Area" localSheetId="13">'第２面⑩【　　　　】'!$A$1:$V$24</definedName>
    <definedName name="_xlnm.Print_Area" localSheetId="14">'第２面⑪【　　　　】'!$A$1:$V$24</definedName>
    <definedName name="_xlnm.Print_Area" localSheetId="15">'第２面⑫【　　　　】'!$A$1:$V$24</definedName>
    <definedName name="_xlnm.Print_Area" localSheetId="16">'第２面⑬【　　　　】'!$A$1:$V$24</definedName>
    <definedName name="_xlnm.Print_Area" localSheetId="17">'第２面⑭【　　　　】'!$A$1:$V$24</definedName>
    <definedName name="_xlnm.Print_Area" localSheetId="18">'第２面⑮【　　　　】'!$A$1:$V$24</definedName>
    <definedName name="_xlnm.Print_Area" localSheetId="19">'第２面⑯【　　　　】'!$A$1:$V$24</definedName>
    <definedName name="_xlnm.Print_Area" localSheetId="20">'第２面⑰【　　　　】 '!$A$1:$V$24</definedName>
    <definedName name="_xlnm.Print_Area" localSheetId="21">'第２面⑱【　　　　】'!$A$1:$V$24</definedName>
    <definedName name="_xlnm.Print_Area" localSheetId="22">'第２面⑲【　　　　】'!$A$1:$V$24</definedName>
    <definedName name="_xlnm.Print_Area" localSheetId="23">'第２面⑳【　　　　】'!$A$1:$V$24</definedName>
    <definedName name="_xlnm.Print_Area" localSheetId="24">第３面!$A$1:$I$46</definedName>
  </definedNames>
  <calcPr calcId="191029"/>
</workbook>
</file>

<file path=xl/calcChain.xml><?xml version="1.0" encoding="utf-8"?>
<calcChain xmlns="http://schemas.openxmlformats.org/spreadsheetml/2006/main">
  <c r="O22" i="7" l="1"/>
  <c r="N22" i="7"/>
  <c r="O21" i="7"/>
  <c r="N21" i="7"/>
  <c r="O20" i="7"/>
  <c r="N20" i="7"/>
  <c r="O19" i="7"/>
  <c r="N19" i="7"/>
  <c r="O18" i="7"/>
  <c r="N18" i="7"/>
  <c r="O17" i="7"/>
  <c r="N17" i="7"/>
  <c r="J37" i="7"/>
  <c r="T20" i="33"/>
  <c r="T16" i="33"/>
  <c r="T12" i="33"/>
  <c r="P22" i="33"/>
  <c r="F20" i="33"/>
  <c r="P18" i="33"/>
  <c r="F19" i="33" s="1"/>
  <c r="P14" i="33"/>
  <c r="P8" i="33"/>
  <c r="M17" i="33"/>
  <c r="F17" i="33"/>
  <c r="M14" i="33"/>
  <c r="I17" i="33"/>
  <c r="F16" i="33" s="1"/>
  <c r="I14" i="33"/>
  <c r="I11" i="33"/>
  <c r="F18" i="33" s="1"/>
  <c r="I8" i="33"/>
  <c r="F15" i="33" s="1"/>
  <c r="F11" i="33"/>
  <c r="K2" i="33"/>
  <c r="T20" i="32"/>
  <c r="F23" i="32"/>
  <c r="T16" i="32"/>
  <c r="T12" i="32"/>
  <c r="P22" i="32"/>
  <c r="P18" i="32"/>
  <c r="F19" i="32" s="1"/>
  <c r="P14" i="32"/>
  <c r="F18" i="32" s="1"/>
  <c r="P8" i="32"/>
  <c r="F15" i="32" s="1"/>
  <c r="M17" i="32"/>
  <c r="F17" i="32"/>
  <c r="M14" i="32"/>
  <c r="I17" i="32"/>
  <c r="F16" i="32" s="1"/>
  <c r="I14" i="32"/>
  <c r="I11" i="32"/>
  <c r="I8" i="32"/>
  <c r="F11" i="32"/>
  <c r="K2" i="32"/>
  <c r="T20" i="31"/>
  <c r="F23" i="31" s="1"/>
  <c r="T16" i="31"/>
  <c r="F22" i="31" s="1"/>
  <c r="T12" i="31"/>
  <c r="F21" i="31" s="1"/>
  <c r="P22" i="31"/>
  <c r="P18" i="31"/>
  <c r="F19" i="31"/>
  <c r="P14" i="31"/>
  <c r="P8" i="31"/>
  <c r="F15" i="31" s="1"/>
  <c r="M17" i="31"/>
  <c r="F17" i="31" s="1"/>
  <c r="M14" i="31"/>
  <c r="I17" i="31"/>
  <c r="F16" i="31"/>
  <c r="I14" i="31"/>
  <c r="I11" i="31"/>
  <c r="I8" i="31"/>
  <c r="F11" i="31"/>
  <c r="K2" i="31"/>
  <c r="T20" i="29"/>
  <c r="T16" i="29"/>
  <c r="F22" i="29" s="1"/>
  <c r="T12" i="29"/>
  <c r="F21" i="29"/>
  <c r="P22" i="29"/>
  <c r="F20" i="29" s="1"/>
  <c r="P18" i="29"/>
  <c r="F19" i="29" s="1"/>
  <c r="P14" i="29"/>
  <c r="P8" i="29"/>
  <c r="M17" i="29"/>
  <c r="M14" i="29"/>
  <c r="I17" i="29"/>
  <c r="F16" i="29"/>
  <c r="I14" i="29"/>
  <c r="I11" i="29"/>
  <c r="F18" i="29" s="1"/>
  <c r="I8" i="29"/>
  <c r="F11" i="29"/>
  <c r="K2" i="29"/>
  <c r="T20" i="28"/>
  <c r="F23" i="28" s="1"/>
  <c r="T16" i="28"/>
  <c r="F22" i="28" s="1"/>
  <c r="T12" i="28"/>
  <c r="F21" i="28" s="1"/>
  <c r="P22" i="28"/>
  <c r="F20" i="28"/>
  <c r="P18" i="28"/>
  <c r="P14" i="28"/>
  <c r="P8" i="28"/>
  <c r="M17" i="28"/>
  <c r="M14" i="28"/>
  <c r="I17" i="28"/>
  <c r="I14" i="28"/>
  <c r="I11" i="28"/>
  <c r="F18" i="28" s="1"/>
  <c r="I8" i="28"/>
  <c r="F15" i="28" s="1"/>
  <c r="F11" i="28"/>
  <c r="K2" i="28"/>
  <c r="T20" i="27"/>
  <c r="F23" i="27"/>
  <c r="T16" i="27"/>
  <c r="F22" i="27" s="1"/>
  <c r="T12" i="27"/>
  <c r="F21" i="27" s="1"/>
  <c r="P22" i="27"/>
  <c r="F20" i="27" s="1"/>
  <c r="P18" i="27"/>
  <c r="F19" i="27"/>
  <c r="P14" i="27"/>
  <c r="P8" i="27"/>
  <c r="M17" i="27"/>
  <c r="F17" i="27"/>
  <c r="M14" i="27"/>
  <c r="I17" i="27"/>
  <c r="I14" i="27"/>
  <c r="I11" i="27"/>
  <c r="I8" i="27"/>
  <c r="F15" i="27"/>
  <c r="F11" i="27"/>
  <c r="K2" i="27"/>
  <c r="T20" i="24"/>
  <c r="F23" i="24" s="1"/>
  <c r="T16" i="24"/>
  <c r="F22" i="24"/>
  <c r="T12" i="24"/>
  <c r="F21" i="24" s="1"/>
  <c r="P22" i="24"/>
  <c r="F20" i="24" s="1"/>
  <c r="P18" i="24"/>
  <c r="F19" i="24"/>
  <c r="P14" i="24"/>
  <c r="P8" i="24"/>
  <c r="M17" i="24"/>
  <c r="F17" i="24" s="1"/>
  <c r="M14" i="24"/>
  <c r="I17" i="24"/>
  <c r="F16" i="24" s="1"/>
  <c r="I14" i="24"/>
  <c r="I11" i="24"/>
  <c r="F18" i="24" s="1"/>
  <c r="I8" i="24"/>
  <c r="F15" i="24"/>
  <c r="F11" i="24"/>
  <c r="F14" i="24"/>
  <c r="K2" i="24"/>
  <c r="T20" i="22"/>
  <c r="T16" i="22"/>
  <c r="F22" i="22"/>
  <c r="T12" i="22"/>
  <c r="F21" i="22" s="1"/>
  <c r="P22" i="22"/>
  <c r="F20" i="22" s="1"/>
  <c r="P18" i="22"/>
  <c r="F19" i="22" s="1"/>
  <c r="P14" i="22"/>
  <c r="P8" i="22"/>
  <c r="M17" i="22"/>
  <c r="F17" i="22" s="1"/>
  <c r="M14" i="22"/>
  <c r="I17" i="22"/>
  <c r="F16" i="22" s="1"/>
  <c r="I14" i="22"/>
  <c r="I11" i="22"/>
  <c r="F18" i="22" s="1"/>
  <c r="I8" i="22"/>
  <c r="F11" i="22"/>
  <c r="F14" i="22"/>
  <c r="K2" i="22"/>
  <c r="T20" i="20"/>
  <c r="T16" i="20"/>
  <c r="T12" i="20"/>
  <c r="F21" i="20" s="1"/>
  <c r="P22" i="20"/>
  <c r="F20" i="20"/>
  <c r="P18" i="20"/>
  <c r="F19" i="20" s="1"/>
  <c r="P14" i="20"/>
  <c r="F18" i="20" s="1"/>
  <c r="P8" i="20"/>
  <c r="F15" i="20" s="1"/>
  <c r="M17" i="20"/>
  <c r="F17" i="20"/>
  <c r="M14" i="20"/>
  <c r="I17" i="20"/>
  <c r="I14" i="20"/>
  <c r="I11" i="20"/>
  <c r="I8" i="20"/>
  <c r="F11" i="20"/>
  <c r="K2" i="20"/>
  <c r="T20" i="19"/>
  <c r="F23" i="19" s="1"/>
  <c r="T16" i="19"/>
  <c r="F22" i="19" s="1"/>
  <c r="T12" i="19"/>
  <c r="F21" i="19" s="1"/>
  <c r="P22" i="19"/>
  <c r="P18" i="19"/>
  <c r="F19" i="19"/>
  <c r="P14" i="19"/>
  <c r="F18" i="19" s="1"/>
  <c r="P8" i="19"/>
  <c r="M17" i="19"/>
  <c r="M14" i="19"/>
  <c r="I17" i="19"/>
  <c r="I14" i="19"/>
  <c r="I11" i="19"/>
  <c r="I8" i="19"/>
  <c r="F15" i="19" s="1"/>
  <c r="F11" i="19"/>
  <c r="K2" i="19"/>
  <c r="T20" i="18"/>
  <c r="F23" i="18" s="1"/>
  <c r="T16" i="18"/>
  <c r="F22" i="18"/>
  <c r="T12" i="18"/>
  <c r="F21" i="18" s="1"/>
  <c r="P22" i="18"/>
  <c r="F20" i="18" s="1"/>
  <c r="P18" i="18"/>
  <c r="F19" i="18" s="1"/>
  <c r="P14" i="18"/>
  <c r="P8" i="18"/>
  <c r="M17" i="18"/>
  <c r="M14" i="18"/>
  <c r="I17" i="18"/>
  <c r="F16" i="18"/>
  <c r="I14" i="18"/>
  <c r="I11" i="18"/>
  <c r="F18" i="18" s="1"/>
  <c r="I8" i="18"/>
  <c r="F15" i="18" s="1"/>
  <c r="F11" i="18"/>
  <c r="F14" i="18"/>
  <c r="K2" i="18"/>
  <c r="T20" i="17"/>
  <c r="T16" i="17"/>
  <c r="F22" i="17"/>
  <c r="T12" i="17"/>
  <c r="F21" i="17" s="1"/>
  <c r="P22" i="17"/>
  <c r="P18" i="17"/>
  <c r="P14" i="17"/>
  <c r="P8" i="17"/>
  <c r="M17" i="17"/>
  <c r="M14" i="17"/>
  <c r="I17" i="17"/>
  <c r="F16" i="17" s="1"/>
  <c r="I14" i="17"/>
  <c r="I11" i="17"/>
  <c r="F18" i="17" s="1"/>
  <c r="I8" i="17"/>
  <c r="F15" i="17" s="1"/>
  <c r="F11" i="17"/>
  <c r="F14" i="17"/>
  <c r="K2" i="17"/>
  <c r="T20" i="16"/>
  <c r="F23" i="16" s="1"/>
  <c r="T16" i="16"/>
  <c r="F22" i="16" s="1"/>
  <c r="T12" i="16"/>
  <c r="F21" i="16" s="1"/>
  <c r="P22" i="16"/>
  <c r="F20" i="16"/>
  <c r="P18" i="16"/>
  <c r="F19" i="16" s="1"/>
  <c r="P14" i="16"/>
  <c r="P8" i="16"/>
  <c r="M17" i="16"/>
  <c r="F17" i="16" s="1"/>
  <c r="M14" i="16"/>
  <c r="I17" i="16"/>
  <c r="F16" i="16" s="1"/>
  <c r="I14" i="16"/>
  <c r="I11" i="16"/>
  <c r="F18" i="16"/>
  <c r="I8" i="16"/>
  <c r="F11" i="16"/>
  <c r="K2" i="16"/>
  <c r="F14" i="33"/>
  <c r="F21" i="33"/>
  <c r="F22" i="33"/>
  <c r="F23" i="33"/>
  <c r="F14" i="32"/>
  <c r="F20" i="32"/>
  <c r="F21" i="32"/>
  <c r="F22" i="32"/>
  <c r="F14" i="31"/>
  <c r="F18" i="31"/>
  <c r="F20" i="31"/>
  <c r="K2" i="30"/>
  <c r="I8" i="30"/>
  <c r="P8" i="30"/>
  <c r="F11" i="30"/>
  <c r="F14" i="30" s="1"/>
  <c r="I11" i="30"/>
  <c r="T12" i="30"/>
  <c r="I14" i="30"/>
  <c r="M14" i="30"/>
  <c r="P14" i="30"/>
  <c r="F18" i="30"/>
  <c r="F15" i="30"/>
  <c r="I17" i="30"/>
  <c r="F16" i="30"/>
  <c r="T16" i="30"/>
  <c r="F22" i="30"/>
  <c r="M17" i="30"/>
  <c r="F17" i="30"/>
  <c r="P18" i="30"/>
  <c r="F19" i="30"/>
  <c r="P22" i="30"/>
  <c r="F20" i="30" s="1"/>
  <c r="T20" i="30"/>
  <c r="F23" i="30"/>
  <c r="F21" i="30"/>
  <c r="F18" i="27"/>
  <c r="F16" i="27"/>
  <c r="F14" i="27"/>
  <c r="F14" i="29"/>
  <c r="F15" i="29"/>
  <c r="F17" i="29"/>
  <c r="F23" i="29"/>
  <c r="F14" i="28"/>
  <c r="F16" i="28"/>
  <c r="F17" i="28"/>
  <c r="F19" i="28"/>
  <c r="V17" i="7"/>
  <c r="V18" i="7"/>
  <c r="V19" i="7"/>
  <c r="V20" i="7"/>
  <c r="V21" i="7"/>
  <c r="V22" i="7"/>
  <c r="V23" i="7"/>
  <c r="V24" i="7"/>
  <c r="V25" i="7"/>
  <c r="V26" i="7"/>
  <c r="V27" i="7"/>
  <c r="V28" i="7"/>
  <c r="V29" i="7"/>
  <c r="V30" i="7"/>
  <c r="V31" i="7"/>
  <c r="V32" i="7"/>
  <c r="V33" i="7"/>
  <c r="V34" i="7"/>
  <c r="V35" i="7"/>
  <c r="V36" i="7"/>
  <c r="U29" i="7"/>
  <c r="U17" i="7"/>
  <c r="U18" i="7"/>
  <c r="U19" i="7"/>
  <c r="U20" i="7"/>
  <c r="U21" i="7"/>
  <c r="U37" i="7" s="1"/>
  <c r="U22" i="7"/>
  <c r="U23" i="7"/>
  <c r="U24" i="7"/>
  <c r="U25" i="7"/>
  <c r="U26" i="7"/>
  <c r="U27" i="7"/>
  <c r="U28" i="7"/>
  <c r="U30" i="7"/>
  <c r="U31" i="7"/>
  <c r="U32" i="7"/>
  <c r="U33" i="7"/>
  <c r="U34" i="7"/>
  <c r="U35" i="7"/>
  <c r="U36" i="7"/>
  <c r="T37" i="7"/>
  <c r="S37" i="7"/>
  <c r="R37" i="7"/>
  <c r="Q37" i="7"/>
  <c r="P37" i="7"/>
  <c r="O37" i="7"/>
  <c r="N37" i="7"/>
  <c r="M37" i="7"/>
  <c r="L37" i="7"/>
  <c r="K37" i="7"/>
  <c r="I37" i="7"/>
  <c r="H37" i="7"/>
  <c r="G37" i="7"/>
  <c r="F37" i="7"/>
  <c r="K2" i="15"/>
  <c r="K2" i="10"/>
  <c r="K2" i="14"/>
  <c r="K2" i="11"/>
  <c r="K2" i="13"/>
  <c r="K2" i="12"/>
  <c r="F23" i="22"/>
  <c r="F14" i="20"/>
  <c r="F16" i="20"/>
  <c r="F22" i="20"/>
  <c r="F23" i="20"/>
  <c r="F14" i="19"/>
  <c r="F16" i="19"/>
  <c r="F17" i="19"/>
  <c r="F20" i="19"/>
  <c r="F17" i="18"/>
  <c r="F17" i="17"/>
  <c r="F19" i="17"/>
  <c r="F20" i="17"/>
  <c r="F23" i="17"/>
  <c r="F14" i="16"/>
  <c r="F15" i="16"/>
  <c r="T20" i="15"/>
  <c r="T16" i="15"/>
  <c r="T12" i="15"/>
  <c r="F21" i="15" s="1"/>
  <c r="P18" i="15"/>
  <c r="F19" i="15" s="1"/>
  <c r="P14" i="15"/>
  <c r="F18" i="15" s="1"/>
  <c r="P8" i="15"/>
  <c r="F15" i="15" s="1"/>
  <c r="M17" i="15"/>
  <c r="F17" i="15"/>
  <c r="M14" i="15"/>
  <c r="I17" i="15"/>
  <c r="F16" i="15" s="1"/>
  <c r="I14" i="15"/>
  <c r="I11" i="15"/>
  <c r="I8" i="15"/>
  <c r="F14" i="15"/>
  <c r="F20" i="15" s="1"/>
  <c r="P22" i="15" s="1"/>
  <c r="F22" i="15"/>
  <c r="F23" i="15"/>
  <c r="T20" i="14"/>
  <c r="T16" i="14"/>
  <c r="T12" i="14"/>
  <c r="F21" i="14" s="1"/>
  <c r="P18" i="14"/>
  <c r="F19" i="14" s="1"/>
  <c r="P14" i="14"/>
  <c r="F18" i="14" s="1"/>
  <c r="P8" i="14"/>
  <c r="M17" i="14"/>
  <c r="F17" i="14" s="1"/>
  <c r="M14" i="14"/>
  <c r="I17" i="14"/>
  <c r="I14" i="14"/>
  <c r="I11" i="14"/>
  <c r="I8" i="14"/>
  <c r="F14" i="14"/>
  <c r="F20" i="14" s="1"/>
  <c r="P22" i="14" s="1"/>
  <c r="F16" i="14"/>
  <c r="F22" i="14"/>
  <c r="F23" i="14"/>
  <c r="T20" i="13"/>
  <c r="F23" i="13" s="1"/>
  <c r="T16" i="13"/>
  <c r="F22" i="13" s="1"/>
  <c r="T12" i="13"/>
  <c r="F21" i="13" s="1"/>
  <c r="P18" i="13"/>
  <c r="P14" i="13"/>
  <c r="P8" i="13"/>
  <c r="M17" i="13"/>
  <c r="M14" i="13"/>
  <c r="I17" i="13"/>
  <c r="F16" i="13"/>
  <c r="I14" i="13"/>
  <c r="I11" i="13"/>
  <c r="I8" i="13"/>
  <c r="F14" i="13"/>
  <c r="F20" i="13" s="1"/>
  <c r="P22" i="13" s="1"/>
  <c r="F15" i="13"/>
  <c r="F17" i="13"/>
  <c r="F18" i="13"/>
  <c r="F19" i="13"/>
  <c r="T20" i="12"/>
  <c r="T16" i="12"/>
  <c r="T12" i="12"/>
  <c r="F21" i="12"/>
  <c r="P18" i="12"/>
  <c r="F19" i="12" s="1"/>
  <c r="P14" i="12"/>
  <c r="P8" i="12"/>
  <c r="F15" i="12" s="1"/>
  <c r="M17" i="12"/>
  <c r="F17" i="12"/>
  <c r="M14" i="12"/>
  <c r="I17" i="12"/>
  <c r="F16" i="12" s="1"/>
  <c r="I14" i="12"/>
  <c r="I11" i="12"/>
  <c r="F18" i="12"/>
  <c r="I8" i="12"/>
  <c r="F14" i="12"/>
  <c r="F20" i="12" s="1"/>
  <c r="P22" i="12" s="1"/>
  <c r="F22" i="12"/>
  <c r="F23" i="12"/>
  <c r="T20" i="11"/>
  <c r="T16" i="11"/>
  <c r="T12" i="11"/>
  <c r="F21" i="11"/>
  <c r="P18" i="11"/>
  <c r="F19" i="11" s="1"/>
  <c r="P14" i="11"/>
  <c r="F18" i="11" s="1"/>
  <c r="P8" i="11"/>
  <c r="F15" i="11" s="1"/>
  <c r="M17" i="11"/>
  <c r="F17" i="11"/>
  <c r="M14" i="11"/>
  <c r="I17" i="11"/>
  <c r="I14" i="11"/>
  <c r="I11" i="11"/>
  <c r="I8" i="11"/>
  <c r="F14" i="11"/>
  <c r="F20" i="11" s="1"/>
  <c r="P22" i="11" s="1"/>
  <c r="F16" i="11"/>
  <c r="F22" i="11"/>
  <c r="F23" i="11"/>
  <c r="T20" i="10"/>
  <c r="T16" i="10"/>
  <c r="T12" i="10"/>
  <c r="F21" i="10" s="1"/>
  <c r="P18" i="10"/>
  <c r="F19" i="10" s="1"/>
  <c r="P14" i="10"/>
  <c r="P8" i="10"/>
  <c r="M17" i="10"/>
  <c r="M14" i="10"/>
  <c r="I17" i="10"/>
  <c r="I14" i="10"/>
  <c r="I11" i="10"/>
  <c r="I8" i="10"/>
  <c r="F16" i="10"/>
  <c r="F17" i="10"/>
  <c r="F22" i="10"/>
  <c r="F23" i="10"/>
  <c r="E37" i="7"/>
  <c r="F14" i="10"/>
  <c r="F20" i="10" s="1"/>
  <c r="P22" i="10" s="1"/>
  <c r="F15" i="10" l="1"/>
  <c r="F18" i="10"/>
  <c r="F15" i="14"/>
  <c r="F15" i="22"/>
  <c r="V37" i="7"/>
</calcChain>
</file>

<file path=xl/sharedStrings.xml><?xml version="1.0" encoding="utf-8"?>
<sst xmlns="http://schemas.openxmlformats.org/spreadsheetml/2006/main" count="1542" uniqueCount="575">
  <si>
    <t>産業廃棄物処理計画実施状況報告書の記入要領</t>
    <rPh sb="0" eb="2">
      <t>サンギョウ</t>
    </rPh>
    <rPh sb="2" eb="5">
      <t>ハイキブツ</t>
    </rPh>
    <rPh sb="5" eb="7">
      <t>ショリ</t>
    </rPh>
    <rPh sb="7" eb="9">
      <t>ケイカク</t>
    </rPh>
    <rPh sb="9" eb="11">
      <t>ジッシ</t>
    </rPh>
    <rPh sb="11" eb="13">
      <t>ジョウキョウ</t>
    </rPh>
    <rPh sb="13" eb="16">
      <t>ホウコクショ</t>
    </rPh>
    <rPh sb="17" eb="19">
      <t>キニュウ</t>
    </rPh>
    <rPh sb="19" eb="21">
      <t>ヨウリョウ</t>
    </rPh>
    <phoneticPr fontId="23"/>
  </si>
  <si>
    <t>　　　　　（※特別管理産業廃棄物処理計画実施状況報告書も準じて作成してください）</t>
    <rPh sb="20" eb="22">
      <t>ジッシ</t>
    </rPh>
    <rPh sb="22" eb="24">
      <t>ジョウキョウ</t>
    </rPh>
    <rPh sb="24" eb="27">
      <t>ホウコクショ</t>
    </rPh>
    <phoneticPr fontId="23"/>
  </si>
  <si>
    <t>項  目</t>
    <rPh sb="0" eb="1">
      <t>コウ</t>
    </rPh>
    <rPh sb="3" eb="4">
      <t>メ</t>
    </rPh>
    <phoneticPr fontId="23"/>
  </si>
  <si>
    <t>説       明</t>
    <rPh sb="0" eb="1">
      <t>セツ</t>
    </rPh>
    <rPh sb="8" eb="9">
      <t>メイ</t>
    </rPh>
    <phoneticPr fontId="23"/>
  </si>
  <si>
    <t>（第１面）</t>
    <rPh sb="1" eb="2">
      <t>ダイ</t>
    </rPh>
    <rPh sb="3" eb="4">
      <t>メン</t>
    </rPh>
    <phoneticPr fontId="23"/>
  </si>
  <si>
    <t>提出者について</t>
    <phoneticPr fontId="23"/>
  </si>
  <si>
    <t>産業廃棄物処理計画実施状況報告書の提出者は､多量排出事業者が法人の場合は法人の代表者です。ただし､処理計画実施状況報告書の作成単位である支店等の代表者で提出することもできます。</t>
    <rPh sb="9" eb="11">
      <t>ジッシ</t>
    </rPh>
    <rPh sb="11" eb="13">
      <t>ジョウキョウ</t>
    </rPh>
    <rPh sb="13" eb="16">
      <t>ホウコクショ</t>
    </rPh>
    <rPh sb="53" eb="55">
      <t>ジッシ</t>
    </rPh>
    <rPh sb="55" eb="57">
      <t>ジョウキョウ</t>
    </rPh>
    <rPh sb="57" eb="60">
      <t>ホウコクショ</t>
    </rPh>
    <phoneticPr fontId="23"/>
  </si>
  <si>
    <t>提出者の住所</t>
  </si>
  <si>
    <t>提出者の住所を府県名から記載してください。個人事業者の場合も考え方は同様です。</t>
  </si>
  <si>
    <t>提出者の氏名</t>
  </si>
  <si>
    <t>個人の場合は個人の氏名を記入してください。屋号がある場合には屋号も記載してください。法人の場合は法人名、支店等の名称、代表者の氏名を記入してください。（代表者印、会社印等の押印は不要です。）</t>
    <rPh sb="89" eb="91">
      <t>フヨウ</t>
    </rPh>
    <phoneticPr fontId="23"/>
  </si>
  <si>
    <t>提出者の電話番号</t>
  </si>
  <si>
    <t>上記提出者の電話番号を記入してください。</t>
  </si>
  <si>
    <t xml:space="preserve">事業場の名称
</t>
    <phoneticPr fontId="23"/>
  </si>
  <si>
    <t>産業廃棄物を排出する工場、営業所、支店、病院名等の名称を記入してください。</t>
    <rPh sb="0" eb="2">
      <t>サンギョウ</t>
    </rPh>
    <rPh sb="2" eb="5">
      <t>ハイキブツ</t>
    </rPh>
    <rPh sb="6" eb="8">
      <t>ハイシュツ</t>
    </rPh>
    <rPh sb="10" eb="12">
      <t>コウジョウ</t>
    </rPh>
    <rPh sb="13" eb="16">
      <t>エイギョウショ</t>
    </rPh>
    <rPh sb="17" eb="19">
      <t>シテン</t>
    </rPh>
    <rPh sb="20" eb="22">
      <t>ビョウイン</t>
    </rPh>
    <rPh sb="22" eb="23">
      <t>メイ</t>
    </rPh>
    <rPh sb="23" eb="24">
      <t>トウ</t>
    </rPh>
    <rPh sb="25" eb="27">
      <t>メイショウ</t>
    </rPh>
    <rPh sb="28" eb="30">
      <t>キニュウ</t>
    </rPh>
    <phoneticPr fontId="23"/>
  </si>
  <si>
    <t>事業場の所在地</t>
  </si>
  <si>
    <t>上記事業場の所在地を記入してください。</t>
  </si>
  <si>
    <t>事業の種類</t>
    <phoneticPr fontId="23"/>
  </si>
  <si>
    <t>日本標準産業分類の「中分類」に該当するコードを記入してください。</t>
    <rPh sb="10" eb="11">
      <t>チュウ</t>
    </rPh>
    <rPh sb="11" eb="13">
      <t>ブンルイ</t>
    </rPh>
    <phoneticPr fontId="23"/>
  </si>
  <si>
    <t>産業廃棄物処理計画における計画期間</t>
    <rPh sb="0" eb="2">
      <t>サンギョウ</t>
    </rPh>
    <rPh sb="2" eb="5">
      <t>ハイキブツ</t>
    </rPh>
    <rPh sb="5" eb="7">
      <t>ショリ</t>
    </rPh>
    <rPh sb="7" eb="9">
      <t>ケイカク</t>
    </rPh>
    <rPh sb="13" eb="15">
      <t>ケイカク</t>
    </rPh>
    <rPh sb="15" eb="17">
      <t>キカン</t>
    </rPh>
    <phoneticPr fontId="23"/>
  </si>
  <si>
    <t>前年度に提出した産業廃棄物処理計画書に記載した計画期間を記入してください。</t>
    <rPh sb="0" eb="3">
      <t>ゼンネンド</t>
    </rPh>
    <rPh sb="4" eb="6">
      <t>テイシュツ</t>
    </rPh>
    <rPh sb="8" eb="10">
      <t>サンギョウ</t>
    </rPh>
    <rPh sb="10" eb="13">
      <t>ハイキブツ</t>
    </rPh>
    <rPh sb="13" eb="15">
      <t>ショリ</t>
    </rPh>
    <rPh sb="15" eb="18">
      <t>ケイカクショ</t>
    </rPh>
    <rPh sb="19" eb="21">
      <t>キサイ</t>
    </rPh>
    <rPh sb="23" eb="25">
      <t>ケイカク</t>
    </rPh>
    <rPh sb="25" eb="27">
      <t>キカン</t>
    </rPh>
    <rPh sb="28" eb="30">
      <t>キニュウ</t>
    </rPh>
    <phoneticPr fontId="23"/>
  </si>
  <si>
    <t>産業廃棄物処理計画における目標値</t>
    <rPh sb="0" eb="2">
      <t>サンギョウ</t>
    </rPh>
    <rPh sb="2" eb="5">
      <t>ハイキブツ</t>
    </rPh>
    <rPh sb="5" eb="7">
      <t>ショリ</t>
    </rPh>
    <rPh sb="7" eb="9">
      <t>ケイカク</t>
    </rPh>
    <rPh sb="13" eb="16">
      <t>モクヒョウチ</t>
    </rPh>
    <phoneticPr fontId="23"/>
  </si>
  <si>
    <t>項目ごとに、前年度に提出した産業廃棄物処理計画書に記載した目標値を記入してください。</t>
    <rPh sb="0" eb="2">
      <t>コウモク</t>
    </rPh>
    <rPh sb="6" eb="9">
      <t>ゼンネンド</t>
    </rPh>
    <rPh sb="10" eb="12">
      <t>テイシュツ</t>
    </rPh>
    <rPh sb="14" eb="16">
      <t>サンギョウ</t>
    </rPh>
    <rPh sb="16" eb="19">
      <t>ハイキブツ</t>
    </rPh>
    <rPh sb="19" eb="21">
      <t>ショリ</t>
    </rPh>
    <rPh sb="21" eb="24">
      <t>ケイカクショ</t>
    </rPh>
    <rPh sb="25" eb="27">
      <t>キサイ</t>
    </rPh>
    <rPh sb="29" eb="32">
      <t>モクヒョウチ</t>
    </rPh>
    <rPh sb="33" eb="35">
      <t>キニュウ</t>
    </rPh>
    <phoneticPr fontId="23"/>
  </si>
  <si>
    <t>（第２面）</t>
    <rPh sb="1" eb="2">
      <t>ダイ</t>
    </rPh>
    <rPh sb="3" eb="4">
      <t>メン</t>
    </rPh>
    <phoneticPr fontId="23"/>
  </si>
  <si>
    <t>（第２面）の入力について</t>
    <rPh sb="1" eb="2">
      <t>ダイ</t>
    </rPh>
    <rPh sb="3" eb="4">
      <t>メン</t>
    </rPh>
    <rPh sb="6" eb="8">
      <t>ニュウリョク</t>
    </rPh>
    <phoneticPr fontId="23"/>
  </si>
  <si>
    <t>「集計用シート」に入力すると自動的に第２面の該当部分に数値が入るように様式の電子ファイルを設定していますので、基本的には直接入力は不要ですが、うまく数値が入らない等の不具合がある場合については、直接入力してください。</t>
    <phoneticPr fontId="23"/>
  </si>
  <si>
    <t>①排出量</t>
    <rPh sb="1" eb="3">
      <t>ハイシュツ</t>
    </rPh>
    <rPh sb="3" eb="4">
      <t>リョウ</t>
    </rPh>
    <phoneticPr fontId="23"/>
  </si>
  <si>
    <t>当該事業場において生じた産業廃棄物の量</t>
    <rPh sb="0" eb="2">
      <t>トウガイ</t>
    </rPh>
    <rPh sb="2" eb="4">
      <t>ジギョウ</t>
    </rPh>
    <rPh sb="4" eb="5">
      <t>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</si>
  <si>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3"/>
  </si>
  <si>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</si>
  <si>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3"/>
  </si>
  <si>
    <t>①の量のうち、中間処理をせず直接自ら埋立処分又は海洋投入処分した量</t>
    <rPh sb="2" eb="3">
      <t>リョウ</t>
    </rPh>
    <rPh sb="7" eb="9">
      <t>チュウカン</t>
    </rPh>
    <rPh sb="9" eb="11">
      <t>ショリ</t>
    </rPh>
    <rPh sb="14" eb="16">
      <t>チョクセツ</t>
    </rPh>
    <rPh sb="16" eb="17">
      <t>ミズカ</t>
    </rPh>
    <rPh sb="18" eb="20">
      <t>ウメタテ</t>
    </rPh>
    <rPh sb="20" eb="22">
      <t>ショブン</t>
    </rPh>
    <rPh sb="22" eb="23">
      <t>マタ</t>
    </rPh>
    <rPh sb="24" eb="26">
      <t>カイヨウ</t>
    </rPh>
    <rPh sb="26" eb="28">
      <t>トウニュウ</t>
    </rPh>
    <rPh sb="28" eb="30">
      <t>ショブン</t>
    </rPh>
    <rPh sb="32" eb="33">
      <t>リョウ</t>
    </rPh>
    <phoneticPr fontId="2"/>
  </si>
  <si>
    <t>④自ら中間処理した量</t>
    <phoneticPr fontId="23"/>
  </si>
  <si>
    <t>①の量のうち、自ら中間処理をした産業廃棄物の当該中間処理前の量</t>
    <rPh sb="2" eb="3">
      <t>リョウ</t>
    </rPh>
    <rPh sb="7" eb="8">
      <t>ミズカ</t>
    </rPh>
    <rPh sb="9" eb="11">
      <t>チュウカン</t>
    </rPh>
    <rPh sb="11" eb="13">
      <t>ショリ</t>
    </rPh>
    <rPh sb="16" eb="18">
      <t>サンギョウ</t>
    </rPh>
    <rPh sb="18" eb="21">
      <t>ハイキブツ</t>
    </rPh>
    <rPh sb="22" eb="24">
      <t>トウガイ</t>
    </rPh>
    <rPh sb="24" eb="26">
      <t>チュウカン</t>
    </rPh>
    <rPh sb="26" eb="28">
      <t>ショリ</t>
    </rPh>
    <rPh sb="28" eb="29">
      <t>マエ</t>
    </rPh>
    <rPh sb="30" eb="31">
      <t>リョウ</t>
    </rPh>
    <phoneticPr fontId="2"/>
  </si>
  <si>
    <t>⑤④のうち熱回収を行った量</t>
    <phoneticPr fontId="23"/>
  </si>
  <si>
    <t>④の量のうち、熱回収を行った量</t>
    <rPh sb="2" eb="3">
      <t>リョウ</t>
    </rPh>
    <rPh sb="7" eb="8">
      <t>ネツ</t>
    </rPh>
    <rPh sb="8" eb="10">
      <t>カイシュウ</t>
    </rPh>
    <rPh sb="11" eb="12">
      <t>オコナ</t>
    </rPh>
    <rPh sb="14" eb="15">
      <t>リョウ</t>
    </rPh>
    <phoneticPr fontId="2"/>
  </si>
  <si>
    <t>⑥自ら中間処理した後の残さ量</t>
    <phoneticPr fontId="23"/>
  </si>
  <si>
    <t>自ら中間処理をした後の量</t>
    <rPh sb="0" eb="1">
      <t>ミズカ</t>
    </rPh>
    <rPh sb="2" eb="4">
      <t>チュウカン</t>
    </rPh>
    <rPh sb="4" eb="6">
      <t>ショリ</t>
    </rPh>
    <rPh sb="9" eb="10">
      <t>アト</t>
    </rPh>
    <rPh sb="11" eb="12">
      <t>リョウ</t>
    </rPh>
    <phoneticPr fontId="2"/>
  </si>
  <si>
    <t>⑦自ら中間処理により減量した量</t>
    <phoneticPr fontId="23"/>
  </si>
  <si>
    <t>④の量から⑥の量を差し引いた量</t>
    <rPh sb="2" eb="3">
      <t>リョウ</t>
    </rPh>
    <rPh sb="7" eb="8">
      <t>リョウ</t>
    </rPh>
    <rPh sb="9" eb="10">
      <t>サ</t>
    </rPh>
    <rPh sb="11" eb="12">
      <t>ヒ</t>
    </rPh>
    <rPh sb="14" eb="15">
      <t>リョウ</t>
    </rPh>
    <phoneticPr fontId="2"/>
  </si>
  <si>
    <t>⑧自ら中間処理した後再生利用した量</t>
    <phoneticPr fontId="23"/>
  </si>
  <si>
    <t>⑥の量のうち、自ら利用し、又は他人に売却した量</t>
    <phoneticPr fontId="23"/>
  </si>
  <si>
    <t>⑨自ら中間処理した後自ら埋立処分又は海洋投入処分した量</t>
    <phoneticPr fontId="23"/>
  </si>
  <si>
    <t>⑥の量のうち、自ら埋立処分及び海洋投入処分した量</t>
    <phoneticPr fontId="23"/>
  </si>
  <si>
    <t>⑩直接及び自ら中間処理した後の処理委託量</t>
    <phoneticPr fontId="23"/>
  </si>
  <si>
    <t>中間処理及び最終処分を委託した量</t>
    <phoneticPr fontId="23"/>
  </si>
  <si>
    <t>⑪優良認定処理業者への処理委託量</t>
    <phoneticPr fontId="23"/>
  </si>
  <si>
    <t>⑩の量のうち、優良認定処理業者（廃棄物の処理及び清掃に関する法律施行令第６条の11第２号に該当する者）への処理委託量</t>
    <phoneticPr fontId="23"/>
  </si>
  <si>
    <t>⑫再生利用業者への処理委託量</t>
    <phoneticPr fontId="23"/>
  </si>
  <si>
    <t>⑩の量のうち、処理業者への再生利用委託量</t>
    <phoneticPr fontId="23"/>
  </si>
  <si>
    <t>⑬熱回収認定業者への処理委託量</t>
    <phoneticPr fontId="23"/>
  </si>
  <si>
    <t>⑩の量のうち、認定熱回収施設設置者（廃棄物の処理及び清掃に関する法律第15条の３の３第１項の認定を受けた者）である処理業者への焼却処理委託量</t>
    <phoneticPr fontId="23"/>
  </si>
  <si>
    <t>⑭熱回収認定業者以外の熱回収を行う業者への処理委託量</t>
    <phoneticPr fontId="23"/>
  </si>
  <si>
    <t>⑩の量のうち、認定熱回収施設設置者以外の熱回収を行っている処理業者への焼却処理委託量</t>
    <phoneticPr fontId="23"/>
  </si>
  <si>
    <t>②＋⑧自ら再生利用を行った量</t>
    <rPh sb="3" eb="4">
      <t>ミズカ</t>
    </rPh>
    <rPh sb="5" eb="7">
      <t>サイセイ</t>
    </rPh>
    <rPh sb="7" eb="9">
      <t>リヨウ</t>
    </rPh>
    <rPh sb="10" eb="11">
      <t>オコナ</t>
    </rPh>
    <rPh sb="13" eb="14">
      <t>リョウ</t>
    </rPh>
    <phoneticPr fontId="23"/>
  </si>
  <si>
    <t>②の量と⑧の量を合計したもの</t>
    <rPh sb="2" eb="3">
      <t>リョウ</t>
    </rPh>
    <rPh sb="6" eb="7">
      <t>リョウ</t>
    </rPh>
    <rPh sb="8" eb="10">
      <t>ゴウケイ</t>
    </rPh>
    <phoneticPr fontId="23"/>
  </si>
  <si>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3"/>
  </si>
  <si>
    <t>③の量と⑨の量を合計したもの</t>
    <rPh sb="2" eb="3">
      <t>リョウ</t>
    </rPh>
    <rPh sb="6" eb="7">
      <t>リョウ</t>
    </rPh>
    <rPh sb="8" eb="10">
      <t>ゴウケイ</t>
    </rPh>
    <phoneticPr fontId="23"/>
  </si>
  <si>
    <t>（集計用シート）</t>
    <rPh sb="1" eb="4">
      <t>シュウケイヨウ</t>
    </rPh>
    <phoneticPr fontId="23"/>
  </si>
  <si>
    <t>集計用シートの取扱について</t>
    <rPh sb="0" eb="3">
      <t>シュウケイヨウ</t>
    </rPh>
    <rPh sb="7" eb="9">
      <t>トリアツカイ</t>
    </rPh>
    <phoneticPr fontId="23"/>
  </si>
  <si>
    <t>第２面の入力を補助するとともに、根拠資料となるものです。廃棄物処理法上の様式ではないため、多量排出事業者にかかる公表制度の対象外としていますが、提出のご協力をお願いします。</t>
    <rPh sb="0" eb="1">
      <t>ダイ</t>
    </rPh>
    <rPh sb="2" eb="3">
      <t>メン</t>
    </rPh>
    <rPh sb="4" eb="6">
      <t>ニュウリョク</t>
    </rPh>
    <rPh sb="7" eb="9">
      <t>ホジョ</t>
    </rPh>
    <rPh sb="16" eb="18">
      <t>コンキョ</t>
    </rPh>
    <rPh sb="18" eb="20">
      <t>シリョウ</t>
    </rPh>
    <rPh sb="28" eb="31">
      <t>ハイキブツ</t>
    </rPh>
    <rPh sb="31" eb="34">
      <t>ショリホウ</t>
    </rPh>
    <rPh sb="34" eb="35">
      <t>ジョウ</t>
    </rPh>
    <rPh sb="36" eb="38">
      <t>ヨウシキ</t>
    </rPh>
    <rPh sb="45" eb="47">
      <t>タリョウ</t>
    </rPh>
    <rPh sb="47" eb="49">
      <t>ハイシュツ</t>
    </rPh>
    <rPh sb="49" eb="52">
      <t>ジギョウシャ</t>
    </rPh>
    <rPh sb="56" eb="58">
      <t>コウヒョウ</t>
    </rPh>
    <rPh sb="58" eb="60">
      <t>セイド</t>
    </rPh>
    <rPh sb="61" eb="64">
      <t>タイショウガイ</t>
    </rPh>
    <rPh sb="72" eb="74">
      <t>テイシュツ</t>
    </rPh>
    <rPh sb="76" eb="78">
      <t>キョウリョク</t>
    </rPh>
    <rPh sb="80" eb="81">
      <t>ネガ</t>
    </rPh>
    <phoneticPr fontId="23"/>
  </si>
  <si>
    <t>提出者の住所、名称、担当部署等について</t>
    <rPh sb="0" eb="3">
      <t>テイシュツシャ</t>
    </rPh>
    <rPh sb="4" eb="6">
      <t>ジュウショ</t>
    </rPh>
    <rPh sb="7" eb="9">
      <t>メイショウ</t>
    </rPh>
    <rPh sb="10" eb="12">
      <t>タントウ</t>
    </rPh>
    <rPh sb="12" eb="14">
      <t>ブショ</t>
    </rPh>
    <rPh sb="14" eb="15">
      <t>トウ</t>
    </rPh>
    <phoneticPr fontId="23"/>
  </si>
  <si>
    <t>提出内容について、確認のご連絡をさせていただくことがありますので、記入をお願いします。</t>
    <rPh sb="0" eb="2">
      <t>テイシュツ</t>
    </rPh>
    <rPh sb="2" eb="4">
      <t>ナイヨウ</t>
    </rPh>
    <rPh sb="9" eb="11">
      <t>カクニン</t>
    </rPh>
    <rPh sb="13" eb="15">
      <t>レンラク</t>
    </rPh>
    <rPh sb="33" eb="35">
      <t>キニュウ</t>
    </rPh>
    <rPh sb="37" eb="38">
      <t>ネガ</t>
    </rPh>
    <phoneticPr fontId="23"/>
  </si>
  <si>
    <t>産業廃棄物の種類について</t>
    <rPh sb="0" eb="2">
      <t>サンギョウ</t>
    </rPh>
    <rPh sb="2" eb="5">
      <t>ハイキブツ</t>
    </rPh>
    <rPh sb="6" eb="8">
      <t>シュルイ</t>
    </rPh>
    <phoneticPr fontId="23"/>
  </si>
  <si>
    <t>シートには２０項目の産業廃棄物の名称が入力可能です。産業廃棄物の種類別にコードの記入をお願いします。</t>
    <rPh sb="7" eb="9">
      <t>コウモク</t>
    </rPh>
    <rPh sb="10" eb="12">
      <t>サンギョウ</t>
    </rPh>
    <rPh sb="12" eb="15">
      <t>ハイキブツ</t>
    </rPh>
    <rPh sb="16" eb="18">
      <t>メイショウ</t>
    </rPh>
    <rPh sb="19" eb="21">
      <t>ニュウリョク</t>
    </rPh>
    <rPh sb="21" eb="23">
      <t>カノウ</t>
    </rPh>
    <rPh sb="26" eb="28">
      <t>サンギョウ</t>
    </rPh>
    <rPh sb="28" eb="31">
      <t>ハイキブツ</t>
    </rPh>
    <rPh sb="32" eb="34">
      <t>シュルイ</t>
    </rPh>
    <rPh sb="34" eb="35">
      <t>ベツ</t>
    </rPh>
    <rPh sb="40" eb="42">
      <t>キニュウ</t>
    </rPh>
    <rPh sb="44" eb="45">
      <t>ネガ</t>
    </rPh>
    <phoneticPr fontId="23"/>
  </si>
  <si>
    <t>①～⑭の項目について</t>
    <rPh sb="4" eb="6">
      <t>コウモク</t>
    </rPh>
    <phoneticPr fontId="23"/>
  </si>
  <si>
    <t>上記（第２面）をご参照ください。</t>
    <rPh sb="0" eb="2">
      <t>ジョウキ</t>
    </rPh>
    <rPh sb="3" eb="4">
      <t>ダイ</t>
    </rPh>
    <rPh sb="5" eb="6">
      <t>メン</t>
    </rPh>
    <rPh sb="9" eb="11">
      <t>サンショウ</t>
    </rPh>
    <phoneticPr fontId="23"/>
  </si>
  <si>
    <t>⑮その他の中間処理委託量</t>
    <rPh sb="3" eb="4">
      <t>タ</t>
    </rPh>
    <rPh sb="5" eb="7">
      <t>チュウカン</t>
    </rPh>
    <rPh sb="7" eb="9">
      <t>ショリ</t>
    </rPh>
    <rPh sb="9" eb="11">
      <t>イタク</t>
    </rPh>
    <rPh sb="11" eb="12">
      <t>リョウ</t>
    </rPh>
    <phoneticPr fontId="23"/>
  </si>
  <si>
    <t>⑩の量のうち、委託して破砕等の中間処理した量（⑫～⑭を除く）</t>
    <rPh sb="2" eb="3">
      <t>リョウ</t>
    </rPh>
    <rPh sb="7" eb="9">
      <t>イタク</t>
    </rPh>
    <rPh sb="11" eb="13">
      <t>ハサイ</t>
    </rPh>
    <rPh sb="13" eb="14">
      <t>トウ</t>
    </rPh>
    <rPh sb="15" eb="17">
      <t>チュウカン</t>
    </rPh>
    <rPh sb="17" eb="19">
      <t>ショリ</t>
    </rPh>
    <rPh sb="21" eb="22">
      <t>リョウ</t>
    </rPh>
    <rPh sb="27" eb="28">
      <t>ノゾ</t>
    </rPh>
    <phoneticPr fontId="23"/>
  </si>
  <si>
    <t>⑯埋立処分委託量</t>
    <rPh sb="1" eb="3">
      <t>ウメタテ</t>
    </rPh>
    <rPh sb="3" eb="5">
      <t>ショブン</t>
    </rPh>
    <rPh sb="5" eb="7">
      <t>イタク</t>
    </rPh>
    <rPh sb="7" eb="8">
      <t>リョウ</t>
    </rPh>
    <phoneticPr fontId="23"/>
  </si>
  <si>
    <t>⑩の量のうち、直接委託して埋立て最終処分した量</t>
    <rPh sb="2" eb="3">
      <t>リョウ</t>
    </rPh>
    <rPh sb="7" eb="9">
      <t>チョクセツ</t>
    </rPh>
    <rPh sb="9" eb="11">
      <t>イタク</t>
    </rPh>
    <rPh sb="13" eb="15">
      <t>ウメタテ</t>
    </rPh>
    <rPh sb="16" eb="18">
      <t>サイシュウ</t>
    </rPh>
    <rPh sb="18" eb="20">
      <t>ショブン</t>
    </rPh>
    <rPh sb="22" eb="23">
      <t>リョウ</t>
    </rPh>
    <phoneticPr fontId="23"/>
  </si>
  <si>
    <t>②の量と⑧の量を合計したもの(上記のデータから自動計算されます）</t>
    <rPh sb="2" eb="3">
      <t>リョウ</t>
    </rPh>
    <rPh sb="6" eb="7">
      <t>リョウ</t>
    </rPh>
    <rPh sb="8" eb="10">
      <t>ゴウケイ</t>
    </rPh>
    <rPh sb="15" eb="17">
      <t>ジョウキ</t>
    </rPh>
    <rPh sb="23" eb="25">
      <t>ジドウ</t>
    </rPh>
    <rPh sb="25" eb="27">
      <t>ケイサン</t>
    </rPh>
    <phoneticPr fontId="23"/>
  </si>
  <si>
    <t>③の量と⑨の量を合計したもの(上記のデータから自動計算されます）</t>
    <rPh sb="2" eb="3">
      <t>リョウ</t>
    </rPh>
    <rPh sb="6" eb="7">
      <t>リョウ</t>
    </rPh>
    <rPh sb="8" eb="10">
      <t>ゴウケイ</t>
    </rPh>
    <phoneticPr fontId="23"/>
  </si>
  <si>
    <t>（その他留意事項）</t>
    <phoneticPr fontId="23"/>
  </si>
  <si>
    <t>個人情報の記載について</t>
  </si>
  <si>
    <t>実施状況報告書は、公表制度（公衆への縦覧（H23.10.1からはインターネットによる公表））の対象となるため、代表者印、社員の個人名等、個人情報に該当する内容については、記載しないようにしてください。</t>
    <rPh sb="0" eb="2">
      <t>ジッシ</t>
    </rPh>
    <rPh sb="2" eb="4">
      <t>ジョウキョウ</t>
    </rPh>
    <rPh sb="57" eb="58">
      <t>シャ</t>
    </rPh>
    <phoneticPr fontId="23"/>
  </si>
  <si>
    <t>コード表②廃棄物種類コード一覧</t>
    <rPh sb="3" eb="4">
      <t>ヒョウ</t>
    </rPh>
    <rPh sb="5" eb="7">
      <t>ハイキ</t>
    </rPh>
    <rPh sb="7" eb="8">
      <t>ブツ</t>
    </rPh>
    <rPh sb="8" eb="10">
      <t>シュルイ</t>
    </rPh>
    <rPh sb="13" eb="15">
      <t>イチラン</t>
    </rPh>
    <phoneticPr fontId="2"/>
  </si>
  <si>
    <t>報告書には、廃棄物名（詳細）と該当するコードを記載します。</t>
    <rPh sb="0" eb="3">
      <t>ホウコクショ</t>
    </rPh>
    <rPh sb="6" eb="8">
      <t>ハイキ</t>
    </rPh>
    <rPh sb="8" eb="9">
      <t>ブツ</t>
    </rPh>
    <rPh sb="9" eb="10">
      <t>メイ</t>
    </rPh>
    <rPh sb="11" eb="13">
      <t>ショウサイ</t>
    </rPh>
    <rPh sb="15" eb="17">
      <t>ガイトウ</t>
    </rPh>
    <rPh sb="23" eb="25">
      <t>キサイ</t>
    </rPh>
    <phoneticPr fontId="23"/>
  </si>
  <si>
    <t>コード</t>
    <phoneticPr fontId="2"/>
  </si>
  <si>
    <t>廃棄物名（大）</t>
    <rPh sb="0" eb="2">
      <t>ハイキ</t>
    </rPh>
    <rPh sb="2" eb="3">
      <t>ブツ</t>
    </rPh>
    <rPh sb="3" eb="4">
      <t>メイ</t>
    </rPh>
    <rPh sb="5" eb="6">
      <t>ダイ</t>
    </rPh>
    <phoneticPr fontId="2"/>
  </si>
  <si>
    <t>廃棄物名（詳細）</t>
    <rPh sb="0" eb="2">
      <t>ハイキ</t>
    </rPh>
    <rPh sb="2" eb="3">
      <t>ブツ</t>
    </rPh>
    <rPh sb="3" eb="4">
      <t>メイ</t>
    </rPh>
    <rPh sb="5" eb="7">
      <t>ショウサイ</t>
    </rPh>
    <phoneticPr fontId="2"/>
  </si>
  <si>
    <t>0100</t>
    <phoneticPr fontId="2"/>
  </si>
  <si>
    <t>燃え殻</t>
    <rPh sb="0" eb="1">
      <t>モ</t>
    </rPh>
    <rPh sb="2" eb="3">
      <t>ガラ</t>
    </rPh>
    <phoneticPr fontId="2"/>
  </si>
  <si>
    <t>燃え殻（下記以外）</t>
    <rPh sb="0" eb="1">
      <t>モ</t>
    </rPh>
    <rPh sb="2" eb="3">
      <t>ガラ</t>
    </rPh>
    <rPh sb="4" eb="6">
      <t>カキ</t>
    </rPh>
    <rPh sb="6" eb="8">
      <t>イガイ</t>
    </rPh>
    <phoneticPr fontId="2"/>
  </si>
  <si>
    <t>4000</t>
    <phoneticPr fontId="2"/>
  </si>
  <si>
    <t>動物系固形不要物</t>
    <rPh sb="0" eb="3">
      <t>ドウブツケイ</t>
    </rPh>
    <rPh sb="3" eb="5">
      <t>コケイ</t>
    </rPh>
    <rPh sb="5" eb="8">
      <t>フヨウブツ</t>
    </rPh>
    <phoneticPr fontId="23"/>
  </si>
  <si>
    <t>0110</t>
    <phoneticPr fontId="2"/>
  </si>
  <si>
    <t>焼却灰</t>
    <rPh sb="0" eb="3">
      <t>ショウキャクバイ</t>
    </rPh>
    <phoneticPr fontId="23"/>
  </si>
  <si>
    <t>不可分一体の産業廃棄物</t>
    <rPh sb="0" eb="2">
      <t>フカ</t>
    </rPh>
    <rPh sb="2" eb="3">
      <t>ブ</t>
    </rPh>
    <rPh sb="3" eb="5">
      <t>イッタイ</t>
    </rPh>
    <rPh sb="6" eb="8">
      <t>サンギョウ</t>
    </rPh>
    <rPh sb="8" eb="10">
      <t>ハイキ</t>
    </rPh>
    <rPh sb="10" eb="11">
      <t>ブツ</t>
    </rPh>
    <phoneticPr fontId="23"/>
  </si>
  <si>
    <t>0111</t>
    <phoneticPr fontId="2"/>
  </si>
  <si>
    <t>石炭灰</t>
    <rPh sb="0" eb="2">
      <t>セキタン</t>
    </rPh>
    <rPh sb="2" eb="3">
      <t>ハイ</t>
    </rPh>
    <phoneticPr fontId="2"/>
  </si>
  <si>
    <t>0112</t>
    <phoneticPr fontId="2"/>
  </si>
  <si>
    <t>廃棄物焼却灰</t>
    <rPh sb="0" eb="3">
      <t>ハイキブツ</t>
    </rPh>
    <rPh sb="3" eb="5">
      <t>ショウキャク</t>
    </rPh>
    <rPh sb="5" eb="6">
      <t>ハイ</t>
    </rPh>
    <phoneticPr fontId="23"/>
  </si>
  <si>
    <t>2000</t>
    <phoneticPr fontId="2"/>
  </si>
  <si>
    <t>建設系混合廃棄物</t>
    <rPh sb="0" eb="3">
      <t>ケンセツケイ</t>
    </rPh>
    <rPh sb="3" eb="5">
      <t>コンゴウ</t>
    </rPh>
    <rPh sb="5" eb="7">
      <t>ハイキ</t>
    </rPh>
    <rPh sb="7" eb="8">
      <t>ブツ</t>
    </rPh>
    <phoneticPr fontId="2"/>
  </si>
  <si>
    <t>0120</t>
    <phoneticPr fontId="2"/>
  </si>
  <si>
    <t>廃カーボン・活性炭</t>
    <rPh sb="0" eb="1">
      <t>ハイ</t>
    </rPh>
    <rPh sb="6" eb="8">
      <t>カッセイ</t>
    </rPh>
    <rPh sb="8" eb="9">
      <t>タン</t>
    </rPh>
    <phoneticPr fontId="2"/>
  </si>
  <si>
    <t>2010</t>
    <phoneticPr fontId="2"/>
  </si>
  <si>
    <t>安定型建設系混合廃棄物</t>
    <rPh sb="0" eb="3">
      <t>アンテイガタ</t>
    </rPh>
    <rPh sb="3" eb="6">
      <t>ケンセツケイ</t>
    </rPh>
    <rPh sb="6" eb="8">
      <t>コンゴウ</t>
    </rPh>
    <rPh sb="8" eb="10">
      <t>ハイキ</t>
    </rPh>
    <rPh sb="10" eb="11">
      <t>ブツ</t>
    </rPh>
    <phoneticPr fontId="2"/>
  </si>
  <si>
    <t>0200</t>
    <phoneticPr fontId="2"/>
  </si>
  <si>
    <t>汚泥</t>
    <rPh sb="0" eb="2">
      <t>オデイ</t>
    </rPh>
    <phoneticPr fontId="2"/>
  </si>
  <si>
    <t>汚泥（下記以外）</t>
    <rPh sb="0" eb="2">
      <t>オデイ</t>
    </rPh>
    <phoneticPr fontId="2"/>
  </si>
  <si>
    <t>2020</t>
    <phoneticPr fontId="2"/>
  </si>
  <si>
    <t>管理型建設系混合廃棄物</t>
    <rPh sb="0" eb="3">
      <t>カンリガタ</t>
    </rPh>
    <rPh sb="3" eb="6">
      <t>ケンセツケイ</t>
    </rPh>
    <rPh sb="6" eb="8">
      <t>コンゴウ</t>
    </rPh>
    <rPh sb="8" eb="10">
      <t>ハイキ</t>
    </rPh>
    <rPh sb="10" eb="11">
      <t>ブツ</t>
    </rPh>
    <phoneticPr fontId="2"/>
  </si>
  <si>
    <t>0210</t>
    <phoneticPr fontId="2"/>
  </si>
  <si>
    <t>有機性汚泥</t>
    <rPh sb="0" eb="2">
      <t>ユウキ</t>
    </rPh>
    <rPh sb="2" eb="3">
      <t>セイ</t>
    </rPh>
    <rPh sb="3" eb="5">
      <t>オデイ</t>
    </rPh>
    <phoneticPr fontId="23"/>
  </si>
  <si>
    <t>2021</t>
    <phoneticPr fontId="2"/>
  </si>
  <si>
    <t>新築系混合廃棄物</t>
    <rPh sb="0" eb="2">
      <t>シンチク</t>
    </rPh>
    <rPh sb="2" eb="3">
      <t>ケイ</t>
    </rPh>
    <rPh sb="3" eb="5">
      <t>コンゴウ</t>
    </rPh>
    <rPh sb="5" eb="7">
      <t>ハイキ</t>
    </rPh>
    <rPh sb="7" eb="8">
      <t>ブツ</t>
    </rPh>
    <phoneticPr fontId="2"/>
  </si>
  <si>
    <t>0211</t>
    <phoneticPr fontId="2"/>
  </si>
  <si>
    <t>下水汚泥</t>
    <rPh sb="0" eb="2">
      <t>ゲスイ</t>
    </rPh>
    <rPh sb="2" eb="4">
      <t>オデイ</t>
    </rPh>
    <phoneticPr fontId="2"/>
  </si>
  <si>
    <t>2022</t>
    <phoneticPr fontId="2"/>
  </si>
  <si>
    <t>解体系混合廃棄物</t>
    <rPh sb="0" eb="2">
      <t>カイタイ</t>
    </rPh>
    <rPh sb="2" eb="3">
      <t>ケイ</t>
    </rPh>
    <rPh sb="3" eb="5">
      <t>コンゴウ</t>
    </rPh>
    <rPh sb="5" eb="7">
      <t>ハイキ</t>
    </rPh>
    <rPh sb="7" eb="8">
      <t>ブツ</t>
    </rPh>
    <phoneticPr fontId="2"/>
  </si>
  <si>
    <t>0220</t>
    <phoneticPr fontId="2"/>
  </si>
  <si>
    <t>無機性汚泥</t>
    <rPh sb="0" eb="2">
      <t>ムキ</t>
    </rPh>
    <rPh sb="2" eb="3">
      <t>セイ</t>
    </rPh>
    <rPh sb="3" eb="5">
      <t>オデイ</t>
    </rPh>
    <phoneticPr fontId="23"/>
  </si>
  <si>
    <t>2100</t>
    <phoneticPr fontId="2"/>
  </si>
  <si>
    <t>安定型混合廃棄物</t>
    <rPh sb="0" eb="3">
      <t>アンテイガタ</t>
    </rPh>
    <rPh sb="3" eb="5">
      <t>コンゴウ</t>
    </rPh>
    <rPh sb="5" eb="7">
      <t>ハイキ</t>
    </rPh>
    <rPh sb="7" eb="8">
      <t>ブツ</t>
    </rPh>
    <phoneticPr fontId="2"/>
  </si>
  <si>
    <t>0221</t>
    <phoneticPr fontId="2"/>
  </si>
  <si>
    <t>建設汚泥</t>
    <rPh sb="0" eb="2">
      <t>ケンセツ</t>
    </rPh>
    <rPh sb="2" eb="4">
      <t>オデイ</t>
    </rPh>
    <phoneticPr fontId="2"/>
  </si>
  <si>
    <t>2200</t>
    <phoneticPr fontId="2"/>
  </si>
  <si>
    <t>管理型混合廃棄物</t>
    <rPh sb="0" eb="3">
      <t>カンリガタ</t>
    </rPh>
    <rPh sb="3" eb="5">
      <t>コンゴウ</t>
    </rPh>
    <rPh sb="5" eb="7">
      <t>ハイキ</t>
    </rPh>
    <rPh sb="7" eb="8">
      <t>ブツ</t>
    </rPh>
    <phoneticPr fontId="2"/>
  </si>
  <si>
    <t>0222</t>
    <phoneticPr fontId="2"/>
  </si>
  <si>
    <t>上水汚泥</t>
    <rPh sb="0" eb="2">
      <t>ジョウスイ</t>
    </rPh>
    <rPh sb="2" eb="4">
      <t>オデイ</t>
    </rPh>
    <phoneticPr fontId="2"/>
  </si>
  <si>
    <t>2300</t>
    <phoneticPr fontId="2"/>
  </si>
  <si>
    <t>シュレッターダスト</t>
    <phoneticPr fontId="2"/>
  </si>
  <si>
    <t>0300</t>
    <phoneticPr fontId="2"/>
  </si>
  <si>
    <t>廃油</t>
    <rPh sb="0" eb="2">
      <t>ハイユ</t>
    </rPh>
    <phoneticPr fontId="2"/>
  </si>
  <si>
    <t>廃油（下記以外）</t>
    <rPh sb="0" eb="2">
      <t>ハイユ</t>
    </rPh>
    <phoneticPr fontId="2"/>
  </si>
  <si>
    <t>－</t>
    <phoneticPr fontId="2"/>
  </si>
  <si>
    <t>石綿含有産業廃棄物</t>
    <rPh sb="0" eb="2">
      <t>セキメン</t>
    </rPh>
    <rPh sb="2" eb="4">
      <t>ガンユウ</t>
    </rPh>
    <rPh sb="4" eb="6">
      <t>サンギョウ</t>
    </rPh>
    <rPh sb="6" eb="9">
      <t>ハイキブツ</t>
    </rPh>
    <phoneticPr fontId="2"/>
  </si>
  <si>
    <t>0310</t>
    <phoneticPr fontId="23"/>
  </si>
  <si>
    <t>一般廃油</t>
    <rPh sb="0" eb="2">
      <t>イッパン</t>
    </rPh>
    <rPh sb="2" eb="4">
      <t>ハイユ</t>
    </rPh>
    <phoneticPr fontId="23"/>
  </si>
  <si>
    <t>2410</t>
    <phoneticPr fontId="2"/>
  </si>
  <si>
    <t>石綿含有建設混合廃棄物</t>
    <rPh sb="0" eb="2">
      <t>セキメン</t>
    </rPh>
    <rPh sb="2" eb="4">
      <t>ガンユウ</t>
    </rPh>
    <rPh sb="4" eb="6">
      <t>ケンセツ</t>
    </rPh>
    <rPh sb="6" eb="8">
      <t>コンゴウ</t>
    </rPh>
    <rPh sb="8" eb="10">
      <t>ハイキ</t>
    </rPh>
    <rPh sb="10" eb="11">
      <t>ブツ</t>
    </rPh>
    <phoneticPr fontId="2"/>
  </si>
  <si>
    <t>0311</t>
    <phoneticPr fontId="2"/>
  </si>
  <si>
    <t>鉱物系廃油</t>
    <rPh sb="0" eb="2">
      <t>コウブツ</t>
    </rPh>
    <rPh sb="2" eb="3">
      <t>ケイ</t>
    </rPh>
    <rPh sb="3" eb="5">
      <t>ハイユ</t>
    </rPh>
    <phoneticPr fontId="23"/>
  </si>
  <si>
    <t>2420</t>
    <phoneticPr fontId="2"/>
  </si>
  <si>
    <t>石綿含有ガラスくず、
コンクリートくず、陶磁器くず</t>
    <rPh sb="0" eb="2">
      <t>セキメン</t>
    </rPh>
    <rPh sb="2" eb="4">
      <t>ガンユウ</t>
    </rPh>
    <rPh sb="20" eb="23">
      <t>トウジキ</t>
    </rPh>
    <phoneticPr fontId="2"/>
  </si>
  <si>
    <t>0312</t>
    <phoneticPr fontId="2"/>
  </si>
  <si>
    <t>動植物系廃油</t>
    <rPh sb="0" eb="3">
      <t>ドウショクブツ</t>
    </rPh>
    <rPh sb="3" eb="4">
      <t>ケイ</t>
    </rPh>
    <rPh sb="4" eb="6">
      <t>ハイユ</t>
    </rPh>
    <phoneticPr fontId="23"/>
  </si>
  <si>
    <t>2430</t>
    <phoneticPr fontId="2"/>
  </si>
  <si>
    <t>石綿含有廃プラスチック類</t>
    <rPh sb="0" eb="2">
      <t>セキメン</t>
    </rPh>
    <rPh sb="2" eb="4">
      <t>ガンユウ</t>
    </rPh>
    <rPh sb="4" eb="5">
      <t>ハイ</t>
    </rPh>
    <rPh sb="11" eb="12">
      <t>ルイ</t>
    </rPh>
    <phoneticPr fontId="2"/>
  </si>
  <si>
    <t>0320</t>
    <phoneticPr fontId="23"/>
  </si>
  <si>
    <t>廃溶剤</t>
    <rPh sb="0" eb="1">
      <t>ハイ</t>
    </rPh>
    <rPh sb="1" eb="3">
      <t>ヨウザイ</t>
    </rPh>
    <phoneticPr fontId="23"/>
  </si>
  <si>
    <t>2440</t>
    <phoneticPr fontId="2"/>
  </si>
  <si>
    <t>石綿含有がれき類</t>
    <rPh sb="0" eb="2">
      <t>セキメン</t>
    </rPh>
    <rPh sb="2" eb="4">
      <t>ガンユウ</t>
    </rPh>
    <rPh sb="7" eb="8">
      <t>ルイ</t>
    </rPh>
    <phoneticPr fontId="2"/>
  </si>
  <si>
    <t>0330</t>
    <phoneticPr fontId="2"/>
  </si>
  <si>
    <t>固形油</t>
    <rPh sb="0" eb="2">
      <t>コケイ</t>
    </rPh>
    <rPh sb="2" eb="3">
      <t>ユ</t>
    </rPh>
    <phoneticPr fontId="23"/>
  </si>
  <si>
    <t>2450</t>
    <phoneticPr fontId="2"/>
  </si>
  <si>
    <t>石綿含有紙くず</t>
    <rPh sb="0" eb="2">
      <t>セキメン</t>
    </rPh>
    <rPh sb="2" eb="4">
      <t>ガンユウ</t>
    </rPh>
    <rPh sb="4" eb="5">
      <t>カミ</t>
    </rPh>
    <phoneticPr fontId="2"/>
  </si>
  <si>
    <t>0340</t>
    <phoneticPr fontId="2"/>
  </si>
  <si>
    <t>油泥</t>
    <rPh sb="0" eb="1">
      <t>ユ</t>
    </rPh>
    <rPh sb="1" eb="2">
      <t>デイ</t>
    </rPh>
    <phoneticPr fontId="2"/>
  </si>
  <si>
    <t>2460</t>
    <phoneticPr fontId="2"/>
  </si>
  <si>
    <t>石綿含有木くず</t>
    <rPh sb="0" eb="2">
      <t>セキメン</t>
    </rPh>
    <rPh sb="2" eb="4">
      <t>ガンユウ</t>
    </rPh>
    <rPh sb="4" eb="5">
      <t>キ</t>
    </rPh>
    <phoneticPr fontId="2"/>
  </si>
  <si>
    <t>0400</t>
    <phoneticPr fontId="2"/>
  </si>
  <si>
    <t>廃酸</t>
    <rPh sb="0" eb="1">
      <t>ハイ</t>
    </rPh>
    <rPh sb="1" eb="2">
      <t>サン</t>
    </rPh>
    <phoneticPr fontId="2"/>
  </si>
  <si>
    <t>廃酸（下記以外）</t>
    <rPh sb="0" eb="1">
      <t>ハイ</t>
    </rPh>
    <rPh sb="1" eb="2">
      <t>サン</t>
    </rPh>
    <phoneticPr fontId="2"/>
  </si>
  <si>
    <t>2470</t>
    <phoneticPr fontId="2"/>
  </si>
  <si>
    <t>石綿含有繊維くず(天然繊維)</t>
    <rPh sb="0" eb="2">
      <t>セキメン</t>
    </rPh>
    <rPh sb="2" eb="4">
      <t>ガンユウ</t>
    </rPh>
    <rPh sb="4" eb="6">
      <t>センイ</t>
    </rPh>
    <rPh sb="9" eb="11">
      <t>テンネン</t>
    </rPh>
    <rPh sb="11" eb="13">
      <t>センイ</t>
    </rPh>
    <phoneticPr fontId="2"/>
  </si>
  <si>
    <t>0401</t>
    <phoneticPr fontId="2"/>
  </si>
  <si>
    <t>写真定着廃液</t>
    <rPh sb="0" eb="2">
      <t>シャシン</t>
    </rPh>
    <rPh sb="2" eb="4">
      <t>テイチャク</t>
    </rPh>
    <rPh sb="4" eb="6">
      <t>ハイエキ</t>
    </rPh>
    <phoneticPr fontId="23"/>
  </si>
  <si>
    <t>3000</t>
    <phoneticPr fontId="2"/>
  </si>
  <si>
    <t>廃自動車</t>
    <rPh sb="0" eb="1">
      <t>ハイ</t>
    </rPh>
    <rPh sb="1" eb="4">
      <t>ジドウシャ</t>
    </rPh>
    <phoneticPr fontId="2"/>
  </si>
  <si>
    <t>廃自動車（下記以外）</t>
    <rPh sb="0" eb="1">
      <t>ハイ</t>
    </rPh>
    <rPh sb="1" eb="4">
      <t>ジドウシャ</t>
    </rPh>
    <phoneticPr fontId="2"/>
  </si>
  <si>
    <t>0500</t>
    <phoneticPr fontId="2"/>
  </si>
  <si>
    <t>廃アルカリ</t>
    <rPh sb="0" eb="1">
      <t>ハイ</t>
    </rPh>
    <phoneticPr fontId="2"/>
  </si>
  <si>
    <t>廃アルカリ（下記以外）</t>
    <rPh sb="0" eb="1">
      <t>ハイ</t>
    </rPh>
    <phoneticPr fontId="23"/>
  </si>
  <si>
    <t>3010</t>
    <phoneticPr fontId="2"/>
  </si>
  <si>
    <t>廃二輪車</t>
    <rPh sb="0" eb="1">
      <t>ハイ</t>
    </rPh>
    <rPh sb="1" eb="4">
      <t>ニリンシャ</t>
    </rPh>
    <phoneticPr fontId="2"/>
  </si>
  <si>
    <t>0501</t>
    <phoneticPr fontId="2"/>
  </si>
  <si>
    <t>写真現像液</t>
    <rPh sb="0" eb="2">
      <t>シャシン</t>
    </rPh>
    <rPh sb="2" eb="5">
      <t>ゲンゾウエキ</t>
    </rPh>
    <phoneticPr fontId="2"/>
  </si>
  <si>
    <t>3011</t>
    <phoneticPr fontId="2"/>
  </si>
  <si>
    <t>バイク</t>
    <phoneticPr fontId="2"/>
  </si>
  <si>
    <t>0600</t>
    <phoneticPr fontId="2"/>
  </si>
  <si>
    <t>廃プラスチック類</t>
    <rPh sb="0" eb="1">
      <t>ハイ</t>
    </rPh>
    <rPh sb="7" eb="8">
      <t>ルイ</t>
    </rPh>
    <phoneticPr fontId="2"/>
  </si>
  <si>
    <t>廃プラスチック類（下記以外）</t>
    <rPh sb="0" eb="1">
      <t>ハイ</t>
    </rPh>
    <rPh sb="7" eb="8">
      <t>ルイ</t>
    </rPh>
    <phoneticPr fontId="23"/>
  </si>
  <si>
    <t>3012</t>
    <phoneticPr fontId="2"/>
  </si>
  <si>
    <t>自転車</t>
    <rPh sb="0" eb="3">
      <t>ジテンシャ</t>
    </rPh>
    <phoneticPr fontId="2"/>
  </si>
  <si>
    <t>0601</t>
    <phoneticPr fontId="2"/>
  </si>
  <si>
    <t>廃タイヤ</t>
    <rPh sb="0" eb="1">
      <t>ハイ</t>
    </rPh>
    <phoneticPr fontId="2"/>
  </si>
  <si>
    <t>3100</t>
    <phoneticPr fontId="2"/>
  </si>
  <si>
    <t>廃電気機械器具</t>
    <rPh sb="0" eb="1">
      <t>ハイ</t>
    </rPh>
    <rPh sb="1" eb="3">
      <t>デンキ</t>
    </rPh>
    <rPh sb="3" eb="5">
      <t>キカイ</t>
    </rPh>
    <rPh sb="5" eb="7">
      <t>キグ</t>
    </rPh>
    <phoneticPr fontId="2"/>
  </si>
  <si>
    <t>廃電気機械器具（下記以外）</t>
    <rPh sb="0" eb="1">
      <t>ハイ</t>
    </rPh>
    <rPh sb="1" eb="3">
      <t>デンキ</t>
    </rPh>
    <rPh sb="3" eb="5">
      <t>キカイ</t>
    </rPh>
    <rPh sb="5" eb="7">
      <t>キグ</t>
    </rPh>
    <phoneticPr fontId="2"/>
  </si>
  <si>
    <t>0602</t>
    <phoneticPr fontId="2"/>
  </si>
  <si>
    <t>自動車用プラスチックバンパー</t>
    <rPh sb="0" eb="4">
      <t>ジドウシャヨウ</t>
    </rPh>
    <phoneticPr fontId="2"/>
  </si>
  <si>
    <t>3101</t>
    <phoneticPr fontId="2"/>
  </si>
  <si>
    <t>廃パチンコ機・廃パチスロ機</t>
    <rPh sb="0" eb="1">
      <t>ハイ</t>
    </rPh>
    <rPh sb="5" eb="6">
      <t>キ</t>
    </rPh>
    <rPh sb="7" eb="8">
      <t>ハイ</t>
    </rPh>
    <rPh sb="12" eb="13">
      <t>キ</t>
    </rPh>
    <phoneticPr fontId="2"/>
  </si>
  <si>
    <t>0603</t>
    <phoneticPr fontId="2"/>
  </si>
  <si>
    <t>廃農業用ビニール</t>
    <rPh sb="0" eb="1">
      <t>ハイ</t>
    </rPh>
    <rPh sb="1" eb="4">
      <t>ノウギョウヨウ</t>
    </rPh>
    <phoneticPr fontId="2"/>
  </si>
  <si>
    <t>3102</t>
    <phoneticPr fontId="2"/>
  </si>
  <si>
    <t>プリント配線板</t>
    <rPh sb="4" eb="6">
      <t>ハイセン</t>
    </rPh>
    <rPh sb="6" eb="7">
      <t>バン</t>
    </rPh>
    <phoneticPr fontId="2"/>
  </si>
  <si>
    <t>0604</t>
    <phoneticPr fontId="2"/>
  </si>
  <si>
    <t>プラスチック製廃容器包装</t>
    <rPh sb="6" eb="7">
      <t>セイ</t>
    </rPh>
    <rPh sb="7" eb="8">
      <t>ハイ</t>
    </rPh>
    <rPh sb="8" eb="10">
      <t>ヨウキ</t>
    </rPh>
    <rPh sb="10" eb="12">
      <t>ホウソウ</t>
    </rPh>
    <phoneticPr fontId="2"/>
  </si>
  <si>
    <t>3103</t>
    <phoneticPr fontId="2"/>
  </si>
  <si>
    <t>テレビジョン受信機</t>
    <rPh sb="6" eb="9">
      <t>ジュシンキ</t>
    </rPh>
    <phoneticPr fontId="2"/>
  </si>
  <si>
    <t>0605</t>
    <phoneticPr fontId="2"/>
  </si>
  <si>
    <t>発泡スチロール</t>
    <rPh sb="0" eb="2">
      <t>ハッポウ</t>
    </rPh>
    <phoneticPr fontId="2"/>
  </si>
  <si>
    <t>3104</t>
    <phoneticPr fontId="2"/>
  </si>
  <si>
    <t>エアーコンディショナー</t>
    <phoneticPr fontId="2"/>
  </si>
  <si>
    <t>0606</t>
    <phoneticPr fontId="2"/>
  </si>
  <si>
    <t>発泡ウレタン</t>
    <rPh sb="0" eb="2">
      <t>ハッポウ</t>
    </rPh>
    <phoneticPr fontId="2"/>
  </si>
  <si>
    <t>3105</t>
    <phoneticPr fontId="2"/>
  </si>
  <si>
    <t>冷蔵庫</t>
    <rPh sb="0" eb="3">
      <t>レイゾウコ</t>
    </rPh>
    <phoneticPr fontId="2"/>
  </si>
  <si>
    <t>0607</t>
    <phoneticPr fontId="2"/>
  </si>
  <si>
    <t>発泡ポリスチレン</t>
    <rPh sb="0" eb="2">
      <t>ハッポウ</t>
    </rPh>
    <phoneticPr fontId="2"/>
  </si>
  <si>
    <t>3106</t>
    <phoneticPr fontId="2"/>
  </si>
  <si>
    <t>洗濯機</t>
    <rPh sb="0" eb="3">
      <t>センタクキ</t>
    </rPh>
    <phoneticPr fontId="2"/>
  </si>
  <si>
    <t>0608</t>
    <phoneticPr fontId="2"/>
  </si>
  <si>
    <t>塩化ビニル製建設資材</t>
    <rPh sb="0" eb="2">
      <t>エンカ</t>
    </rPh>
    <rPh sb="5" eb="6">
      <t>セイ</t>
    </rPh>
    <rPh sb="6" eb="8">
      <t>ケンセツ</t>
    </rPh>
    <rPh sb="8" eb="10">
      <t>シザイ</t>
    </rPh>
    <phoneticPr fontId="2"/>
  </si>
  <si>
    <t>3107</t>
    <phoneticPr fontId="2"/>
  </si>
  <si>
    <t>電子レンジ</t>
    <rPh sb="0" eb="2">
      <t>デンシ</t>
    </rPh>
    <phoneticPr fontId="2"/>
  </si>
  <si>
    <t>0700</t>
    <phoneticPr fontId="2"/>
  </si>
  <si>
    <t>紙くず</t>
    <rPh sb="0" eb="1">
      <t>カミ</t>
    </rPh>
    <phoneticPr fontId="2"/>
  </si>
  <si>
    <t>紙くず（下記以外）</t>
    <rPh sb="0" eb="1">
      <t>カミ</t>
    </rPh>
    <phoneticPr fontId="23"/>
  </si>
  <si>
    <t>3108</t>
    <phoneticPr fontId="2"/>
  </si>
  <si>
    <t>パーソナルコンピューター</t>
    <phoneticPr fontId="2"/>
  </si>
  <si>
    <t>0710</t>
    <phoneticPr fontId="2"/>
  </si>
  <si>
    <t>建設工事の紙くず</t>
    <rPh sb="0" eb="2">
      <t>ケンセツ</t>
    </rPh>
    <rPh sb="2" eb="4">
      <t>コウジ</t>
    </rPh>
    <rPh sb="5" eb="6">
      <t>カミ</t>
    </rPh>
    <phoneticPr fontId="2"/>
  </si>
  <si>
    <t>3109</t>
    <phoneticPr fontId="2"/>
  </si>
  <si>
    <t>電話機</t>
    <rPh sb="0" eb="3">
      <t>デンワキ</t>
    </rPh>
    <phoneticPr fontId="2"/>
  </si>
  <si>
    <t>0711</t>
    <phoneticPr fontId="2"/>
  </si>
  <si>
    <t>ダンボール</t>
    <phoneticPr fontId="2"/>
  </si>
  <si>
    <t>3110</t>
    <phoneticPr fontId="2"/>
  </si>
  <si>
    <t>自動販売機</t>
    <rPh sb="0" eb="2">
      <t>ジドウ</t>
    </rPh>
    <rPh sb="2" eb="5">
      <t>ハンバイキ</t>
    </rPh>
    <phoneticPr fontId="2"/>
  </si>
  <si>
    <t>0800</t>
    <phoneticPr fontId="2"/>
  </si>
  <si>
    <t>木くず</t>
    <rPh sb="0" eb="1">
      <t>キ</t>
    </rPh>
    <phoneticPr fontId="2"/>
  </si>
  <si>
    <t>木くず（下記以外）</t>
    <rPh sb="0" eb="1">
      <t>キ</t>
    </rPh>
    <phoneticPr fontId="23"/>
  </si>
  <si>
    <t>3111</t>
    <phoneticPr fontId="2"/>
  </si>
  <si>
    <t>蛍光灯</t>
    <rPh sb="0" eb="3">
      <t>ケイコウトウ</t>
    </rPh>
    <phoneticPr fontId="2"/>
  </si>
  <si>
    <t>0810</t>
    <phoneticPr fontId="2"/>
  </si>
  <si>
    <t>建設工事の木くず</t>
    <rPh sb="0" eb="2">
      <t>ケンセツ</t>
    </rPh>
    <rPh sb="2" eb="4">
      <t>コウジ</t>
    </rPh>
    <rPh sb="5" eb="6">
      <t>キ</t>
    </rPh>
    <phoneticPr fontId="2"/>
  </si>
  <si>
    <t>3112</t>
    <phoneticPr fontId="2"/>
  </si>
  <si>
    <t>冷凍庫</t>
    <rPh sb="0" eb="3">
      <t>レイトウコ</t>
    </rPh>
    <phoneticPr fontId="2"/>
  </si>
  <si>
    <t>0811</t>
    <phoneticPr fontId="2"/>
  </si>
  <si>
    <t>伐採材・伐根材</t>
    <rPh sb="0" eb="2">
      <t>バッサイ</t>
    </rPh>
    <rPh sb="2" eb="3">
      <t>ザイ</t>
    </rPh>
    <rPh sb="4" eb="6">
      <t>バツネ</t>
    </rPh>
    <rPh sb="6" eb="7">
      <t>ザイ</t>
    </rPh>
    <phoneticPr fontId="2"/>
  </si>
  <si>
    <t>3500</t>
    <phoneticPr fontId="2"/>
  </si>
  <si>
    <t>廃電池類</t>
    <rPh sb="0" eb="1">
      <t>ハイ</t>
    </rPh>
    <rPh sb="1" eb="3">
      <t>デンチ</t>
    </rPh>
    <rPh sb="3" eb="4">
      <t>ルイ</t>
    </rPh>
    <phoneticPr fontId="2"/>
  </si>
  <si>
    <t>廃電池類（下記以外）</t>
    <rPh sb="0" eb="1">
      <t>ハイ</t>
    </rPh>
    <rPh sb="1" eb="3">
      <t>デンチ</t>
    </rPh>
    <rPh sb="3" eb="4">
      <t>ルイ</t>
    </rPh>
    <phoneticPr fontId="2"/>
  </si>
  <si>
    <t>0900</t>
    <phoneticPr fontId="2"/>
  </si>
  <si>
    <t>繊維くず</t>
    <rPh sb="0" eb="2">
      <t>センイ</t>
    </rPh>
    <phoneticPr fontId="2"/>
  </si>
  <si>
    <t>繊維くず（下記以外）</t>
    <rPh sb="0" eb="2">
      <t>センイ</t>
    </rPh>
    <phoneticPr fontId="23"/>
  </si>
  <si>
    <t>3510</t>
    <phoneticPr fontId="2"/>
  </si>
  <si>
    <t>鉛蓄電池</t>
    <rPh sb="0" eb="1">
      <t>ナマリ</t>
    </rPh>
    <rPh sb="1" eb="4">
      <t>チクデンチ</t>
    </rPh>
    <phoneticPr fontId="2"/>
  </si>
  <si>
    <t>0910</t>
    <phoneticPr fontId="2"/>
  </si>
  <si>
    <t>建設工事の繊維くず</t>
    <rPh sb="0" eb="2">
      <t>ケンセツ</t>
    </rPh>
    <rPh sb="2" eb="4">
      <t>コウジ</t>
    </rPh>
    <rPh sb="5" eb="7">
      <t>センイ</t>
    </rPh>
    <phoneticPr fontId="2"/>
  </si>
  <si>
    <t>3520</t>
    <phoneticPr fontId="2"/>
  </si>
  <si>
    <t>乾電池</t>
    <rPh sb="0" eb="3">
      <t>カンデンチ</t>
    </rPh>
    <phoneticPr fontId="2"/>
  </si>
  <si>
    <t>1000</t>
    <phoneticPr fontId="2"/>
  </si>
  <si>
    <t>動植物性残渣</t>
    <rPh sb="0" eb="3">
      <t>ドウショクブツ</t>
    </rPh>
    <rPh sb="3" eb="4">
      <t>セイ</t>
    </rPh>
    <rPh sb="4" eb="6">
      <t>ザンサ</t>
    </rPh>
    <phoneticPr fontId="2"/>
  </si>
  <si>
    <t>3600</t>
    <phoneticPr fontId="2"/>
  </si>
  <si>
    <t>複合材</t>
    <rPh sb="0" eb="3">
      <t>フクゴウザイ</t>
    </rPh>
    <phoneticPr fontId="2"/>
  </si>
  <si>
    <t>1100</t>
    <phoneticPr fontId="2"/>
  </si>
  <si>
    <t>ゴムくず</t>
    <phoneticPr fontId="2"/>
  </si>
  <si>
    <t>ゴムくず</t>
    <phoneticPr fontId="23"/>
  </si>
  <si>
    <t>特別管理産業廃棄物</t>
    <rPh sb="0" eb="2">
      <t>トクベツ</t>
    </rPh>
    <rPh sb="2" eb="4">
      <t>カンリ</t>
    </rPh>
    <rPh sb="4" eb="6">
      <t>サンギョウ</t>
    </rPh>
    <rPh sb="6" eb="9">
      <t>ハイキブツ</t>
    </rPh>
    <phoneticPr fontId="23"/>
  </si>
  <si>
    <t>1200</t>
    <phoneticPr fontId="2"/>
  </si>
  <si>
    <t>金属くず</t>
    <rPh sb="0" eb="2">
      <t>キンゾク</t>
    </rPh>
    <phoneticPr fontId="2"/>
  </si>
  <si>
    <t>金属くず（下記以外）</t>
    <rPh sb="0" eb="2">
      <t>キンゾク</t>
    </rPh>
    <phoneticPr fontId="23"/>
  </si>
  <si>
    <t>1210</t>
    <phoneticPr fontId="2"/>
  </si>
  <si>
    <t>鉄くず</t>
    <rPh sb="0" eb="1">
      <t>テツ</t>
    </rPh>
    <phoneticPr fontId="2"/>
  </si>
  <si>
    <t>7000</t>
    <phoneticPr fontId="2"/>
  </si>
  <si>
    <t>引火性廃油</t>
    <rPh sb="0" eb="3">
      <t>インカセイ</t>
    </rPh>
    <rPh sb="3" eb="5">
      <t>ハイユ</t>
    </rPh>
    <phoneticPr fontId="2"/>
  </si>
  <si>
    <t>1220</t>
    <phoneticPr fontId="2"/>
  </si>
  <si>
    <t>非鉄金属くず</t>
    <rPh sb="0" eb="2">
      <t>ヒテツ</t>
    </rPh>
    <rPh sb="2" eb="4">
      <t>キンゾク</t>
    </rPh>
    <phoneticPr fontId="2"/>
  </si>
  <si>
    <t>7010</t>
    <phoneticPr fontId="2"/>
  </si>
  <si>
    <t>引火性廃油（有害）</t>
    <rPh sb="0" eb="3">
      <t>インカセイ</t>
    </rPh>
    <rPh sb="3" eb="5">
      <t>ハイユ</t>
    </rPh>
    <rPh sb="6" eb="8">
      <t>ユウガイ</t>
    </rPh>
    <phoneticPr fontId="2"/>
  </si>
  <si>
    <t>1221</t>
    <phoneticPr fontId="2"/>
  </si>
  <si>
    <t>鉛製の管又は板</t>
    <rPh sb="0" eb="1">
      <t>ナマリ</t>
    </rPh>
    <rPh sb="1" eb="2">
      <t>セイ</t>
    </rPh>
    <rPh sb="3" eb="4">
      <t>カン</t>
    </rPh>
    <rPh sb="4" eb="5">
      <t>マタ</t>
    </rPh>
    <rPh sb="6" eb="7">
      <t>イタ</t>
    </rPh>
    <phoneticPr fontId="2"/>
  </si>
  <si>
    <t>7100</t>
    <phoneticPr fontId="2"/>
  </si>
  <si>
    <t>強酸</t>
    <rPh sb="0" eb="2">
      <t>キョウサン</t>
    </rPh>
    <phoneticPr fontId="2"/>
  </si>
  <si>
    <t>1222</t>
    <phoneticPr fontId="2"/>
  </si>
  <si>
    <t>電線のくず</t>
    <rPh sb="0" eb="2">
      <t>デンセン</t>
    </rPh>
    <phoneticPr fontId="2"/>
  </si>
  <si>
    <t>7110</t>
    <phoneticPr fontId="2"/>
  </si>
  <si>
    <t>強酸（有害）</t>
    <rPh sb="0" eb="2">
      <t>キョウサン</t>
    </rPh>
    <rPh sb="3" eb="5">
      <t>ユウガイ</t>
    </rPh>
    <phoneticPr fontId="2"/>
  </si>
  <si>
    <t>1300</t>
    <phoneticPr fontId="2"/>
  </si>
  <si>
    <t>ガラスくず等*1</t>
    <rPh sb="5" eb="6">
      <t>トウ</t>
    </rPh>
    <phoneticPr fontId="2"/>
  </si>
  <si>
    <t>ガラスくず等（下記以外）</t>
    <rPh sb="5" eb="6">
      <t>トウ</t>
    </rPh>
    <phoneticPr fontId="23"/>
  </si>
  <si>
    <t>7200</t>
    <phoneticPr fontId="2"/>
  </si>
  <si>
    <t>強アルカリ</t>
    <rPh sb="0" eb="1">
      <t>キョウ</t>
    </rPh>
    <phoneticPr fontId="2"/>
  </si>
  <si>
    <t>1310</t>
    <phoneticPr fontId="2"/>
  </si>
  <si>
    <t>ガラスくず</t>
    <phoneticPr fontId="23"/>
  </si>
  <si>
    <t>7210</t>
    <phoneticPr fontId="2"/>
  </si>
  <si>
    <t>強アルカリ（有害）</t>
    <rPh sb="0" eb="1">
      <t>キョウ</t>
    </rPh>
    <rPh sb="6" eb="8">
      <t>ユウガイ</t>
    </rPh>
    <phoneticPr fontId="2"/>
  </si>
  <si>
    <t>1311</t>
    <phoneticPr fontId="2"/>
  </si>
  <si>
    <t>カレット</t>
    <phoneticPr fontId="2"/>
  </si>
  <si>
    <t>7300</t>
    <phoneticPr fontId="2"/>
  </si>
  <si>
    <t>感染性廃棄物</t>
    <rPh sb="0" eb="2">
      <t>カンセン</t>
    </rPh>
    <rPh sb="2" eb="3">
      <t>セイ</t>
    </rPh>
    <rPh sb="3" eb="5">
      <t>ハイキ</t>
    </rPh>
    <rPh sb="5" eb="6">
      <t>ブツ</t>
    </rPh>
    <phoneticPr fontId="2"/>
  </si>
  <si>
    <t>1312</t>
    <phoneticPr fontId="2"/>
  </si>
  <si>
    <t>廃ブラウン管（側面部）</t>
    <rPh sb="0" eb="1">
      <t>ハイ</t>
    </rPh>
    <rPh sb="5" eb="6">
      <t>カン</t>
    </rPh>
    <rPh sb="7" eb="9">
      <t>ソクメン</t>
    </rPh>
    <rPh sb="9" eb="10">
      <t>ブ</t>
    </rPh>
    <phoneticPr fontId="2"/>
  </si>
  <si>
    <t>7410</t>
    <phoneticPr fontId="2"/>
  </si>
  <si>
    <t>PCB等*2</t>
    <rPh sb="3" eb="4">
      <t>トウ</t>
    </rPh>
    <phoneticPr fontId="2"/>
  </si>
  <si>
    <t>廃PCB等（下記以外）</t>
    <rPh sb="0" eb="1">
      <t>ハイ</t>
    </rPh>
    <rPh sb="4" eb="5">
      <t>トウ</t>
    </rPh>
    <phoneticPr fontId="2"/>
  </si>
  <si>
    <t>1313</t>
    <phoneticPr fontId="2"/>
  </si>
  <si>
    <t>ガラス製廃容器包装</t>
    <rPh sb="3" eb="4">
      <t>セイ</t>
    </rPh>
    <rPh sb="4" eb="5">
      <t>ハイ</t>
    </rPh>
    <rPh sb="5" eb="7">
      <t>ヨウキ</t>
    </rPh>
    <rPh sb="7" eb="9">
      <t>ホウソウ</t>
    </rPh>
    <phoneticPr fontId="2"/>
  </si>
  <si>
    <t>7411</t>
    <phoneticPr fontId="2"/>
  </si>
  <si>
    <t>廃PCB</t>
    <rPh sb="0" eb="1">
      <t>ハイ</t>
    </rPh>
    <phoneticPr fontId="2"/>
  </si>
  <si>
    <t>1314</t>
    <phoneticPr fontId="2"/>
  </si>
  <si>
    <t>ロックウール</t>
    <phoneticPr fontId="2"/>
  </si>
  <si>
    <t>7412</t>
    <phoneticPr fontId="2"/>
  </si>
  <si>
    <t>PCB汚染物</t>
    <rPh sb="3" eb="5">
      <t>オセン</t>
    </rPh>
    <rPh sb="5" eb="6">
      <t>ブツ</t>
    </rPh>
    <phoneticPr fontId="2"/>
  </si>
  <si>
    <t>1315</t>
    <phoneticPr fontId="2"/>
  </si>
  <si>
    <t>石綿（非飛散性）</t>
    <rPh sb="0" eb="2">
      <t>セキメン</t>
    </rPh>
    <rPh sb="3" eb="4">
      <t>ヒ</t>
    </rPh>
    <rPh sb="4" eb="6">
      <t>ヒサン</t>
    </rPh>
    <rPh sb="6" eb="7">
      <t>セイ</t>
    </rPh>
    <phoneticPr fontId="2"/>
  </si>
  <si>
    <t>7413</t>
    <phoneticPr fontId="2"/>
  </si>
  <si>
    <t>PCB処理物</t>
    <rPh sb="3" eb="5">
      <t>ショリ</t>
    </rPh>
    <rPh sb="5" eb="6">
      <t>ブツ</t>
    </rPh>
    <phoneticPr fontId="2"/>
  </si>
  <si>
    <t>1316</t>
    <phoneticPr fontId="2"/>
  </si>
  <si>
    <t>グラスウール</t>
    <phoneticPr fontId="2"/>
  </si>
  <si>
    <t>7421</t>
    <phoneticPr fontId="2"/>
  </si>
  <si>
    <t>廃石綿等（飛散性）</t>
    <rPh sb="0" eb="1">
      <t>ハイ</t>
    </rPh>
    <rPh sb="1" eb="3">
      <t>セキメン</t>
    </rPh>
    <rPh sb="3" eb="4">
      <t>トウ</t>
    </rPh>
    <rPh sb="5" eb="7">
      <t>ヒサン</t>
    </rPh>
    <rPh sb="7" eb="8">
      <t>セイ</t>
    </rPh>
    <phoneticPr fontId="2"/>
  </si>
  <si>
    <t>1317</t>
    <phoneticPr fontId="2"/>
  </si>
  <si>
    <t>岩綿吸音板</t>
    <rPh sb="0" eb="1">
      <t>イワ</t>
    </rPh>
    <rPh sb="1" eb="2">
      <t>メン</t>
    </rPh>
    <rPh sb="2" eb="4">
      <t>キュウオン</t>
    </rPh>
    <rPh sb="4" eb="5">
      <t>バン</t>
    </rPh>
    <phoneticPr fontId="2"/>
  </si>
  <si>
    <t>7422</t>
    <phoneticPr fontId="2"/>
  </si>
  <si>
    <t>指定下水汚泥</t>
    <rPh sb="0" eb="2">
      <t>シテイ</t>
    </rPh>
    <rPh sb="2" eb="4">
      <t>ゲスイ</t>
    </rPh>
    <rPh sb="4" eb="6">
      <t>オデイ</t>
    </rPh>
    <phoneticPr fontId="2"/>
  </si>
  <si>
    <t>1320</t>
    <phoneticPr fontId="2"/>
  </si>
  <si>
    <t>陶磁器くず</t>
    <rPh sb="0" eb="3">
      <t>トウジキ</t>
    </rPh>
    <phoneticPr fontId="23"/>
  </si>
  <si>
    <t>7423</t>
    <phoneticPr fontId="2"/>
  </si>
  <si>
    <t>鉱さい（有害）</t>
    <rPh sb="0" eb="1">
      <t>コウ</t>
    </rPh>
    <rPh sb="4" eb="6">
      <t>ユウガイ</t>
    </rPh>
    <phoneticPr fontId="2"/>
  </si>
  <si>
    <t>1321</t>
    <phoneticPr fontId="2"/>
  </si>
  <si>
    <t>コンクリートくず</t>
    <phoneticPr fontId="23"/>
  </si>
  <si>
    <t>7424</t>
    <phoneticPr fontId="2"/>
  </si>
  <si>
    <t>燃え殻（有害）</t>
    <rPh sb="0" eb="1">
      <t>モ</t>
    </rPh>
    <rPh sb="2" eb="3">
      <t>ガラ</t>
    </rPh>
    <rPh sb="4" eb="6">
      <t>ユウガイ</t>
    </rPh>
    <phoneticPr fontId="2"/>
  </si>
  <si>
    <t>1322</t>
    <phoneticPr fontId="2"/>
  </si>
  <si>
    <t>廃石膏ボード</t>
    <rPh sb="0" eb="1">
      <t>ハイ</t>
    </rPh>
    <rPh sb="1" eb="3">
      <t>セッコウ</t>
    </rPh>
    <phoneticPr fontId="2"/>
  </si>
  <si>
    <t>7425</t>
    <phoneticPr fontId="2"/>
  </si>
  <si>
    <t>廃油（有害）</t>
    <rPh sb="0" eb="2">
      <t>ハイユ</t>
    </rPh>
    <rPh sb="3" eb="5">
      <t>ユウガイ</t>
    </rPh>
    <phoneticPr fontId="2"/>
  </si>
  <si>
    <t>1323</t>
    <phoneticPr fontId="2"/>
  </si>
  <si>
    <t>ALC（軽量気泡コンクリート）</t>
    <rPh sb="4" eb="6">
      <t>ケイリョウ</t>
    </rPh>
    <rPh sb="6" eb="8">
      <t>キホウ</t>
    </rPh>
    <phoneticPr fontId="2"/>
  </si>
  <si>
    <t>7426</t>
    <phoneticPr fontId="2"/>
  </si>
  <si>
    <t>汚泥（有害）</t>
    <rPh sb="0" eb="2">
      <t>オデイ</t>
    </rPh>
    <rPh sb="3" eb="5">
      <t>ユウガイ</t>
    </rPh>
    <phoneticPr fontId="2"/>
  </si>
  <si>
    <t>1400</t>
    <phoneticPr fontId="2"/>
  </si>
  <si>
    <t>鉱さい</t>
    <rPh sb="0" eb="1">
      <t>コウ</t>
    </rPh>
    <phoneticPr fontId="2"/>
  </si>
  <si>
    <t>鉱さい（下記以外）</t>
    <rPh sb="0" eb="1">
      <t>コウ</t>
    </rPh>
    <phoneticPr fontId="2"/>
  </si>
  <si>
    <t>7427</t>
    <phoneticPr fontId="2"/>
  </si>
  <si>
    <t>廃酸（有害）</t>
    <rPh sb="0" eb="1">
      <t>ハイ</t>
    </rPh>
    <rPh sb="1" eb="2">
      <t>サン</t>
    </rPh>
    <rPh sb="3" eb="5">
      <t>ユウガイ</t>
    </rPh>
    <phoneticPr fontId="2"/>
  </si>
  <si>
    <t>1401</t>
    <phoneticPr fontId="2"/>
  </si>
  <si>
    <t>スラグ</t>
    <phoneticPr fontId="2"/>
  </si>
  <si>
    <t>7428</t>
    <phoneticPr fontId="2"/>
  </si>
  <si>
    <t>廃アルカリ（有害）</t>
    <rPh sb="0" eb="1">
      <t>ハイ</t>
    </rPh>
    <rPh sb="6" eb="8">
      <t>ユウガイ</t>
    </rPh>
    <phoneticPr fontId="2"/>
  </si>
  <si>
    <t>1500</t>
    <phoneticPr fontId="2"/>
  </si>
  <si>
    <t>がれき類</t>
    <rPh sb="3" eb="4">
      <t>ルイ</t>
    </rPh>
    <phoneticPr fontId="2"/>
  </si>
  <si>
    <t>がれき類（下記以外）</t>
    <rPh sb="3" eb="4">
      <t>ルイ</t>
    </rPh>
    <phoneticPr fontId="23"/>
  </si>
  <si>
    <t>7429</t>
    <phoneticPr fontId="2"/>
  </si>
  <si>
    <t>ばいじん（有害）</t>
    <rPh sb="5" eb="7">
      <t>ユウガイ</t>
    </rPh>
    <phoneticPr fontId="2"/>
  </si>
  <si>
    <t>1501</t>
    <phoneticPr fontId="2"/>
  </si>
  <si>
    <t>コンクリート破片</t>
    <rPh sb="6" eb="8">
      <t>ハヘン</t>
    </rPh>
    <phoneticPr fontId="2"/>
  </si>
  <si>
    <t>7430</t>
    <phoneticPr fontId="2"/>
  </si>
  <si>
    <t>13号廃棄物（有害）</t>
    <rPh sb="2" eb="3">
      <t>ゴウ</t>
    </rPh>
    <rPh sb="3" eb="5">
      <t>ハイキ</t>
    </rPh>
    <rPh sb="5" eb="6">
      <t>ブツ</t>
    </rPh>
    <rPh sb="7" eb="9">
      <t>ユウガイ</t>
    </rPh>
    <phoneticPr fontId="2"/>
  </si>
  <si>
    <t>1502</t>
    <phoneticPr fontId="2"/>
  </si>
  <si>
    <t>アスコン破片</t>
    <rPh sb="4" eb="6">
      <t>ハヘン</t>
    </rPh>
    <phoneticPr fontId="2"/>
  </si>
  <si>
    <t>1600</t>
    <phoneticPr fontId="2"/>
  </si>
  <si>
    <t>動物の糞尿</t>
    <rPh sb="0" eb="2">
      <t>ドウブツ</t>
    </rPh>
    <rPh sb="3" eb="5">
      <t>フンニョウ</t>
    </rPh>
    <phoneticPr fontId="2"/>
  </si>
  <si>
    <t>動物の糞尿</t>
    <rPh sb="0" eb="2">
      <t>ドウブツ</t>
    </rPh>
    <rPh sb="3" eb="5">
      <t>フンニョウ</t>
    </rPh>
    <phoneticPr fontId="23"/>
  </si>
  <si>
    <t>*1…ガラスくず、コンクリートくず、陶磁器くず</t>
    <rPh sb="18" eb="21">
      <t>トウジキ</t>
    </rPh>
    <phoneticPr fontId="23"/>
  </si>
  <si>
    <t>1700</t>
    <phoneticPr fontId="2"/>
  </si>
  <si>
    <t>動物の死体</t>
    <rPh sb="0" eb="2">
      <t>ドウブツ</t>
    </rPh>
    <rPh sb="3" eb="5">
      <t>シタイ</t>
    </rPh>
    <phoneticPr fontId="2"/>
  </si>
  <si>
    <t>動物の死体</t>
    <rPh sb="0" eb="2">
      <t>ドウブツ</t>
    </rPh>
    <rPh sb="3" eb="5">
      <t>シタイ</t>
    </rPh>
    <phoneticPr fontId="23"/>
  </si>
  <si>
    <t>*2…廃PCB等、PCB汚染物、PCB処理物</t>
    <rPh sb="3" eb="4">
      <t>ハイ</t>
    </rPh>
    <rPh sb="7" eb="8">
      <t>ナド</t>
    </rPh>
    <rPh sb="12" eb="14">
      <t>オセン</t>
    </rPh>
    <rPh sb="14" eb="15">
      <t>モノ</t>
    </rPh>
    <rPh sb="19" eb="21">
      <t>ショリ</t>
    </rPh>
    <rPh sb="21" eb="22">
      <t>モノ</t>
    </rPh>
    <phoneticPr fontId="23"/>
  </si>
  <si>
    <t>1800</t>
    <phoneticPr fontId="2"/>
  </si>
  <si>
    <t>ばいじん</t>
    <phoneticPr fontId="2"/>
  </si>
  <si>
    <t>1900</t>
    <phoneticPr fontId="2"/>
  </si>
  <si>
    <t>13号廃棄物</t>
    <rPh sb="2" eb="3">
      <t>ゴウ</t>
    </rPh>
    <rPh sb="3" eb="5">
      <t>ハイキ</t>
    </rPh>
    <rPh sb="5" eb="6">
      <t>ブツ</t>
    </rPh>
    <phoneticPr fontId="2"/>
  </si>
  <si>
    <t>産　　 　　業　　　　廃　　　　棄　　　　物　　　　処　　　　理　　　　計　　　　画　　　　実　　　　施　　　　状　　　　況　　　　報　　　　告　　　　書　　　　の　　　　〔　別　　　　紙　〕</t>
    <rPh sb="0" eb="1">
      <t>サン</t>
    </rPh>
    <rPh sb="6" eb="7">
      <t>ギョウ</t>
    </rPh>
    <rPh sb="11" eb="12">
      <t>ハイ</t>
    </rPh>
    <rPh sb="16" eb="17">
      <t>ス</t>
    </rPh>
    <rPh sb="21" eb="22">
      <t>ブツ</t>
    </rPh>
    <rPh sb="26" eb="27">
      <t>トコロ</t>
    </rPh>
    <rPh sb="31" eb="32">
      <t>リ</t>
    </rPh>
    <rPh sb="36" eb="37">
      <t>ケイ</t>
    </rPh>
    <rPh sb="41" eb="42">
      <t>ガ</t>
    </rPh>
    <rPh sb="46" eb="47">
      <t>ジツ</t>
    </rPh>
    <rPh sb="51" eb="52">
      <t>シ</t>
    </rPh>
    <rPh sb="56" eb="57">
      <t>ジョウ</t>
    </rPh>
    <rPh sb="61" eb="62">
      <t>キョウ</t>
    </rPh>
    <rPh sb="76" eb="77">
      <t>ショ</t>
    </rPh>
    <rPh sb="88" eb="89">
      <t>ベツ</t>
    </rPh>
    <rPh sb="93" eb="94">
      <t>カミ</t>
    </rPh>
    <phoneticPr fontId="2"/>
  </si>
  <si>
    <r>
      <t>　　　　　　　　　　　　　　　　　　　　</t>
    </r>
    <r>
      <rPr>
        <sz val="12"/>
        <rFont val="ＭＳ Ｐゴシック"/>
        <family val="3"/>
        <charset val="128"/>
      </rPr>
      <t>報　　　　　　　　告　　　　　　　　　者</t>
    </r>
    <rPh sb="20" eb="21">
      <t>ホウ</t>
    </rPh>
    <rPh sb="29" eb="30">
      <t>コク</t>
    </rPh>
    <rPh sb="39" eb="40">
      <t>シャ</t>
    </rPh>
    <phoneticPr fontId="2"/>
  </si>
  <si>
    <t>　　　　　　　　　　　　　　　　　　　　</t>
    <phoneticPr fontId="2"/>
  </si>
  <si>
    <r>
      <t>　　　　　　　　　　　　　　　　　　　　</t>
    </r>
    <r>
      <rPr>
        <sz val="12"/>
        <rFont val="ＭＳ Ｐゴシック"/>
        <family val="3"/>
        <charset val="128"/>
      </rPr>
      <t>提　　　　　　　　出　　　　　　　　　者</t>
    </r>
    <phoneticPr fontId="2"/>
  </si>
  <si>
    <t>住　　　　所</t>
    <rPh sb="0" eb="1">
      <t>ジュウ</t>
    </rPh>
    <rPh sb="5" eb="6">
      <t>ショ</t>
    </rPh>
    <phoneticPr fontId="2"/>
  </si>
  <si>
    <t>　　　　　名　　　　　称</t>
    <rPh sb="5" eb="6">
      <t>メイ</t>
    </rPh>
    <rPh sb="11" eb="12">
      <t>ショウ</t>
    </rPh>
    <phoneticPr fontId="2"/>
  </si>
  <si>
    <t>担当部署</t>
    <rPh sb="0" eb="2">
      <t>タントウ</t>
    </rPh>
    <rPh sb="2" eb="4">
      <t>ブショ</t>
    </rPh>
    <phoneticPr fontId="2"/>
  </si>
  <si>
    <t>担当者名</t>
    <rPh sb="0" eb="2">
      <t>タントウ</t>
    </rPh>
    <rPh sb="2" eb="3">
      <t>シャ</t>
    </rPh>
    <rPh sb="3" eb="4">
      <t>メイ</t>
    </rPh>
    <phoneticPr fontId="2"/>
  </si>
  <si>
    <t>電話番号</t>
    <rPh sb="0" eb="2">
      <t>デンワ</t>
    </rPh>
    <rPh sb="2" eb="4">
      <t>バンゴウ</t>
    </rPh>
    <phoneticPr fontId="2"/>
  </si>
  <si>
    <t>FAX</t>
    <phoneticPr fontId="2"/>
  </si>
  <si>
    <t>電子メールアドレス</t>
    <rPh sb="0" eb="2">
      <t>デンシ</t>
    </rPh>
    <phoneticPr fontId="2"/>
  </si>
  <si>
    <t>産業廃棄物を排出する事業場を総括的に管理する支店等の住所</t>
    <rPh sb="0" eb="2">
      <t>サンギョウ</t>
    </rPh>
    <rPh sb="2" eb="5">
      <t>ハイキブツ</t>
    </rPh>
    <rPh sb="6" eb="8">
      <t>ハイシュツ</t>
    </rPh>
    <rPh sb="10" eb="13">
      <t>ジギョウジョウ</t>
    </rPh>
    <rPh sb="14" eb="17">
      <t>ソウカツテキ</t>
    </rPh>
    <rPh sb="18" eb="20">
      <t>カンリ</t>
    </rPh>
    <rPh sb="22" eb="24">
      <t>シテン</t>
    </rPh>
    <rPh sb="24" eb="25">
      <t>トウ</t>
    </rPh>
    <rPh sb="26" eb="28">
      <t>ジュウショ</t>
    </rPh>
    <phoneticPr fontId="2"/>
  </si>
  <si>
    <t>産業廃棄物を排出する事業場を総括的に管理する支店等の名称</t>
    <rPh sb="0" eb="2">
      <t>サンギョウ</t>
    </rPh>
    <rPh sb="2" eb="5">
      <t>ハイキブツ</t>
    </rPh>
    <rPh sb="6" eb="8">
      <t>ハイシュツ</t>
    </rPh>
    <rPh sb="10" eb="13">
      <t>ジギョウジョウ</t>
    </rPh>
    <rPh sb="14" eb="17">
      <t>ソウカツテキ</t>
    </rPh>
    <rPh sb="18" eb="20">
      <t>カンリ</t>
    </rPh>
    <rPh sb="22" eb="24">
      <t>シテン</t>
    </rPh>
    <rPh sb="24" eb="25">
      <t>トウ</t>
    </rPh>
    <rPh sb="26" eb="28">
      <t>メイショウ</t>
    </rPh>
    <phoneticPr fontId="2"/>
  </si>
  <si>
    <t>報告担当部署の名称</t>
    <rPh sb="0" eb="2">
      <t>ホウコク</t>
    </rPh>
    <rPh sb="2" eb="4">
      <t>タントウ</t>
    </rPh>
    <rPh sb="4" eb="6">
      <t>ブショ</t>
    </rPh>
    <rPh sb="7" eb="9">
      <t>メイショウ</t>
    </rPh>
    <phoneticPr fontId="2"/>
  </si>
  <si>
    <t>報告担当者の氏名</t>
    <rPh sb="0" eb="2">
      <t>ホウコク</t>
    </rPh>
    <rPh sb="2" eb="4">
      <t>タントウ</t>
    </rPh>
    <rPh sb="4" eb="5">
      <t>シャ</t>
    </rPh>
    <rPh sb="6" eb="8">
      <t>シメイ</t>
    </rPh>
    <phoneticPr fontId="2"/>
  </si>
  <si>
    <t>報告担当部署の電話番号</t>
    <rPh sb="0" eb="2">
      <t>ホウコク</t>
    </rPh>
    <rPh sb="2" eb="4">
      <t>タントウ</t>
    </rPh>
    <rPh sb="4" eb="6">
      <t>ブショ</t>
    </rPh>
    <rPh sb="7" eb="9">
      <t>デンワ</t>
    </rPh>
    <rPh sb="9" eb="11">
      <t>バンゴウ</t>
    </rPh>
    <phoneticPr fontId="2"/>
  </si>
  <si>
    <t>報告担当部署のFAX番号</t>
    <rPh sb="0" eb="2">
      <t>ホウコク</t>
    </rPh>
    <rPh sb="2" eb="4">
      <t>タントウ</t>
    </rPh>
    <rPh sb="4" eb="6">
      <t>ブショ</t>
    </rPh>
    <rPh sb="10" eb="12">
      <t>バンゴウ</t>
    </rPh>
    <phoneticPr fontId="2"/>
  </si>
  <si>
    <t>報告担当部署の電子メールアドレス</t>
    <rPh sb="0" eb="2">
      <t>ホウコク</t>
    </rPh>
    <rPh sb="2" eb="4">
      <t>タントウ</t>
    </rPh>
    <rPh sb="4" eb="6">
      <t>ブショ</t>
    </rPh>
    <rPh sb="7" eb="9">
      <t>デンシ</t>
    </rPh>
    <phoneticPr fontId="2"/>
  </si>
  <si>
    <t>　　　　　　　　　　計　　　　　　　　画　　　　　　　　の　　　　　　　　実　　　　　　　　施　　　　　　　　状　　　　　　　　況</t>
  </si>
  <si>
    <r>
      <t xml:space="preserve">　　 </t>
    </r>
    <r>
      <rPr>
        <sz val="11"/>
        <rFont val="ＭＳ Ｐゴシック"/>
        <family val="3"/>
        <charset val="128"/>
      </rPr>
      <t xml:space="preserve">  </t>
    </r>
    <r>
      <rPr>
        <sz val="11"/>
        <rFont val="ＭＳ Ｐゴシック"/>
        <family val="3"/>
        <charset val="128"/>
      </rPr>
      <t>産業廃棄物の種類</t>
    </r>
    <rPh sb="5" eb="10">
      <t>サンパイ</t>
    </rPh>
    <rPh sb="11" eb="13">
      <t>シュルイ</t>
    </rPh>
    <phoneticPr fontId="2"/>
  </si>
  <si>
    <t>①排出量</t>
    <rPh sb="1" eb="3">
      <t>ハイシュツ</t>
    </rPh>
    <rPh sb="3" eb="4">
      <t>リョウ</t>
    </rPh>
    <phoneticPr fontId="2"/>
  </si>
  <si>
    <t>②自ら直接</t>
    <rPh sb="1" eb="2">
      <t>ミズカ</t>
    </rPh>
    <rPh sb="3" eb="5">
      <t>チョクセツ</t>
    </rPh>
    <phoneticPr fontId="2"/>
  </si>
  <si>
    <t>③自己直接埋立</t>
    <rPh sb="1" eb="3">
      <t>ジコ</t>
    </rPh>
    <rPh sb="3" eb="5">
      <t>チョクセツ</t>
    </rPh>
    <rPh sb="5" eb="7">
      <t>ウメタテ</t>
    </rPh>
    <phoneticPr fontId="2"/>
  </si>
  <si>
    <t>④自ら中間処理した量</t>
    <rPh sb="1" eb="2">
      <t>ミズカ</t>
    </rPh>
    <rPh sb="3" eb="5">
      <t>チュウカン</t>
    </rPh>
    <rPh sb="5" eb="7">
      <t>ショリ</t>
    </rPh>
    <phoneticPr fontId="2"/>
  </si>
  <si>
    <t>⑤ ④のうち</t>
    <phoneticPr fontId="2"/>
  </si>
  <si>
    <t>⑥自ら中間処理</t>
    <rPh sb="1" eb="2">
      <t>ミズカ</t>
    </rPh>
    <rPh sb="3" eb="5">
      <t>チュウカン</t>
    </rPh>
    <rPh sb="5" eb="7">
      <t>ショリ</t>
    </rPh>
    <phoneticPr fontId="2"/>
  </si>
  <si>
    <t>⑦自ら中間処理</t>
    <rPh sb="3" eb="5">
      <t>チュウカン</t>
    </rPh>
    <rPh sb="5" eb="7">
      <t>ショリ</t>
    </rPh>
    <phoneticPr fontId="2"/>
  </si>
  <si>
    <t>⑧自ら中間処理</t>
    <rPh sb="1" eb="2">
      <t>ミズカ</t>
    </rPh>
    <rPh sb="3" eb="5">
      <t>チュウカン</t>
    </rPh>
    <rPh sb="5" eb="7">
      <t>ショリ</t>
    </rPh>
    <phoneticPr fontId="2"/>
  </si>
  <si>
    <t>⑨自ら中間処理した後</t>
    <rPh sb="1" eb="2">
      <t>ミズカ</t>
    </rPh>
    <rPh sb="3" eb="5">
      <t>チュウカン</t>
    </rPh>
    <rPh sb="5" eb="7">
      <t>ショリ</t>
    </rPh>
    <phoneticPr fontId="2"/>
  </si>
  <si>
    <t>⑩直接及び自ら</t>
    <rPh sb="1" eb="3">
      <t>チョクセツ</t>
    </rPh>
    <rPh sb="3" eb="4">
      <t>オヨ</t>
    </rPh>
    <rPh sb="5" eb="6">
      <t>ミズカ</t>
    </rPh>
    <phoneticPr fontId="2"/>
  </si>
  <si>
    <r>
      <t>（</t>
    </r>
    <r>
      <rPr>
        <sz val="11"/>
        <rFont val="ＭＳ Ｐゴシック"/>
        <family val="3"/>
        <charset val="128"/>
      </rPr>
      <t xml:space="preserve"> ⑩</t>
    </r>
    <r>
      <rPr>
        <sz val="11"/>
        <rFont val="ＭＳ Ｐゴシック"/>
        <family val="3"/>
        <charset val="128"/>
      </rPr>
      <t>＝</t>
    </r>
    <r>
      <rPr>
        <sz val="11"/>
        <rFont val="ＭＳ Ｐゴシック"/>
        <family val="3"/>
        <charset val="128"/>
      </rPr>
      <t xml:space="preserve"> </t>
    </r>
    <r>
      <rPr>
        <sz val="11"/>
        <rFont val="ＭＳ Ｐゴシック"/>
        <family val="3"/>
        <charset val="128"/>
      </rPr>
      <t>①-②</t>
    </r>
    <r>
      <rPr>
        <sz val="11"/>
        <rFont val="ＭＳ Ｐゴシック"/>
        <family val="3"/>
        <charset val="128"/>
      </rPr>
      <t>-</t>
    </r>
    <r>
      <rPr>
        <sz val="11"/>
        <rFont val="ＭＳ Ｐゴシック"/>
        <family val="3"/>
        <charset val="128"/>
      </rPr>
      <t>③</t>
    </r>
    <r>
      <rPr>
        <sz val="11"/>
        <rFont val="ＭＳ Ｐゴシック"/>
        <family val="3"/>
        <charset val="128"/>
      </rPr>
      <t>-</t>
    </r>
    <r>
      <rPr>
        <sz val="11"/>
        <rFont val="ＭＳ Ｐゴシック"/>
        <family val="3"/>
        <charset val="128"/>
      </rPr>
      <t>④＋⑥</t>
    </r>
    <r>
      <rPr>
        <sz val="11"/>
        <rFont val="ＭＳ Ｐゴシック"/>
        <family val="3"/>
        <charset val="128"/>
      </rPr>
      <t xml:space="preserve">-⑧-⑨ </t>
    </r>
    <r>
      <rPr>
        <sz val="11"/>
        <rFont val="ＭＳ Ｐゴシック"/>
        <family val="3"/>
        <charset val="128"/>
      </rPr>
      <t>＝⑫＋⑬＋⑭＋⑮＋⑯</t>
    </r>
    <r>
      <rPr>
        <sz val="11"/>
        <rFont val="ＭＳ Ｐゴシック"/>
        <family val="3"/>
        <charset val="128"/>
      </rPr>
      <t xml:space="preserve"> </t>
    </r>
    <r>
      <rPr>
        <sz val="11"/>
        <rFont val="ＭＳ Ｐゴシック"/>
        <family val="3"/>
        <charset val="128"/>
      </rPr>
      <t>）</t>
    </r>
    <phoneticPr fontId="2"/>
  </si>
  <si>
    <t>②＋⑧</t>
    <phoneticPr fontId="2"/>
  </si>
  <si>
    <t>③＋⑨</t>
    <phoneticPr fontId="2"/>
  </si>
  <si>
    <t>再生利用した量</t>
    <rPh sb="0" eb="2">
      <t>サイセイ</t>
    </rPh>
    <rPh sb="2" eb="4">
      <t>リヨウ</t>
    </rPh>
    <rPh sb="6" eb="7">
      <t>リョウ</t>
    </rPh>
    <phoneticPr fontId="2"/>
  </si>
  <si>
    <t>処分又は海洋投</t>
    <rPh sb="0" eb="2">
      <t>ショブン</t>
    </rPh>
    <rPh sb="2" eb="3">
      <t>マタ</t>
    </rPh>
    <rPh sb="4" eb="6">
      <t>カイヨウ</t>
    </rPh>
    <rPh sb="6" eb="7">
      <t>トウ</t>
    </rPh>
    <phoneticPr fontId="2"/>
  </si>
  <si>
    <t>熱回収を行った量</t>
    <rPh sb="0" eb="1">
      <t>ネツ</t>
    </rPh>
    <rPh sb="1" eb="3">
      <t>カイシュウ</t>
    </rPh>
    <rPh sb="4" eb="5">
      <t>オコナ</t>
    </rPh>
    <rPh sb="7" eb="8">
      <t>リョウ</t>
    </rPh>
    <phoneticPr fontId="2"/>
  </si>
  <si>
    <t>した後の残さ量</t>
    <rPh sb="2" eb="3">
      <t>ゴ</t>
    </rPh>
    <rPh sb="4" eb="5">
      <t>ザン</t>
    </rPh>
    <rPh sb="6" eb="7">
      <t>リョウ</t>
    </rPh>
    <phoneticPr fontId="2"/>
  </si>
  <si>
    <t>により減量した量</t>
    <rPh sb="3" eb="5">
      <t>ゲンリョウ</t>
    </rPh>
    <rPh sb="7" eb="8">
      <t>リョウ</t>
    </rPh>
    <phoneticPr fontId="2"/>
  </si>
  <si>
    <t>した後再生利用</t>
    <rPh sb="2" eb="3">
      <t>アト</t>
    </rPh>
    <rPh sb="3" eb="5">
      <t>サイセイ</t>
    </rPh>
    <rPh sb="5" eb="7">
      <t>リヨウ</t>
    </rPh>
    <phoneticPr fontId="2"/>
  </si>
  <si>
    <t>自ら埋立処分又は海</t>
    <rPh sb="0" eb="1">
      <t>ミズカ</t>
    </rPh>
    <rPh sb="2" eb="4">
      <t>ウメタテ</t>
    </rPh>
    <rPh sb="4" eb="6">
      <t>ショブン</t>
    </rPh>
    <rPh sb="6" eb="7">
      <t>マタ</t>
    </rPh>
    <phoneticPr fontId="2"/>
  </si>
  <si>
    <t>自己処理した後の</t>
    <rPh sb="0" eb="2">
      <t>ジコ</t>
    </rPh>
    <rPh sb="2" eb="4">
      <t>ショリ</t>
    </rPh>
    <rPh sb="6" eb="7">
      <t>ゴ</t>
    </rPh>
    <phoneticPr fontId="2"/>
  </si>
  <si>
    <t>　　　　　　委　託　先　に　よ　る　区　分</t>
    <rPh sb="6" eb="7">
      <t>イ</t>
    </rPh>
    <rPh sb="8" eb="9">
      <t>コトヅケ</t>
    </rPh>
    <rPh sb="10" eb="11">
      <t>サキ</t>
    </rPh>
    <rPh sb="18" eb="19">
      <t>ク</t>
    </rPh>
    <rPh sb="20" eb="21">
      <t>ブン</t>
    </rPh>
    <phoneticPr fontId="2"/>
  </si>
  <si>
    <t>⑪優良認定処理業者</t>
    <phoneticPr fontId="2"/>
  </si>
  <si>
    <t>自ら再生利用</t>
    <rPh sb="0" eb="1">
      <t>ミズカ</t>
    </rPh>
    <rPh sb="2" eb="4">
      <t>サイセイ</t>
    </rPh>
    <rPh sb="4" eb="6">
      <t>リヨウ</t>
    </rPh>
    <phoneticPr fontId="2"/>
  </si>
  <si>
    <t>自ら埋立処分又は海洋</t>
    <rPh sb="0" eb="1">
      <t>ミズカ</t>
    </rPh>
    <rPh sb="2" eb="4">
      <t>ウメタテ</t>
    </rPh>
    <rPh sb="4" eb="6">
      <t>ショブン</t>
    </rPh>
    <rPh sb="6" eb="7">
      <t>マタ</t>
    </rPh>
    <rPh sb="8" eb="10">
      <t>カイヨウ</t>
    </rPh>
    <phoneticPr fontId="2"/>
  </si>
  <si>
    <t>名　　称</t>
    <rPh sb="0" eb="1">
      <t>ナ</t>
    </rPh>
    <rPh sb="3" eb="4">
      <t>ショウ</t>
    </rPh>
    <phoneticPr fontId="2"/>
  </si>
  <si>
    <t>(t)</t>
    <phoneticPr fontId="2"/>
  </si>
  <si>
    <t>入処分した量(t)</t>
    <rPh sb="1" eb="3">
      <t>ショブン</t>
    </rPh>
    <rPh sb="5" eb="6">
      <t>リョウ</t>
    </rPh>
    <phoneticPr fontId="2"/>
  </si>
  <si>
    <t>した量　　　　　(t)</t>
    <phoneticPr fontId="2"/>
  </si>
  <si>
    <t>洋投入処分した量(t)</t>
    <rPh sb="1" eb="3">
      <t>トウニュウ</t>
    </rPh>
    <rPh sb="3" eb="5">
      <t>ショブン</t>
    </rPh>
    <rPh sb="7" eb="8">
      <t>リョウ</t>
    </rPh>
    <phoneticPr fontId="2"/>
  </si>
  <si>
    <t>処理委託量　　(t)</t>
    <rPh sb="0" eb="2">
      <t>ショリ</t>
    </rPh>
    <rPh sb="2" eb="4">
      <t>イタク</t>
    </rPh>
    <rPh sb="4" eb="5">
      <t>リョウ</t>
    </rPh>
    <phoneticPr fontId="2"/>
  </si>
  <si>
    <t>⑫再生利用業者への
　処理委託量(t)</t>
    <rPh sb="1" eb="3">
      <t>サイセイ</t>
    </rPh>
    <rPh sb="3" eb="5">
      <t>リヨウ</t>
    </rPh>
    <rPh sb="5" eb="7">
      <t>ギョウシャ</t>
    </rPh>
    <rPh sb="11" eb="13">
      <t>ショリ</t>
    </rPh>
    <rPh sb="13" eb="15">
      <t>イタク</t>
    </rPh>
    <rPh sb="15" eb="16">
      <t>リョウ</t>
    </rPh>
    <phoneticPr fontId="2"/>
  </si>
  <si>
    <t>⑬熱回収認定業者
　への処理委託量(t)</t>
    <rPh sb="1" eb="2">
      <t>ネツ</t>
    </rPh>
    <rPh sb="2" eb="4">
      <t>カイシュウ</t>
    </rPh>
    <rPh sb="4" eb="6">
      <t>ニンテイ</t>
    </rPh>
    <rPh sb="6" eb="8">
      <t>ギョウシャ</t>
    </rPh>
    <rPh sb="12" eb="14">
      <t>ショリ</t>
    </rPh>
    <rPh sb="14" eb="16">
      <t>イタク</t>
    </rPh>
    <rPh sb="16" eb="17">
      <t>リョウ</t>
    </rPh>
    <phoneticPr fontId="2"/>
  </si>
  <si>
    <t>⑭熱回収認定業者以外の
　熱回収業者への処理委託量(t)</t>
    <rPh sb="1" eb="2">
      <t>ネツ</t>
    </rPh>
    <rPh sb="2" eb="4">
      <t>カイシュウ</t>
    </rPh>
    <rPh sb="4" eb="6">
      <t>ニンテイ</t>
    </rPh>
    <rPh sb="6" eb="8">
      <t>ギョウシャ</t>
    </rPh>
    <rPh sb="8" eb="10">
      <t>イガイ</t>
    </rPh>
    <rPh sb="13" eb="14">
      <t>ネツ</t>
    </rPh>
    <rPh sb="14" eb="16">
      <t>カイシュウ</t>
    </rPh>
    <rPh sb="16" eb="18">
      <t>ギョウシャ</t>
    </rPh>
    <rPh sb="20" eb="22">
      <t>ショリ</t>
    </rPh>
    <rPh sb="22" eb="24">
      <t>イタク</t>
    </rPh>
    <rPh sb="24" eb="25">
      <t>リョウ</t>
    </rPh>
    <phoneticPr fontId="2"/>
  </si>
  <si>
    <t>⑮その他の中間処理
　　委託量(t)</t>
    <rPh sb="3" eb="4">
      <t>タ</t>
    </rPh>
    <rPh sb="12" eb="14">
      <t>イタク</t>
    </rPh>
    <phoneticPr fontId="2"/>
  </si>
  <si>
    <t>⑯埋立処分委託量(t)</t>
    <rPh sb="5" eb="7">
      <t>イタク</t>
    </rPh>
    <phoneticPr fontId="2"/>
  </si>
  <si>
    <t>への処理委託量(t)</t>
    <phoneticPr fontId="2"/>
  </si>
  <si>
    <t>を行った量(t)</t>
    <rPh sb="1" eb="2">
      <t>オコナ</t>
    </rPh>
    <rPh sb="4" eb="5">
      <t>リョウ</t>
    </rPh>
    <phoneticPr fontId="2"/>
  </si>
  <si>
    <t>投入処分を行った量(t)</t>
    <rPh sb="2" eb="4">
      <t>ショブン</t>
    </rPh>
    <rPh sb="5" eb="6">
      <t>オコナ</t>
    </rPh>
    <rPh sb="8" eb="9">
      <t>リョウ</t>
    </rPh>
    <phoneticPr fontId="2"/>
  </si>
  <si>
    <t>コード参照</t>
    <rPh sb="3" eb="5">
      <t>サンショウ</t>
    </rPh>
    <phoneticPr fontId="2"/>
  </si>
  <si>
    <t>産業廃棄物の種類</t>
    <rPh sb="0" eb="2">
      <t>サンギョウ</t>
    </rPh>
    <rPh sb="2" eb="5">
      <t>ハイキブツ</t>
    </rPh>
    <rPh sb="6" eb="8">
      <t>シュルイ</t>
    </rPh>
    <phoneticPr fontId="2"/>
  </si>
  <si>
    <t>発生した産業廃棄物の種類ごとの量</t>
    <rPh sb="0" eb="2">
      <t>ハッセイ</t>
    </rPh>
    <rPh sb="4" eb="6">
      <t>サンギョウ</t>
    </rPh>
    <rPh sb="6" eb="9">
      <t>ハイキブツ</t>
    </rPh>
    <rPh sb="10" eb="12">
      <t>シュルイ</t>
    </rPh>
    <rPh sb="15" eb="16">
      <t>リョウ</t>
    </rPh>
    <phoneticPr fontId="2"/>
  </si>
  <si>
    <t>①の量のうち、中間処理をせず自ら埋立処分又は海洋投入処分した量</t>
    <rPh sb="2" eb="3">
      <t>リョウ</t>
    </rPh>
    <rPh sb="7" eb="9">
      <t>チュウカン</t>
    </rPh>
    <rPh sb="9" eb="11">
      <t>ショリ</t>
    </rPh>
    <rPh sb="14" eb="15">
      <t>ミズカ</t>
    </rPh>
    <rPh sb="16" eb="18">
      <t>ウメタ</t>
    </rPh>
    <rPh sb="18" eb="20">
      <t>ショブン</t>
    </rPh>
    <rPh sb="20" eb="21">
      <t>マタ</t>
    </rPh>
    <rPh sb="22" eb="24">
      <t>カイヨウ</t>
    </rPh>
    <rPh sb="24" eb="26">
      <t>トウニュウ</t>
    </rPh>
    <rPh sb="26" eb="28">
      <t>ショブン</t>
    </rPh>
    <rPh sb="30" eb="31">
      <t>リョウ</t>
    </rPh>
    <phoneticPr fontId="2"/>
  </si>
  <si>
    <t>①の量のうち、自ら中間処理した産業廃棄物の当該中間処理前の量</t>
    <rPh sb="2" eb="3">
      <t>リョウ</t>
    </rPh>
    <rPh sb="7" eb="8">
      <t>ミズカ</t>
    </rPh>
    <rPh sb="9" eb="11">
      <t>チュウカン</t>
    </rPh>
    <rPh sb="11" eb="13">
      <t>ショリ</t>
    </rPh>
    <rPh sb="15" eb="17">
      <t>サンギョウ</t>
    </rPh>
    <rPh sb="17" eb="20">
      <t>ハイキブツ</t>
    </rPh>
    <rPh sb="21" eb="23">
      <t>トウガイ</t>
    </rPh>
    <rPh sb="23" eb="25">
      <t>チュウカン</t>
    </rPh>
    <rPh sb="25" eb="27">
      <t>ショリ</t>
    </rPh>
    <rPh sb="27" eb="28">
      <t>マエ</t>
    </rPh>
    <rPh sb="29" eb="30">
      <t>リョウ</t>
    </rPh>
    <phoneticPr fontId="2"/>
  </si>
  <si>
    <t>④の量のうち熱回収を行った量</t>
    <rPh sb="2" eb="3">
      <t>リョウ</t>
    </rPh>
    <phoneticPr fontId="2"/>
  </si>
  <si>
    <t>自ら中間処理を行った後の量</t>
    <rPh sb="0" eb="1">
      <t>ミズカ</t>
    </rPh>
    <rPh sb="2" eb="4">
      <t>チュウカン</t>
    </rPh>
    <rPh sb="4" eb="6">
      <t>ショリ</t>
    </rPh>
    <rPh sb="7" eb="8">
      <t>オコナ</t>
    </rPh>
    <rPh sb="10" eb="11">
      <t>ノチ</t>
    </rPh>
    <rPh sb="12" eb="13">
      <t>リョウ</t>
    </rPh>
    <phoneticPr fontId="2"/>
  </si>
  <si>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2"/>
  </si>
  <si>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</si>
  <si>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</si>
  <si>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2"/>
  </si>
  <si>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</si>
  <si>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</si>
  <si>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t>⑩の量のうち、委託して破砕等の中間処理した量（⑫～⑭を除く）</t>
    <rPh sb="27" eb="28">
      <t>ノゾ</t>
    </rPh>
    <phoneticPr fontId="2"/>
  </si>
  <si>
    <t>⑩の量のうち、直接委託して埋立て最終処分した量</t>
    <rPh sb="7" eb="9">
      <t>チョクセツ</t>
    </rPh>
    <phoneticPr fontId="2"/>
  </si>
  <si>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</si>
  <si>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②の量と⑧の量を合計したもの（自動計算）</t>
    <rPh sb="2" eb="3">
      <t>リョウ</t>
    </rPh>
    <rPh sb="6" eb="7">
      <t>リョウ</t>
    </rPh>
    <rPh sb="8" eb="10">
      <t>ゴウケイ</t>
    </rPh>
    <rPh sb="15" eb="17">
      <t>ジドウ</t>
    </rPh>
    <rPh sb="17" eb="18">
      <t>ケイ</t>
    </rPh>
    <rPh sb="18" eb="19">
      <t>ザン</t>
    </rPh>
    <phoneticPr fontId="2"/>
  </si>
  <si>
    <t>③の量と③の量を合計したもの（自動計算）</t>
    <rPh sb="2" eb="3">
      <t>リョウ</t>
    </rPh>
    <rPh sb="6" eb="7">
      <t>リョウ</t>
    </rPh>
    <rPh sb="8" eb="10">
      <t>ゴウケイ</t>
    </rPh>
    <rPh sb="15" eb="17">
      <t>ジドウ</t>
    </rPh>
    <rPh sb="17" eb="18">
      <t>ケイ</t>
    </rPh>
    <rPh sb="18" eb="19">
      <t>ザン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</si>
  <si>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</si>
  <si>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</si>
  <si>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</si>
  <si>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</si>
  <si>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</si>
  <si>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</si>
  <si>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</si>
  <si>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</si>
  <si>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</si>
  <si>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</si>
  <si>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</si>
  <si>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</si>
  <si>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</si>
  <si>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</si>
  <si>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</si>
  <si>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</si>
  <si>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</si>
  <si>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</si>
  <si>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</si>
  <si>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</si>
  <si>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合計</t>
    <phoneticPr fontId="2"/>
  </si>
  <si>
    <t>　　（注１）トン未満は原則として四捨五入。ただし、数字が有効であれば小数点以下３桁まで記載は可。</t>
    <rPh sb="3" eb="4">
      <t>チュウ</t>
    </rPh>
    <rPh sb="8" eb="10">
      <t>ミマン</t>
    </rPh>
    <rPh sb="11" eb="13">
      <t>ゲンソク</t>
    </rPh>
    <rPh sb="16" eb="20">
      <t>シシャゴニュウ</t>
    </rPh>
    <rPh sb="25" eb="27">
      <t>スウジ</t>
    </rPh>
    <rPh sb="28" eb="30">
      <t>ユウコウ</t>
    </rPh>
    <rPh sb="34" eb="37">
      <t>ショウスウテン</t>
    </rPh>
    <rPh sb="37" eb="39">
      <t>イカ</t>
    </rPh>
    <rPh sb="39" eb="41">
      <t>サンケタ</t>
    </rPh>
    <rPh sb="43" eb="45">
      <t>キサイ</t>
    </rPh>
    <rPh sb="46" eb="47">
      <t>カ</t>
    </rPh>
    <phoneticPr fontId="2"/>
  </si>
  <si>
    <t>　　（注２）上記の産業廃棄物の種類以外の排出実績があった場合は、必要に応じ、直接追加入力するとともに、第2面も追加してください。</t>
    <rPh sb="3" eb="4">
      <t>チュウ</t>
    </rPh>
    <rPh sb="6" eb="8">
      <t>ジョウキ</t>
    </rPh>
    <rPh sb="9" eb="11">
      <t>サンギョウ</t>
    </rPh>
    <rPh sb="11" eb="14">
      <t>ハイキブツ</t>
    </rPh>
    <rPh sb="15" eb="17">
      <t>シュルイ</t>
    </rPh>
    <rPh sb="17" eb="19">
      <t>イガイ</t>
    </rPh>
    <rPh sb="20" eb="22">
      <t>ハイシュツ</t>
    </rPh>
    <rPh sb="22" eb="24">
      <t>ジッセキ</t>
    </rPh>
    <rPh sb="28" eb="30">
      <t>バアイ</t>
    </rPh>
    <rPh sb="32" eb="34">
      <t>ヒツヨウ</t>
    </rPh>
    <rPh sb="35" eb="36">
      <t>オウ</t>
    </rPh>
    <rPh sb="38" eb="40">
      <t>チョクセツ</t>
    </rPh>
    <rPh sb="40" eb="42">
      <t>ツイカ</t>
    </rPh>
    <rPh sb="42" eb="44">
      <t>ニュウリョク</t>
    </rPh>
    <rPh sb="51" eb="52">
      <t>ダイ</t>
    </rPh>
    <rPh sb="53" eb="54">
      <t>メン</t>
    </rPh>
    <rPh sb="55" eb="57">
      <t>ツイカ</t>
    </rPh>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</si>
  <si>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</si>
  <si>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（第1面）</t>
    <rPh sb="1" eb="2">
      <t>ダイ</t>
    </rPh>
    <rPh sb="3" eb="4">
      <t>メン</t>
    </rPh>
    <phoneticPr fontId="2"/>
  </si>
  <si>
    <t>産業廃棄物処理計画実施状況報告書</t>
    <rPh sb="0" eb="5">
      <t>サンパイ</t>
    </rPh>
    <rPh sb="5" eb="7">
      <t>ショリ</t>
    </rPh>
    <rPh sb="7" eb="9">
      <t>ケイカク</t>
    </rPh>
    <rPh sb="9" eb="11">
      <t>ジッシ</t>
    </rPh>
    <rPh sb="11" eb="13">
      <t>ジョウキョウ</t>
    </rPh>
    <rPh sb="13" eb="16">
      <t>ホウコクショ</t>
    </rPh>
    <phoneticPr fontId="2"/>
  </si>
  <si>
    <t>　　                      　殿</t>
    <rPh sb="25" eb="26">
      <t>ドノ</t>
    </rPh>
    <phoneticPr fontId="2"/>
  </si>
  <si>
    <t>　　　　　　　　　　　　提出者</t>
    <rPh sb="12" eb="15">
      <t>テイシュツシャ</t>
    </rPh>
    <phoneticPr fontId="2"/>
  </si>
  <si>
    <t>　　　　　　　　　　　　　　　住　所　</t>
    <rPh sb="15" eb="16">
      <t>ジュウ</t>
    </rPh>
    <rPh sb="17" eb="18">
      <t>ショ</t>
    </rPh>
    <phoneticPr fontId="2"/>
  </si>
  <si>
    <t>　　　　　　　　　　　　　　　氏　名　</t>
    <rPh sb="15" eb="16">
      <t>シ</t>
    </rPh>
    <rPh sb="17" eb="18">
      <t>メイ</t>
    </rPh>
    <phoneticPr fontId="2"/>
  </si>
  <si>
    <t>　　　　　　　　　　　　　　　　　　　　　　</t>
    <phoneticPr fontId="2"/>
  </si>
  <si>
    <t>（法人にあっては、名称及び代表者の氏名）</t>
    <rPh sb="1" eb="3">
      <t>ホウジン</t>
    </rPh>
    <rPh sb="9" eb="11">
      <t>メイショウ</t>
    </rPh>
    <rPh sb="11" eb="12">
      <t>オヨ</t>
    </rPh>
    <rPh sb="13" eb="16">
      <t>ダイヒョウシャ</t>
    </rPh>
    <rPh sb="17" eb="19">
      <t>シメイ</t>
    </rPh>
    <phoneticPr fontId="2"/>
  </si>
  <si>
    <t>　　　　　　　　　　　　　　　電話番号　</t>
    <rPh sb="15" eb="17">
      <t>デンワ</t>
    </rPh>
    <rPh sb="17" eb="19">
      <t>バンゴウ</t>
    </rPh>
    <phoneticPr fontId="2"/>
  </si>
  <si>
    <t>　処理計画の実施状況を報告します。</t>
    <rPh sb="1" eb="3">
      <t>ショリ</t>
    </rPh>
    <rPh sb="3" eb="5">
      <t>ケイカク</t>
    </rPh>
    <rPh sb="6" eb="8">
      <t>ジッシ</t>
    </rPh>
    <rPh sb="8" eb="10">
      <t>ジョウキョウ</t>
    </rPh>
    <rPh sb="11" eb="13">
      <t>ホウコク</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</si>
  <si>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</si>
  <si>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</si>
  <si>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</si>
  <si>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</si>
  <si>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　産業廃棄物処理計画における目標値</t>
    <rPh sb="1" eb="3">
      <t>サンギョウ</t>
    </rPh>
    <rPh sb="3" eb="6">
      <t>ハイキブツ</t>
    </rPh>
    <rPh sb="6" eb="8">
      <t>ショリ</t>
    </rPh>
    <rPh sb="8" eb="10">
      <t>ケイカク</t>
    </rPh>
    <rPh sb="14" eb="17">
      <t>モクヒョウチ</t>
    </rPh>
    <phoneticPr fontId="2"/>
  </si>
  <si>
    <t>項目</t>
    <rPh sb="0" eb="2">
      <t>コウモク</t>
    </rPh>
    <phoneticPr fontId="2"/>
  </si>
  <si>
    <t>目標値</t>
    <rPh sb="0" eb="3">
      <t>モクヒョウチ</t>
    </rPh>
    <phoneticPr fontId="2"/>
  </si>
  <si>
    <t>排出量</t>
    <rPh sb="0" eb="2">
      <t>ハイシュツ</t>
    </rPh>
    <rPh sb="2" eb="3">
      <t>リョウ</t>
    </rPh>
    <phoneticPr fontId="2"/>
  </si>
  <si>
    <t>ｔ</t>
    <phoneticPr fontId="2"/>
  </si>
  <si>
    <t>全処理委託量</t>
    <rPh sb="0" eb="1">
      <t>ゼン</t>
    </rPh>
    <rPh sb="1" eb="3">
      <t>ショリ</t>
    </rPh>
    <rPh sb="3" eb="5">
      <t>イタク</t>
    </rPh>
    <rPh sb="5" eb="6">
      <t>リョウ</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</si>
  <si>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</si>
  <si>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</si>
  <si>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</si>
  <si>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</si>
  <si>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</si>
  <si>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</si>
  <si>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</si>
  <si>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</si>
  <si>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※事務処理欄</t>
    <rPh sb="1" eb="3">
      <t>ジム</t>
    </rPh>
    <rPh sb="3" eb="5">
      <t>ショリ</t>
    </rPh>
    <rPh sb="5" eb="6">
      <t>ラン</t>
    </rPh>
    <phoneticPr fontId="2"/>
  </si>
  <si>
    <t xml:space="preserve">                 　　    　　　　　                      　　　　 (日本工業規格　Ａ列4番）</t>
    <rPh sb="56" eb="58">
      <t>ニホン</t>
    </rPh>
    <rPh sb="58" eb="60">
      <t>コウギョウ</t>
    </rPh>
    <rPh sb="60" eb="62">
      <t>キカク</t>
    </rPh>
    <rPh sb="64" eb="65">
      <t>レツ</t>
    </rPh>
    <rPh sb="66" eb="67">
      <t>バン</t>
    </rPh>
    <phoneticPr fontId="2"/>
  </si>
  <si>
    <t>計画の実施状況</t>
    <rPh sb="0" eb="2">
      <t>ケイカク</t>
    </rPh>
    <rPh sb="3" eb="5">
      <t>ジッシ</t>
    </rPh>
    <rPh sb="5" eb="7">
      <t>ジョウキョウ</t>
    </rPh>
    <phoneticPr fontId="2"/>
  </si>
  <si>
    <t>（産業廃棄物の種類：</t>
    <rPh sb="1" eb="3">
      <t>サンギョウ</t>
    </rPh>
    <rPh sb="3" eb="6">
      <t>ハイキブツ</t>
    </rPh>
    <rPh sb="7" eb="9">
      <t>シュルイ</t>
    </rPh>
    <phoneticPr fontId="2"/>
  </si>
  <si>
    <t>）</t>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</si>
  <si>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</si>
  <si>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</si>
  <si>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</si>
  <si>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</si>
  <si>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</si>
  <si>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</si>
  <si>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</si>
  <si>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(第２面）</t>
    <rPh sb="1" eb="2">
      <t>ダイ</t>
    </rPh>
    <rPh sb="3" eb="4">
      <t>メン</t>
    </rPh>
    <phoneticPr fontId="2"/>
  </si>
  <si>
    <t>実績値</t>
    <rPh sb="0" eb="3">
      <t>ジッセキチ</t>
    </rPh>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</si>
  <si>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</si>
  <si>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</si>
  <si>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②＋⑧自ら再生利用を
行った量</t>
    <rPh sb="3" eb="4">
      <t>ミズカ</t>
    </rPh>
    <rPh sb="5" eb="7">
      <t>サイセイ</t>
    </rPh>
    <rPh sb="7" eb="9">
      <t>リヨウ</t>
    </rPh>
    <rPh sb="11" eb="12">
      <t>オコナ</t>
    </rPh>
    <rPh sb="14" eb="15">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</si>
  <si>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</si>
  <si>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</si>
  <si>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</si>
  <si>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
り減量した量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</si>
  <si>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</si>
  <si>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</si>
  <si>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</si>
  <si>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</si>
  <si>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</si>
  <si>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</si>
  <si>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</si>
  <si>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</si>
  <si>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</si>
  <si>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</si>
  <si>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(第3面）</t>
    <rPh sb="1" eb="2">
      <t>ダイ</t>
    </rPh>
    <rPh sb="3" eb="4">
      <t>メン</t>
    </rPh>
    <phoneticPr fontId="2"/>
  </si>
  <si>
    <t>備考</t>
    <rPh sb="0" eb="2">
      <t>ビコウ</t>
    </rPh>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</si>
  <si>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</si>
  <si>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</si>
  <si>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</si>
  <si>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</si>
  <si>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2"/>
  </si>
  <si>
    <t>に掲げる量を記入すること。</t>
    <rPh sb="1" eb="2">
      <t>カカ</t>
    </rPh>
    <rPh sb="4" eb="5">
      <t>リョウ</t>
    </rPh>
    <rPh sb="6" eb="8">
      <t>キニュウ</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</si>
  <si>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</si>
  <si>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</si>
  <si>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</si>
  <si>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</si>
  <si>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</si>
  <si>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</si>
  <si>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</si>
  <si>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</si>
  <si>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</si>
  <si>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</si>
  <si>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</si>
  <si>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</si>
  <si>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</si>
  <si>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</si>
  <si>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</si>
  <si>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</si>
  <si>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</si>
  <si>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</si>
  <si>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</si>
  <si>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</si>
  <si>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</si>
  <si>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</si>
  <si>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住所　徳島県美馬市木屋平字川井287-3</t>
    <rPh sb="0" eb="2">
      <t>ジュウショ</t>
    </rPh>
    <rPh sb="3" eb="9">
      <t>トクシマケンミマシ</t>
    </rPh>
    <rPh sb="9" eb="12">
      <t>コヤダイラ</t>
    </rPh>
    <rPh sb="12" eb="13">
      <t>アザ</t>
    </rPh>
    <rPh sb="13" eb="15">
      <t>カワイ</t>
    </rPh>
    <phoneticPr fontId="2"/>
  </si>
  <si>
    <t>氏名　株式会社　田村組</t>
    <rPh sb="0" eb="2">
      <t>シメイ</t>
    </rPh>
    <rPh sb="3" eb="7">
      <t>カブシキガイシャ</t>
    </rPh>
    <rPh sb="8" eb="11">
      <t>タムラグミ</t>
    </rPh>
    <phoneticPr fontId="2"/>
  </si>
  <si>
    <t>電話番号　　　0883-68-2216</t>
  </si>
  <si>
    <t>コンクリートくず</t>
    <phoneticPr fontId="2"/>
  </si>
  <si>
    <t>木くず</t>
    <rPh sb="0" eb="1">
      <t>キ</t>
    </rPh>
    <phoneticPr fontId="2"/>
  </si>
  <si>
    <t>金属くず</t>
    <rPh sb="0" eb="2">
      <t>キンゾク</t>
    </rPh>
    <phoneticPr fontId="2"/>
  </si>
  <si>
    <t>混合</t>
    <rPh sb="0" eb="2">
      <t>コンゴウ</t>
    </rPh>
    <phoneticPr fontId="2"/>
  </si>
  <si>
    <t>徳島県美馬市木屋平字川井287-3</t>
    <rPh sb="0" eb="3">
      <t>トクシマケン</t>
    </rPh>
    <rPh sb="3" eb="6">
      <t>ミマシ</t>
    </rPh>
    <rPh sb="6" eb="9">
      <t>コヤダイラ</t>
    </rPh>
    <rPh sb="9" eb="10">
      <t>アザ</t>
    </rPh>
    <rPh sb="10" eb="12">
      <t>カワイ</t>
    </rPh>
    <phoneticPr fontId="2"/>
  </si>
  <si>
    <t>株式会社　田村組</t>
    <rPh sb="0" eb="2">
      <t>カブシキ</t>
    </rPh>
    <rPh sb="2" eb="4">
      <t>カイシャ</t>
    </rPh>
    <rPh sb="5" eb="7">
      <t>タムラ</t>
    </rPh>
    <rPh sb="7" eb="8">
      <t>クミ</t>
    </rPh>
    <phoneticPr fontId="2"/>
  </si>
  <si>
    <t>工務部</t>
    <rPh sb="0" eb="3">
      <t>コウムブ</t>
    </rPh>
    <phoneticPr fontId="2"/>
  </si>
  <si>
    <t>須藤　眞祥</t>
    <rPh sb="0" eb="2">
      <t>ストウ</t>
    </rPh>
    <rPh sb="3" eb="5">
      <t>シンショウ</t>
    </rPh>
    <phoneticPr fontId="2"/>
  </si>
  <si>
    <t>0883-68-2216</t>
    <phoneticPr fontId="2"/>
  </si>
  <si>
    <t>0883-68-2601</t>
    <phoneticPr fontId="2"/>
  </si>
  <si>
    <t>sudo@tamtec.co.jp</t>
    <phoneticPr fontId="2"/>
  </si>
  <si>
    <t>廃プラスチック</t>
    <rPh sb="0" eb="1">
      <t>ハイ</t>
    </rPh>
    <phoneticPr fontId="2"/>
  </si>
  <si>
    <t>木クズ</t>
    <rPh sb="0" eb="1">
      <t>キ</t>
    </rPh>
    <phoneticPr fontId="2"/>
  </si>
  <si>
    <t>鉄クズ</t>
    <rPh sb="0" eb="1">
      <t>テツ</t>
    </rPh>
    <phoneticPr fontId="2"/>
  </si>
  <si>
    <t>7年　　6月　　25日</t>
    <phoneticPr fontId="2"/>
  </si>
  <si>
    <t>　　　　代表取締役　笠井　善雄</t>
    <rPh sb="4" eb="6">
      <t>ダイヒョウ</t>
    </rPh>
    <rPh sb="6" eb="9">
      <t>トリシマリヤク</t>
    </rPh>
    <rPh sb="10" eb="12">
      <t>カサイ</t>
    </rPh>
    <rPh sb="13" eb="15">
      <t>ヨシオ</t>
    </rPh>
    <phoneticPr fontId="2"/>
  </si>
  <si>
    <t>　　廃棄物の処理及び清掃に関する法律第12条第10項の規定に基づき、令和6年度の産業廃棄物</t>
    <rPh sb="2" eb="5">
      <t>ハイキブツ</t>
    </rPh>
    <rPh sb="6" eb="8">
      <t>ショリ</t>
    </rPh>
    <rPh sb="8" eb="9">
      <t>オヨ</t>
    </rPh>
    <rPh sb="10" eb="12">
      <t>セイソウ</t>
    </rPh>
    <rPh sb="13" eb="14">
      <t>カン</t>
    </rPh>
    <rPh sb="16" eb="18">
      <t>ホウリツ</t>
    </rPh>
    <rPh sb="18" eb="19">
      <t>ダイ</t>
    </rPh>
    <rPh sb="21" eb="22">
      <t>ジョウ</t>
    </rPh>
    <rPh sb="22" eb="23">
      <t>ダイ</t>
    </rPh>
    <rPh sb="25" eb="26">
      <t>コウ</t>
    </rPh>
    <rPh sb="27" eb="29">
      <t>キテイ</t>
    </rPh>
    <rPh sb="30" eb="31">
      <t>モト</t>
    </rPh>
    <rPh sb="34" eb="36">
      <t>レイワ</t>
    </rPh>
    <rPh sb="37" eb="39">
      <t>ネンド</t>
    </rPh>
    <rPh sb="40" eb="45">
      <t>サンパイ</t>
    </rPh>
    <phoneticPr fontId="2"/>
  </si>
  <si>
    <t>　株式会社　田村組</t>
    <rPh sb="1" eb="5">
      <t>カブシキガイシャ</t>
    </rPh>
    <rPh sb="6" eb="9">
      <t>タムラグミ</t>
    </rPh>
    <phoneticPr fontId="2"/>
  </si>
  <si>
    <t>　徳島県美馬市木屋平字川井287-3</t>
    <phoneticPr fontId="2"/>
  </si>
  <si>
    <t>　6：　総合工事業</t>
    <phoneticPr fontId="2"/>
  </si>
  <si>
    <t>　令和6年　4月　1日～令和7年　3月31日</t>
    <phoneticPr fontId="2"/>
  </si>
  <si>
    <t>900ｔ</t>
    <phoneticPr fontId="2"/>
  </si>
  <si>
    <t>ＡＳガラ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</si>
</sst>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b/>
      <sz val="20"/>
      <name val="ＭＳ Ｐゴシック"/>
      <family val="3"/>
      <charset val="128"/>
    </font>
    <font>
      <sz val="20"/>
      <name val="ＭＳ Ｐゴシック"/>
      <family val="3"/>
      <charset val="128"/>
    </font>
    <font>
      <sz val="11"/>
      <color indexed="12"/>
      <name val="ＭＳ Ｐゴシック"/>
      <family val="3"/>
      <charset val="128"/>
    </font>
    <font>
      <sz val="11"/>
      <name val="Century"/>
      <family val="1"/>
    </font>
    <font>
      <sz val="14"/>
      <name val="ＭＳ 明朝"/>
      <family val="1"/>
      <charset val="128"/>
    </font>
    <font>
      <sz val="16"/>
      <name val="ＭＳ 明朝"/>
      <family val="1"/>
      <charset val="128"/>
    </font>
    <font>
      <sz val="18"/>
      <name val="ＭＳ 明朝"/>
      <family val="1"/>
      <charset val="128"/>
    </font>
    <font>
      <sz val="18"/>
      <name val="ＭＳ Ｐゴシック"/>
      <family val="3"/>
      <charset val="128"/>
    </font>
    <font>
      <sz val="14"/>
      <name val="ＭＳ Ｐゴシック"/>
      <family val="3"/>
      <charset val="128"/>
    </font>
    <font>
      <sz val="16"/>
      <name val="ＭＳ Ｐ明朝"/>
      <family val="1"/>
      <charset val="128"/>
    </font>
    <font>
      <sz val="20"/>
      <name val="ＭＳ Ｐ明朝"/>
      <family val="1"/>
      <charset val="128"/>
    </font>
    <font>
      <sz val="18"/>
      <name val="ＭＳ Ｐ明朝"/>
      <family val="1"/>
      <charset val="128"/>
    </font>
    <font>
      <sz val="16"/>
      <name val="ＭＳ Ｐゴシック"/>
      <family val="3"/>
      <charset val="128"/>
    </font>
    <font>
      <sz val="11"/>
      <name val="ＭＳ ゴシック"/>
      <family val="3"/>
      <charset val="128"/>
    </font>
    <font>
      <sz val="6"/>
      <name val="ＭＳ ゴシック"/>
      <family val="3"/>
      <charset val="128"/>
    </font>
    <font>
      <sz val="11"/>
      <color indexed="8"/>
      <name val="ＭＳ 明朝"/>
      <family val="1"/>
      <charset val="128"/>
    </font>
    <font>
      <sz val="10"/>
      <name val="ＭＳ 明朝"/>
      <family val="1"/>
      <charset val="128"/>
    </font>
    <font>
      <sz val="9"/>
      <name val="ＭＳ ゴシック"/>
      <family val="3"/>
      <charset val="128"/>
    </font>
    <font>
      <b/>
      <sz val="9"/>
      <color indexed="9"/>
      <name val="ＭＳ ゴシック"/>
      <family val="3"/>
      <charset val="128"/>
    </font>
    <font>
      <b/>
      <sz val="9"/>
      <color indexed="10"/>
      <name val="ＭＳ ゴシック"/>
      <family val="3"/>
      <charset val="128"/>
    </font>
    <font>
      <sz val="9"/>
      <color indexed="10"/>
      <name val="ＭＳ ゴシック"/>
      <family val="3"/>
      <charset val="128"/>
    </font>
    <font>
      <sz val="9"/>
      <name val="ＭＳ Ｐ明朝"/>
      <family val="1"/>
      <charset val="128"/>
    </font>
    <font>
      <u/>
      <sz val="11"/>
      <color theme="1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18"/>
        <bgColor indexed="64"/>
      </patternFill>
    </fill>
    <fill>
      <patternFill patternType="solid">
        <fgColor indexed="45"/>
        <bgColor indexed="64"/>
      </patternFill>
    </fill>
  </fills>
  <borders count="10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alignment vertical="center"/>
    </xf>
    <xf numFmtId="0" fontId="1" fillId="0" borderId="0"/>
    <xf numFmtId="0" fontId="22" fillId="0" borderId="0">
      <alignment vertical="center"/>
    </xf>
    <xf numFmtId="0" fontId="31" fillId="0" borderId="0" applyNumberFormat="0" applyFill="0" applyBorder="0" applyAlignment="0" applyProtection="0">
      <alignment vertical="center"/>
    </xf>
  </cellStyleXfs>
  <cellXfs count="411">
    <xf numFmtId="0" fontId="0" fillId="0" borderId="0" xfId="0">
      <alignment vertical="center"/>
    </xf>
    <xf numFmtId="0" fontId="4" fillId="0" borderId="0" xfId="0" applyFont="1">
      <alignment vertical="center"/>
    </xf>
    <xf numFmtId="0" fontId="1" fillId="0" borderId="0" xfId="1" applyAlignment="1">
      <alignment wrapText="1"/>
    </xf>
    <xf numFmtId="0" fontId="9" fillId="0" borderId="0" xfId="0" applyFont="1">
      <alignment vertical="center"/>
    </xf>
    <xf numFmtId="0" fontId="10" fillId="0" borderId="0" xfId="1" applyFont="1" applyAlignment="1">
      <alignment horizontal="center" vertical="top" wrapText="1"/>
    </xf>
    <xf numFmtId="0" fontId="1" fillId="0" borderId="0" xfId="1" applyAlignment="1">
      <alignment horizontal="center" vertical="top" wrapText="1"/>
    </xf>
    <xf numFmtId="0" fontId="1" fillId="0" borderId="0" xfId="1" applyAlignment="1">
      <alignment horizontal="center" vertical="center" wrapText="1"/>
    </xf>
    <xf numFmtId="49" fontId="1" fillId="0" borderId="0" xfId="1" applyNumberFormat="1" applyAlignment="1">
      <alignment wrapText="1"/>
    </xf>
    <xf numFmtId="0" fontId="1" fillId="2" borderId="1" xfId="0" applyFont="1" applyFill="1" applyBorder="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1" fillId="0" borderId="0" xfId="1" applyFont="1" applyAlignment="1">
      <alignment horizontal="center" vertical="center" wrapText="1"/>
    </xf>
    <xf numFmtId="0" fontId="13" fillId="0" borderId="0" xfId="0" applyFont="1" applyAlignment="1">
      <alignment horizontal="center" vertical="center"/>
    </xf>
    <xf numFmtId="49" fontId="13" fillId="0" borderId="0" xfId="1" applyNumberFormat="1" applyFont="1" applyAlignment="1">
      <alignment horizontal="center" vertical="center"/>
    </xf>
    <xf numFmtId="177" fontId="13" fillId="0" borderId="0" xfId="1" applyNumberFormat="1" applyFont="1" applyAlignment="1">
      <alignment horizontal="center" vertical="center"/>
    </xf>
    <xf numFmtId="49" fontId="13" fillId="0" borderId="7" xfId="1" applyNumberFormat="1" applyFont="1" applyBorder="1" applyAlignment="1">
      <alignment horizontal="center" vertical="center"/>
    </xf>
    <xf numFmtId="49" fontId="13" fillId="0" borderId="8" xfId="1" applyNumberFormat="1" applyFont="1" applyBorder="1" applyAlignment="1">
      <alignment horizontal="center" vertical="center"/>
    </xf>
    <xf numFmtId="49" fontId="13" fillId="0" borderId="9" xfId="1" applyNumberFormat="1" applyFont="1" applyBorder="1" applyAlignment="1">
      <alignment horizontal="center" vertical="center"/>
    </xf>
    <xf numFmtId="49" fontId="13" fillId="0" borderId="0" xfId="1" applyNumberFormat="1" applyFont="1" applyAlignment="1">
      <alignment horizontal="left" vertical="top"/>
    </xf>
    <xf numFmtId="49" fontId="13" fillId="0" borderId="11" xfId="1" applyNumberFormat="1" applyFont="1" applyBorder="1" applyAlignment="1">
      <alignment horizontal="left" vertical="top"/>
    </xf>
    <xf numFmtId="49" fontId="13" fillId="0" borderId="12" xfId="1" applyNumberFormat="1" applyFont="1" applyBorder="1" applyAlignment="1">
      <alignment horizontal="center" vertical="center"/>
    </xf>
    <xf numFmtId="49" fontId="13" fillId="0" borderId="13"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4" xfId="1" applyNumberFormat="1" applyFont="1" applyBorder="1" applyAlignment="1">
      <alignment horizontal="left" vertical="top"/>
    </xf>
    <xf numFmtId="49" fontId="13" fillId="0" borderId="15" xfId="1" applyNumberFormat="1" applyFont="1" applyBorder="1" applyAlignment="1">
      <alignment horizontal="center" vertical="center"/>
    </xf>
    <xf numFmtId="0" fontId="0" fillId="0" borderId="0" xfId="0" applyAlignment="1">
      <alignment horizontal="left" vertical="top"/>
    </xf>
    <xf numFmtId="49" fontId="13" fillId="0" borderId="16" xfId="1" applyNumberFormat="1" applyFont="1" applyBorder="1" applyAlignment="1">
      <alignment horizontal="center" vertical="center"/>
    </xf>
    <xf numFmtId="49" fontId="13" fillId="0" borderId="8" xfId="1" applyNumberFormat="1" applyFont="1" applyBorder="1" applyAlignment="1">
      <alignment horizontal="center" vertical="center" wrapText="1"/>
    </xf>
    <xf numFmtId="0" fontId="0" fillId="0" borderId="11" xfId="0" applyBorder="1">
      <alignment vertical="center"/>
    </xf>
    <xf numFmtId="0" fontId="0" fillId="0" borderId="15" xfId="0" applyBorder="1">
      <alignment vertical="center"/>
    </xf>
    <xf numFmtId="0" fontId="0" fillId="0" borderId="12" xfId="0" applyBorder="1">
      <alignment vertical="center"/>
    </xf>
    <xf numFmtId="0" fontId="0" fillId="0" borderId="9" xfId="0" applyBorder="1">
      <alignment vertical="center"/>
    </xf>
    <xf numFmtId="0" fontId="13" fillId="0" borderId="18" xfId="0" applyFont="1" applyBorder="1" applyAlignment="1">
      <alignment horizontal="center" vertical="center"/>
    </xf>
    <xf numFmtId="0" fontId="1" fillId="0" borderId="9" xfId="1" applyBorder="1" applyAlignment="1">
      <alignment wrapText="1"/>
    </xf>
    <xf numFmtId="177" fontId="13" fillId="0" borderId="18" xfId="1" applyNumberFormat="1" applyFont="1" applyBorder="1" applyAlignment="1">
      <alignment horizontal="center" vertical="center"/>
    </xf>
    <xf numFmtId="0" fontId="1" fillId="0" borderId="13" xfId="1" applyBorder="1" applyAlignment="1">
      <alignment wrapText="1"/>
    </xf>
    <xf numFmtId="0" fontId="1" fillId="0" borderId="7" xfId="1" applyBorder="1" applyAlignment="1">
      <alignment horizontal="center" vertical="center" wrapText="1"/>
    </xf>
    <xf numFmtId="49" fontId="1" fillId="0" borderId="7" xfId="1" applyNumberFormat="1" applyBorder="1" applyAlignment="1">
      <alignment wrapText="1"/>
    </xf>
    <xf numFmtId="0" fontId="1" fillId="0" borderId="19" xfId="1" applyBorder="1" applyAlignment="1">
      <alignment wrapText="1"/>
    </xf>
    <xf numFmtId="0" fontId="0" fillId="0" borderId="14" xfId="0" applyBorder="1">
      <alignment vertical="center"/>
    </xf>
    <xf numFmtId="0" fontId="11" fillId="0" borderId="20" xfId="1" applyFont="1" applyBorder="1" applyAlignment="1">
      <alignment vertical="center" wrapText="1"/>
    </xf>
    <xf numFmtId="0" fontId="1" fillId="2" borderId="21" xfId="0" applyFont="1" applyFill="1" applyBorder="1">
      <alignment vertical="center"/>
    </xf>
    <xf numFmtId="0" fontId="1" fillId="2" borderId="18" xfId="0" applyFont="1" applyFill="1" applyBorder="1" applyAlignment="1">
      <alignment vertical="center" shrinkToFit="1"/>
    </xf>
    <xf numFmtId="0" fontId="1" fillId="2" borderId="22" xfId="0" applyFont="1" applyFill="1" applyBorder="1">
      <alignment vertical="center"/>
    </xf>
    <xf numFmtId="0" fontId="1" fillId="2" borderId="18" xfId="0" applyFont="1" applyFill="1" applyBorder="1">
      <alignment vertical="center"/>
    </xf>
    <xf numFmtId="0" fontId="1" fillId="2" borderId="9" xfId="0" applyFont="1" applyFill="1" applyBorder="1">
      <alignment vertical="center"/>
    </xf>
    <xf numFmtId="0" fontId="1" fillId="2" borderId="23" xfId="0" applyFont="1" applyFill="1" applyBorder="1">
      <alignment vertical="center"/>
    </xf>
    <xf numFmtId="0" fontId="1" fillId="2" borderId="24" xfId="0" applyFont="1" applyFill="1" applyBorder="1">
      <alignment vertical="center"/>
    </xf>
    <xf numFmtId="0" fontId="1" fillId="2" borderId="25" xfId="0" applyFont="1" applyFill="1" applyBorder="1">
      <alignment vertical="center"/>
    </xf>
    <xf numFmtId="0" fontId="1" fillId="2" borderId="26" xfId="0" applyFont="1" applyFill="1" applyBorder="1">
      <alignment vertical="center"/>
    </xf>
    <xf numFmtId="0" fontId="1" fillId="2" borderId="27" xfId="0" applyFont="1" applyFill="1" applyBorder="1">
      <alignment vertical="center"/>
    </xf>
    <xf numFmtId="0" fontId="1" fillId="2" borderId="28" xfId="0" applyFont="1" applyFill="1" applyBorder="1">
      <alignment vertical="center"/>
    </xf>
    <xf numFmtId="0" fontId="1" fillId="2" borderId="29" xfId="0" applyFont="1" applyFill="1" applyBorder="1" applyAlignment="1">
      <alignment vertical="center" wrapText="1"/>
    </xf>
    <xf numFmtId="0" fontId="1" fillId="2" borderId="30" xfId="0" applyFont="1" applyFill="1" applyBorder="1">
      <alignment vertical="center"/>
    </xf>
    <xf numFmtId="0" fontId="0" fillId="2" borderId="3"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4" xfId="0" applyFill="1" applyBorder="1">
      <alignment vertical="center"/>
    </xf>
    <xf numFmtId="0" fontId="0" fillId="2" borderId="0" xfId="0" applyFill="1">
      <alignment vertical="center"/>
    </xf>
    <xf numFmtId="0" fontId="0" fillId="2" borderId="33" xfId="0" applyFill="1" applyBorder="1">
      <alignment vertical="center"/>
    </xf>
    <xf numFmtId="0" fontId="0" fillId="2" borderId="34" xfId="0" applyFill="1" applyBorder="1">
      <alignment vertical="center"/>
    </xf>
    <xf numFmtId="0" fontId="0" fillId="2" borderId="7" xfId="0" applyFill="1" applyBorder="1">
      <alignment vertical="center"/>
    </xf>
    <xf numFmtId="0" fontId="0" fillId="2" borderId="35" xfId="0" applyFill="1" applyBorder="1">
      <alignment vertical="center"/>
    </xf>
    <xf numFmtId="0" fontId="3" fillId="2" borderId="36" xfId="0" applyFont="1" applyFill="1" applyBorder="1" applyAlignment="1">
      <alignment horizontal="center" vertical="center"/>
    </xf>
    <xf numFmtId="49" fontId="11" fillId="0" borderId="20" xfId="1" applyNumberFormat="1" applyFont="1" applyBorder="1" applyAlignment="1">
      <alignment vertical="center" wrapText="1"/>
    </xf>
    <xf numFmtId="49" fontId="11" fillId="0" borderId="25" xfId="1" applyNumberFormat="1" applyFont="1" applyBorder="1" applyAlignment="1">
      <alignment vertical="center" wrapText="1"/>
    </xf>
    <xf numFmtId="0" fontId="11" fillId="0" borderId="37" xfId="1" applyFont="1" applyBorder="1" applyAlignment="1">
      <alignment vertical="center" wrapText="1"/>
    </xf>
    <xf numFmtId="0" fontId="11" fillId="0" borderId="38" xfId="1" applyFont="1" applyBorder="1" applyAlignment="1">
      <alignment vertical="center" wrapText="1"/>
    </xf>
    <xf numFmtId="0" fontId="11" fillId="0" borderId="39" xfId="1" applyFont="1" applyBorder="1" applyAlignment="1">
      <alignment vertical="center" wrapText="1"/>
    </xf>
    <xf numFmtId="0" fontId="11" fillId="0" borderId="25" xfId="1" applyFont="1" applyBorder="1" applyAlignment="1">
      <alignment vertical="center" wrapText="1"/>
    </xf>
    <xf numFmtId="49" fontId="13" fillId="0" borderId="0" xfId="1" applyNumberFormat="1" applyFont="1" applyAlignment="1">
      <alignment horizontal="right" vertical="top"/>
    </xf>
    <xf numFmtId="49" fontId="13" fillId="0" borderId="11" xfId="1" applyNumberFormat="1" applyFont="1" applyBorder="1" applyAlignment="1">
      <alignment horizontal="right" vertical="top"/>
    </xf>
    <xf numFmtId="49" fontId="13" fillId="0" borderId="14" xfId="1" applyNumberFormat="1" applyFont="1" applyBorder="1" applyAlignment="1">
      <alignment horizontal="right" vertical="top"/>
    </xf>
    <xf numFmtId="49" fontId="13" fillId="0" borderId="27" xfId="1" applyNumberFormat="1" applyFont="1" applyBorder="1" applyAlignment="1">
      <alignment horizontal="right" vertical="top"/>
    </xf>
    <xf numFmtId="49" fontId="13" fillId="0" borderId="13" xfId="1" applyNumberFormat="1" applyFont="1" applyBorder="1" applyAlignment="1">
      <alignment horizontal="right" vertical="top"/>
    </xf>
    <xf numFmtId="178" fontId="13" fillId="0" borderId="8" xfId="1" applyNumberFormat="1" applyFont="1" applyBorder="1" applyAlignment="1">
      <alignment horizontal="right"/>
    </xf>
    <xf numFmtId="49" fontId="13" fillId="0" borderId="40" xfId="1" applyNumberFormat="1" applyFont="1" applyBorder="1" applyAlignment="1">
      <alignment horizontal="center" vertical="center"/>
    </xf>
    <xf numFmtId="0" fontId="3" fillId="0" borderId="0" xfId="0" applyFont="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9" xfId="0" applyFont="1" applyBorder="1">
      <alignment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3" fillId="0" borderId="9" xfId="1" applyFont="1" applyBorder="1" applyAlignment="1">
      <alignment wrapText="1"/>
    </xf>
    <xf numFmtId="0" fontId="19" fillId="0" borderId="0" xfId="1" applyFont="1" applyAlignment="1">
      <alignment horizontal="center" vertical="top" wrapText="1"/>
    </xf>
    <xf numFmtId="49" fontId="5" fillId="0" borderId="0" xfId="1" applyNumberFormat="1" applyFont="1" applyAlignment="1">
      <alignment horizontal="center" vertical="center"/>
    </xf>
    <xf numFmtId="177" fontId="5" fillId="0" borderId="18" xfId="1" applyNumberFormat="1" applyFont="1" applyBorder="1" applyAlignment="1">
      <alignment horizontal="center" vertical="center"/>
    </xf>
    <xf numFmtId="177" fontId="5" fillId="0" borderId="0" xfId="1" applyNumberFormat="1" applyFont="1" applyAlignment="1">
      <alignment horizontal="center" vertical="center"/>
    </xf>
    <xf numFmtId="0" fontId="3" fillId="0" borderId="0" xfId="1" applyFont="1" applyAlignment="1">
      <alignment wrapText="1"/>
    </xf>
    <xf numFmtId="0" fontId="3" fillId="0" borderId="0" xfId="1" applyFont="1" applyAlignment="1">
      <alignment horizontal="center" vertical="top" wrapText="1"/>
    </xf>
    <xf numFmtId="49" fontId="3" fillId="0" borderId="0" xfId="1" applyNumberFormat="1" applyFont="1" applyAlignment="1">
      <alignment wrapText="1"/>
    </xf>
    <xf numFmtId="49" fontId="5" fillId="0" borderId="11" xfId="1" applyNumberFormat="1" applyFont="1" applyBorder="1" applyAlignment="1">
      <alignment horizontal="center" vertical="center"/>
    </xf>
    <xf numFmtId="49" fontId="5" fillId="0" borderId="9" xfId="1" applyNumberFormat="1" applyFont="1" applyBorder="1" applyAlignment="1">
      <alignment horizontal="center" vertical="center"/>
    </xf>
    <xf numFmtId="0" fontId="3" fillId="0" borderId="14" xfId="0" applyFont="1" applyBorder="1">
      <alignment vertical="center"/>
    </xf>
    <xf numFmtId="49" fontId="5" fillId="0" borderId="11" xfId="1" applyNumberFormat="1" applyFont="1" applyBorder="1" applyAlignment="1">
      <alignment horizontal="right" vertical="top"/>
    </xf>
    <xf numFmtId="49" fontId="5" fillId="0" borderId="0" xfId="1" applyNumberFormat="1" applyFont="1" applyAlignment="1">
      <alignment horizontal="left" vertical="top"/>
    </xf>
    <xf numFmtId="49" fontId="5" fillId="0" borderId="13" xfId="1" applyNumberFormat="1" applyFont="1" applyBorder="1" applyAlignment="1">
      <alignment horizontal="center" vertical="center"/>
    </xf>
    <xf numFmtId="49" fontId="5" fillId="0" borderId="8" xfId="1" applyNumberFormat="1" applyFont="1" applyBorder="1" applyAlignment="1">
      <alignment horizontal="center" vertical="center"/>
    </xf>
    <xf numFmtId="49" fontId="5" fillId="0" borderId="16" xfId="1" applyNumberFormat="1" applyFont="1" applyBorder="1" applyAlignment="1">
      <alignment horizontal="center" vertical="center"/>
    </xf>
    <xf numFmtId="49" fontId="5" fillId="0" borderId="0" xfId="1" applyNumberFormat="1" applyFont="1" applyAlignment="1">
      <alignment horizontal="right" vertical="top"/>
    </xf>
    <xf numFmtId="49" fontId="5" fillId="0" borderId="14" xfId="1" applyNumberFormat="1" applyFont="1" applyBorder="1" applyAlignment="1">
      <alignment horizontal="left" vertical="top"/>
    </xf>
    <xf numFmtId="49" fontId="5" fillId="0" borderId="14" xfId="1" applyNumberFormat="1" applyFont="1" applyBorder="1" applyAlignment="1">
      <alignment horizontal="right" vertical="top"/>
    </xf>
    <xf numFmtId="49" fontId="5" fillId="0" borderId="8" xfId="1" applyNumberFormat="1" applyFont="1" applyBorder="1" applyAlignment="1">
      <alignment horizontal="center" vertical="center" wrapText="1"/>
    </xf>
    <xf numFmtId="49" fontId="5" fillId="0" borderId="7" xfId="1" applyNumberFormat="1" applyFont="1" applyBorder="1" applyAlignment="1">
      <alignment horizontal="center" vertical="center"/>
    </xf>
    <xf numFmtId="49" fontId="5" fillId="0" borderId="11" xfId="1" applyNumberFormat="1" applyFont="1" applyBorder="1" applyAlignment="1">
      <alignment horizontal="left" vertical="top"/>
    </xf>
    <xf numFmtId="0" fontId="3" fillId="0" borderId="0" xfId="1" applyFont="1" applyAlignment="1">
      <alignment horizontal="center" vertical="center" wrapText="1"/>
    </xf>
    <xf numFmtId="49" fontId="5" fillId="0" borderId="15" xfId="1" applyNumberFormat="1" applyFont="1" applyBorder="1" applyAlignment="1">
      <alignment horizontal="center" vertical="center"/>
    </xf>
    <xf numFmtId="49" fontId="5" fillId="0" borderId="27" xfId="1" applyNumberFormat="1" applyFont="1" applyBorder="1" applyAlignment="1">
      <alignment horizontal="right" vertical="top"/>
    </xf>
    <xf numFmtId="49" fontId="5" fillId="0" borderId="13" xfId="1" applyNumberFormat="1" applyFont="1" applyBorder="1" applyAlignment="1">
      <alignment horizontal="right" vertical="top"/>
    </xf>
    <xf numFmtId="49" fontId="5" fillId="0" borderId="12" xfId="1" applyNumberFormat="1" applyFont="1" applyBorder="1" applyAlignment="1">
      <alignment horizontal="center" vertical="center"/>
    </xf>
    <xf numFmtId="0" fontId="3" fillId="0" borderId="0" xfId="0" applyFont="1" applyAlignment="1">
      <alignment horizontal="left" vertical="top"/>
    </xf>
    <xf numFmtId="0" fontId="3" fillId="0" borderId="13" xfId="1" applyFont="1" applyBorder="1" applyAlignment="1">
      <alignment wrapText="1"/>
    </xf>
    <xf numFmtId="0" fontId="3" fillId="0" borderId="7" xfId="1" applyFont="1" applyBorder="1" applyAlignment="1">
      <alignment horizontal="center" vertical="center" wrapText="1"/>
    </xf>
    <xf numFmtId="49" fontId="3" fillId="0" borderId="7" xfId="1" applyNumberFormat="1" applyFont="1" applyBorder="1" applyAlignment="1">
      <alignment wrapText="1"/>
    </xf>
    <xf numFmtId="0" fontId="3" fillId="0" borderId="19" xfId="1" applyFont="1" applyBorder="1" applyAlignment="1">
      <alignment wrapText="1"/>
    </xf>
    <xf numFmtId="178" fontId="5" fillId="0" borderId="8" xfId="1" applyNumberFormat="1" applyFont="1" applyBorder="1" applyAlignment="1">
      <alignment horizontal="right"/>
    </xf>
    <xf numFmtId="49" fontId="5" fillId="0" borderId="40" xfId="1" applyNumberFormat="1" applyFont="1" applyBorder="1" applyAlignment="1">
      <alignment horizontal="center" vertical="center"/>
    </xf>
    <xf numFmtId="0" fontId="4" fillId="0" borderId="11" xfId="0" applyFont="1" applyBorder="1">
      <alignment vertical="center"/>
    </xf>
    <xf numFmtId="0" fontId="4" fillId="0" borderId="15" xfId="0" applyFont="1" applyBorder="1">
      <alignment vertical="center"/>
    </xf>
    <xf numFmtId="0" fontId="4" fillId="0" borderId="9" xfId="0" applyFont="1" applyBorder="1">
      <alignment vertical="center"/>
    </xf>
    <xf numFmtId="0" fontId="3" fillId="0" borderId="18" xfId="0" applyFont="1" applyBorder="1">
      <alignment vertical="center"/>
    </xf>
    <xf numFmtId="0" fontId="5" fillId="0" borderId="9" xfId="0" applyFont="1" applyBorder="1">
      <alignment vertical="center"/>
    </xf>
    <xf numFmtId="0" fontId="4" fillId="0" borderId="13" xfId="0" applyFont="1" applyBorder="1">
      <alignment vertical="center"/>
    </xf>
    <xf numFmtId="0" fontId="4" fillId="0" borderId="7" xfId="0" applyFont="1" applyBorder="1">
      <alignment vertical="center"/>
    </xf>
    <xf numFmtId="0" fontId="3" fillId="0" borderId="7" xfId="0" applyFont="1" applyBorder="1">
      <alignment vertical="center"/>
    </xf>
    <xf numFmtId="0" fontId="3" fillId="0" borderId="19" xfId="0" applyFont="1" applyBorder="1">
      <alignment vertical="center"/>
    </xf>
    <xf numFmtId="0" fontId="4" fillId="0" borderId="17" xfId="0" applyFont="1" applyBorder="1" applyAlignment="1">
      <alignment horizontal="center" vertical="center"/>
    </xf>
    <xf numFmtId="0" fontId="5" fillId="0" borderId="40" xfId="0" applyFont="1" applyBorder="1" applyAlignment="1">
      <alignment horizontal="left" vertical="center"/>
    </xf>
    <xf numFmtId="0" fontId="4" fillId="0" borderId="10" xfId="0" applyFont="1" applyBorder="1">
      <alignment vertical="center"/>
    </xf>
    <xf numFmtId="0" fontId="4" fillId="0" borderId="18" xfId="0" applyFont="1" applyBorder="1">
      <alignment vertical="center"/>
    </xf>
    <xf numFmtId="0" fontId="3" fillId="0" borderId="17" xfId="0" applyFont="1" applyBorder="1">
      <alignment vertical="center"/>
    </xf>
    <xf numFmtId="0" fontId="3" fillId="0" borderId="40" xfId="0" applyFont="1" applyBorder="1">
      <alignment vertical="center"/>
    </xf>
    <xf numFmtId="0" fontId="4" fillId="0" borderId="11" xfId="0" applyFont="1" applyBorder="1" applyAlignment="1">
      <alignment horizontal="left" vertical="center"/>
    </xf>
    <xf numFmtId="0" fontId="4" fillId="0" borderId="40" xfId="0" applyFont="1" applyBorder="1" applyAlignment="1">
      <alignment horizontal="left" vertical="center"/>
    </xf>
    <xf numFmtId="0" fontId="4" fillId="0" borderId="27" xfId="0" applyFont="1" applyBorder="1">
      <alignment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lignment vertical="center"/>
    </xf>
    <xf numFmtId="0" fontId="4" fillId="0" borderId="14" xfId="0" applyFont="1" applyBorder="1" applyAlignment="1">
      <alignment horizontal="center" vertical="center"/>
    </xf>
    <xf numFmtId="0" fontId="6" fillId="0" borderId="0" xfId="0" applyFont="1">
      <alignment vertical="center"/>
    </xf>
    <xf numFmtId="0" fontId="4" fillId="0" borderId="12" xfId="0" applyFont="1" applyBorder="1">
      <alignment vertical="center"/>
    </xf>
    <xf numFmtId="177" fontId="17" fillId="0" borderId="41" xfId="1" applyNumberFormat="1" applyFont="1" applyBorder="1" applyAlignment="1">
      <alignment wrapText="1"/>
    </xf>
    <xf numFmtId="177" fontId="17" fillId="0" borderId="19" xfId="1" applyNumberFormat="1" applyFont="1" applyBorder="1" applyAlignment="1">
      <alignment wrapText="1"/>
    </xf>
    <xf numFmtId="177" fontId="17" fillId="0" borderId="16" xfId="1" applyNumberFormat="1" applyFont="1" applyBorder="1" applyAlignment="1">
      <alignment wrapText="1"/>
    </xf>
    <xf numFmtId="177" fontId="17" fillId="0" borderId="13" xfId="1" applyNumberFormat="1" applyFont="1" applyBorder="1" applyAlignment="1">
      <alignment wrapText="1"/>
    </xf>
    <xf numFmtId="177" fontId="17" fillId="0" borderId="34" xfId="1" applyNumberFormat="1" applyFont="1" applyBorder="1" applyAlignment="1">
      <alignment wrapText="1"/>
    </xf>
    <xf numFmtId="177" fontId="17" fillId="0" borderId="42" xfId="1" applyNumberFormat="1" applyFont="1" applyBorder="1" applyAlignment="1">
      <alignment wrapText="1"/>
    </xf>
    <xf numFmtId="177" fontId="17" fillId="0" borderId="43" xfId="1" applyNumberFormat="1" applyFont="1" applyBorder="1" applyAlignment="1">
      <alignment wrapText="1"/>
    </xf>
    <xf numFmtId="177" fontId="17" fillId="0" borderId="44" xfId="1" applyNumberFormat="1" applyFont="1" applyBorder="1" applyAlignment="1">
      <alignment wrapText="1"/>
    </xf>
    <xf numFmtId="177" fontId="17" fillId="0" borderId="40" xfId="1" applyNumberFormat="1" applyFont="1" applyBorder="1" applyAlignment="1">
      <alignment wrapText="1"/>
    </xf>
    <xf numFmtId="177" fontId="17" fillId="0" borderId="8" xfId="1" applyNumberFormat="1" applyFont="1" applyBorder="1" applyAlignment="1">
      <alignment wrapText="1"/>
    </xf>
    <xf numFmtId="177" fontId="17" fillId="0" borderId="10" xfId="1" applyNumberFormat="1" applyFont="1" applyBorder="1" applyAlignment="1">
      <alignment wrapText="1"/>
    </xf>
    <xf numFmtId="177" fontId="17" fillId="0" borderId="45" xfId="1" applyNumberFormat="1" applyFont="1" applyBorder="1" applyAlignment="1">
      <alignment wrapText="1"/>
    </xf>
    <xf numFmtId="177" fontId="17" fillId="0" borderId="46" xfId="1" applyNumberFormat="1" applyFont="1" applyBorder="1" applyAlignment="1">
      <alignment wrapText="1"/>
    </xf>
    <xf numFmtId="177" fontId="17" fillId="0" borderId="47" xfId="1" applyNumberFormat="1" applyFont="1" applyBorder="1" applyAlignment="1">
      <alignment wrapText="1"/>
    </xf>
    <xf numFmtId="177" fontId="17" fillId="0" borderId="48" xfId="1" applyNumberFormat="1" applyFont="1" applyBorder="1" applyAlignment="1">
      <alignment wrapText="1"/>
    </xf>
    <xf numFmtId="177" fontId="17" fillId="0" borderId="49" xfId="1" applyNumberFormat="1" applyFont="1" applyBorder="1" applyAlignment="1">
      <alignment wrapText="1"/>
    </xf>
    <xf numFmtId="177" fontId="17" fillId="0" borderId="50" xfId="1" applyNumberFormat="1" applyFont="1" applyBorder="1" applyAlignment="1">
      <alignment wrapText="1"/>
    </xf>
    <xf numFmtId="177" fontId="17" fillId="0" borderId="51" xfId="1" applyNumberFormat="1" applyFont="1" applyBorder="1" applyAlignment="1">
      <alignment wrapText="1"/>
    </xf>
    <xf numFmtId="177" fontId="17" fillId="0" borderId="52" xfId="1" applyNumberFormat="1" applyFont="1" applyBorder="1" applyAlignment="1">
      <alignment wrapText="1"/>
    </xf>
    <xf numFmtId="176" fontId="5" fillId="0" borderId="8" xfId="1" applyNumberFormat="1" applyFont="1" applyBorder="1" applyAlignment="1">
      <alignment horizontal="right"/>
    </xf>
    <xf numFmtId="176" fontId="13" fillId="0" borderId="8" xfId="1" applyNumberFormat="1" applyFont="1" applyBorder="1" applyAlignment="1">
      <alignment horizontal="right"/>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distributed" vertical="center" indent="1"/>
    </xf>
    <xf numFmtId="0" fontId="4" fillId="0" borderId="8" xfId="0" applyFont="1" applyBorder="1" applyAlignment="1">
      <alignment horizontal="distributed" vertical="center" wrapText="1" indent="1"/>
    </xf>
    <xf numFmtId="0" fontId="1" fillId="2" borderId="53" xfId="0" applyFont="1" applyFill="1" applyBorder="1" applyAlignment="1">
      <alignment vertical="center" wrapText="1"/>
    </xf>
    <xf numFmtId="0" fontId="1" fillId="2" borderId="54" xfId="0" applyFont="1" applyFill="1" applyBorder="1" applyAlignment="1">
      <alignment horizontal="right" vertical="top"/>
    </xf>
    <xf numFmtId="0" fontId="1" fillId="2" borderId="29" xfId="0" applyFont="1" applyFill="1" applyBorder="1" applyAlignment="1">
      <alignment horizontal="right" vertical="top"/>
    </xf>
    <xf numFmtId="0" fontId="1" fillId="2" borderId="55" xfId="0" applyFont="1" applyFill="1" applyBorder="1" applyAlignment="1">
      <alignment horizontal="right" vertical="top"/>
    </xf>
    <xf numFmtId="0" fontId="1" fillId="2" borderId="55" xfId="0" applyFont="1" applyFill="1" applyBorder="1" applyAlignment="1">
      <alignment horizontal="left" vertical="top"/>
    </xf>
    <xf numFmtId="0" fontId="1" fillId="2" borderId="56" xfId="0" applyFont="1" applyFill="1" applyBorder="1" applyAlignment="1">
      <alignment horizontal="left" vertical="top"/>
    </xf>
    <xf numFmtId="0" fontId="1" fillId="2" borderId="57" xfId="0" applyFont="1" applyFill="1" applyBorder="1" applyAlignment="1">
      <alignment horizontal="left" vertical="top"/>
    </xf>
    <xf numFmtId="0" fontId="1" fillId="2" borderId="58" xfId="0" applyFont="1" applyFill="1" applyBorder="1" applyAlignment="1">
      <alignment horizontal="right" vertical="top"/>
    </xf>
    <xf numFmtId="0" fontId="11" fillId="0" borderId="59" xfId="1" applyFont="1" applyBorder="1" applyAlignment="1">
      <alignment vertical="center" wrapText="1"/>
    </xf>
    <xf numFmtId="0" fontId="7" fillId="0" borderId="0" xfId="0" applyFont="1">
      <alignment vertical="center"/>
    </xf>
    <xf numFmtId="0" fontId="4" fillId="0" borderId="0" xfId="0" applyFont="1" applyAlignment="1">
      <alignment horizontal="center" vertical="center"/>
    </xf>
    <xf numFmtId="0" fontId="8" fillId="0" borderId="0" xfId="0" applyFont="1">
      <alignment vertical="center"/>
    </xf>
    <xf numFmtId="0" fontId="5" fillId="0" borderId="0" xfId="0" applyFont="1" applyAlignment="1">
      <alignment horizontal="left" vertical="center"/>
    </xf>
    <xf numFmtId="49" fontId="18" fillId="0" borderId="0" xfId="0" applyNumberFormat="1" applyFont="1" applyAlignment="1">
      <alignment horizontal="left" vertical="center"/>
    </xf>
    <xf numFmtId="0" fontId="18" fillId="0" borderId="0" xfId="0" applyFont="1" applyAlignment="1">
      <alignment horizontal="left" vertical="center"/>
    </xf>
    <xf numFmtId="0" fontId="17" fillId="0" borderId="52" xfId="1" applyFont="1" applyBorder="1" applyAlignment="1">
      <alignment vertical="top" wrapText="1"/>
    </xf>
    <xf numFmtId="49" fontId="11" fillId="0" borderId="39" xfId="1" applyNumberFormat="1" applyFont="1" applyBorder="1" applyAlignment="1">
      <alignment vertical="center" wrapText="1"/>
    </xf>
    <xf numFmtId="49" fontId="11" fillId="0" borderId="6" xfId="1" applyNumberFormat="1" applyFont="1" applyBorder="1" applyAlignment="1">
      <alignment vertical="center" wrapText="1"/>
    </xf>
    <xf numFmtId="49" fontId="1" fillId="0" borderId="55" xfId="1" applyNumberFormat="1" applyBorder="1" applyAlignment="1">
      <alignment vertical="top" wrapText="1"/>
    </xf>
    <xf numFmtId="0" fontId="0" fillId="2" borderId="61" xfId="0" applyFill="1" applyBorder="1" applyAlignment="1">
      <alignment horizontal="center" vertical="center"/>
    </xf>
    <xf numFmtId="0" fontId="0" fillId="2" borderId="35" xfId="0" applyFill="1" applyBorder="1" applyAlignment="1">
      <alignment horizontal="center" vertical="center"/>
    </xf>
    <xf numFmtId="49" fontId="1" fillId="0" borderId="56" xfId="1" applyNumberFormat="1" applyBorder="1" applyAlignment="1">
      <alignment vertical="top" shrinkToFit="1"/>
    </xf>
    <xf numFmtId="0" fontId="0" fillId="2" borderId="5" xfId="0" applyFill="1" applyBorder="1">
      <alignment vertical="center"/>
    </xf>
    <xf numFmtId="0" fontId="0" fillId="2" borderId="6" xfId="0" applyFill="1" applyBorder="1">
      <alignment vertical="center"/>
    </xf>
    <xf numFmtId="0" fontId="1" fillId="2" borderId="62" xfId="0" applyFont="1" applyFill="1" applyBorder="1">
      <alignment vertical="center"/>
    </xf>
    <xf numFmtId="0" fontId="1" fillId="2" borderId="63" xfId="0" applyFont="1" applyFill="1" applyBorder="1" applyAlignment="1">
      <alignment vertical="center" wrapText="1"/>
    </xf>
    <xf numFmtId="0" fontId="1" fillId="2" borderId="63" xfId="0" applyFont="1" applyFill="1" applyBorder="1" applyAlignment="1">
      <alignment horizontal="left" vertical="top"/>
    </xf>
    <xf numFmtId="0" fontId="11" fillId="0" borderId="64" xfId="1" applyFont="1" applyBorder="1" applyAlignment="1">
      <alignment vertical="center" wrapText="1"/>
    </xf>
    <xf numFmtId="177" fontId="17" fillId="0" borderId="65" xfId="1" applyNumberFormat="1" applyFont="1" applyBorder="1" applyAlignment="1">
      <alignment wrapText="1"/>
    </xf>
    <xf numFmtId="177" fontId="17" fillId="0" borderId="66" xfId="1" applyNumberFormat="1" applyFont="1" applyBorder="1" applyAlignment="1">
      <alignment wrapText="1"/>
    </xf>
    <xf numFmtId="0" fontId="0" fillId="0" borderId="33" xfId="0" applyBorder="1">
      <alignment vertical="center"/>
    </xf>
    <xf numFmtId="0" fontId="0" fillId="0" borderId="0" xfId="0" applyAlignment="1">
      <alignment horizontal="center" vertical="center"/>
    </xf>
    <xf numFmtId="0" fontId="0" fillId="0" borderId="33" xfId="0" applyBorder="1" applyAlignment="1">
      <alignment horizontal="center" vertical="center"/>
    </xf>
    <xf numFmtId="49" fontId="11" fillId="0" borderId="0" xfId="1" applyNumberFormat="1" applyFont="1" applyAlignment="1">
      <alignment vertical="center"/>
    </xf>
    <xf numFmtId="49" fontId="1" fillId="0" borderId="0" xfId="1" applyNumberFormat="1" applyAlignment="1">
      <alignment vertical="top"/>
    </xf>
    <xf numFmtId="0" fontId="0" fillId="0" borderId="33" xfId="0" applyBorder="1" applyAlignment="1">
      <alignment vertical="top"/>
    </xf>
    <xf numFmtId="0" fontId="1" fillId="2" borderId="67" xfId="0" applyFont="1" applyFill="1" applyBorder="1">
      <alignment vertical="center"/>
    </xf>
    <xf numFmtId="0" fontId="1" fillId="2" borderId="28" xfId="0" applyFont="1" applyFill="1" applyBorder="1" applyAlignment="1">
      <alignment vertical="center" wrapText="1"/>
    </xf>
    <xf numFmtId="0" fontId="1" fillId="2" borderId="28" xfId="0" applyFont="1" applyFill="1" applyBorder="1" applyAlignment="1">
      <alignment horizontal="left" vertical="top"/>
    </xf>
    <xf numFmtId="177" fontId="17" fillId="0" borderId="68" xfId="1" applyNumberFormat="1" applyFont="1" applyBorder="1" applyAlignment="1">
      <alignment wrapText="1"/>
    </xf>
    <xf numFmtId="177" fontId="17" fillId="0" borderId="69" xfId="1" applyNumberFormat="1" applyFont="1" applyBorder="1" applyAlignment="1">
      <alignment wrapText="1"/>
    </xf>
    <xf numFmtId="0" fontId="16" fillId="0" borderId="0" xfId="1" applyFont="1" applyAlignment="1">
      <alignment horizontal="right" vertical="center" wrapText="1"/>
    </xf>
    <xf numFmtId="0" fontId="17" fillId="0" borderId="34" xfId="1" applyFont="1" applyBorder="1" applyAlignment="1">
      <alignment vertical="center" wrapText="1"/>
    </xf>
    <xf numFmtId="0" fontId="17" fillId="0" borderId="45" xfId="1" applyFont="1" applyBorder="1" applyAlignment="1">
      <alignment vertical="center" wrapText="1"/>
    </xf>
    <xf numFmtId="0" fontId="17" fillId="0" borderId="70" xfId="1" applyFont="1" applyBorder="1" applyAlignment="1">
      <alignment vertical="center" wrapText="1"/>
    </xf>
    <xf numFmtId="0" fontId="1" fillId="0" borderId="46" xfId="1" applyBorder="1" applyAlignment="1">
      <alignment vertical="center" wrapText="1"/>
    </xf>
    <xf numFmtId="0" fontId="1" fillId="0" borderId="34" xfId="1" applyBorder="1" applyAlignment="1">
      <alignment vertical="center" wrapText="1"/>
    </xf>
    <xf numFmtId="0" fontId="22" fillId="0" borderId="0" xfId="2">
      <alignment vertical="center"/>
    </xf>
    <xf numFmtId="0" fontId="22" fillId="0" borderId="0" xfId="2" applyAlignment="1">
      <alignment vertical="center" shrinkToFit="1"/>
    </xf>
    <xf numFmtId="0" fontId="24" fillId="3" borderId="71" xfId="2" applyFont="1" applyFill="1" applyBorder="1" applyAlignment="1">
      <alignment horizontal="center" vertical="center"/>
    </xf>
    <xf numFmtId="0" fontId="24" fillId="3" borderId="72" xfId="2" applyFont="1" applyFill="1" applyBorder="1" applyAlignment="1">
      <alignment horizontal="center" vertical="center"/>
    </xf>
    <xf numFmtId="0" fontId="25" fillId="0" borderId="73" xfId="0" applyFont="1" applyBorder="1" applyAlignment="1">
      <alignment horizontal="left" vertical="center" wrapText="1"/>
    </xf>
    <xf numFmtId="0" fontId="25" fillId="0" borderId="74" xfId="0" applyFont="1" applyBorder="1" applyAlignment="1">
      <alignment horizontal="left" vertical="center" wrapText="1"/>
    </xf>
    <xf numFmtId="0" fontId="25" fillId="0" borderId="75" xfId="0" applyFont="1" applyBorder="1" applyAlignment="1">
      <alignment horizontal="left" vertical="center" wrapText="1"/>
    </xf>
    <xf numFmtId="0" fontId="25" fillId="0" borderId="76" xfId="0" applyFont="1" applyBorder="1" applyAlignment="1">
      <alignment horizontal="left" vertical="center" wrapText="1"/>
    </xf>
    <xf numFmtId="0" fontId="25" fillId="0" borderId="77" xfId="0" applyFont="1" applyBorder="1" applyAlignment="1">
      <alignment horizontal="left" vertical="center" wrapText="1"/>
    </xf>
    <xf numFmtId="0" fontId="25" fillId="0" borderId="78" xfId="0" applyFont="1" applyBorder="1" applyAlignment="1">
      <alignment horizontal="left" vertical="center" wrapText="1"/>
    </xf>
    <xf numFmtId="49" fontId="26" fillId="0" borderId="0" xfId="0" applyNumberFormat="1" applyFont="1" applyAlignment="1">
      <alignment horizontal="left" vertical="center"/>
    </xf>
    <xf numFmtId="0" fontId="26" fillId="0" borderId="0" xfId="0" applyFont="1">
      <alignment vertical="center"/>
    </xf>
    <xf numFmtId="0" fontId="26" fillId="0" borderId="0" xfId="0" applyFont="1" applyAlignment="1">
      <alignment horizontal="left" vertical="center"/>
    </xf>
    <xf numFmtId="49" fontId="27" fillId="4" borderId="25" xfId="0" applyNumberFormat="1" applyFont="1" applyFill="1" applyBorder="1" applyAlignment="1">
      <alignment horizontal="center" vertical="center"/>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26" fillId="0" borderId="0" xfId="0" applyFont="1" applyAlignment="1">
      <alignment horizontal="center" vertical="center"/>
    </xf>
    <xf numFmtId="49" fontId="26" fillId="0" borderId="79" xfId="0" applyNumberFormat="1" applyFont="1" applyBorder="1" applyAlignment="1">
      <alignment horizontal="center" vertical="center"/>
    </xf>
    <xf numFmtId="0" fontId="26" fillId="5" borderId="80" xfId="0" applyFont="1" applyFill="1" applyBorder="1" applyAlignment="1">
      <alignment horizontal="center" vertical="center"/>
    </xf>
    <xf numFmtId="0" fontId="26" fillId="0" borderId="81" xfId="0" applyFont="1" applyBorder="1" applyAlignment="1">
      <alignment horizontal="left" vertical="center"/>
    </xf>
    <xf numFmtId="49" fontId="26" fillId="0" borderId="82" xfId="0" applyNumberFormat="1" applyFont="1" applyBorder="1" applyAlignment="1">
      <alignment horizontal="center" vertical="center"/>
    </xf>
    <xf numFmtId="0" fontId="26" fillId="5" borderId="20" xfId="0" applyFont="1" applyFill="1" applyBorder="1">
      <alignment vertical="center"/>
    </xf>
    <xf numFmtId="0" fontId="26" fillId="0" borderId="59" xfId="0" applyFont="1" applyBorder="1" applyAlignment="1">
      <alignment horizontal="left" vertical="center"/>
    </xf>
    <xf numFmtId="49" fontId="26" fillId="0" borderId="83" xfId="0" applyNumberFormat="1" applyFont="1" applyBorder="1" applyAlignment="1">
      <alignment horizontal="center" vertical="center"/>
    </xf>
    <xf numFmtId="49" fontId="26" fillId="0" borderId="84" xfId="0" applyNumberFormat="1" applyFont="1" applyBorder="1" applyAlignment="1">
      <alignment horizontal="center" vertical="center"/>
    </xf>
    <xf numFmtId="0" fontId="26" fillId="0" borderId="85" xfId="0" applyFont="1" applyBorder="1" applyAlignment="1">
      <alignment horizontal="left" vertical="center"/>
    </xf>
    <xf numFmtId="49" fontId="28" fillId="0" borderId="5" xfId="0" applyNumberFormat="1" applyFont="1" applyBorder="1" applyAlignment="1">
      <alignment horizontal="left" vertical="center"/>
    </xf>
    <xf numFmtId="0" fontId="26" fillId="0" borderId="5" xfId="0" applyFont="1" applyBorder="1">
      <alignment vertical="center"/>
    </xf>
    <xf numFmtId="0" fontId="26" fillId="0" borderId="5" xfId="0" applyFont="1" applyBorder="1" applyAlignment="1">
      <alignment horizontal="left" vertical="center"/>
    </xf>
    <xf numFmtId="49" fontId="26" fillId="0" borderId="86" xfId="0" applyNumberFormat="1" applyFont="1" applyBorder="1" applyAlignment="1">
      <alignment horizontal="center" vertical="center"/>
    </xf>
    <xf numFmtId="49" fontId="26" fillId="0" borderId="87" xfId="0" applyNumberFormat="1" applyFont="1" applyBorder="1" applyAlignment="1">
      <alignment horizontal="center" vertical="center"/>
    </xf>
    <xf numFmtId="0" fontId="26" fillId="0" borderId="88" xfId="0" applyFont="1" applyBorder="1" applyAlignment="1">
      <alignment horizontal="left" vertical="center"/>
    </xf>
    <xf numFmtId="0" fontId="26" fillId="0" borderId="84" xfId="0" applyFont="1" applyBorder="1" applyAlignment="1">
      <alignment horizontal="center" vertical="center"/>
    </xf>
    <xf numFmtId="49" fontId="26" fillId="5" borderId="80" xfId="0" applyNumberFormat="1" applyFont="1" applyFill="1" applyBorder="1" applyAlignment="1">
      <alignment horizontal="center" vertical="center"/>
    </xf>
    <xf numFmtId="49" fontId="26" fillId="0" borderId="81" xfId="0" applyNumberFormat="1" applyFont="1" applyBorder="1" applyAlignment="1">
      <alignment horizontal="left" vertical="center"/>
    </xf>
    <xf numFmtId="0" fontId="26" fillId="0" borderId="87" xfId="0" applyFont="1" applyBorder="1" applyAlignment="1">
      <alignment horizontal="center" vertical="center"/>
    </xf>
    <xf numFmtId="49" fontId="26" fillId="0" borderId="85" xfId="0" applyNumberFormat="1" applyFont="1" applyBorder="1" applyAlignment="1">
      <alignment horizontal="left" vertical="center"/>
    </xf>
    <xf numFmtId="0" fontId="26" fillId="0" borderId="85" xfId="0" applyFont="1" applyBorder="1" applyAlignment="1">
      <alignment horizontal="left" vertical="center" wrapText="1"/>
    </xf>
    <xf numFmtId="0" fontId="26" fillId="5" borderId="80" xfId="0" applyFont="1" applyFill="1" applyBorder="1">
      <alignment vertical="center"/>
    </xf>
    <xf numFmtId="0" fontId="26" fillId="5" borderId="80" xfId="0" applyFont="1" applyFill="1" applyBorder="1" applyAlignment="1">
      <alignment horizontal="left" vertical="center"/>
    </xf>
    <xf numFmtId="0" fontId="26" fillId="0" borderId="84" xfId="0" applyFont="1" applyBorder="1">
      <alignment vertical="center"/>
    </xf>
    <xf numFmtId="49" fontId="26" fillId="0" borderId="89" xfId="0" applyNumberFormat="1" applyFont="1" applyBorder="1" applyAlignment="1">
      <alignment horizontal="center" vertical="center"/>
    </xf>
    <xf numFmtId="49" fontId="26" fillId="5" borderId="27" xfId="0" applyNumberFormat="1" applyFont="1" applyFill="1" applyBorder="1" applyAlignment="1">
      <alignment horizontal="center" vertical="center"/>
    </xf>
    <xf numFmtId="49" fontId="26" fillId="0" borderId="28" xfId="0" applyNumberFormat="1" applyFont="1" applyBorder="1" applyAlignment="1">
      <alignment horizontal="left" vertical="center"/>
    </xf>
    <xf numFmtId="49" fontId="26" fillId="5" borderId="20" xfId="0" applyNumberFormat="1" applyFont="1" applyFill="1" applyBorder="1" applyAlignment="1">
      <alignment horizontal="center" vertical="center"/>
    </xf>
    <xf numFmtId="49" fontId="26" fillId="0" borderId="90" xfId="0" applyNumberFormat="1" applyFont="1" applyBorder="1" applyAlignment="1">
      <alignment horizontal="center" vertical="center"/>
    </xf>
    <xf numFmtId="49" fontId="26" fillId="5" borderId="91" xfId="0" applyNumberFormat="1" applyFont="1" applyFill="1" applyBorder="1" applyAlignment="1">
      <alignment horizontal="center" vertical="center"/>
    </xf>
    <xf numFmtId="0" fontId="26" fillId="0" borderId="92" xfId="0" applyFont="1" applyBorder="1" applyAlignment="1">
      <alignment horizontal="left" vertical="center"/>
    </xf>
    <xf numFmtId="0" fontId="26" fillId="5" borderId="84" xfId="0" applyFont="1" applyFill="1" applyBorder="1" applyAlignment="1">
      <alignment horizontal="center" vertical="center"/>
    </xf>
    <xf numFmtId="49" fontId="26" fillId="0" borderId="93" xfId="0" applyNumberFormat="1" applyFont="1" applyBorder="1" applyAlignment="1">
      <alignment horizontal="center" vertical="center"/>
    </xf>
    <xf numFmtId="49" fontId="26" fillId="0" borderId="94" xfId="0" applyNumberFormat="1" applyFont="1" applyBorder="1" applyAlignment="1">
      <alignment horizontal="center" vertical="center"/>
    </xf>
    <xf numFmtId="0" fontId="26" fillId="0" borderId="95" xfId="0" applyFont="1" applyBorder="1" applyAlignment="1">
      <alignment horizontal="left" vertical="center"/>
    </xf>
    <xf numFmtId="0" fontId="26" fillId="5" borderId="94" xfId="0" applyFont="1" applyFill="1" applyBorder="1" applyAlignment="1">
      <alignment horizontal="center" vertical="center"/>
    </xf>
    <xf numFmtId="0" fontId="26" fillId="5" borderId="91" xfId="0" applyFont="1" applyFill="1" applyBorder="1" applyAlignment="1">
      <alignment horizontal="left" vertical="center"/>
    </xf>
    <xf numFmtId="0" fontId="26" fillId="5" borderId="84" xfId="0" applyFont="1" applyFill="1" applyBorder="1" applyAlignment="1">
      <alignment horizontal="left" vertical="center"/>
    </xf>
    <xf numFmtId="49" fontId="26" fillId="0" borderId="92" xfId="0" applyNumberFormat="1" applyFont="1" applyBorder="1" applyAlignment="1">
      <alignment horizontal="left" vertical="center"/>
    </xf>
    <xf numFmtId="0" fontId="26" fillId="5" borderId="87" xfId="0" applyFont="1" applyFill="1" applyBorder="1" applyAlignment="1">
      <alignment horizontal="left" vertical="center"/>
    </xf>
    <xf numFmtId="49" fontId="28" fillId="0" borderId="31" xfId="0" applyNumberFormat="1" applyFont="1" applyBorder="1" applyAlignment="1">
      <alignment horizontal="left" vertical="center"/>
    </xf>
    <xf numFmtId="0" fontId="29" fillId="0" borderId="31" xfId="0" applyFont="1" applyBorder="1" applyAlignment="1">
      <alignment horizontal="left" vertical="center"/>
    </xf>
    <xf numFmtId="0" fontId="27" fillId="0" borderId="0" xfId="0" applyFont="1" applyAlignment="1">
      <alignment horizontal="center" vertical="center"/>
    </xf>
    <xf numFmtId="49" fontId="30" fillId="0" borderId="0" xfId="0" applyNumberFormat="1" applyFont="1" applyAlignment="1">
      <alignment horizontal="left" vertical="center"/>
    </xf>
    <xf numFmtId="49" fontId="26" fillId="0" borderId="0" xfId="0" applyNumberFormat="1" applyFont="1" applyAlignment="1">
      <alignment horizontal="center" vertical="center"/>
    </xf>
    <xf numFmtId="49" fontId="26" fillId="0" borderId="59" xfId="0" applyNumberFormat="1" applyFont="1" applyBorder="1" applyAlignment="1">
      <alignment horizontal="left" vertical="center"/>
    </xf>
    <xf numFmtId="0" fontId="4" fillId="0" borderId="19" xfId="0" applyFont="1" applyBorder="1">
      <alignment vertical="center"/>
    </xf>
    <xf numFmtId="0" fontId="0" fillId="2" borderId="60" xfId="0" applyFill="1" applyBorder="1" applyAlignment="1">
      <alignment horizontal="center" vertical="center"/>
    </xf>
    <xf numFmtId="177" fontId="20" fillId="0" borderId="9" xfId="1" applyNumberFormat="1" applyFont="1" applyBorder="1" applyAlignment="1">
      <alignment horizontal="center" vertical="center" textRotation="180"/>
    </xf>
    <xf numFmtId="0" fontId="20" fillId="0" borderId="9" xfId="0" applyFont="1" applyBorder="1" applyAlignment="1">
      <alignment horizontal="center" vertical="center" textRotation="180"/>
    </xf>
    <xf numFmtId="49" fontId="5" fillId="0" borderId="10" xfId="1" applyNumberFormat="1" applyFont="1" applyBorder="1" applyAlignment="1">
      <alignment horizontal="center" vertical="center"/>
    </xf>
    <xf numFmtId="49" fontId="5" fillId="0" borderId="17" xfId="1" applyNumberFormat="1" applyFont="1" applyBorder="1" applyAlignment="1">
      <alignment horizontal="center" vertical="center"/>
    </xf>
    <xf numFmtId="177" fontId="15" fillId="0" borderId="9" xfId="1" applyNumberFormat="1" applyFont="1" applyBorder="1" applyAlignment="1">
      <alignment horizontal="center" vertical="center" textRotation="180"/>
    </xf>
    <xf numFmtId="0" fontId="16" fillId="0" borderId="9" xfId="0" applyFont="1" applyBorder="1" applyAlignment="1">
      <alignment horizontal="center" vertical="center" textRotation="180"/>
    </xf>
    <xf numFmtId="49" fontId="13" fillId="0" borderId="10" xfId="1" applyNumberFormat="1" applyFont="1" applyBorder="1" applyAlignment="1">
      <alignment horizontal="center" vertical="center"/>
    </xf>
    <xf numFmtId="49" fontId="13" fillId="0" borderId="17" xfId="1" applyNumberFormat="1" applyFont="1" applyBorder="1" applyAlignment="1">
      <alignment horizontal="center" vertical="center"/>
    </xf>
    <xf numFmtId="0" fontId="25" fillId="0" borderId="96" xfId="0" applyFont="1" applyBorder="1" applyAlignment="1">
      <alignment horizontal="left" vertical="center" wrapText="1"/>
    </xf>
    <xf numFmtId="0" fontId="25" fillId="0" borderId="97" xfId="0" applyFont="1" applyBorder="1" applyAlignment="1">
      <alignment horizontal="left" vertical="center" wrapText="1"/>
    </xf>
    <xf numFmtId="0" fontId="25" fillId="0" borderId="9" xfId="0" applyFont="1" applyBorder="1" applyAlignment="1">
      <alignment horizontal="left" vertical="center" wrapText="1"/>
    </xf>
    <xf numFmtId="0" fontId="25" fillId="0" borderId="18" xfId="0" applyFont="1" applyBorder="1" applyAlignment="1">
      <alignment horizontal="left" vertical="center" wrapText="1"/>
    </xf>
    <xf numFmtId="0" fontId="22" fillId="0" borderId="0" xfId="2" applyAlignment="1">
      <alignment horizontal="center" vertical="center"/>
    </xf>
    <xf numFmtId="0" fontId="0" fillId="0" borderId="0" xfId="0">
      <alignment vertical="center"/>
    </xf>
    <xf numFmtId="0" fontId="0" fillId="2" borderId="36" xfId="0" applyFill="1" applyBorder="1" applyAlignment="1">
      <alignment horizontal="center" vertical="center"/>
    </xf>
    <xf numFmtId="0" fontId="0" fillId="0" borderId="99" xfId="0" applyBorder="1" applyAlignment="1">
      <alignment horizontal="center" vertical="center"/>
    </xf>
    <xf numFmtId="49" fontId="11" fillId="0" borderId="25" xfId="1" applyNumberFormat="1" applyFont="1" applyBorder="1" applyAlignment="1">
      <alignment vertical="center" wrapText="1"/>
    </xf>
    <xf numFmtId="0" fontId="0" fillId="0" borderId="38" xfId="0" applyBorder="1" applyAlignment="1">
      <alignment vertical="center" wrapText="1"/>
    </xf>
    <xf numFmtId="49" fontId="1" fillId="0" borderId="25" xfId="1" applyNumberFormat="1" applyBorder="1" applyAlignment="1">
      <alignment vertical="top" wrapText="1"/>
    </xf>
    <xf numFmtId="0" fontId="0" fillId="0" borderId="38" xfId="0" applyBorder="1" applyAlignment="1">
      <alignment vertical="top" wrapText="1"/>
    </xf>
    <xf numFmtId="0" fontId="1" fillId="2" borderId="4" xfId="0" applyFont="1" applyFill="1" applyBorder="1">
      <alignment vertical="center"/>
    </xf>
    <xf numFmtId="0" fontId="0" fillId="2" borderId="0" xfId="0" applyFill="1">
      <alignment vertical="center"/>
    </xf>
    <xf numFmtId="0" fontId="0" fillId="2" borderId="33" xfId="0" applyFill="1" applyBorder="1">
      <alignment vertical="center"/>
    </xf>
    <xf numFmtId="0" fontId="1" fillId="2" borderId="34" xfId="0" applyFont="1" applyFill="1" applyBorder="1">
      <alignment vertical="center"/>
    </xf>
    <xf numFmtId="0" fontId="0" fillId="2" borderId="7" xfId="0" applyFill="1" applyBorder="1">
      <alignment vertical="center"/>
    </xf>
    <xf numFmtId="0" fontId="0" fillId="2" borderId="100" xfId="0" applyFill="1" applyBorder="1">
      <alignment vertical="center"/>
    </xf>
    <xf numFmtId="0" fontId="21" fillId="0" borderId="10" xfId="1" applyFont="1" applyBorder="1" applyAlignment="1">
      <alignment horizontal="left" vertical="center" wrapText="1"/>
    </xf>
    <xf numFmtId="0" fontId="21" fillId="0" borderId="98" xfId="1" applyFont="1" applyBorder="1" applyAlignment="1">
      <alignment horizontal="left" vertical="center" wrapText="1"/>
    </xf>
    <xf numFmtId="0" fontId="21" fillId="0" borderId="98" xfId="0" applyFont="1" applyBorder="1" applyAlignment="1">
      <alignment horizontal="left" vertical="center" wrapText="1"/>
    </xf>
    <xf numFmtId="0" fontId="1" fillId="2" borderId="3" xfId="0" applyFont="1" applyFill="1" applyBorder="1">
      <alignment vertical="center"/>
    </xf>
    <xf numFmtId="0" fontId="0" fillId="2" borderId="31" xfId="0" applyFill="1" applyBorder="1">
      <alignment vertical="center"/>
    </xf>
    <xf numFmtId="0" fontId="0" fillId="2" borderId="32" xfId="0" applyFill="1" applyBorder="1">
      <alignment vertical="center"/>
    </xf>
    <xf numFmtId="0" fontId="3" fillId="2" borderId="101" xfId="0" applyFont="1" applyFill="1" applyBorder="1" applyAlignment="1">
      <alignment horizontal="center" vertical="center"/>
    </xf>
    <xf numFmtId="0" fontId="0" fillId="2" borderId="60" xfId="0" applyFill="1" applyBorder="1" applyAlignment="1">
      <alignment horizontal="center" vertical="center"/>
    </xf>
    <xf numFmtId="49" fontId="11" fillId="0" borderId="39" xfId="1" applyNumberFormat="1" applyFont="1" applyBorder="1" applyAlignment="1">
      <alignment vertical="center" wrapText="1"/>
    </xf>
    <xf numFmtId="0" fontId="0" fillId="0" borderId="6" xfId="0" applyBorder="1" applyAlignment="1">
      <alignment vertical="center" wrapText="1"/>
    </xf>
    <xf numFmtId="0" fontId="17" fillId="0" borderId="102" xfId="1" applyFont="1" applyBorder="1" applyAlignment="1">
      <alignment vertical="top" wrapText="1"/>
    </xf>
    <xf numFmtId="0" fontId="17" fillId="0" borderId="68" xfId="0" applyFont="1" applyBorder="1" applyAlignment="1">
      <alignment vertical="top" wrapText="1"/>
    </xf>
    <xf numFmtId="0" fontId="21" fillId="0" borderId="103" xfId="1" applyFont="1" applyBorder="1" applyAlignment="1">
      <alignment vertical="center" wrapText="1"/>
    </xf>
    <xf numFmtId="0" fontId="21" fillId="0" borderId="104" xfId="0" applyFont="1" applyBorder="1" applyAlignment="1">
      <alignment vertical="center" wrapText="1"/>
    </xf>
    <xf numFmtId="0" fontId="21" fillId="0" borderId="10" xfId="1" applyFont="1" applyBorder="1" applyAlignment="1">
      <alignment vertical="center" wrapText="1"/>
    </xf>
    <xf numFmtId="0" fontId="21" fillId="0" borderId="98" xfId="0" applyFont="1" applyBorder="1" applyAlignment="1">
      <alignment vertical="center" wrapText="1"/>
    </xf>
    <xf numFmtId="0" fontId="4" fillId="0" borderId="11" xfId="0" applyFont="1" applyBorder="1" applyAlignment="1">
      <alignment horizontal="distributed" vertical="center" wrapText="1" indent="1"/>
    </xf>
    <xf numFmtId="0" fontId="3" fillId="0" borderId="12" xfId="0" applyFont="1" applyBorder="1" applyAlignment="1">
      <alignment horizontal="distributed" vertical="center" indent="1"/>
    </xf>
    <xf numFmtId="0" fontId="12" fillId="0" borderId="0" xfId="0" applyFont="1" applyAlignment="1">
      <alignment horizontal="center" vertical="center"/>
    </xf>
    <xf numFmtId="0" fontId="3" fillId="0" borderId="7" xfId="0" applyFont="1" applyBorder="1" applyAlignment="1">
      <alignment horizontal="center" vertical="center"/>
    </xf>
    <xf numFmtId="0" fontId="4" fillId="0" borderId="10" xfId="0" applyFont="1" applyBorder="1" applyAlignment="1">
      <alignment horizontal="distributed" vertical="center" indent="1"/>
    </xf>
    <xf numFmtId="0" fontId="0" fillId="0" borderId="40" xfId="0" applyBorder="1" applyAlignment="1">
      <alignment horizontal="distributed" vertical="center" indent="1"/>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3" fillId="0" borderId="9" xfId="0" applyFont="1" applyBorder="1" applyAlignment="1">
      <alignment horizontal="right" vertical="center" indent="1"/>
    </xf>
    <xf numFmtId="0" fontId="3" fillId="0" borderId="0" xfId="0" applyFont="1" applyAlignment="1">
      <alignment horizontal="right" vertical="center" indent="1"/>
    </xf>
    <xf numFmtId="0" fontId="3" fillId="0" borderId="18" xfId="0" applyFont="1" applyBorder="1" applyAlignment="1">
      <alignment horizontal="right" vertical="center" indent="1"/>
    </xf>
    <xf numFmtId="0" fontId="4" fillId="0" borderId="10" xfId="0" applyFont="1" applyBorder="1" applyAlignment="1">
      <alignment horizontal="left" vertical="center"/>
    </xf>
    <xf numFmtId="0" fontId="0" fillId="0" borderId="17" xfId="0" applyBorder="1" applyAlignment="1">
      <alignment horizontal="left" vertical="center"/>
    </xf>
    <xf numFmtId="0" fontId="5" fillId="0" borderId="0" xfId="0" applyFont="1" applyAlignment="1">
      <alignment horizontal="left" vertical="center"/>
    </xf>
    <xf numFmtId="0" fontId="18" fillId="0" borderId="10" xfId="0" applyFont="1" applyBorder="1" applyAlignment="1">
      <alignment horizontal="center" vertical="center"/>
    </xf>
    <xf numFmtId="0" fontId="3" fillId="0" borderId="17" xfId="0" applyFont="1" applyBorder="1">
      <alignment vertical="center"/>
    </xf>
    <xf numFmtId="0" fontId="3" fillId="0" borderId="40" xfId="0" applyFont="1" applyBorder="1">
      <alignment vertical="center"/>
    </xf>
    <xf numFmtId="178" fontId="5" fillId="0" borderId="11" xfId="1" applyNumberFormat="1" applyFont="1" applyBorder="1" applyAlignment="1">
      <alignment horizontal="right"/>
    </xf>
    <xf numFmtId="178" fontId="3" fillId="0" borderId="12" xfId="0" applyNumberFormat="1" applyFont="1" applyBorder="1" applyAlignment="1">
      <alignment horizontal="right"/>
    </xf>
    <xf numFmtId="178" fontId="3" fillId="0" borderId="13" xfId="0" applyNumberFormat="1" applyFont="1" applyBorder="1" applyAlignment="1">
      <alignment horizontal="right"/>
    </xf>
    <xf numFmtId="178" fontId="3" fillId="0" borderId="19" xfId="0" applyNumberFormat="1" applyFont="1" applyBorder="1" applyAlignment="1">
      <alignment horizontal="right"/>
    </xf>
    <xf numFmtId="49" fontId="5" fillId="0" borderId="10" xfId="1" applyNumberFormat="1" applyFont="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horizontal="center" vertical="center"/>
    </xf>
    <xf numFmtId="178" fontId="5" fillId="0" borderId="10" xfId="1" applyNumberFormat="1" applyFont="1" applyBorder="1" applyAlignment="1">
      <alignment horizontal="right"/>
    </xf>
    <xf numFmtId="178" fontId="3" fillId="0" borderId="40" xfId="0" applyNumberFormat="1" applyFont="1" applyBorder="1" applyAlignment="1">
      <alignment horizontal="right"/>
    </xf>
    <xf numFmtId="49" fontId="5" fillId="0" borderId="11" xfId="1"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49" fontId="5" fillId="0" borderId="10" xfId="1" applyNumberFormat="1" applyFont="1" applyBorder="1" applyAlignment="1">
      <alignment horizontal="left" vertical="center"/>
    </xf>
    <xf numFmtId="49" fontId="5" fillId="0" borderId="17" xfId="1" applyNumberFormat="1" applyFont="1" applyBorder="1" applyAlignment="1">
      <alignment horizontal="left" vertical="center"/>
    </xf>
    <xf numFmtId="0" fontId="3" fillId="0" borderId="40" xfId="0" applyFont="1" applyBorder="1" applyAlignment="1">
      <alignment horizontal="left" vertical="center"/>
    </xf>
    <xf numFmtId="49" fontId="5" fillId="0" borderId="10" xfId="1" applyNumberFormat="1" applyFont="1" applyBorder="1" applyAlignment="1">
      <alignment horizontal="left" vertical="center" wrapText="1"/>
    </xf>
    <xf numFmtId="49" fontId="5" fillId="0" borderId="17" xfId="1" applyNumberFormat="1" applyFont="1" applyBorder="1" applyAlignment="1">
      <alignment horizontal="left" vertical="center" wrapText="1"/>
    </xf>
    <xf numFmtId="0" fontId="18" fillId="0" borderId="0" xfId="0" applyFont="1" applyAlignment="1">
      <alignment horizontal="right" vertical="center"/>
    </xf>
    <xf numFmtId="0" fontId="0" fillId="0" borderId="0" xfId="0" applyAlignment="1">
      <alignment horizontal="right" vertical="center"/>
    </xf>
    <xf numFmtId="49" fontId="5" fillId="0" borderId="14" xfId="1" applyNumberFormat="1" applyFont="1" applyBorder="1" applyAlignment="1">
      <alignment horizontal="center" vertical="center"/>
    </xf>
    <xf numFmtId="0" fontId="3" fillId="0" borderId="16" xfId="0" applyFont="1" applyBorder="1">
      <alignment vertical="center"/>
    </xf>
    <xf numFmtId="49" fontId="5" fillId="0" borderId="10" xfId="1" applyNumberFormat="1" applyFont="1" applyBorder="1" applyAlignment="1">
      <alignment horizontal="center" vertical="center"/>
    </xf>
    <xf numFmtId="49" fontId="5" fillId="0" borderId="17" xfId="1" applyNumberFormat="1" applyFont="1" applyBorder="1" applyAlignment="1">
      <alignment horizontal="center" vertical="center"/>
    </xf>
    <xf numFmtId="49" fontId="5" fillId="0" borderId="15" xfId="1" applyNumberFormat="1" applyFont="1" applyBorder="1" applyAlignment="1">
      <alignment horizontal="left" vertical="top"/>
    </xf>
    <xf numFmtId="0" fontId="3" fillId="0" borderId="15" xfId="0" applyFont="1" applyBorder="1" applyAlignment="1">
      <alignment horizontal="left" vertical="top"/>
    </xf>
    <xf numFmtId="49" fontId="5" fillId="0" borderId="14" xfId="1" applyNumberFormat="1" applyFont="1" applyBorder="1" applyAlignment="1">
      <alignment horizontal="center" vertical="center" wrapText="1"/>
    </xf>
    <xf numFmtId="0" fontId="3" fillId="0" borderId="12" xfId="0" applyFont="1" applyBorder="1">
      <alignment vertical="center"/>
    </xf>
    <xf numFmtId="0" fontId="3" fillId="0" borderId="13" xfId="0" applyFont="1" applyBorder="1">
      <alignment vertical="center"/>
    </xf>
    <xf numFmtId="0" fontId="3" fillId="0" borderId="19" xfId="0" applyFont="1" applyBorder="1">
      <alignment vertical="center"/>
    </xf>
    <xf numFmtId="177" fontId="20" fillId="0" borderId="9" xfId="1" applyNumberFormat="1" applyFont="1" applyBorder="1" applyAlignment="1">
      <alignment horizontal="center" vertical="center" textRotation="180"/>
    </xf>
    <xf numFmtId="0" fontId="20" fillId="0" borderId="9" xfId="0" applyFont="1" applyBorder="1" applyAlignment="1">
      <alignment horizontal="center" vertical="center" textRotation="180"/>
    </xf>
    <xf numFmtId="0" fontId="14" fillId="0" borderId="10" xfId="0" applyFont="1" applyBorder="1" applyAlignment="1">
      <alignment horizontal="center" vertical="center"/>
    </xf>
    <xf numFmtId="0" fontId="0" fillId="0" borderId="17" xfId="0" applyBorder="1">
      <alignment vertical="center"/>
    </xf>
    <xf numFmtId="0" fontId="0" fillId="0" borderId="40" xfId="0" applyBorder="1">
      <alignment vertical="center"/>
    </xf>
    <xf numFmtId="178" fontId="13" fillId="0" borderId="11" xfId="1" applyNumberFormat="1" applyFont="1" applyBorder="1" applyAlignment="1">
      <alignment horizontal="right"/>
    </xf>
    <xf numFmtId="178" fontId="0" fillId="0" borderId="12" xfId="0" applyNumberFormat="1" applyBorder="1" applyAlignment="1">
      <alignment horizontal="right"/>
    </xf>
    <xf numFmtId="178" fontId="0" fillId="0" borderId="13" xfId="0" applyNumberFormat="1" applyBorder="1" applyAlignment="1">
      <alignment horizontal="right"/>
    </xf>
    <xf numFmtId="178" fontId="0" fillId="0" borderId="19" xfId="0" applyNumberFormat="1" applyBorder="1" applyAlignment="1">
      <alignment horizontal="right"/>
    </xf>
    <xf numFmtId="49" fontId="13" fillId="0" borderId="10" xfId="1" applyNumberFormat="1" applyFont="1" applyBorder="1" applyAlignment="1">
      <alignment horizontal="center"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8" fontId="13" fillId="0" borderId="10" xfId="1" applyNumberFormat="1" applyFont="1" applyBorder="1" applyAlignment="1">
      <alignment horizontal="right"/>
    </xf>
    <xf numFmtId="178" fontId="0" fillId="0" borderId="40" xfId="0" applyNumberFormat="1" applyBorder="1" applyAlignment="1">
      <alignment horizontal="right"/>
    </xf>
    <xf numFmtId="49" fontId="13" fillId="0" borderId="11" xfId="1" applyNumberFormat="1"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49" fontId="13" fillId="0" borderId="10" xfId="1" applyNumberFormat="1" applyFont="1" applyBorder="1" applyAlignment="1">
      <alignment horizontal="left" vertical="center"/>
    </xf>
    <xf numFmtId="49" fontId="13" fillId="0" borderId="17" xfId="1" applyNumberFormat="1" applyFont="1" applyBorder="1" applyAlignment="1">
      <alignment horizontal="left" vertical="center"/>
    </xf>
    <xf numFmtId="0" fontId="0" fillId="0" borderId="40" xfId="0" applyBorder="1" applyAlignment="1">
      <alignment horizontal="left" vertical="center"/>
    </xf>
    <xf numFmtId="49" fontId="13" fillId="0" borderId="10" xfId="1" applyNumberFormat="1" applyFont="1" applyBorder="1" applyAlignment="1">
      <alignment horizontal="left" vertical="center" wrapText="1"/>
    </xf>
    <xf numFmtId="49" fontId="13" fillId="0" borderId="17" xfId="1" applyNumberFormat="1" applyFont="1" applyBorder="1" applyAlignment="1">
      <alignment horizontal="left" vertical="center" wrapText="1"/>
    </xf>
    <xf numFmtId="49" fontId="13" fillId="0" borderId="14" xfId="1" applyNumberFormat="1" applyFont="1" applyBorder="1" applyAlignment="1">
      <alignment horizontal="center" vertical="center"/>
    </xf>
    <xf numFmtId="0" fontId="0" fillId="0" borderId="16" xfId="0" applyBorder="1">
      <alignment vertical="center"/>
    </xf>
    <xf numFmtId="49" fontId="13" fillId="0" borderId="10" xfId="1" applyNumberFormat="1" applyFont="1" applyBorder="1" applyAlignment="1">
      <alignment horizontal="center" vertical="center"/>
    </xf>
    <xf numFmtId="49" fontId="13" fillId="0" borderId="17" xfId="1" applyNumberFormat="1" applyFont="1" applyBorder="1" applyAlignment="1">
      <alignment horizontal="center" vertical="center"/>
    </xf>
    <xf numFmtId="49" fontId="13" fillId="0" borderId="15" xfId="1" applyNumberFormat="1" applyFont="1" applyBorder="1" applyAlignment="1">
      <alignment horizontal="left" vertical="top"/>
    </xf>
    <xf numFmtId="0" fontId="0" fillId="0" borderId="15" xfId="0" applyBorder="1" applyAlignment="1">
      <alignment horizontal="left" vertical="top"/>
    </xf>
    <xf numFmtId="49" fontId="13" fillId="0" borderId="14" xfId="1" applyNumberFormat="1" applyFont="1" applyBorder="1" applyAlignment="1">
      <alignment horizontal="center" vertical="center" wrapText="1"/>
    </xf>
    <xf numFmtId="0" fontId="0" fillId="0" borderId="12" xfId="0" applyBorder="1">
      <alignment vertical="center"/>
    </xf>
    <xf numFmtId="0" fontId="0" fillId="0" borderId="13" xfId="0" applyBorder="1">
      <alignment vertical="center"/>
    </xf>
    <xf numFmtId="0" fontId="0" fillId="0" borderId="19" xfId="0" applyBorder="1">
      <alignment vertical="center"/>
    </xf>
    <xf numFmtId="177" fontId="15" fillId="0" borderId="9" xfId="1" applyNumberFormat="1" applyFont="1" applyBorder="1" applyAlignment="1">
      <alignment horizontal="center" vertical="center" textRotation="180"/>
    </xf>
    <xf numFmtId="0" fontId="16" fillId="0" borderId="9" xfId="0" applyFont="1" applyBorder="1" applyAlignment="1">
      <alignment horizontal="center" vertical="center" textRotation="180"/>
    </xf>
    <xf numFmtId="49" fontId="31" fillId="0" borderId="59" xfId="3" applyNumberFormat="1" applyBorder="1" applyAlignment="1">
      <alignment vertical="top" wrapText="1"/>
    </xf>
  </cellXfs>
  <cellStyles count="4">
    <cellStyle name="ハイパーリンク" xfId="3" builtinId="8"/>
    <cellStyle name="標準" xfId="0" builtinId="0"/>
    <cellStyle name="標準_【様式-A】産業廃棄物処理計画実施状況報告書" xfId="1" xr:uid="{00000000-0005-0000-0000-000001000000}"/>
    <cellStyle name="標準_コピーmani_ex"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udo@tamtec.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64"/>
  <sheetViews>
    <sheetView topLeftCell="A31" zoomScaleNormal="100" workbookViewId="0">
      <selection activeCell="B42" sqref="B42"/>
    </sheetView>
  </sheetViews>
  <sheetFormatPr defaultColWidth="19.375" defaultRowHeight="13.5" x14ac:dyDescent="0.15"/>
  <cols>
    <col min="1" max="1" width="18.625" style="6" customWidth="1"/>
    <col min="2" max="2" width="67.5" style="7" customWidth="1"/>
    <col min="3" max="4" width="9" style="7" customWidth="1"/>
    <col min="5" max="21" width="9" style="2" customWidth="1"/>
    <col min="22" max="16384" width="19.375" style="2"/>
  </cols>
  <sheetData>
    <row r="1" spans="1:2" ht="21.75" customHeight="1" x14ac:dyDescent="0.15">
      <c r="A1" s="298" t="s">
        <v>0</v>
      </c>
      <c r="B1" s="299"/>
    </row>
    <row r="2" spans="1:2" ht="18.75" customHeight="1" x14ac:dyDescent="0.15">
      <c r="A2" s="221"/>
      <c r="B2" s="222" t="s">
        <v>1</v>
      </c>
    </row>
    <row r="3" spans="1:2" ht="23.25" customHeight="1" thickBot="1" x14ac:dyDescent="0.2">
      <c r="A3" s="223" t="s">
        <v>2</v>
      </c>
      <c r="B3" s="224" t="s">
        <v>3</v>
      </c>
    </row>
    <row r="4" spans="1:2" ht="21" customHeight="1" thickTop="1" x14ac:dyDescent="0.15">
      <c r="A4" s="294" t="s">
        <v>4</v>
      </c>
      <c r="B4" s="295"/>
    </row>
    <row r="5" spans="1:2" ht="42" customHeight="1" x14ac:dyDescent="0.15">
      <c r="A5" s="225" t="s">
        <v>5</v>
      </c>
      <c r="B5" s="226" t="s">
        <v>6</v>
      </c>
    </row>
    <row r="6" spans="1:2" ht="39" customHeight="1" x14ac:dyDescent="0.15">
      <c r="A6" s="225" t="s">
        <v>7</v>
      </c>
      <c r="B6" s="226" t="s">
        <v>8</v>
      </c>
    </row>
    <row r="7" spans="1:2" ht="46.5" customHeight="1" x14ac:dyDescent="0.15">
      <c r="A7" s="225" t="s">
        <v>9</v>
      </c>
      <c r="B7" s="226" t="s">
        <v>10</v>
      </c>
    </row>
    <row r="8" spans="1:2" ht="27" customHeight="1" x14ac:dyDescent="0.15">
      <c r="A8" s="225" t="s">
        <v>11</v>
      </c>
      <c r="B8" s="226" t="s">
        <v>12</v>
      </c>
    </row>
    <row r="9" spans="1:2" ht="24" customHeight="1" x14ac:dyDescent="0.15">
      <c r="A9" s="227" t="s">
        <v>13</v>
      </c>
      <c r="B9" s="228" t="s">
        <v>14</v>
      </c>
    </row>
    <row r="10" spans="1:2" ht="22.5" customHeight="1" x14ac:dyDescent="0.15">
      <c r="A10" s="225" t="s">
        <v>15</v>
      </c>
      <c r="B10" s="226" t="s">
        <v>16</v>
      </c>
    </row>
    <row r="11" spans="1:2" ht="21.75" customHeight="1" x14ac:dyDescent="0.15">
      <c r="A11" s="225" t="s">
        <v>17</v>
      </c>
      <c r="B11" s="226" t="s">
        <v>18</v>
      </c>
    </row>
    <row r="12" spans="1:2" ht="24.75" customHeight="1" x14ac:dyDescent="0.15">
      <c r="A12" s="225" t="s">
        <v>19</v>
      </c>
      <c r="B12" s="226" t="s">
        <v>20</v>
      </c>
    </row>
    <row r="13" spans="1:2" ht="42.75" customHeight="1" x14ac:dyDescent="0.15">
      <c r="A13" s="225" t="s">
        <v>21</v>
      </c>
      <c r="B13" s="226" t="s">
        <v>22</v>
      </c>
    </row>
    <row r="14" spans="1:2" ht="21.75" customHeight="1" x14ac:dyDescent="0.15">
      <c r="A14" s="296" t="s">
        <v>23</v>
      </c>
      <c r="B14" s="297"/>
    </row>
    <row r="15" spans="1:2" ht="45.75" customHeight="1" x14ac:dyDescent="0.15">
      <c r="A15" s="225" t="s">
        <v>24</v>
      </c>
      <c r="B15" s="226" t="s">
        <v>25</v>
      </c>
    </row>
    <row r="16" spans="1:2" ht="22.5" customHeight="1" x14ac:dyDescent="0.15">
      <c r="A16" s="225" t="s">
        <v>26</v>
      </c>
      <c r="B16" s="226" t="s">
        <v>27</v>
      </c>
    </row>
    <row r="17" spans="1:2" ht="34.5" customHeight="1" x14ac:dyDescent="0.15">
      <c r="A17" s="225" t="s">
        <v>28</v>
      </c>
      <c r="B17" s="226" t="s">
        <v>29</v>
      </c>
    </row>
    <row r="18" spans="1:2" ht="27.75" customHeight="1" x14ac:dyDescent="0.15">
      <c r="A18" s="225" t="s">
        <v>30</v>
      </c>
      <c r="B18" s="226" t="s">
        <v>31</v>
      </c>
    </row>
    <row r="19" spans="1:2" ht="31.5" customHeight="1" x14ac:dyDescent="0.15">
      <c r="A19" s="225" t="s">
        <v>32</v>
      </c>
      <c r="B19" s="226" t="s">
        <v>33</v>
      </c>
    </row>
    <row r="20" spans="1:2" ht="37.5" customHeight="1" x14ac:dyDescent="0.15">
      <c r="A20" s="225" t="s">
        <v>34</v>
      </c>
      <c r="B20" s="226" t="s">
        <v>35</v>
      </c>
    </row>
    <row r="21" spans="1:2" ht="22.5" customHeight="1" x14ac:dyDescent="0.15">
      <c r="A21" s="225" t="s">
        <v>36</v>
      </c>
      <c r="B21" s="226" t="s">
        <v>37</v>
      </c>
    </row>
    <row r="22" spans="1:2" ht="33.75" customHeight="1" x14ac:dyDescent="0.15">
      <c r="A22" s="225" t="s">
        <v>38</v>
      </c>
      <c r="B22" s="226" t="s">
        <v>39</v>
      </c>
    </row>
    <row r="23" spans="1:2" ht="22.5" customHeight="1" x14ac:dyDescent="0.15">
      <c r="A23" s="225" t="s">
        <v>40</v>
      </c>
      <c r="B23" s="226" t="s">
        <v>41</v>
      </c>
    </row>
    <row r="24" spans="1:2" ht="41.25" customHeight="1" x14ac:dyDescent="0.15">
      <c r="A24" s="225" t="s">
        <v>42</v>
      </c>
      <c r="B24" s="226" t="s">
        <v>43</v>
      </c>
    </row>
    <row r="25" spans="1:2" ht="30.75" customHeight="1" x14ac:dyDescent="0.15">
      <c r="A25" s="225" t="s">
        <v>44</v>
      </c>
      <c r="B25" s="226" t="s">
        <v>45</v>
      </c>
    </row>
    <row r="26" spans="1:2" ht="27" customHeight="1" x14ac:dyDescent="0.15">
      <c r="A26" s="225" t="s">
        <v>46</v>
      </c>
      <c r="B26" s="226" t="s">
        <v>47</v>
      </c>
    </row>
    <row r="27" spans="1:2" ht="51.75" customHeight="1" x14ac:dyDescent="0.15">
      <c r="A27" s="225" t="s">
        <v>48</v>
      </c>
      <c r="B27" s="226" t="s">
        <v>49</v>
      </c>
    </row>
    <row r="28" spans="1:2" ht="27" customHeight="1" x14ac:dyDescent="0.15">
      <c r="A28" s="225" t="s">
        <v>50</v>
      </c>
      <c r="B28" s="226" t="s">
        <v>51</v>
      </c>
    </row>
    <row r="29" spans="1:2" ht="39.75" customHeight="1" x14ac:dyDescent="0.15">
      <c r="A29" s="225" t="s">
        <v>52</v>
      </c>
      <c r="B29" s="226" t="s">
        <v>53</v>
      </c>
    </row>
    <row r="30" spans="1:2" ht="26.25" customHeight="1" x14ac:dyDescent="0.15">
      <c r="A30" s="225" t="s">
        <v>54</v>
      </c>
      <c r="B30" s="226" t="s">
        <v>55</v>
      </c>
    </row>
    <row r="31" spans="1:2" ht="44.25" customHeight="1" x14ac:dyDescent="0.15">
      <c r="A31" s="225" t="s">
        <v>56</v>
      </c>
      <c r="B31" s="226" t="s">
        <v>57</v>
      </c>
    </row>
    <row r="32" spans="1:2" ht="21.75" customHeight="1" x14ac:dyDescent="0.15">
      <c r="A32" s="296" t="s">
        <v>58</v>
      </c>
      <c r="B32" s="297"/>
    </row>
    <row r="33" spans="1:2" ht="45.75" customHeight="1" x14ac:dyDescent="0.15">
      <c r="A33" s="225" t="s">
        <v>59</v>
      </c>
      <c r="B33" s="226" t="s">
        <v>60</v>
      </c>
    </row>
    <row r="34" spans="1:2" ht="32.25" customHeight="1" x14ac:dyDescent="0.15">
      <c r="A34" s="225" t="s">
        <v>61</v>
      </c>
      <c r="B34" s="226" t="s">
        <v>62</v>
      </c>
    </row>
    <row r="35" spans="1:2" ht="27" customHeight="1" x14ac:dyDescent="0.15">
      <c r="A35" s="225" t="s">
        <v>63</v>
      </c>
      <c r="B35" s="226" t="s">
        <v>64</v>
      </c>
    </row>
    <row r="36" spans="1:2" ht="27.75" customHeight="1" x14ac:dyDescent="0.15">
      <c r="A36" s="225" t="s">
        <v>65</v>
      </c>
      <c r="B36" s="226" t="s">
        <v>66</v>
      </c>
    </row>
    <row r="37" spans="1:2" ht="36" customHeight="1" x14ac:dyDescent="0.15">
      <c r="A37" s="225" t="s">
        <v>67</v>
      </c>
      <c r="B37" s="226" t="s">
        <v>68</v>
      </c>
    </row>
    <row r="38" spans="1:2" ht="27.75" customHeight="1" x14ac:dyDescent="0.15">
      <c r="A38" s="225" t="s">
        <v>69</v>
      </c>
      <c r="B38" s="226" t="s">
        <v>70</v>
      </c>
    </row>
    <row r="39" spans="1:2" ht="21.75" customHeight="1" x14ac:dyDescent="0.15">
      <c r="A39" s="225" t="s">
        <v>54</v>
      </c>
      <c r="B39" s="226" t="s">
        <v>71</v>
      </c>
    </row>
    <row r="40" spans="1:2" ht="39" customHeight="1" x14ac:dyDescent="0.15">
      <c r="A40" s="225" t="s">
        <v>56</v>
      </c>
      <c r="B40" s="226" t="s">
        <v>72</v>
      </c>
    </row>
    <row r="41" spans="1:2" ht="26.25" customHeight="1" x14ac:dyDescent="0.15">
      <c r="A41" s="296" t="s">
        <v>73</v>
      </c>
      <c r="B41" s="297"/>
    </row>
    <row r="42" spans="1:2" ht="42" customHeight="1" x14ac:dyDescent="0.15">
      <c r="A42" s="229" t="s">
        <v>74</v>
      </c>
      <c r="B42" s="230" t="s">
        <v>75</v>
      </c>
    </row>
    <row r="43" spans="1:2" ht="31.5" customHeight="1" x14ac:dyDescent="0.15">
      <c r="A43" s="225" t="s">
        <v>34</v>
      </c>
      <c r="B43" s="226" t="s">
        <v>35</v>
      </c>
    </row>
    <row r="44" spans="1:2" ht="27.75" customHeight="1" x14ac:dyDescent="0.15">
      <c r="A44" s="225" t="s">
        <v>36</v>
      </c>
      <c r="B44" s="226" t="s">
        <v>37</v>
      </c>
    </row>
    <row r="45" spans="1:2" ht="30" customHeight="1" x14ac:dyDescent="0.15">
      <c r="A45" s="225" t="s">
        <v>38</v>
      </c>
      <c r="B45" s="226" t="s">
        <v>39</v>
      </c>
    </row>
    <row r="46" spans="1:2" ht="30" customHeight="1" x14ac:dyDescent="0.15">
      <c r="A46" s="225" t="s">
        <v>40</v>
      </c>
      <c r="B46" s="226" t="s">
        <v>41</v>
      </c>
    </row>
    <row r="47" spans="1:2" ht="42.75" customHeight="1" x14ac:dyDescent="0.15">
      <c r="A47" s="225" t="s">
        <v>42</v>
      </c>
      <c r="B47" s="226" t="s">
        <v>43</v>
      </c>
    </row>
    <row r="48" spans="1:2" ht="35.25" customHeight="1" x14ac:dyDescent="0.15">
      <c r="A48" s="225" t="s">
        <v>44</v>
      </c>
      <c r="B48" s="226" t="s">
        <v>45</v>
      </c>
    </row>
    <row r="49" spans="1:2" ht="36.75" customHeight="1" x14ac:dyDescent="0.15">
      <c r="A49" s="225" t="s">
        <v>46</v>
      </c>
      <c r="B49" s="226" t="s">
        <v>47</v>
      </c>
    </row>
    <row r="50" spans="1:2" ht="27" customHeight="1" x14ac:dyDescent="0.15">
      <c r="A50" s="225" t="s">
        <v>48</v>
      </c>
      <c r="B50" s="226" t="s">
        <v>49</v>
      </c>
    </row>
    <row r="51" spans="1:2" ht="31.5" customHeight="1" x14ac:dyDescent="0.15">
      <c r="A51" s="225" t="s">
        <v>50</v>
      </c>
      <c r="B51" s="226" t="s">
        <v>51</v>
      </c>
    </row>
    <row r="52" spans="1:2" ht="44.25" customHeight="1" x14ac:dyDescent="0.15">
      <c r="A52" s="225" t="s">
        <v>52</v>
      </c>
      <c r="B52" s="226" t="s">
        <v>53</v>
      </c>
    </row>
    <row r="53" spans="1:2" ht="30.75" customHeight="1" x14ac:dyDescent="0.15">
      <c r="A53" s="225" t="s">
        <v>54</v>
      </c>
      <c r="B53" s="226" t="s">
        <v>55</v>
      </c>
    </row>
    <row r="54" spans="1:2" ht="46.5" customHeight="1" x14ac:dyDescent="0.15">
      <c r="A54" s="225" t="s">
        <v>56</v>
      </c>
      <c r="B54" s="226" t="s">
        <v>57</v>
      </c>
    </row>
    <row r="55" spans="1:2" ht="13.5" customHeight="1" x14ac:dyDescent="0.15"/>
    <row r="56" spans="1:2" ht="13.5" customHeight="1" x14ac:dyDescent="0.15"/>
    <row r="57" spans="1:2" ht="13.5" customHeight="1" x14ac:dyDescent="0.15"/>
    <row r="58" spans="1:2" ht="13.5" customHeight="1" x14ac:dyDescent="0.15"/>
    <row r="59" spans="1:2" ht="13.5" customHeight="1" x14ac:dyDescent="0.15"/>
    <row r="60" spans="1:2" ht="13.5" customHeight="1" x14ac:dyDescent="0.15"/>
    <row r="61" spans="1:2" ht="13.5" customHeight="1" x14ac:dyDescent="0.15"/>
    <row r="62" spans="1:2" ht="13.5" customHeight="1" x14ac:dyDescent="0.15"/>
    <row r="63" spans="1:2" ht="13.5" customHeight="1" x14ac:dyDescent="0.15"/>
    <row r="64" spans="1:2" ht="13.5" customHeight="1" x14ac:dyDescent="0.15"/>
  </sheetData>
  <mergeCells count="5">
    <mergeCell ref="A4:B4"/>
    <mergeCell ref="A14:B14"/>
    <mergeCell ref="A41:B41"/>
    <mergeCell ref="A1:B1"/>
    <mergeCell ref="A32:B32"/>
  </mergeCells>
  <phoneticPr fontId="2"/>
  <printOptions horizontalCentered="1"/>
  <pageMargins left="0.19685039370078741" right="0.19685039370078741" top="0.59055118110236227" bottom="0.27559055118110237" header="0.51181102362204722" footer="0.31496062992125984"/>
  <pageSetup paperSize="9" scale="94" orientation="portrait" horizontalDpi="300" verticalDpi="300" r:id="rId1"/>
  <headerFooter alignWithMargins="0"/>
  <rowBreaks count="1" manualBreakCount="1">
    <brk id="27"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24"/>
  <sheetViews>
    <sheetView topLeftCell="A25" zoomScale="75" zoomScaleNormal="85" workbookViewId="0">
      <selection activeCell="F11" sqref="F1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集計用シート!C22</f>
        <v>建設汚泥</v>
      </c>
      <c r="L2" s="85"/>
      <c r="M2" s="85" t="s">
        <v>555</v>
      </c>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集計用シート!F22</f>
        <v>0</v>
      </c>
      <c r="J8" s="353"/>
      <c r="K8" s="89"/>
      <c r="L8" s="89"/>
      <c r="M8" s="89"/>
      <c r="N8" s="89"/>
      <c r="O8" s="98" t="s">
        <v>443</v>
      </c>
      <c r="P8" s="352">
        <f>集計用シート!L22</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c r="G11" s="104"/>
      <c r="H11" s="105" t="s">
        <v>438</v>
      </c>
      <c r="I11" s="352">
        <f>集計用シート!G22</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集計用シート!O22</f>
        <v>0.05</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集計用シート!H22</f>
        <v>0</v>
      </c>
      <c r="J14" s="353"/>
      <c r="K14" s="108"/>
      <c r="L14" s="105" t="s">
        <v>441</v>
      </c>
      <c r="M14" s="119">
        <f>集計用シート!J22</f>
        <v>0</v>
      </c>
      <c r="N14" s="104"/>
      <c r="O14" s="105" t="s">
        <v>444</v>
      </c>
      <c r="P14" s="352">
        <f>集計用シート!M22</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集計用シート!P22</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集計用シート!I22</f>
        <v>0</v>
      </c>
      <c r="J17" s="353"/>
      <c r="K17" s="99"/>
      <c r="L17" s="103" t="s">
        <v>442</v>
      </c>
      <c r="M17" s="119">
        <f>集計用シート!K22</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集計用シート!N22</f>
        <v>0.05</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0.05</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F14</f>
        <v>0</v>
      </c>
      <c r="G20" s="96"/>
      <c r="H20" s="89"/>
      <c r="I20" s="89"/>
      <c r="J20" s="89"/>
      <c r="K20" s="89"/>
      <c r="L20" s="89"/>
      <c r="M20" s="89"/>
      <c r="N20" s="89"/>
      <c r="O20" s="89"/>
      <c r="P20" s="89"/>
      <c r="Q20" s="95"/>
      <c r="R20" s="89"/>
      <c r="S20" s="103" t="s">
        <v>449</v>
      </c>
      <c r="T20" s="119">
        <f>集計用シート!Q22</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0.05</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F20</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V12:V14"/>
    <mergeCell ref="B2:F2"/>
    <mergeCell ref="P18:Q19"/>
    <mergeCell ref="P21:Q21"/>
    <mergeCell ref="P7:Q7"/>
    <mergeCell ref="P8:Q8"/>
    <mergeCell ref="P12:Q13"/>
    <mergeCell ref="P14:Q14"/>
    <mergeCell ref="C19:E19"/>
    <mergeCell ref="C20:E20"/>
    <mergeCell ref="C21:E21"/>
    <mergeCell ref="F4:F5"/>
    <mergeCell ref="C7:C8"/>
    <mergeCell ref="C13:E13"/>
    <mergeCell ref="C14:E14"/>
    <mergeCell ref="H2:J2"/>
    <mergeCell ref="P23:Q23"/>
    <mergeCell ref="T18:T19"/>
    <mergeCell ref="P22:Q22"/>
    <mergeCell ref="I16:J16"/>
    <mergeCell ref="I17:J17"/>
    <mergeCell ref="P16:Q17"/>
    <mergeCell ref="C23:E23"/>
    <mergeCell ref="C22:E22"/>
    <mergeCell ref="C15:E15"/>
    <mergeCell ref="C16:E16"/>
    <mergeCell ref="C17:E17"/>
    <mergeCell ref="C18:E18"/>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集計用シート!C23</f>
        <v>⑦</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集計用シート!F23</f>
        <v>0</v>
      </c>
      <c r="J8" s="353"/>
      <c r="K8" s="89"/>
      <c r="L8" s="89"/>
      <c r="M8" s="89"/>
      <c r="N8" s="89"/>
      <c r="O8" s="98" t="s">
        <v>443</v>
      </c>
      <c r="P8" s="352">
        <f>集計用シート!L23</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集計用シート!E23</f>
        <v>0</v>
      </c>
      <c r="G11" s="104"/>
      <c r="H11" s="105" t="s">
        <v>438</v>
      </c>
      <c r="I11" s="352">
        <f>集計用シート!G23</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集計用シート!O23</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集計用シート!H23</f>
        <v>0</v>
      </c>
      <c r="J14" s="353"/>
      <c r="K14" s="108"/>
      <c r="L14" s="105" t="s">
        <v>441</v>
      </c>
      <c r="M14" s="119">
        <f>集計用シート!J23</f>
        <v>0</v>
      </c>
      <c r="N14" s="104"/>
      <c r="O14" s="105" t="s">
        <v>444</v>
      </c>
      <c r="P14" s="352">
        <f>集計用シート!M23</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集計用シート!P23</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集計用シート!I23</f>
        <v>0</v>
      </c>
      <c r="J17" s="353"/>
      <c r="K17" s="99"/>
      <c r="L17" s="103" t="s">
        <v>442</v>
      </c>
      <c r="M17" s="119">
        <f>集計用シート!K23</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集計用シート!N23</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集計用シート!Q23</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集計用シート!T23</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集計用シート!C24</f>
        <v>⑧</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集計用シート!F24</f>
        <v>0</v>
      </c>
      <c r="J8" s="353"/>
      <c r="K8" s="89"/>
      <c r="L8" s="89"/>
      <c r="M8" s="89"/>
      <c r="N8" s="89"/>
      <c r="O8" s="98" t="s">
        <v>443</v>
      </c>
      <c r="P8" s="352">
        <f>集計用シート!L24</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集計用シート!E24</f>
        <v>0</v>
      </c>
      <c r="G11" s="104"/>
      <c r="H11" s="105" t="s">
        <v>438</v>
      </c>
      <c r="I11" s="352">
        <f>集計用シート!G24</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集計用シート!O24</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集計用シート!H24</f>
        <v>0</v>
      </c>
      <c r="J14" s="353"/>
      <c r="K14" s="108"/>
      <c r="L14" s="105" t="s">
        <v>441</v>
      </c>
      <c r="M14" s="119">
        <f>集計用シート!J24</f>
        <v>0</v>
      </c>
      <c r="N14" s="104"/>
      <c r="O14" s="105" t="s">
        <v>444</v>
      </c>
      <c r="P14" s="352">
        <f>集計用シート!M24</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集計用シート!P24</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集計用シート!I24</f>
        <v>0</v>
      </c>
      <c r="J17" s="353"/>
      <c r="K17" s="99"/>
      <c r="L17" s="103" t="s">
        <v>442</v>
      </c>
      <c r="M17" s="119">
        <f>集計用シート!K24</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集計用シート!N24</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集計用シート!Q24</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集計用シート!T24</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V12:V14"/>
    <mergeCell ref="B2:F2"/>
    <mergeCell ref="P18:Q19"/>
    <mergeCell ref="P21:Q21"/>
    <mergeCell ref="P7:Q7"/>
    <mergeCell ref="P8:Q8"/>
    <mergeCell ref="P12:Q13"/>
    <mergeCell ref="P14:Q14"/>
    <mergeCell ref="C19:E19"/>
    <mergeCell ref="C20:E20"/>
    <mergeCell ref="C21:E21"/>
    <mergeCell ref="F4:F5"/>
    <mergeCell ref="C7:C8"/>
    <mergeCell ref="C13:E13"/>
    <mergeCell ref="C14:E14"/>
    <mergeCell ref="H2:J2"/>
    <mergeCell ref="P23:Q23"/>
    <mergeCell ref="T18:T19"/>
    <mergeCell ref="P22:Q22"/>
    <mergeCell ref="I16:J16"/>
    <mergeCell ref="I17:J17"/>
    <mergeCell ref="P16:Q17"/>
    <mergeCell ref="C23:E23"/>
    <mergeCell ref="C22:E22"/>
    <mergeCell ref="C15:E15"/>
    <mergeCell ref="C16:E16"/>
    <mergeCell ref="C17:E17"/>
    <mergeCell ref="C18:E18"/>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集計用シート!C25</f>
        <v>⑨</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集計用シート!F25</f>
        <v>0</v>
      </c>
      <c r="J8" s="353"/>
      <c r="K8" s="89"/>
      <c r="L8" s="89"/>
      <c r="M8" s="89"/>
      <c r="N8" s="89"/>
      <c r="O8" s="98" t="s">
        <v>443</v>
      </c>
      <c r="P8" s="352">
        <f>集計用シート!L25</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集計用シート!E25</f>
        <v>0</v>
      </c>
      <c r="G11" s="104"/>
      <c r="H11" s="105" t="s">
        <v>438</v>
      </c>
      <c r="I11" s="352">
        <f>集計用シート!G25</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集計用シート!O25</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集計用シート!H25</f>
        <v>0</v>
      </c>
      <c r="J14" s="353"/>
      <c r="K14" s="108"/>
      <c r="L14" s="105" t="s">
        <v>441</v>
      </c>
      <c r="M14" s="119">
        <f>集計用シート!J25</f>
        <v>0</v>
      </c>
      <c r="N14" s="104"/>
      <c r="O14" s="105" t="s">
        <v>444</v>
      </c>
      <c r="P14" s="352">
        <f>集計用シート!M25</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集計用シート!P25</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集計用シート!I25</f>
        <v>0</v>
      </c>
      <c r="J17" s="353"/>
      <c r="K17" s="99"/>
      <c r="L17" s="103" t="s">
        <v>442</v>
      </c>
      <c r="M17" s="119">
        <f>集計用シート!K25</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集計用シート!N25</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集計用シート!Q25</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集計用シート!T25</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集計用シート!C26</f>
        <v>⑩</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集計用シート!F26</f>
        <v>0</v>
      </c>
      <c r="J8" s="353"/>
      <c r="K8" s="89"/>
      <c r="L8" s="89"/>
      <c r="M8" s="89"/>
      <c r="N8" s="89"/>
      <c r="O8" s="98" t="s">
        <v>443</v>
      </c>
      <c r="P8" s="352">
        <f>集計用シート!L26</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集計用シート!E26</f>
        <v>0</v>
      </c>
      <c r="G11" s="104"/>
      <c r="H11" s="105" t="s">
        <v>438</v>
      </c>
      <c r="I11" s="352">
        <f>集計用シート!G26</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集計用シート!O26</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集計用シート!H26</f>
        <v>0</v>
      </c>
      <c r="J14" s="353"/>
      <c r="K14" s="108"/>
      <c r="L14" s="105" t="s">
        <v>441</v>
      </c>
      <c r="M14" s="119">
        <f>集計用シート!J26</f>
        <v>0</v>
      </c>
      <c r="N14" s="104"/>
      <c r="O14" s="105" t="s">
        <v>444</v>
      </c>
      <c r="P14" s="352">
        <f>集計用シート!M26</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集計用シート!P26</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集計用シート!I26</f>
        <v>0</v>
      </c>
      <c r="J17" s="353"/>
      <c r="K17" s="99"/>
      <c r="L17" s="103" t="s">
        <v>442</v>
      </c>
      <c r="M17" s="119">
        <f>集計用シート!K26</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集計用シート!N26</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集計用シート!Q26</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集計用シート!T26</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V12:V14"/>
    <mergeCell ref="B2:F2"/>
    <mergeCell ref="P18:Q19"/>
    <mergeCell ref="P21:Q21"/>
    <mergeCell ref="P7:Q7"/>
    <mergeCell ref="P8:Q8"/>
    <mergeCell ref="P12:Q13"/>
    <mergeCell ref="P14:Q14"/>
    <mergeCell ref="C19:E19"/>
    <mergeCell ref="C20:E20"/>
    <mergeCell ref="C21:E21"/>
    <mergeCell ref="F4:F5"/>
    <mergeCell ref="C7:C8"/>
    <mergeCell ref="C13:E13"/>
    <mergeCell ref="C14:E14"/>
    <mergeCell ref="H2:J2"/>
    <mergeCell ref="P23:Q23"/>
    <mergeCell ref="T18:T19"/>
    <mergeCell ref="P22:Q22"/>
    <mergeCell ref="I16:J16"/>
    <mergeCell ref="I17:J17"/>
    <mergeCell ref="P16:Q17"/>
    <mergeCell ref="C23:E23"/>
    <mergeCell ref="C22:E22"/>
    <mergeCell ref="C15:E15"/>
    <mergeCell ref="C16:E16"/>
    <mergeCell ref="C17:E17"/>
    <mergeCell ref="C18:E18"/>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集計用シート!C27</f>
        <v>⑪</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集計用シート!F27</f>
        <v>0</v>
      </c>
      <c r="J8" s="353"/>
      <c r="K8" s="89"/>
      <c r="L8" s="89"/>
      <c r="M8" s="89"/>
      <c r="N8" s="89"/>
      <c r="O8" s="98" t="s">
        <v>443</v>
      </c>
      <c r="P8" s="352">
        <f>集計用シート!L27</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集計用シート!E27</f>
        <v>0</v>
      </c>
      <c r="G11" s="104"/>
      <c r="H11" s="105" t="s">
        <v>438</v>
      </c>
      <c r="I11" s="352">
        <f>集計用シート!G27</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集計用シート!O27</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集計用シート!H27</f>
        <v>0</v>
      </c>
      <c r="J14" s="353"/>
      <c r="K14" s="108"/>
      <c r="L14" s="105" t="s">
        <v>441</v>
      </c>
      <c r="M14" s="119">
        <f>集計用シート!J27</f>
        <v>0</v>
      </c>
      <c r="N14" s="104"/>
      <c r="O14" s="105" t="s">
        <v>444</v>
      </c>
      <c r="P14" s="352">
        <f>集計用シート!M27</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集計用シート!P27</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集計用シート!I27</f>
        <v>0</v>
      </c>
      <c r="J17" s="353"/>
      <c r="K17" s="99"/>
      <c r="L17" s="103" t="s">
        <v>442</v>
      </c>
      <c r="M17" s="119">
        <f>集計用シート!K27</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集計用シート!N27</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集計用シート!Q27</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集計用シート!T27</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集計用シート!C28</f>
        <v>⑫</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集計用シート!F28</f>
        <v>0</v>
      </c>
      <c r="J8" s="353"/>
      <c r="K8" s="89"/>
      <c r="L8" s="89"/>
      <c r="M8" s="89"/>
      <c r="N8" s="89"/>
      <c r="O8" s="98" t="s">
        <v>443</v>
      </c>
      <c r="P8" s="352">
        <f>集計用シート!L28</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集計用シート!E28</f>
        <v>0</v>
      </c>
      <c r="G11" s="104"/>
      <c r="H11" s="105" t="s">
        <v>438</v>
      </c>
      <c r="I11" s="352">
        <f>集計用シート!G28</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集計用シート!O28</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集計用シート!H28</f>
        <v>0</v>
      </c>
      <c r="J14" s="353"/>
      <c r="K14" s="108"/>
      <c r="L14" s="105" t="s">
        <v>441</v>
      </c>
      <c r="M14" s="119">
        <f>集計用シート!J28</f>
        <v>0</v>
      </c>
      <c r="N14" s="104"/>
      <c r="O14" s="105" t="s">
        <v>444</v>
      </c>
      <c r="P14" s="352">
        <f>集計用シート!M28</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集計用シート!P28</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集計用シート!I28</f>
        <v>0</v>
      </c>
      <c r="J17" s="353"/>
      <c r="K17" s="99"/>
      <c r="L17" s="103" t="s">
        <v>442</v>
      </c>
      <c r="M17" s="119">
        <f>集計用シート!K28</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集計用シート!N28</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集計用シート!Q28</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集計用シート!T28</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G24"/>
  <sheetViews>
    <sheetView zoomScale="75" zoomScaleNormal="85" workbookViewId="0">
      <selection activeCell="C11" sqref="C1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集計用シート!C29</f>
        <v>⑬</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集計用シート!F29</f>
        <v>0</v>
      </c>
      <c r="J8" s="353"/>
      <c r="K8" s="89"/>
      <c r="L8" s="89"/>
      <c r="M8" s="89"/>
      <c r="N8" s="89"/>
      <c r="O8" s="98" t="s">
        <v>443</v>
      </c>
      <c r="P8" s="352">
        <f>集計用シート!L29</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集計用シート!E29</f>
        <v>0</v>
      </c>
      <c r="G11" s="104"/>
      <c r="H11" s="105" t="s">
        <v>438</v>
      </c>
      <c r="I11" s="352">
        <f>集計用シート!G29</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集計用シート!O29</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集計用シート!H29</f>
        <v>0</v>
      </c>
      <c r="J14" s="353"/>
      <c r="K14" s="108"/>
      <c r="L14" s="105" t="s">
        <v>441</v>
      </c>
      <c r="M14" s="119">
        <f>集計用シート!J29</f>
        <v>0</v>
      </c>
      <c r="N14" s="104"/>
      <c r="O14" s="105" t="s">
        <v>444</v>
      </c>
      <c r="P14" s="352">
        <f>集計用シート!M29</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集計用シート!P29</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集計用シート!I29</f>
        <v>0</v>
      </c>
      <c r="J17" s="353"/>
      <c r="K17" s="99"/>
      <c r="L17" s="103" t="s">
        <v>442</v>
      </c>
      <c r="M17" s="119">
        <f>集計用シート!K29</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集計用シート!N29</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集計用シート!Q29</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集計用シート!T29</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集計用シート!C30</f>
        <v>⑭</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集計用シート!F30</f>
        <v>0</v>
      </c>
      <c r="J8" s="353"/>
      <c r="K8" s="89"/>
      <c r="L8" s="89"/>
      <c r="M8" s="89"/>
      <c r="N8" s="89"/>
      <c r="O8" s="98" t="s">
        <v>443</v>
      </c>
      <c r="P8" s="352">
        <f>集計用シート!L30</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集計用シート!E30</f>
        <v>0</v>
      </c>
      <c r="G11" s="104"/>
      <c r="H11" s="105" t="s">
        <v>438</v>
      </c>
      <c r="I11" s="352">
        <f>集計用シート!G30</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集計用シート!O30</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集計用シート!H30</f>
        <v>0</v>
      </c>
      <c r="J14" s="353"/>
      <c r="K14" s="108"/>
      <c r="L14" s="105" t="s">
        <v>441</v>
      </c>
      <c r="M14" s="119">
        <f>集計用シート!J30</f>
        <v>0</v>
      </c>
      <c r="N14" s="104"/>
      <c r="O14" s="105" t="s">
        <v>444</v>
      </c>
      <c r="P14" s="352">
        <f>集計用シート!M30</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集計用シート!P30</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集計用シート!I30</f>
        <v>0</v>
      </c>
      <c r="J17" s="353"/>
      <c r="K17" s="99"/>
      <c r="L17" s="103" t="s">
        <v>442</v>
      </c>
      <c r="M17" s="119">
        <f>集計用シート!K30</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集計用シート!N30</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集計用シート!Q30</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集計用シート!T30</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集計用シート!C31</f>
        <v>⑮</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集計用シート!F31</f>
        <v>0</v>
      </c>
      <c r="J8" s="353"/>
      <c r="K8" s="89"/>
      <c r="L8" s="89"/>
      <c r="M8" s="89"/>
      <c r="N8" s="89"/>
      <c r="O8" s="98" t="s">
        <v>443</v>
      </c>
      <c r="P8" s="352">
        <f>集計用シート!L31</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集計用シート!E31</f>
        <v>0</v>
      </c>
      <c r="G11" s="104"/>
      <c r="H11" s="105" t="s">
        <v>438</v>
      </c>
      <c r="I11" s="352">
        <f>集計用シート!G31</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集計用シート!O31</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集計用シート!H31</f>
        <v>0</v>
      </c>
      <c r="J14" s="353"/>
      <c r="K14" s="108"/>
      <c r="L14" s="105" t="s">
        <v>441</v>
      </c>
      <c r="M14" s="119">
        <f>集計用シート!J31</f>
        <v>0</v>
      </c>
      <c r="N14" s="104"/>
      <c r="O14" s="105" t="s">
        <v>444</v>
      </c>
      <c r="P14" s="352">
        <f>集計用シート!M31</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集計用シート!P31</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集計用シート!I31</f>
        <v>0</v>
      </c>
      <c r="J17" s="353"/>
      <c r="K17" s="99"/>
      <c r="L17" s="103" t="s">
        <v>442</v>
      </c>
      <c r="M17" s="119">
        <f>集計用シート!K31</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集計用シート!N31</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集計用シート!Q31</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集計用シート!T31</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zoomScaleNormal="100" zoomScaleSheetLayoutView="75" workbookViewId="0">
      <selection sqref="A1:B1"/>
    </sheetView>
  </sheetViews>
  <sheetFormatPr defaultRowHeight="13.5" x14ac:dyDescent="0.15"/>
  <cols>
    <col min="1" max="1" width="6.625" customWidth="1"/>
    <col min="2" max="2" width="12.125" customWidth="1"/>
    <col min="3" max="3" width="23.75" customWidth="1"/>
    <col min="4" max="4" width="1" customWidth="1"/>
    <col min="5" max="5" width="6.75" customWidth="1"/>
    <col min="6" max="6" width="14.75" customWidth="1"/>
    <col min="7" max="7" width="25.125" customWidth="1"/>
  </cols>
  <sheetData>
    <row r="1" spans="1:8" ht="12" customHeight="1" x14ac:dyDescent="0.15">
      <c r="A1" s="231" t="s">
        <v>76</v>
      </c>
      <c r="B1" s="232"/>
      <c r="C1" s="233"/>
      <c r="D1" s="232"/>
      <c r="E1" s="232"/>
      <c r="F1" s="232"/>
      <c r="G1" s="233"/>
      <c r="H1" s="232"/>
    </row>
    <row r="2" spans="1:8" ht="12" customHeight="1" thickBot="1" x14ac:dyDescent="0.2">
      <c r="A2" s="232" t="s">
        <v>77</v>
      </c>
      <c r="B2" s="232"/>
      <c r="C2" s="233"/>
      <c r="D2" s="232"/>
      <c r="E2" s="232"/>
      <c r="F2" s="232"/>
      <c r="G2" s="233"/>
      <c r="H2" s="232"/>
    </row>
    <row r="3" spans="1:8" ht="12" customHeight="1" thickBot="1" x14ac:dyDescent="0.2">
      <c r="A3" s="234" t="s">
        <v>78</v>
      </c>
      <c r="B3" s="235" t="s">
        <v>79</v>
      </c>
      <c r="C3" s="236" t="s">
        <v>80</v>
      </c>
      <c r="D3" s="237"/>
      <c r="E3" s="234" t="s">
        <v>78</v>
      </c>
      <c r="F3" s="235" t="s">
        <v>79</v>
      </c>
      <c r="G3" s="236" t="s">
        <v>80</v>
      </c>
      <c r="H3" s="232"/>
    </row>
    <row r="4" spans="1:8" ht="12" customHeight="1" thickBot="1" x14ac:dyDescent="0.2">
      <c r="A4" s="238" t="s">
        <v>81</v>
      </c>
      <c r="B4" s="239" t="s">
        <v>82</v>
      </c>
      <c r="C4" s="240" t="s">
        <v>83</v>
      </c>
      <c r="D4" s="232"/>
      <c r="E4" s="241" t="s">
        <v>84</v>
      </c>
      <c r="F4" s="242" t="s">
        <v>85</v>
      </c>
      <c r="G4" s="243" t="s">
        <v>85</v>
      </c>
      <c r="H4" s="232"/>
    </row>
    <row r="5" spans="1:8" ht="12" customHeight="1" thickBot="1" x14ac:dyDescent="0.2">
      <c r="A5" s="244" t="s">
        <v>86</v>
      </c>
      <c r="B5" s="245"/>
      <c r="C5" s="246" t="s">
        <v>87</v>
      </c>
      <c r="D5" s="232"/>
      <c r="E5" s="247" t="s">
        <v>88</v>
      </c>
      <c r="F5" s="248"/>
      <c r="G5" s="249"/>
      <c r="H5" s="232"/>
    </row>
    <row r="6" spans="1:8" ht="12" customHeight="1" thickBot="1" x14ac:dyDescent="0.2">
      <c r="A6" s="244" t="s">
        <v>89</v>
      </c>
      <c r="B6" s="245"/>
      <c r="C6" s="246" t="s">
        <v>90</v>
      </c>
      <c r="D6" s="232"/>
      <c r="E6" s="234" t="s">
        <v>78</v>
      </c>
      <c r="F6" s="235" t="s">
        <v>79</v>
      </c>
      <c r="G6" s="236" t="s">
        <v>80</v>
      </c>
      <c r="H6" s="232"/>
    </row>
    <row r="7" spans="1:8" ht="12" customHeight="1" x14ac:dyDescent="0.15">
      <c r="A7" s="244" t="s">
        <v>91</v>
      </c>
      <c r="B7" s="245"/>
      <c r="C7" s="246" t="s">
        <v>92</v>
      </c>
      <c r="D7" s="232"/>
      <c r="E7" s="238" t="s">
        <v>93</v>
      </c>
      <c r="F7" s="239" t="s">
        <v>94</v>
      </c>
      <c r="G7" s="240" t="s">
        <v>94</v>
      </c>
      <c r="H7" s="232"/>
    </row>
    <row r="8" spans="1:8" ht="12" customHeight="1" thickBot="1" x14ac:dyDescent="0.2">
      <c r="A8" s="250" t="s">
        <v>95</v>
      </c>
      <c r="B8" s="251"/>
      <c r="C8" s="252" t="s">
        <v>96</v>
      </c>
      <c r="D8" s="232"/>
      <c r="E8" s="244" t="s">
        <v>97</v>
      </c>
      <c r="F8" s="253"/>
      <c r="G8" s="246" t="s">
        <v>98</v>
      </c>
      <c r="H8" s="232"/>
    </row>
    <row r="9" spans="1:8" ht="12" customHeight="1" x14ac:dyDescent="0.15">
      <c r="A9" s="238" t="s">
        <v>99</v>
      </c>
      <c r="B9" s="254" t="s">
        <v>100</v>
      </c>
      <c r="C9" s="255" t="s">
        <v>101</v>
      </c>
      <c r="D9" s="232"/>
      <c r="E9" s="244" t="s">
        <v>102</v>
      </c>
      <c r="F9" s="253"/>
      <c r="G9" s="246" t="s">
        <v>103</v>
      </c>
      <c r="H9" s="232"/>
    </row>
    <row r="10" spans="1:8" ht="12" customHeight="1" x14ac:dyDescent="0.15">
      <c r="A10" s="244" t="s">
        <v>104</v>
      </c>
      <c r="B10" s="245"/>
      <c r="C10" s="246" t="s">
        <v>105</v>
      </c>
      <c r="D10" s="232"/>
      <c r="E10" s="244" t="s">
        <v>106</v>
      </c>
      <c r="F10" s="253"/>
      <c r="G10" s="246" t="s">
        <v>107</v>
      </c>
      <c r="H10" s="232"/>
    </row>
    <row r="11" spans="1:8" ht="12" customHeight="1" thickBot="1" x14ac:dyDescent="0.2">
      <c r="A11" s="244" t="s">
        <v>108</v>
      </c>
      <c r="B11" s="245"/>
      <c r="C11" s="246" t="s">
        <v>109</v>
      </c>
      <c r="D11" s="232"/>
      <c r="E11" s="250" t="s">
        <v>110</v>
      </c>
      <c r="F11" s="256"/>
      <c r="G11" s="252" t="s">
        <v>111</v>
      </c>
      <c r="H11" s="232"/>
    </row>
    <row r="12" spans="1:8" ht="12" customHeight="1" thickBot="1" x14ac:dyDescent="0.2">
      <c r="A12" s="244" t="s">
        <v>112</v>
      </c>
      <c r="B12" s="245"/>
      <c r="C12" s="246" t="s">
        <v>113</v>
      </c>
      <c r="D12" s="232"/>
      <c r="E12" s="241" t="s">
        <v>114</v>
      </c>
      <c r="F12" s="242" t="s">
        <v>115</v>
      </c>
      <c r="G12" s="243" t="s">
        <v>115</v>
      </c>
      <c r="H12" s="232"/>
    </row>
    <row r="13" spans="1:8" ht="12" customHeight="1" thickBot="1" x14ac:dyDescent="0.2">
      <c r="A13" s="244" t="s">
        <v>116</v>
      </c>
      <c r="B13" s="245"/>
      <c r="C13" s="246" t="s">
        <v>117</v>
      </c>
      <c r="D13" s="232"/>
      <c r="E13" s="241" t="s">
        <v>118</v>
      </c>
      <c r="F13" s="242" t="s">
        <v>119</v>
      </c>
      <c r="G13" s="243" t="s">
        <v>119</v>
      </c>
      <c r="H13" s="232"/>
    </row>
    <row r="14" spans="1:8" ht="12" customHeight="1" thickBot="1" x14ac:dyDescent="0.2">
      <c r="A14" s="250" t="s">
        <v>120</v>
      </c>
      <c r="B14" s="251"/>
      <c r="C14" s="252" t="s">
        <v>121</v>
      </c>
      <c r="D14" s="232"/>
      <c r="E14" s="241" t="s">
        <v>122</v>
      </c>
      <c r="F14" s="242" t="s">
        <v>123</v>
      </c>
      <c r="G14" s="243" t="s">
        <v>123</v>
      </c>
      <c r="H14" s="232"/>
    </row>
    <row r="15" spans="1:8" ht="12" customHeight="1" x14ac:dyDescent="0.15">
      <c r="A15" s="238" t="s">
        <v>124</v>
      </c>
      <c r="B15" s="254" t="s">
        <v>125</v>
      </c>
      <c r="C15" s="255" t="s">
        <v>126</v>
      </c>
      <c r="D15" s="232"/>
      <c r="E15" s="238" t="s">
        <v>127</v>
      </c>
      <c r="F15" s="239" t="s">
        <v>128</v>
      </c>
      <c r="G15" s="240"/>
      <c r="H15" s="232"/>
    </row>
    <row r="16" spans="1:8" ht="12" customHeight="1" x14ac:dyDescent="0.15">
      <c r="A16" s="244" t="s">
        <v>129</v>
      </c>
      <c r="B16" s="245"/>
      <c r="C16" s="257" t="s">
        <v>130</v>
      </c>
      <c r="D16" s="232"/>
      <c r="E16" s="244" t="s">
        <v>131</v>
      </c>
      <c r="F16" s="253"/>
      <c r="G16" s="246" t="s">
        <v>132</v>
      </c>
      <c r="H16" s="232"/>
    </row>
    <row r="17" spans="1:8" ht="12" customHeight="1" x14ac:dyDescent="0.15">
      <c r="A17" s="244" t="s">
        <v>133</v>
      </c>
      <c r="B17" s="245"/>
      <c r="C17" s="246" t="s">
        <v>134</v>
      </c>
      <c r="D17" s="232"/>
      <c r="E17" s="244" t="s">
        <v>135</v>
      </c>
      <c r="F17" s="253"/>
      <c r="G17" s="258" t="s">
        <v>136</v>
      </c>
      <c r="H17" s="232"/>
    </row>
    <row r="18" spans="1:8" ht="12" customHeight="1" x14ac:dyDescent="0.15">
      <c r="A18" s="244" t="s">
        <v>137</v>
      </c>
      <c r="B18" s="245"/>
      <c r="C18" s="246" t="s">
        <v>138</v>
      </c>
      <c r="D18" s="232"/>
      <c r="E18" s="244" t="s">
        <v>139</v>
      </c>
      <c r="F18" s="253"/>
      <c r="G18" s="246" t="s">
        <v>140</v>
      </c>
      <c r="H18" s="232"/>
    </row>
    <row r="19" spans="1:8" ht="12" customHeight="1" x14ac:dyDescent="0.15">
      <c r="A19" s="244" t="s">
        <v>141</v>
      </c>
      <c r="B19" s="245"/>
      <c r="C19" s="246" t="s">
        <v>142</v>
      </c>
      <c r="D19" s="232"/>
      <c r="E19" s="244" t="s">
        <v>143</v>
      </c>
      <c r="F19" s="253"/>
      <c r="G19" s="246" t="s">
        <v>144</v>
      </c>
      <c r="H19" s="232"/>
    </row>
    <row r="20" spans="1:8" ht="12" customHeight="1" x14ac:dyDescent="0.15">
      <c r="A20" s="244" t="s">
        <v>145</v>
      </c>
      <c r="B20" s="245"/>
      <c r="C20" s="246" t="s">
        <v>146</v>
      </c>
      <c r="D20" s="232"/>
      <c r="E20" s="244" t="s">
        <v>147</v>
      </c>
      <c r="F20" s="253"/>
      <c r="G20" s="246" t="s">
        <v>148</v>
      </c>
      <c r="H20" s="232"/>
    </row>
    <row r="21" spans="1:8" ht="12" customHeight="1" thickBot="1" x14ac:dyDescent="0.2">
      <c r="A21" s="250" t="s">
        <v>149</v>
      </c>
      <c r="B21" s="251"/>
      <c r="C21" s="252" t="s">
        <v>150</v>
      </c>
      <c r="D21" s="232"/>
      <c r="E21" s="244" t="s">
        <v>151</v>
      </c>
      <c r="F21" s="253"/>
      <c r="G21" s="246" t="s">
        <v>152</v>
      </c>
      <c r="H21" s="232"/>
    </row>
    <row r="22" spans="1:8" ht="12" customHeight="1" thickBot="1" x14ac:dyDescent="0.2">
      <c r="A22" s="238" t="s">
        <v>153</v>
      </c>
      <c r="B22" s="254" t="s">
        <v>154</v>
      </c>
      <c r="C22" s="255" t="s">
        <v>155</v>
      </c>
      <c r="D22" s="232"/>
      <c r="E22" s="250" t="s">
        <v>156</v>
      </c>
      <c r="F22" s="256"/>
      <c r="G22" s="252" t="s">
        <v>157</v>
      </c>
      <c r="H22" s="232"/>
    </row>
    <row r="23" spans="1:8" ht="12" customHeight="1" thickBot="1" x14ac:dyDescent="0.2">
      <c r="A23" s="250" t="s">
        <v>158</v>
      </c>
      <c r="B23" s="251"/>
      <c r="C23" s="252" t="s">
        <v>159</v>
      </c>
      <c r="D23" s="232"/>
      <c r="E23" s="238" t="s">
        <v>160</v>
      </c>
      <c r="F23" s="259" t="s">
        <v>161</v>
      </c>
      <c r="G23" s="240" t="s">
        <v>162</v>
      </c>
      <c r="H23" s="232"/>
    </row>
    <row r="24" spans="1:8" ht="12" customHeight="1" x14ac:dyDescent="0.15">
      <c r="A24" s="238" t="s">
        <v>163</v>
      </c>
      <c r="B24" s="254" t="s">
        <v>164</v>
      </c>
      <c r="C24" s="240" t="s">
        <v>165</v>
      </c>
      <c r="D24" s="232"/>
      <c r="E24" s="244" t="s">
        <v>166</v>
      </c>
      <c r="F24" s="253"/>
      <c r="G24" s="246" t="s">
        <v>167</v>
      </c>
      <c r="H24" s="232"/>
    </row>
    <row r="25" spans="1:8" ht="12" customHeight="1" thickBot="1" x14ac:dyDescent="0.2">
      <c r="A25" s="250" t="s">
        <v>168</v>
      </c>
      <c r="B25" s="251"/>
      <c r="C25" s="252" t="s">
        <v>169</v>
      </c>
      <c r="D25" s="232"/>
      <c r="E25" s="244" t="s">
        <v>170</v>
      </c>
      <c r="F25" s="253"/>
      <c r="G25" s="246" t="s">
        <v>171</v>
      </c>
      <c r="H25" s="232"/>
    </row>
    <row r="26" spans="1:8" ht="12" customHeight="1" thickBot="1" x14ac:dyDescent="0.2">
      <c r="A26" s="238" t="s">
        <v>172</v>
      </c>
      <c r="B26" s="254" t="s">
        <v>173</v>
      </c>
      <c r="C26" s="240" t="s">
        <v>174</v>
      </c>
      <c r="D26" s="232"/>
      <c r="E26" s="250" t="s">
        <v>175</v>
      </c>
      <c r="F26" s="256"/>
      <c r="G26" s="252" t="s">
        <v>176</v>
      </c>
      <c r="H26" s="232"/>
    </row>
    <row r="27" spans="1:8" ht="12" customHeight="1" x14ac:dyDescent="0.15">
      <c r="A27" s="244" t="s">
        <v>177</v>
      </c>
      <c r="B27" s="245"/>
      <c r="C27" s="246" t="s">
        <v>178</v>
      </c>
      <c r="D27" s="232"/>
      <c r="E27" s="238" t="s">
        <v>179</v>
      </c>
      <c r="F27" s="260" t="s">
        <v>180</v>
      </c>
      <c r="G27" s="240" t="s">
        <v>181</v>
      </c>
      <c r="H27" s="232"/>
    </row>
    <row r="28" spans="1:8" ht="12" customHeight="1" x14ac:dyDescent="0.15">
      <c r="A28" s="244" t="s">
        <v>182</v>
      </c>
      <c r="B28" s="245"/>
      <c r="C28" s="246" t="s">
        <v>183</v>
      </c>
      <c r="D28" s="232"/>
      <c r="E28" s="244" t="s">
        <v>184</v>
      </c>
      <c r="F28" s="253"/>
      <c r="G28" s="246" t="s">
        <v>185</v>
      </c>
      <c r="H28" s="232"/>
    </row>
    <row r="29" spans="1:8" ht="12" customHeight="1" x14ac:dyDescent="0.15">
      <c r="A29" s="244" t="s">
        <v>186</v>
      </c>
      <c r="B29" s="245"/>
      <c r="C29" s="246" t="s">
        <v>187</v>
      </c>
      <c r="D29" s="232"/>
      <c r="E29" s="244" t="s">
        <v>188</v>
      </c>
      <c r="F29" s="253"/>
      <c r="G29" s="246" t="s">
        <v>189</v>
      </c>
      <c r="H29" s="232"/>
    </row>
    <row r="30" spans="1:8" ht="12" customHeight="1" x14ac:dyDescent="0.15">
      <c r="A30" s="244" t="s">
        <v>190</v>
      </c>
      <c r="B30" s="245"/>
      <c r="C30" s="246" t="s">
        <v>191</v>
      </c>
      <c r="D30" s="232"/>
      <c r="E30" s="244" t="s">
        <v>192</v>
      </c>
      <c r="F30" s="253"/>
      <c r="G30" s="246" t="s">
        <v>193</v>
      </c>
      <c r="H30" s="232"/>
    </row>
    <row r="31" spans="1:8" ht="12" customHeight="1" x14ac:dyDescent="0.15">
      <c r="A31" s="244" t="s">
        <v>194</v>
      </c>
      <c r="B31" s="245"/>
      <c r="C31" s="246" t="s">
        <v>195</v>
      </c>
      <c r="D31" s="232"/>
      <c r="E31" s="244" t="s">
        <v>196</v>
      </c>
      <c r="F31" s="253"/>
      <c r="G31" s="246" t="s">
        <v>197</v>
      </c>
      <c r="H31" s="232"/>
    </row>
    <row r="32" spans="1:8" ht="12" customHeight="1" x14ac:dyDescent="0.15">
      <c r="A32" s="244" t="s">
        <v>198</v>
      </c>
      <c r="B32" s="245"/>
      <c r="C32" s="246" t="s">
        <v>199</v>
      </c>
      <c r="D32" s="232"/>
      <c r="E32" s="244" t="s">
        <v>200</v>
      </c>
      <c r="F32" s="253"/>
      <c r="G32" s="246" t="s">
        <v>201</v>
      </c>
      <c r="H32" s="232"/>
    </row>
    <row r="33" spans="1:8" ht="12" customHeight="1" x14ac:dyDescent="0.15">
      <c r="A33" s="244" t="s">
        <v>202</v>
      </c>
      <c r="B33" s="245"/>
      <c r="C33" s="246" t="s">
        <v>203</v>
      </c>
      <c r="D33" s="232"/>
      <c r="E33" s="244" t="s">
        <v>204</v>
      </c>
      <c r="F33" s="253"/>
      <c r="G33" s="246" t="s">
        <v>205</v>
      </c>
      <c r="H33" s="232"/>
    </row>
    <row r="34" spans="1:8" ht="12" customHeight="1" thickBot="1" x14ac:dyDescent="0.2">
      <c r="A34" s="250" t="s">
        <v>206</v>
      </c>
      <c r="B34" s="251"/>
      <c r="C34" s="252" t="s">
        <v>207</v>
      </c>
      <c r="D34" s="232"/>
      <c r="E34" s="244" t="s">
        <v>208</v>
      </c>
      <c r="F34" s="253"/>
      <c r="G34" s="246" t="s">
        <v>209</v>
      </c>
      <c r="H34" s="232"/>
    </row>
    <row r="35" spans="1:8" ht="12" customHeight="1" x14ac:dyDescent="0.15">
      <c r="A35" s="238" t="s">
        <v>210</v>
      </c>
      <c r="B35" s="254" t="s">
        <v>211</v>
      </c>
      <c r="C35" s="240" t="s">
        <v>212</v>
      </c>
      <c r="D35" s="232"/>
      <c r="E35" s="244" t="s">
        <v>213</v>
      </c>
      <c r="F35" s="253"/>
      <c r="G35" s="246" t="s">
        <v>214</v>
      </c>
      <c r="H35" s="232"/>
    </row>
    <row r="36" spans="1:8" ht="12" customHeight="1" x14ac:dyDescent="0.15">
      <c r="A36" s="244" t="s">
        <v>215</v>
      </c>
      <c r="B36" s="245"/>
      <c r="C36" s="246" t="s">
        <v>216</v>
      </c>
      <c r="D36" s="232"/>
      <c r="E36" s="244" t="s">
        <v>217</v>
      </c>
      <c r="F36" s="253"/>
      <c r="G36" s="246" t="s">
        <v>218</v>
      </c>
      <c r="H36" s="232"/>
    </row>
    <row r="37" spans="1:8" ht="12" customHeight="1" thickBot="1" x14ac:dyDescent="0.2">
      <c r="A37" s="250" t="s">
        <v>219</v>
      </c>
      <c r="B37" s="251"/>
      <c r="C37" s="252" t="s">
        <v>220</v>
      </c>
      <c r="D37" s="232"/>
      <c r="E37" s="244" t="s">
        <v>221</v>
      </c>
      <c r="F37" s="261"/>
      <c r="G37" s="246" t="s">
        <v>222</v>
      </c>
      <c r="H37" s="232"/>
    </row>
    <row r="38" spans="1:8" ht="12" customHeight="1" x14ac:dyDescent="0.15">
      <c r="A38" s="238" t="s">
        <v>223</v>
      </c>
      <c r="B38" s="254" t="s">
        <v>224</v>
      </c>
      <c r="C38" s="240" t="s">
        <v>225</v>
      </c>
      <c r="D38" s="232"/>
      <c r="E38" s="244" t="s">
        <v>226</v>
      </c>
      <c r="F38" s="253"/>
      <c r="G38" s="246" t="s">
        <v>227</v>
      </c>
      <c r="H38" s="232"/>
    </row>
    <row r="39" spans="1:8" ht="12" customHeight="1" thickBot="1" x14ac:dyDescent="0.2">
      <c r="A39" s="244" t="s">
        <v>228</v>
      </c>
      <c r="B39" s="245"/>
      <c r="C39" s="246" t="s">
        <v>229</v>
      </c>
      <c r="D39" s="232"/>
      <c r="E39" s="250" t="s">
        <v>230</v>
      </c>
      <c r="F39" s="256"/>
      <c r="G39" s="252" t="s">
        <v>231</v>
      </c>
      <c r="H39" s="232"/>
    </row>
    <row r="40" spans="1:8" ht="12" customHeight="1" thickBot="1" x14ac:dyDescent="0.2">
      <c r="A40" s="250" t="s">
        <v>232</v>
      </c>
      <c r="B40" s="251"/>
      <c r="C40" s="252" t="s">
        <v>233</v>
      </c>
      <c r="D40" s="232"/>
      <c r="E40" s="238" t="s">
        <v>234</v>
      </c>
      <c r="F40" s="259" t="s">
        <v>235</v>
      </c>
      <c r="G40" s="240" t="s">
        <v>236</v>
      </c>
      <c r="H40" s="232"/>
    </row>
    <row r="41" spans="1:8" ht="12" customHeight="1" x14ac:dyDescent="0.15">
      <c r="A41" s="238" t="s">
        <v>237</v>
      </c>
      <c r="B41" s="254" t="s">
        <v>238</v>
      </c>
      <c r="C41" s="240" t="s">
        <v>239</v>
      </c>
      <c r="D41" s="232"/>
      <c r="E41" s="244" t="s">
        <v>240</v>
      </c>
      <c r="F41" s="253"/>
      <c r="G41" s="246" t="s">
        <v>241</v>
      </c>
      <c r="H41" s="232"/>
    </row>
    <row r="42" spans="1:8" ht="12" customHeight="1" thickBot="1" x14ac:dyDescent="0.2">
      <c r="A42" s="250" t="s">
        <v>242</v>
      </c>
      <c r="B42" s="251"/>
      <c r="C42" s="252" t="s">
        <v>243</v>
      </c>
      <c r="D42" s="232"/>
      <c r="E42" s="250" t="s">
        <v>244</v>
      </c>
      <c r="F42" s="256"/>
      <c r="G42" s="252" t="s">
        <v>245</v>
      </c>
      <c r="H42" s="232"/>
    </row>
    <row r="43" spans="1:8" ht="12" customHeight="1" thickBot="1" x14ac:dyDescent="0.2">
      <c r="A43" s="262" t="s">
        <v>246</v>
      </c>
      <c r="B43" s="263" t="s">
        <v>247</v>
      </c>
      <c r="C43" s="264" t="s">
        <v>247</v>
      </c>
      <c r="D43" s="232"/>
      <c r="E43" s="241" t="s">
        <v>248</v>
      </c>
      <c r="F43" s="242" t="s">
        <v>249</v>
      </c>
      <c r="G43" s="243" t="s">
        <v>249</v>
      </c>
      <c r="H43" s="232"/>
    </row>
    <row r="44" spans="1:8" ht="12" customHeight="1" thickBot="1" x14ac:dyDescent="0.2">
      <c r="A44" s="241" t="s">
        <v>250</v>
      </c>
      <c r="B44" s="265" t="s">
        <v>251</v>
      </c>
      <c r="C44" s="243" t="s">
        <v>252</v>
      </c>
      <c r="D44" s="232"/>
      <c r="E44" s="247" t="s">
        <v>253</v>
      </c>
      <c r="F44" s="248"/>
      <c r="G44" s="249"/>
      <c r="H44" s="232"/>
    </row>
    <row r="45" spans="1:8" ht="12" customHeight="1" thickBot="1" x14ac:dyDescent="0.2">
      <c r="A45" s="266" t="s">
        <v>254</v>
      </c>
      <c r="B45" s="267" t="s">
        <v>255</v>
      </c>
      <c r="C45" s="268" t="s">
        <v>256</v>
      </c>
      <c r="D45" s="232"/>
      <c r="E45" s="234" t="s">
        <v>78</v>
      </c>
      <c r="F45" s="235" t="s">
        <v>79</v>
      </c>
      <c r="G45" s="236" t="s">
        <v>80</v>
      </c>
      <c r="H45" s="232"/>
    </row>
    <row r="46" spans="1:8" ht="12" customHeight="1" x14ac:dyDescent="0.15">
      <c r="A46" s="244" t="s">
        <v>257</v>
      </c>
      <c r="B46" s="245"/>
      <c r="C46" s="246" t="s">
        <v>258</v>
      </c>
      <c r="D46" s="232"/>
      <c r="E46" s="238" t="s">
        <v>259</v>
      </c>
      <c r="F46" s="239" t="s">
        <v>260</v>
      </c>
      <c r="G46" s="240" t="s">
        <v>260</v>
      </c>
      <c r="H46" s="232"/>
    </row>
    <row r="47" spans="1:8" ht="12" customHeight="1" x14ac:dyDescent="0.15">
      <c r="A47" s="244" t="s">
        <v>261</v>
      </c>
      <c r="B47" s="245"/>
      <c r="C47" s="246" t="s">
        <v>262</v>
      </c>
      <c r="D47" s="232"/>
      <c r="E47" s="244" t="s">
        <v>263</v>
      </c>
      <c r="F47" s="269" t="s">
        <v>264</v>
      </c>
      <c r="G47" s="246" t="s">
        <v>264</v>
      </c>
      <c r="H47" s="232"/>
    </row>
    <row r="48" spans="1:8" ht="12" customHeight="1" x14ac:dyDescent="0.15">
      <c r="A48" s="244" t="s">
        <v>265</v>
      </c>
      <c r="B48" s="245"/>
      <c r="C48" s="246" t="s">
        <v>266</v>
      </c>
      <c r="D48" s="232"/>
      <c r="E48" s="244" t="s">
        <v>267</v>
      </c>
      <c r="F48" s="269" t="s">
        <v>268</v>
      </c>
      <c r="G48" s="246" t="s">
        <v>268</v>
      </c>
      <c r="H48" s="232"/>
    </row>
    <row r="49" spans="1:8" ht="12" customHeight="1" thickBot="1" x14ac:dyDescent="0.2">
      <c r="A49" s="270" t="s">
        <v>269</v>
      </c>
      <c r="B49" s="271"/>
      <c r="C49" s="272" t="s">
        <v>270</v>
      </c>
      <c r="D49" s="232"/>
      <c r="E49" s="244" t="s">
        <v>271</v>
      </c>
      <c r="F49" s="269" t="s">
        <v>272</v>
      </c>
      <c r="G49" s="246" t="s">
        <v>272</v>
      </c>
      <c r="H49" s="232"/>
    </row>
    <row r="50" spans="1:8" ht="12" customHeight="1" x14ac:dyDescent="0.15">
      <c r="A50" s="238" t="s">
        <v>273</v>
      </c>
      <c r="B50" s="254" t="s">
        <v>274</v>
      </c>
      <c r="C50" s="240" t="s">
        <v>275</v>
      </c>
      <c r="D50" s="232"/>
      <c r="E50" s="244" t="s">
        <v>276</v>
      </c>
      <c r="F50" s="269" t="s">
        <v>277</v>
      </c>
      <c r="G50" s="246" t="s">
        <v>277</v>
      </c>
      <c r="H50" s="232"/>
    </row>
    <row r="51" spans="1:8" ht="12" customHeight="1" x14ac:dyDescent="0.15">
      <c r="A51" s="244" t="s">
        <v>278</v>
      </c>
      <c r="B51" s="245"/>
      <c r="C51" s="246" t="s">
        <v>279</v>
      </c>
      <c r="D51" s="232"/>
      <c r="E51" s="244" t="s">
        <v>280</v>
      </c>
      <c r="F51" s="269" t="s">
        <v>281</v>
      </c>
      <c r="G51" s="246" t="s">
        <v>281</v>
      </c>
      <c r="H51" s="232"/>
    </row>
    <row r="52" spans="1:8" ht="12" customHeight="1" thickBot="1" x14ac:dyDescent="0.2">
      <c r="A52" s="244" t="s">
        <v>282</v>
      </c>
      <c r="B52" s="245"/>
      <c r="C52" s="246" t="s">
        <v>283</v>
      </c>
      <c r="D52" s="232"/>
      <c r="E52" s="270" t="s">
        <v>284</v>
      </c>
      <c r="F52" s="273" t="s">
        <v>285</v>
      </c>
      <c r="G52" s="272" t="s">
        <v>285</v>
      </c>
      <c r="H52" s="232"/>
    </row>
    <row r="53" spans="1:8" ht="12" customHeight="1" x14ac:dyDescent="0.15">
      <c r="A53" s="244" t="s">
        <v>286</v>
      </c>
      <c r="B53" s="245"/>
      <c r="C53" s="246" t="s">
        <v>287</v>
      </c>
      <c r="D53" s="232"/>
      <c r="E53" s="238" t="s">
        <v>288</v>
      </c>
      <c r="F53" s="239" t="s">
        <v>289</v>
      </c>
      <c r="G53" s="240" t="s">
        <v>290</v>
      </c>
      <c r="H53" s="232"/>
    </row>
    <row r="54" spans="1:8" ht="12" customHeight="1" x14ac:dyDescent="0.15">
      <c r="A54" s="244" t="s">
        <v>291</v>
      </c>
      <c r="B54" s="245"/>
      <c r="C54" s="246" t="s">
        <v>292</v>
      </c>
      <c r="D54" s="232"/>
      <c r="E54" s="244" t="s">
        <v>293</v>
      </c>
      <c r="F54" s="253"/>
      <c r="G54" s="246" t="s">
        <v>294</v>
      </c>
      <c r="H54" s="232"/>
    </row>
    <row r="55" spans="1:8" ht="12" customHeight="1" x14ac:dyDescent="0.15">
      <c r="A55" s="244" t="s">
        <v>295</v>
      </c>
      <c r="B55" s="245"/>
      <c r="C55" s="246" t="s">
        <v>296</v>
      </c>
      <c r="D55" s="232"/>
      <c r="E55" s="244" t="s">
        <v>297</v>
      </c>
      <c r="F55" s="253"/>
      <c r="G55" s="246" t="s">
        <v>298</v>
      </c>
      <c r="H55" s="232"/>
    </row>
    <row r="56" spans="1:8" ht="12" customHeight="1" thickBot="1" x14ac:dyDescent="0.2">
      <c r="A56" s="244" t="s">
        <v>299</v>
      </c>
      <c r="B56" s="245"/>
      <c r="C56" s="246" t="s">
        <v>300</v>
      </c>
      <c r="D56" s="232"/>
      <c r="E56" s="250" t="s">
        <v>301</v>
      </c>
      <c r="F56" s="256"/>
      <c r="G56" s="252" t="s">
        <v>302</v>
      </c>
      <c r="H56" s="232"/>
    </row>
    <row r="57" spans="1:8" ht="12" customHeight="1" x14ac:dyDescent="0.15">
      <c r="A57" s="244" t="s">
        <v>303</v>
      </c>
      <c r="B57" s="245"/>
      <c r="C57" s="246" t="s">
        <v>304</v>
      </c>
      <c r="D57" s="232"/>
      <c r="E57" s="266" t="s">
        <v>305</v>
      </c>
      <c r="F57" s="274" t="s">
        <v>306</v>
      </c>
      <c r="G57" s="268" t="s">
        <v>306</v>
      </c>
      <c r="H57" s="232"/>
    </row>
    <row r="58" spans="1:8" ht="12" customHeight="1" x14ac:dyDescent="0.15">
      <c r="A58" s="244" t="s">
        <v>307</v>
      </c>
      <c r="B58" s="245"/>
      <c r="C58" s="246" t="s">
        <v>308</v>
      </c>
      <c r="D58" s="232"/>
      <c r="E58" s="244" t="s">
        <v>309</v>
      </c>
      <c r="F58" s="275" t="s">
        <v>310</v>
      </c>
      <c r="G58" s="246" t="s">
        <v>310</v>
      </c>
      <c r="H58" s="232"/>
    </row>
    <row r="59" spans="1:8" ht="12" customHeight="1" x14ac:dyDescent="0.15">
      <c r="A59" s="244" t="s">
        <v>311</v>
      </c>
      <c r="B59" s="245"/>
      <c r="C59" s="246" t="s">
        <v>312</v>
      </c>
      <c r="D59" s="232"/>
      <c r="E59" s="244" t="s">
        <v>313</v>
      </c>
      <c r="F59" s="275" t="s">
        <v>314</v>
      </c>
      <c r="G59" s="246" t="s">
        <v>314</v>
      </c>
      <c r="H59" s="232"/>
    </row>
    <row r="60" spans="1:8" ht="12" customHeight="1" x14ac:dyDescent="0.15">
      <c r="A60" s="244" t="s">
        <v>315</v>
      </c>
      <c r="B60" s="245"/>
      <c r="C60" s="246" t="s">
        <v>316</v>
      </c>
      <c r="D60" s="232"/>
      <c r="E60" s="244" t="s">
        <v>317</v>
      </c>
      <c r="F60" s="275" t="s">
        <v>318</v>
      </c>
      <c r="G60" s="246" t="s">
        <v>318</v>
      </c>
      <c r="H60" s="232"/>
    </row>
    <row r="61" spans="1:8" ht="12" customHeight="1" x14ac:dyDescent="0.15">
      <c r="A61" s="244" t="s">
        <v>319</v>
      </c>
      <c r="B61" s="245"/>
      <c r="C61" s="246" t="s">
        <v>320</v>
      </c>
      <c r="D61" s="232"/>
      <c r="E61" s="244" t="s">
        <v>321</v>
      </c>
      <c r="F61" s="275" t="s">
        <v>322</v>
      </c>
      <c r="G61" s="246" t="s">
        <v>322</v>
      </c>
      <c r="H61" s="232"/>
    </row>
    <row r="62" spans="1:8" ht="12" customHeight="1" thickBot="1" x14ac:dyDescent="0.2">
      <c r="A62" s="250" t="s">
        <v>323</v>
      </c>
      <c r="B62" s="251"/>
      <c r="C62" s="252" t="s">
        <v>324</v>
      </c>
      <c r="D62" s="232"/>
      <c r="E62" s="244" t="s">
        <v>325</v>
      </c>
      <c r="F62" s="275" t="s">
        <v>326</v>
      </c>
      <c r="G62" s="246" t="s">
        <v>326</v>
      </c>
      <c r="H62" s="232"/>
    </row>
    <row r="63" spans="1:8" ht="12" customHeight="1" x14ac:dyDescent="0.15">
      <c r="A63" s="266" t="s">
        <v>327</v>
      </c>
      <c r="B63" s="267" t="s">
        <v>328</v>
      </c>
      <c r="C63" s="276" t="s">
        <v>329</v>
      </c>
      <c r="D63" s="232"/>
      <c r="E63" s="244" t="s">
        <v>330</v>
      </c>
      <c r="F63" s="275" t="s">
        <v>331</v>
      </c>
      <c r="G63" s="246" t="s">
        <v>331</v>
      </c>
      <c r="H63" s="232"/>
    </row>
    <row r="64" spans="1:8" ht="12" customHeight="1" thickBot="1" x14ac:dyDescent="0.2">
      <c r="A64" s="270" t="s">
        <v>332</v>
      </c>
      <c r="B64" s="271"/>
      <c r="C64" s="272" t="s">
        <v>333</v>
      </c>
      <c r="D64" s="232"/>
      <c r="E64" s="244" t="s">
        <v>334</v>
      </c>
      <c r="F64" s="275" t="s">
        <v>335</v>
      </c>
      <c r="G64" s="246" t="s">
        <v>335</v>
      </c>
      <c r="H64" s="232"/>
    </row>
    <row r="65" spans="1:8" ht="12" customHeight="1" x14ac:dyDescent="0.15">
      <c r="A65" s="238" t="s">
        <v>336</v>
      </c>
      <c r="B65" s="254" t="s">
        <v>337</v>
      </c>
      <c r="C65" s="240" t="s">
        <v>338</v>
      </c>
      <c r="D65" s="232"/>
      <c r="E65" s="244" t="s">
        <v>339</v>
      </c>
      <c r="F65" s="275" t="s">
        <v>340</v>
      </c>
      <c r="G65" s="246" t="s">
        <v>340</v>
      </c>
      <c r="H65" s="232"/>
    </row>
    <row r="66" spans="1:8" ht="12" customHeight="1" thickBot="1" x14ac:dyDescent="0.2">
      <c r="A66" s="244" t="s">
        <v>341</v>
      </c>
      <c r="B66" s="245"/>
      <c r="C66" s="246" t="s">
        <v>342</v>
      </c>
      <c r="D66" s="232"/>
      <c r="E66" s="250" t="s">
        <v>343</v>
      </c>
      <c r="F66" s="277" t="s">
        <v>344</v>
      </c>
      <c r="G66" s="252" t="s">
        <v>344</v>
      </c>
      <c r="H66" s="232"/>
    </row>
    <row r="67" spans="1:8" ht="14.25" thickBot="1" x14ac:dyDescent="0.2">
      <c r="A67" s="250" t="s">
        <v>345</v>
      </c>
      <c r="B67" s="251"/>
      <c r="C67" s="252" t="s">
        <v>346</v>
      </c>
      <c r="D67" s="232"/>
      <c r="E67" s="278"/>
      <c r="F67" s="279"/>
      <c r="G67" s="279"/>
      <c r="H67" s="232"/>
    </row>
    <row r="68" spans="1:8" ht="14.25" thickBot="1" x14ac:dyDescent="0.2">
      <c r="A68" s="241" t="s">
        <v>347</v>
      </c>
      <c r="B68" s="265" t="s">
        <v>348</v>
      </c>
      <c r="C68" s="243" t="s">
        <v>349</v>
      </c>
      <c r="D68" s="232"/>
      <c r="E68" s="231" t="s">
        <v>350</v>
      </c>
      <c r="F68" s="280"/>
      <c r="G68" s="280"/>
      <c r="H68" s="232"/>
    </row>
    <row r="69" spans="1:8" ht="14.25" thickBot="1" x14ac:dyDescent="0.2">
      <c r="A69" s="241" t="s">
        <v>351</v>
      </c>
      <c r="B69" s="265" t="s">
        <v>352</v>
      </c>
      <c r="C69" s="243" t="s">
        <v>353</v>
      </c>
      <c r="D69" s="232"/>
      <c r="E69" s="281" t="s">
        <v>354</v>
      </c>
      <c r="F69" s="237"/>
      <c r="G69" s="233"/>
      <c r="H69" s="232"/>
    </row>
    <row r="70" spans="1:8" ht="14.25" thickBot="1" x14ac:dyDescent="0.2">
      <c r="A70" s="241" t="s">
        <v>355</v>
      </c>
      <c r="B70" s="265" t="s">
        <v>356</v>
      </c>
      <c r="C70" s="243" t="s">
        <v>356</v>
      </c>
      <c r="D70" s="232"/>
      <c r="E70" s="282"/>
      <c r="F70" s="237"/>
      <c r="G70" s="233"/>
      <c r="H70" s="232"/>
    </row>
    <row r="71" spans="1:8" ht="14.25" thickBot="1" x14ac:dyDescent="0.2">
      <c r="A71" s="241" t="s">
        <v>357</v>
      </c>
      <c r="B71" s="265" t="s">
        <v>358</v>
      </c>
      <c r="C71" s="283" t="s">
        <v>358</v>
      </c>
      <c r="D71" s="232"/>
      <c r="E71" s="231"/>
      <c r="F71" s="237"/>
      <c r="G71" s="233"/>
      <c r="H71" s="232"/>
    </row>
  </sheetData>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集計用シート!C32</f>
        <v>⑯</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集計用シート!F32</f>
        <v>0</v>
      </c>
      <c r="J8" s="353"/>
      <c r="K8" s="89"/>
      <c r="L8" s="89"/>
      <c r="M8" s="89"/>
      <c r="N8" s="89"/>
      <c r="O8" s="98" t="s">
        <v>443</v>
      </c>
      <c r="P8" s="352">
        <f>集計用シート!L32</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集計用シート!E32</f>
        <v>0</v>
      </c>
      <c r="G11" s="104"/>
      <c r="H11" s="105" t="s">
        <v>438</v>
      </c>
      <c r="I11" s="352">
        <f>集計用シート!G32</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集計用シート!O32</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集計用シート!H32</f>
        <v>0</v>
      </c>
      <c r="J14" s="353"/>
      <c r="K14" s="108"/>
      <c r="L14" s="105" t="s">
        <v>441</v>
      </c>
      <c r="M14" s="119">
        <f>集計用シート!J32</f>
        <v>0</v>
      </c>
      <c r="N14" s="104"/>
      <c r="O14" s="105" t="s">
        <v>444</v>
      </c>
      <c r="P14" s="352">
        <f>集計用シート!M32</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集計用シート!P32</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集計用シート!I32</f>
        <v>0</v>
      </c>
      <c r="J17" s="353"/>
      <c r="K17" s="99"/>
      <c r="L17" s="103" t="s">
        <v>442</v>
      </c>
      <c r="M17" s="119">
        <f>集計用シート!K32</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集計用シート!N32</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集計用シート!Q32</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集計用シート!T32</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集計用シート!C33</f>
        <v>⑰</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集計用シート!F33</f>
        <v>0</v>
      </c>
      <c r="J8" s="353"/>
      <c r="K8" s="89"/>
      <c r="L8" s="89"/>
      <c r="M8" s="89"/>
      <c r="N8" s="89"/>
      <c r="O8" s="98" t="s">
        <v>443</v>
      </c>
      <c r="P8" s="352">
        <f>集計用シート!L33</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集計用シート!E33</f>
        <v>0</v>
      </c>
      <c r="G11" s="104"/>
      <c r="H11" s="105" t="s">
        <v>438</v>
      </c>
      <c r="I11" s="352">
        <f>集計用シート!G33</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集計用シート!O33</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集計用シート!H33</f>
        <v>0</v>
      </c>
      <c r="J14" s="353"/>
      <c r="K14" s="108"/>
      <c r="L14" s="105" t="s">
        <v>441</v>
      </c>
      <c r="M14" s="119">
        <f>集計用シート!J33</f>
        <v>0</v>
      </c>
      <c r="N14" s="104"/>
      <c r="O14" s="105" t="s">
        <v>444</v>
      </c>
      <c r="P14" s="352">
        <f>集計用シート!M33</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集計用シート!P33</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集計用シート!I33</f>
        <v>0</v>
      </c>
      <c r="J17" s="353"/>
      <c r="K17" s="99"/>
      <c r="L17" s="103" t="s">
        <v>442</v>
      </c>
      <c r="M17" s="119">
        <f>集計用シート!K33</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集計用シート!N33</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集計用シート!Q33</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集計用シート!T33</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集計用シート!C34</f>
        <v>⑱</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集計用シート!F34</f>
        <v>0</v>
      </c>
      <c r="J8" s="353"/>
      <c r="K8" s="89"/>
      <c r="L8" s="89"/>
      <c r="M8" s="89"/>
      <c r="N8" s="89"/>
      <c r="O8" s="98" t="s">
        <v>443</v>
      </c>
      <c r="P8" s="352">
        <f>集計用シート!L34</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集計用シート!E34</f>
        <v>0</v>
      </c>
      <c r="G11" s="104"/>
      <c r="H11" s="105" t="s">
        <v>438</v>
      </c>
      <c r="I11" s="352">
        <f>集計用シート!G34</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集計用シート!O34</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集計用シート!H34</f>
        <v>0</v>
      </c>
      <c r="J14" s="353"/>
      <c r="K14" s="108"/>
      <c r="L14" s="105" t="s">
        <v>441</v>
      </c>
      <c r="M14" s="119">
        <f>集計用シート!J34</f>
        <v>0</v>
      </c>
      <c r="N14" s="104"/>
      <c r="O14" s="105" t="s">
        <v>444</v>
      </c>
      <c r="P14" s="352">
        <f>集計用シート!M34</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集計用シート!P34</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集計用シート!I34</f>
        <v>0</v>
      </c>
      <c r="J17" s="353"/>
      <c r="K17" s="99"/>
      <c r="L17" s="103" t="s">
        <v>442</v>
      </c>
      <c r="M17" s="119">
        <f>集計用シート!K34</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集計用シート!N34</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集計用シート!Q34</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集計用シート!T34</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G24"/>
  <sheetViews>
    <sheetView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集計用シート!C35</f>
        <v>⑲</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集計用シート!F35</f>
        <v>0</v>
      </c>
      <c r="J8" s="353"/>
      <c r="K8" s="89"/>
      <c r="L8" s="89"/>
      <c r="M8" s="89"/>
      <c r="N8" s="89"/>
      <c r="O8" s="98" t="s">
        <v>443</v>
      </c>
      <c r="P8" s="352">
        <f>集計用シート!L35</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集計用シート!E35</f>
        <v>0</v>
      </c>
      <c r="G11" s="104"/>
      <c r="H11" s="105" t="s">
        <v>438</v>
      </c>
      <c r="I11" s="352">
        <f>集計用シート!G35</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集計用シート!O35</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集計用シート!H35</f>
        <v>0</v>
      </c>
      <c r="J14" s="353"/>
      <c r="K14" s="108"/>
      <c r="L14" s="105" t="s">
        <v>441</v>
      </c>
      <c r="M14" s="119">
        <f>集計用シート!J35</f>
        <v>0</v>
      </c>
      <c r="N14" s="104"/>
      <c r="O14" s="105" t="s">
        <v>444</v>
      </c>
      <c r="P14" s="352">
        <f>集計用シート!M35</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集計用シート!P35</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集計用シート!I35</f>
        <v>0</v>
      </c>
      <c r="J17" s="353"/>
      <c r="K17" s="99"/>
      <c r="L17" s="103" t="s">
        <v>442</v>
      </c>
      <c r="M17" s="119">
        <f>集計用シート!K35</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集計用シート!N35</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集計用シート!Q35</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集計用シート!T35</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G24"/>
  <sheetViews>
    <sheetView topLeftCell="A10" zoomScale="75" zoomScaleNormal="85" workbookViewId="0">
      <selection sqref="A1:B1"/>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集計用シート!C36</f>
        <v>⑳</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集計用シート!F36</f>
        <v>0</v>
      </c>
      <c r="J8" s="353"/>
      <c r="K8" s="89"/>
      <c r="L8" s="89"/>
      <c r="M8" s="89"/>
      <c r="N8" s="89"/>
      <c r="O8" s="98" t="s">
        <v>443</v>
      </c>
      <c r="P8" s="352">
        <f>集計用シート!L36</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f>集計用シート!E36</f>
        <v>0</v>
      </c>
      <c r="G11" s="104"/>
      <c r="H11" s="105" t="s">
        <v>438</v>
      </c>
      <c r="I11" s="352">
        <f>集計用シート!G36</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集計用シート!O36</f>
        <v>0</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v>
      </c>
      <c r="G14" s="96"/>
      <c r="H14" s="105" t="s">
        <v>439</v>
      </c>
      <c r="I14" s="352">
        <f>集計用シート!H36</f>
        <v>0</v>
      </c>
      <c r="J14" s="353"/>
      <c r="K14" s="108"/>
      <c r="L14" s="105" t="s">
        <v>441</v>
      </c>
      <c r="M14" s="119">
        <f>集計用シート!J36</f>
        <v>0</v>
      </c>
      <c r="N14" s="104"/>
      <c r="O14" s="105" t="s">
        <v>444</v>
      </c>
      <c r="P14" s="352">
        <f>集計用シート!M36</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集計用シート!P36</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集計用シート!I36</f>
        <v>0</v>
      </c>
      <c r="J17" s="353"/>
      <c r="K17" s="99"/>
      <c r="L17" s="103" t="s">
        <v>442</v>
      </c>
      <c r="M17" s="119">
        <f>集計用シート!K36</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集計用シート!N36</f>
        <v>0</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0</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P22</f>
        <v>0</v>
      </c>
      <c r="G20" s="96"/>
      <c r="H20" s="89"/>
      <c r="I20" s="89"/>
      <c r="J20" s="89"/>
      <c r="K20" s="89"/>
      <c r="L20" s="89"/>
      <c r="M20" s="89"/>
      <c r="N20" s="89"/>
      <c r="O20" s="89"/>
      <c r="P20" s="89"/>
      <c r="Q20" s="95"/>
      <c r="R20" s="89"/>
      <c r="S20" s="103" t="s">
        <v>449</v>
      </c>
      <c r="T20" s="119">
        <f>集計用シート!Q36</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0</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集計用シート!T36</f>
        <v>0</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17"/>
  <sheetViews>
    <sheetView zoomScaleNormal="100" workbookViewId="0">
      <selection activeCell="D5" sqref="D5"/>
    </sheetView>
  </sheetViews>
  <sheetFormatPr defaultRowHeight="13.5" x14ac:dyDescent="0.1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spans="1:9" ht="17.25" customHeight="1" x14ac:dyDescent="0.15">
      <c r="G1" s="80" t="s">
        <v>519</v>
      </c>
    </row>
    <row r="2" spans="1:9" ht="23.25" customHeight="1" x14ac:dyDescent="0.15">
      <c r="A2" s="121" t="s">
        <v>520</v>
      </c>
      <c r="B2" s="122"/>
      <c r="C2" s="122"/>
      <c r="D2" s="122"/>
      <c r="E2" s="122"/>
      <c r="F2" s="122"/>
      <c r="G2" s="122"/>
      <c r="H2" s="122"/>
      <c r="I2" s="148"/>
    </row>
    <row r="3" spans="1:9" ht="21.75" customHeight="1" x14ac:dyDescent="0.15">
      <c r="A3" s="123">
        <v>1</v>
      </c>
      <c r="B3" s="1" t="s">
        <v>521</v>
      </c>
      <c r="C3" s="1"/>
      <c r="D3" s="1"/>
      <c r="E3" s="1"/>
      <c r="F3" s="1"/>
      <c r="G3" s="1"/>
      <c r="H3" s="1"/>
      <c r="I3" s="133"/>
    </row>
    <row r="4" spans="1:9" ht="24.75" customHeight="1" x14ac:dyDescent="0.15">
      <c r="A4" s="123">
        <v>2</v>
      </c>
      <c r="B4" s="1" t="s">
        <v>522</v>
      </c>
      <c r="C4" s="1"/>
      <c r="D4" s="1"/>
      <c r="E4" s="1"/>
      <c r="F4" s="1"/>
      <c r="G4" s="1"/>
      <c r="H4" s="1"/>
      <c r="I4" s="133"/>
    </row>
    <row r="5" spans="1:9" ht="22.5" customHeight="1" x14ac:dyDescent="0.15">
      <c r="A5" s="123">
        <v>3</v>
      </c>
      <c r="B5" s="1" t="s">
        <v>523</v>
      </c>
      <c r="C5" s="1"/>
      <c r="D5" s="1"/>
      <c r="E5" s="1"/>
      <c r="F5" s="1"/>
      <c r="G5" s="1"/>
      <c r="H5" s="1"/>
      <c r="I5" s="133"/>
    </row>
    <row r="6" spans="1:9" ht="22.5" customHeight="1" x14ac:dyDescent="0.15">
      <c r="A6" s="123"/>
      <c r="B6" s="1" t="s">
        <v>524</v>
      </c>
      <c r="C6" s="1"/>
      <c r="D6" s="1"/>
      <c r="E6" s="1"/>
      <c r="F6" s="1"/>
      <c r="G6" s="1"/>
      <c r="H6" s="1"/>
      <c r="I6" s="133"/>
    </row>
    <row r="7" spans="1:9" ht="19.5" customHeight="1" x14ac:dyDescent="0.15">
      <c r="A7" s="123">
        <v>4</v>
      </c>
      <c r="B7" s="1" t="s">
        <v>525</v>
      </c>
      <c r="C7" s="1"/>
      <c r="D7" s="1"/>
      <c r="E7" s="1"/>
      <c r="F7" s="1"/>
      <c r="G7" s="1"/>
      <c r="H7" s="1"/>
      <c r="I7" s="133"/>
    </row>
    <row r="8" spans="1:9" ht="15.75" customHeight="1" x14ac:dyDescent="0.15">
      <c r="A8" s="123"/>
      <c r="B8" s="1" t="s">
        <v>526</v>
      </c>
      <c r="C8" s="1"/>
      <c r="D8" s="1"/>
      <c r="E8" s="1"/>
      <c r="F8" s="1"/>
      <c r="G8" s="1"/>
      <c r="H8" s="1"/>
      <c r="I8" s="133"/>
    </row>
    <row r="9" spans="1:9" ht="21" customHeight="1" x14ac:dyDescent="0.15">
      <c r="A9" s="123"/>
      <c r="B9" s="1" t="s">
        <v>527</v>
      </c>
      <c r="C9" s="1"/>
      <c r="D9" s="1"/>
      <c r="E9" s="1"/>
      <c r="F9" s="1"/>
      <c r="G9" s="1"/>
      <c r="H9" s="1"/>
      <c r="I9" s="133"/>
    </row>
    <row r="10" spans="1:9" ht="14.25" customHeight="1" x14ac:dyDescent="0.15">
      <c r="A10" s="123"/>
      <c r="B10" s="1" t="s">
        <v>528</v>
      </c>
      <c r="C10" s="1"/>
      <c r="D10" s="1"/>
      <c r="E10" s="1"/>
      <c r="F10" s="1"/>
      <c r="G10" s="1"/>
      <c r="H10" s="1"/>
      <c r="I10" s="133"/>
    </row>
    <row r="11" spans="1:9" ht="23.25" customHeight="1" x14ac:dyDescent="0.15">
      <c r="A11" s="123"/>
      <c r="B11" s="1" t="s">
        <v>529</v>
      </c>
      <c r="C11" s="1"/>
      <c r="D11" s="1"/>
      <c r="E11" s="1"/>
      <c r="F11" s="1"/>
      <c r="G11" s="1"/>
      <c r="H11" s="1"/>
      <c r="I11" s="133"/>
    </row>
    <row r="12" spans="1:9" ht="18" customHeight="1" x14ac:dyDescent="0.15">
      <c r="A12" s="123"/>
      <c r="B12" s="1" t="s">
        <v>530</v>
      </c>
      <c r="C12" s="1"/>
      <c r="D12" s="1"/>
      <c r="E12" s="1"/>
      <c r="F12" s="1"/>
      <c r="G12" s="1"/>
      <c r="H12" s="1"/>
      <c r="I12" s="133"/>
    </row>
    <row r="13" spans="1:9" ht="18" customHeight="1" x14ac:dyDescent="0.15">
      <c r="A13" s="123"/>
      <c r="B13" s="1" t="s">
        <v>531</v>
      </c>
      <c r="C13" s="1"/>
      <c r="D13" s="1"/>
      <c r="E13" s="1"/>
      <c r="F13" s="1"/>
      <c r="G13" s="1"/>
      <c r="H13" s="1"/>
      <c r="I13" s="133"/>
    </row>
    <row r="14" spans="1:9" ht="18" customHeight="1" x14ac:dyDescent="0.15">
      <c r="A14" s="123"/>
      <c r="B14" s="1" t="s">
        <v>532</v>
      </c>
      <c r="C14" s="1"/>
      <c r="D14" s="1"/>
      <c r="E14" s="1"/>
      <c r="F14" s="1"/>
      <c r="G14" s="1"/>
      <c r="H14" s="1"/>
      <c r="I14" s="133"/>
    </row>
    <row r="15" spans="1:9" ht="18.75" customHeight="1" x14ac:dyDescent="0.15">
      <c r="A15" s="123"/>
      <c r="B15" s="1" t="s">
        <v>533</v>
      </c>
      <c r="C15" s="1"/>
      <c r="D15" s="1"/>
      <c r="E15" s="1"/>
      <c r="F15" s="1"/>
      <c r="G15" s="1"/>
      <c r="H15" s="1"/>
      <c r="I15" s="133"/>
    </row>
    <row r="16" spans="1:9" ht="19.5" customHeight="1" x14ac:dyDescent="0.15">
      <c r="A16" s="123"/>
      <c r="B16" s="1" t="s">
        <v>534</v>
      </c>
      <c r="C16" s="1"/>
      <c r="D16" s="1"/>
      <c r="E16" s="1"/>
      <c r="F16" s="1"/>
      <c r="G16" s="1"/>
      <c r="H16" s="1"/>
      <c r="I16" s="133"/>
    </row>
    <row r="17" spans="1:9" ht="19.5" customHeight="1" x14ac:dyDescent="0.15">
      <c r="A17" s="123"/>
      <c r="B17" s="1" t="s">
        <v>535</v>
      </c>
      <c r="C17" s="1"/>
      <c r="D17" s="1"/>
      <c r="E17" s="1"/>
      <c r="F17" s="1"/>
      <c r="G17" s="1"/>
      <c r="H17" s="1"/>
      <c r="I17" s="133"/>
    </row>
    <row r="18" spans="1:9" ht="19.5" customHeight="1" x14ac:dyDescent="0.15">
      <c r="A18" s="123"/>
      <c r="B18" s="1" t="s">
        <v>536</v>
      </c>
      <c r="C18" s="1"/>
      <c r="D18" s="1"/>
      <c r="E18" s="1"/>
      <c r="F18" s="1"/>
      <c r="G18" s="1"/>
      <c r="H18" s="1"/>
      <c r="I18" s="133"/>
    </row>
    <row r="19" spans="1:9" ht="19.5" customHeight="1" x14ac:dyDescent="0.15">
      <c r="A19" s="123"/>
      <c r="B19" s="1" t="s">
        <v>537</v>
      </c>
      <c r="C19" s="1"/>
      <c r="D19" s="1"/>
      <c r="E19" s="1"/>
      <c r="F19" s="1"/>
      <c r="G19" s="1"/>
      <c r="H19" s="1"/>
      <c r="I19" s="133"/>
    </row>
    <row r="20" spans="1:9" ht="19.5" customHeight="1" x14ac:dyDescent="0.15">
      <c r="A20" s="123"/>
      <c r="B20" s="1"/>
      <c r="C20" s="1" t="s">
        <v>538</v>
      </c>
      <c r="D20" s="1"/>
      <c r="E20" s="1"/>
      <c r="F20" s="1"/>
      <c r="G20" s="1"/>
      <c r="H20" s="1"/>
      <c r="I20" s="133"/>
    </row>
    <row r="21" spans="1:9" ht="19.5" customHeight="1" x14ac:dyDescent="0.15">
      <c r="A21" s="123"/>
      <c r="B21" s="1" t="s">
        <v>539</v>
      </c>
      <c r="C21" s="1"/>
      <c r="D21" s="1"/>
      <c r="E21" s="1"/>
      <c r="F21" s="1"/>
      <c r="G21" s="1"/>
      <c r="H21" s="1"/>
      <c r="I21" s="133"/>
    </row>
    <row r="22" spans="1:9" ht="19.5" customHeight="1" x14ac:dyDescent="0.15">
      <c r="A22" s="123"/>
      <c r="B22" s="1" t="s">
        <v>540</v>
      </c>
      <c r="C22" s="1"/>
      <c r="D22" s="1"/>
      <c r="E22" s="1"/>
      <c r="F22" s="1"/>
      <c r="G22" s="1"/>
      <c r="H22" s="1"/>
      <c r="I22" s="133"/>
    </row>
    <row r="23" spans="1:9" ht="19.5" customHeight="1" x14ac:dyDescent="0.15">
      <c r="A23" s="123"/>
      <c r="B23" s="1"/>
      <c r="C23" s="1" t="s">
        <v>541</v>
      </c>
      <c r="D23" s="1"/>
      <c r="E23" s="1"/>
      <c r="F23" s="1"/>
      <c r="G23" s="1"/>
      <c r="H23" s="1"/>
      <c r="I23" s="133"/>
    </row>
    <row r="24" spans="1:9" ht="19.5" customHeight="1" x14ac:dyDescent="0.15">
      <c r="A24" s="123"/>
      <c r="B24" s="1" t="s">
        <v>542</v>
      </c>
      <c r="C24" s="1"/>
      <c r="D24" s="1"/>
      <c r="E24" s="1"/>
      <c r="F24" s="1"/>
      <c r="G24" s="1"/>
      <c r="H24" s="1"/>
      <c r="I24" s="133"/>
    </row>
    <row r="25" spans="1:9" ht="19.5" customHeight="1" x14ac:dyDescent="0.15">
      <c r="A25" s="123"/>
      <c r="B25" s="1"/>
      <c r="C25" s="1" t="s">
        <v>543</v>
      </c>
      <c r="D25" s="1"/>
      <c r="E25" s="1"/>
      <c r="F25" s="1"/>
      <c r="G25" s="1"/>
      <c r="H25" s="1"/>
      <c r="I25" s="133"/>
    </row>
    <row r="26" spans="1:9" ht="19.5" customHeight="1" x14ac:dyDescent="0.15">
      <c r="A26" s="123">
        <v>5</v>
      </c>
      <c r="B26" s="1" t="s">
        <v>544</v>
      </c>
      <c r="C26" s="1"/>
      <c r="D26" s="1"/>
      <c r="E26" s="1"/>
      <c r="F26" s="1"/>
      <c r="G26" s="1"/>
      <c r="H26" s="1"/>
      <c r="I26" s="133"/>
    </row>
    <row r="27" spans="1:9" ht="19.5" customHeight="1" x14ac:dyDescent="0.15">
      <c r="A27" s="123"/>
      <c r="B27" s="1" t="s">
        <v>545</v>
      </c>
      <c r="C27" s="1"/>
      <c r="D27" s="1"/>
      <c r="E27" s="1"/>
      <c r="F27" s="1"/>
      <c r="G27" s="1"/>
      <c r="H27" s="1"/>
      <c r="I27" s="133"/>
    </row>
    <row r="28" spans="1:9" ht="19.5" customHeight="1" x14ac:dyDescent="0.15">
      <c r="A28" s="123">
        <v>6</v>
      </c>
      <c r="B28" s="1" t="s">
        <v>546</v>
      </c>
      <c r="C28" s="1"/>
      <c r="D28" s="1"/>
      <c r="E28" s="1"/>
      <c r="F28" s="1"/>
      <c r="G28" s="1"/>
      <c r="H28" s="1"/>
      <c r="I28" s="133"/>
    </row>
    <row r="29" spans="1:9" ht="19.5" customHeight="1" x14ac:dyDescent="0.15">
      <c r="A29" s="123"/>
      <c r="B29" s="1" t="s">
        <v>547</v>
      </c>
      <c r="C29" s="1"/>
      <c r="D29" s="1"/>
      <c r="E29" s="1"/>
      <c r="F29" s="1"/>
      <c r="G29" s="1"/>
      <c r="H29" s="1"/>
      <c r="I29" s="133"/>
    </row>
    <row r="30" spans="1:9" ht="19.5" customHeight="1" x14ac:dyDescent="0.15">
      <c r="A30" s="123">
        <v>7</v>
      </c>
      <c r="B30" s="1" t="s">
        <v>548</v>
      </c>
      <c r="C30" s="1"/>
      <c r="D30" s="1"/>
      <c r="E30" s="1"/>
      <c r="F30" s="1"/>
      <c r="G30" s="1"/>
      <c r="H30" s="1"/>
      <c r="I30" s="133"/>
    </row>
    <row r="31" spans="1:9" ht="14.25" x14ac:dyDescent="0.15">
      <c r="A31" s="123"/>
      <c r="B31" s="1"/>
      <c r="C31" s="1"/>
      <c r="D31" s="1"/>
      <c r="E31" s="1"/>
      <c r="F31" s="1"/>
      <c r="G31" s="1"/>
      <c r="H31" s="1"/>
      <c r="I31" s="133"/>
    </row>
    <row r="32" spans="1:9" ht="14.25" x14ac:dyDescent="0.15">
      <c r="A32" s="123"/>
      <c r="B32" s="1"/>
      <c r="C32" s="1"/>
      <c r="D32" s="1"/>
      <c r="E32" s="1"/>
      <c r="F32" s="1"/>
      <c r="G32" s="1"/>
      <c r="H32" s="1"/>
      <c r="I32" s="133"/>
    </row>
    <row r="33" spans="1:9" ht="14.25" x14ac:dyDescent="0.15">
      <c r="A33" s="123"/>
      <c r="B33" s="1"/>
      <c r="C33" s="1"/>
      <c r="D33" s="1"/>
      <c r="E33" s="1"/>
      <c r="F33" s="1"/>
      <c r="G33" s="1"/>
      <c r="H33" s="1"/>
      <c r="I33" s="133"/>
    </row>
    <row r="34" spans="1:9" ht="14.25" x14ac:dyDescent="0.15">
      <c r="A34" s="123"/>
      <c r="B34" s="1"/>
      <c r="C34" s="1"/>
      <c r="D34" s="1"/>
      <c r="E34" s="1"/>
      <c r="F34" s="1"/>
      <c r="G34" s="1"/>
      <c r="H34" s="1"/>
      <c r="I34" s="133"/>
    </row>
    <row r="35" spans="1:9" ht="14.25" x14ac:dyDescent="0.15">
      <c r="A35" s="123"/>
      <c r="B35" s="1"/>
      <c r="C35" s="1"/>
      <c r="D35" s="1"/>
      <c r="E35" s="1"/>
      <c r="F35" s="1"/>
      <c r="G35" s="1"/>
      <c r="H35" s="1"/>
      <c r="I35" s="133"/>
    </row>
    <row r="36" spans="1:9" ht="14.25" x14ac:dyDescent="0.15">
      <c r="A36" s="123"/>
      <c r="B36" s="1"/>
      <c r="C36" s="1"/>
      <c r="D36" s="1"/>
      <c r="E36" s="1"/>
      <c r="F36" s="1"/>
      <c r="G36" s="1"/>
      <c r="H36" s="1"/>
      <c r="I36" s="133"/>
    </row>
    <row r="37" spans="1:9" ht="14.25" x14ac:dyDescent="0.15">
      <c r="A37" s="123"/>
      <c r="B37" s="1"/>
      <c r="C37" s="1"/>
      <c r="D37" s="1"/>
      <c r="E37" s="1"/>
      <c r="F37" s="1"/>
      <c r="G37" s="1"/>
      <c r="H37" s="1"/>
      <c r="I37" s="133"/>
    </row>
    <row r="38" spans="1:9" ht="14.25" x14ac:dyDescent="0.15">
      <c r="A38" s="123"/>
      <c r="B38" s="1"/>
      <c r="C38" s="1"/>
      <c r="D38" s="1"/>
      <c r="E38" s="1"/>
      <c r="F38" s="1"/>
      <c r="G38" s="1"/>
      <c r="H38" s="1"/>
      <c r="I38" s="133"/>
    </row>
    <row r="39" spans="1:9" ht="14.25" x14ac:dyDescent="0.15">
      <c r="A39" s="123"/>
      <c r="B39" s="1"/>
      <c r="C39" s="1"/>
      <c r="D39" s="1"/>
      <c r="E39" s="1"/>
      <c r="F39" s="1"/>
      <c r="G39" s="1"/>
      <c r="H39" s="1"/>
      <c r="I39" s="133"/>
    </row>
    <row r="40" spans="1:9" ht="14.25" x14ac:dyDescent="0.15">
      <c r="A40" s="143"/>
      <c r="B40" s="184"/>
      <c r="C40" s="1"/>
      <c r="D40" s="1"/>
      <c r="E40" s="1"/>
      <c r="F40" s="184"/>
      <c r="G40" s="1"/>
      <c r="H40" s="184"/>
      <c r="I40" s="133"/>
    </row>
    <row r="41" spans="1:9" ht="14.25" x14ac:dyDescent="0.15">
      <c r="A41" s="143"/>
      <c r="B41" s="184"/>
      <c r="C41" s="147"/>
      <c r="D41" s="147"/>
      <c r="E41" s="1"/>
      <c r="F41" s="184"/>
      <c r="G41" s="1"/>
      <c r="H41" s="184"/>
      <c r="I41" s="133"/>
    </row>
    <row r="42" spans="1:9" ht="14.25" x14ac:dyDescent="0.15">
      <c r="A42" s="143"/>
      <c r="B42" s="184"/>
      <c r="C42" s="147"/>
      <c r="D42" s="147"/>
      <c r="E42" s="1"/>
      <c r="F42" s="184"/>
      <c r="G42" s="1"/>
      <c r="H42" s="184"/>
      <c r="I42" s="133"/>
    </row>
    <row r="43" spans="1:9" ht="14.25" x14ac:dyDescent="0.15">
      <c r="A43" s="143"/>
      <c r="B43" s="184"/>
      <c r="C43" s="1"/>
      <c r="D43" s="1"/>
      <c r="E43" s="1"/>
      <c r="F43" s="184"/>
      <c r="G43" s="1"/>
      <c r="H43" s="184"/>
      <c r="I43" s="133"/>
    </row>
    <row r="44" spans="1:9" ht="14.25" x14ac:dyDescent="0.15">
      <c r="A44" s="143"/>
      <c r="B44" s="184"/>
      <c r="C44" s="185"/>
      <c r="D44" s="1"/>
      <c r="E44" s="1"/>
      <c r="F44" s="184"/>
      <c r="G44" s="1"/>
      <c r="H44" s="184"/>
      <c r="I44" s="133"/>
    </row>
    <row r="45" spans="1:9" ht="14.25" x14ac:dyDescent="0.15">
      <c r="A45" s="123"/>
      <c r="B45" s="1"/>
      <c r="C45" s="1"/>
      <c r="D45" s="1"/>
      <c r="E45" s="1"/>
      <c r="F45" s="1"/>
      <c r="G45" s="1"/>
      <c r="H45" s="1"/>
      <c r="I45" s="133"/>
    </row>
    <row r="46" spans="1:9" ht="14.25" x14ac:dyDescent="0.15">
      <c r="A46" s="126"/>
      <c r="B46" s="127"/>
      <c r="C46" s="127"/>
      <c r="D46" s="127"/>
      <c r="E46" s="127"/>
      <c r="F46" s="127"/>
      <c r="G46" s="127"/>
      <c r="H46" s="127"/>
      <c r="I46" s="284"/>
    </row>
    <row r="47" spans="1:9" ht="14.25" x14ac:dyDescent="0.15">
      <c r="A47" s="330"/>
      <c r="B47" s="330"/>
      <c r="C47" s="330"/>
      <c r="D47" s="330"/>
      <c r="E47" s="330"/>
      <c r="F47" s="330"/>
      <c r="G47" s="330"/>
      <c r="H47" s="330"/>
      <c r="I47" s="330"/>
    </row>
    <row r="48" spans="1:9" ht="14.25" x14ac:dyDescent="0.15">
      <c r="A48" s="1"/>
      <c r="B48" s="1"/>
      <c r="C48" s="1"/>
      <c r="D48" s="1"/>
      <c r="E48" s="1"/>
      <c r="F48" s="1"/>
      <c r="G48" s="1"/>
      <c r="H48" s="1"/>
      <c r="I48" s="1"/>
    </row>
    <row r="49" spans="1:9" ht="14.25" x14ac:dyDescent="0.15">
      <c r="A49" s="1"/>
      <c r="B49" s="1"/>
      <c r="C49" s="1"/>
      <c r="D49" s="1"/>
      <c r="E49" s="1"/>
      <c r="F49" s="1"/>
      <c r="G49" s="1"/>
      <c r="H49" s="1"/>
      <c r="I49" s="1"/>
    </row>
    <row r="50" spans="1:9" ht="14.25" x14ac:dyDescent="0.15">
      <c r="A50" s="1"/>
      <c r="B50" s="1"/>
      <c r="C50" s="1"/>
      <c r="D50" s="1"/>
      <c r="E50" s="1"/>
      <c r="F50" s="1"/>
      <c r="G50" s="1"/>
      <c r="H50" s="1"/>
      <c r="I50" s="1"/>
    </row>
    <row r="51" spans="1:9" ht="14.25" x14ac:dyDescent="0.15">
      <c r="A51" s="1"/>
      <c r="B51" s="1"/>
      <c r="C51" s="1"/>
      <c r="D51" s="1"/>
      <c r="E51" s="1"/>
      <c r="F51" s="1"/>
      <c r="G51" s="1"/>
      <c r="H51" s="1"/>
      <c r="I51" s="1"/>
    </row>
    <row r="52" spans="1:9" ht="14.25" x14ac:dyDescent="0.15">
      <c r="A52" s="1"/>
      <c r="B52" s="1"/>
      <c r="C52" s="1"/>
      <c r="D52" s="1"/>
      <c r="E52" s="1"/>
      <c r="F52" s="1"/>
      <c r="G52" s="1"/>
      <c r="H52" s="1"/>
      <c r="I52" s="1"/>
    </row>
    <row r="65" customFormat="1" x14ac:dyDescent="0.15"/>
    <row r="66" customFormat="1" x14ac:dyDescent="0.15"/>
    <row r="67" customFormat="1" x14ac:dyDescent="0.15"/>
    <row r="68" customFormat="1" x14ac:dyDescent="0.15"/>
    <row r="69" customFormat="1" x14ac:dyDescent="0.15"/>
    <row r="70" customFormat="1" x14ac:dyDescent="0.15"/>
    <row r="71" customFormat="1" x14ac:dyDescent="0.15"/>
    <row r="72" customFormat="1" x14ac:dyDescent="0.15"/>
    <row r="73" customFormat="1" x14ac:dyDescent="0.15"/>
    <row r="74" customFormat="1" x14ac:dyDescent="0.15"/>
    <row r="75" customFormat="1" x14ac:dyDescent="0.15"/>
    <row r="76" customFormat="1" x14ac:dyDescent="0.15"/>
    <row r="77" customFormat="1" x14ac:dyDescent="0.15"/>
    <row r="78" customFormat="1" x14ac:dyDescent="0.15"/>
    <row r="79" customFormat="1" x14ac:dyDescent="0.15"/>
    <row r="80" customFormat="1" x14ac:dyDescent="0.15"/>
    <row r="81" customFormat="1" x14ac:dyDescent="0.15"/>
    <row r="82" customFormat="1" x14ac:dyDescent="0.15"/>
    <row r="83" customFormat="1" x14ac:dyDescent="0.15"/>
    <row r="84" customFormat="1" x14ac:dyDescent="0.15"/>
    <row r="85" customFormat="1" x14ac:dyDescent="0.15"/>
    <row r="86" customFormat="1" x14ac:dyDescent="0.15"/>
    <row r="87" customFormat="1" x14ac:dyDescent="0.15"/>
    <row r="88" customFormat="1" x14ac:dyDescent="0.15"/>
    <row r="89" customFormat="1" x14ac:dyDescent="0.15"/>
    <row r="90" customFormat="1" x14ac:dyDescent="0.15"/>
    <row r="91" customFormat="1" x14ac:dyDescent="0.15"/>
    <row r="92" customFormat="1" x14ac:dyDescent="0.15"/>
    <row r="93" customFormat="1" x14ac:dyDescent="0.15"/>
    <row r="94" customFormat="1" x14ac:dyDescent="0.15"/>
    <row r="95" customFormat="1" x14ac:dyDescent="0.15"/>
    <row r="96" customFormat="1"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sheetData>
  <mergeCells count="1">
    <mergeCell ref="A47:I47"/>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V41"/>
  <sheetViews>
    <sheetView tabSelected="1" topLeftCell="A3" zoomScale="60" zoomScaleNormal="85" workbookViewId="0">
      <selection activeCell="H21" sqref="H21"/>
    </sheetView>
  </sheetViews>
  <sheetFormatPr defaultColWidth="19.375" defaultRowHeight="13.5" x14ac:dyDescent="0.15"/>
  <cols>
    <col min="1" max="1" width="9.875" style="6" customWidth="1"/>
    <col min="2" max="2" width="7.375" style="7" customWidth="1"/>
    <col min="3" max="3" width="5.875" style="7" customWidth="1"/>
    <col min="4" max="4" width="23.375" style="7" customWidth="1"/>
    <col min="5" max="5" width="19.125" style="2" customWidth="1"/>
    <col min="6" max="6" width="18" style="2" customWidth="1"/>
    <col min="7" max="7" width="21.125" style="2" customWidth="1"/>
    <col min="8" max="8" width="20.125" style="2" customWidth="1"/>
    <col min="9" max="11" width="15.375" style="2" customWidth="1"/>
    <col min="12" max="12" width="16.625" style="2" customWidth="1"/>
    <col min="13" max="13" width="20.25" style="2" customWidth="1"/>
    <col min="14" max="14" width="20.75" style="2" customWidth="1"/>
    <col min="15" max="15" width="24.125" style="2" customWidth="1"/>
    <col min="16" max="16" width="21.75" style="2" customWidth="1"/>
    <col min="17" max="17" width="34.125" style="2" customWidth="1"/>
    <col min="18" max="18" width="22.375" style="2" customWidth="1"/>
    <col min="19" max="19" width="17.75" style="2" customWidth="1"/>
    <col min="20" max="20" width="20.75" style="2" customWidth="1"/>
    <col min="21" max="16384" width="19.375" style="2"/>
  </cols>
  <sheetData>
    <row r="1" spans="1:22" customFormat="1" x14ac:dyDescent="0.15">
      <c r="S1" s="2"/>
    </row>
    <row r="2" spans="1:22" customFormat="1" ht="24" x14ac:dyDescent="0.15">
      <c r="B2" s="7"/>
      <c r="C2" s="7"/>
      <c r="D2" s="7"/>
      <c r="E2" s="3" t="s">
        <v>359</v>
      </c>
      <c r="V2" s="85"/>
    </row>
    <row r="3" spans="1:22" customFormat="1" ht="14.25" thickBot="1" x14ac:dyDescent="0.2">
      <c r="S3" s="2"/>
    </row>
    <row r="4" spans="1:22" customFormat="1" x14ac:dyDescent="0.15">
      <c r="N4" s="204"/>
      <c r="O4" s="57"/>
      <c r="P4" s="58"/>
      <c r="Q4" s="58"/>
      <c r="R4" s="58"/>
      <c r="S4" s="58"/>
      <c r="T4" s="58"/>
      <c r="U4" s="58"/>
      <c r="V4" s="59"/>
    </row>
    <row r="5" spans="1:22" customFormat="1" ht="14.25" x14ac:dyDescent="0.15">
      <c r="M5" t="s">
        <v>360</v>
      </c>
      <c r="N5" s="204" t="s">
        <v>360</v>
      </c>
      <c r="O5" s="60" t="s">
        <v>361</v>
      </c>
      <c r="P5" s="61" t="s">
        <v>362</v>
      </c>
      <c r="Q5" s="61"/>
      <c r="R5" s="61"/>
      <c r="S5" s="61"/>
      <c r="T5" s="61"/>
      <c r="U5" s="61"/>
      <c r="V5" s="62"/>
    </row>
    <row r="6" spans="1:22" customFormat="1" x14ac:dyDescent="0.15">
      <c r="N6" s="204"/>
      <c r="O6" s="63"/>
      <c r="P6" s="64"/>
      <c r="Q6" s="64"/>
      <c r="R6" s="64"/>
      <c r="S6" s="64"/>
      <c r="T6" s="61"/>
      <c r="U6" s="64"/>
      <c r="V6" s="62"/>
    </row>
    <row r="7" spans="1:22" customFormat="1" ht="23.25" customHeight="1" thickBot="1" x14ac:dyDescent="0.2">
      <c r="M7" s="205"/>
      <c r="N7" s="206"/>
      <c r="O7" s="300" t="s">
        <v>363</v>
      </c>
      <c r="P7" s="301"/>
      <c r="Q7" s="65" t="s">
        <v>364</v>
      </c>
      <c r="R7" s="193" t="s">
        <v>365</v>
      </c>
      <c r="S7" s="193" t="s">
        <v>366</v>
      </c>
      <c r="T7" s="194" t="s">
        <v>367</v>
      </c>
      <c r="U7" s="193" t="s">
        <v>368</v>
      </c>
      <c r="V7" s="285" t="s">
        <v>369</v>
      </c>
    </row>
    <row r="8" spans="1:22" customFormat="1" ht="43.5" customHeight="1" thickBot="1" x14ac:dyDescent="0.2">
      <c r="M8" s="207"/>
      <c r="N8" s="204"/>
      <c r="O8" s="302" t="s">
        <v>370</v>
      </c>
      <c r="P8" s="303"/>
      <c r="Q8" s="67" t="s">
        <v>371</v>
      </c>
      <c r="R8" s="67" t="s">
        <v>372</v>
      </c>
      <c r="S8" s="67" t="s">
        <v>373</v>
      </c>
      <c r="T8" s="190" t="s">
        <v>374</v>
      </c>
      <c r="U8" s="67" t="s">
        <v>375</v>
      </c>
      <c r="V8" s="191" t="s">
        <v>376</v>
      </c>
    </row>
    <row r="9" spans="1:22" customFormat="1" ht="42" customHeight="1" thickBot="1" x14ac:dyDescent="0.2">
      <c r="M9" s="208"/>
      <c r="N9" s="209"/>
      <c r="O9" s="304" t="s">
        <v>556</v>
      </c>
      <c r="P9" s="305"/>
      <c r="Q9" s="192" t="s">
        <v>557</v>
      </c>
      <c r="R9" s="192" t="s">
        <v>558</v>
      </c>
      <c r="S9" s="192" t="s">
        <v>559</v>
      </c>
      <c r="T9" s="195" t="s">
        <v>560</v>
      </c>
      <c r="U9" s="195" t="s">
        <v>561</v>
      </c>
      <c r="V9" s="410" t="s">
        <v>562</v>
      </c>
    </row>
    <row r="10" spans="1:22" customFormat="1" x14ac:dyDescent="0.15">
      <c r="S10" s="2"/>
    </row>
    <row r="11" spans="1:22" customFormat="1" ht="14.25" thickBot="1" x14ac:dyDescent="0.2">
      <c r="R11" s="2"/>
    </row>
    <row r="12" spans="1:22" customFormat="1" ht="16.5" customHeight="1" thickBot="1" x14ac:dyDescent="0.2">
      <c r="B12" s="315"/>
      <c r="C12" s="316"/>
      <c r="D12" s="317"/>
      <c r="E12" s="51"/>
      <c r="F12" s="12" t="s">
        <v>377</v>
      </c>
      <c r="G12" s="12"/>
      <c r="H12" s="12"/>
      <c r="I12" s="12"/>
      <c r="J12" s="12"/>
      <c r="K12" s="12"/>
      <c r="L12" s="12"/>
      <c r="M12" s="12"/>
      <c r="N12" s="12"/>
      <c r="O12" s="12"/>
      <c r="P12" s="12"/>
      <c r="Q12" s="12"/>
      <c r="R12" s="12"/>
      <c r="S12" s="12"/>
      <c r="T12" s="12"/>
      <c r="U12" s="196"/>
      <c r="V12" s="197"/>
    </row>
    <row r="13" spans="1:22" customFormat="1" ht="24" customHeight="1" thickBot="1" x14ac:dyDescent="0.2">
      <c r="B13" s="306" t="s">
        <v>378</v>
      </c>
      <c r="C13" s="307"/>
      <c r="D13" s="308"/>
      <c r="E13" s="8" t="s">
        <v>379</v>
      </c>
      <c r="F13" s="44" t="s">
        <v>380</v>
      </c>
      <c r="G13" s="52" t="s">
        <v>381</v>
      </c>
      <c r="H13" s="52" t="s">
        <v>382</v>
      </c>
      <c r="I13" s="44" t="s">
        <v>383</v>
      </c>
      <c r="J13" s="44" t="s">
        <v>384</v>
      </c>
      <c r="K13" s="44" t="s">
        <v>385</v>
      </c>
      <c r="L13" s="52" t="s">
        <v>386</v>
      </c>
      <c r="M13" s="46" t="s">
        <v>387</v>
      </c>
      <c r="N13" s="10" t="s">
        <v>388</v>
      </c>
      <c r="O13" s="12" t="s">
        <v>389</v>
      </c>
      <c r="P13" s="12"/>
      <c r="Q13" s="12"/>
      <c r="R13" s="12"/>
      <c r="S13" s="12"/>
      <c r="T13" s="13"/>
      <c r="U13" s="198" t="s">
        <v>390</v>
      </c>
      <c r="V13" s="210" t="s">
        <v>391</v>
      </c>
    </row>
    <row r="14" spans="1:22" customFormat="1" ht="22.5" customHeight="1" x14ac:dyDescent="0.15">
      <c r="B14" s="309"/>
      <c r="C14" s="310"/>
      <c r="D14" s="311"/>
      <c r="E14" s="9"/>
      <c r="F14" s="47" t="s">
        <v>392</v>
      </c>
      <c r="G14" s="53" t="s">
        <v>393</v>
      </c>
      <c r="H14" s="53"/>
      <c r="I14" s="45" t="s">
        <v>394</v>
      </c>
      <c r="J14" s="47" t="s">
        <v>395</v>
      </c>
      <c r="K14" s="47" t="s">
        <v>396</v>
      </c>
      <c r="L14" s="53" t="s">
        <v>397</v>
      </c>
      <c r="M14" s="48" t="s">
        <v>398</v>
      </c>
      <c r="N14" s="11" t="s">
        <v>399</v>
      </c>
      <c r="O14" s="49" t="s">
        <v>400</v>
      </c>
      <c r="P14" s="50"/>
      <c r="Q14" s="50"/>
      <c r="R14" s="50"/>
      <c r="S14" s="50"/>
      <c r="T14" s="54" t="s">
        <v>401</v>
      </c>
      <c r="U14" s="199" t="s">
        <v>402</v>
      </c>
      <c r="V14" s="211" t="s">
        <v>403</v>
      </c>
    </row>
    <row r="15" spans="1:22" customFormat="1" ht="32.25" customHeight="1" thickBot="1" x14ac:dyDescent="0.2">
      <c r="B15" s="66" t="s">
        <v>78</v>
      </c>
      <c r="C15" s="318" t="s">
        <v>404</v>
      </c>
      <c r="D15" s="319"/>
      <c r="E15" s="175" t="s">
        <v>405</v>
      </c>
      <c r="F15" s="176" t="s">
        <v>405</v>
      </c>
      <c r="G15" s="178" t="s">
        <v>406</v>
      </c>
      <c r="H15" s="177" t="s">
        <v>405</v>
      </c>
      <c r="I15" s="177" t="s">
        <v>405</v>
      </c>
      <c r="J15" s="176" t="s">
        <v>405</v>
      </c>
      <c r="K15" s="176" t="s">
        <v>405</v>
      </c>
      <c r="L15" s="178" t="s">
        <v>407</v>
      </c>
      <c r="M15" s="179" t="s">
        <v>408</v>
      </c>
      <c r="N15" s="180" t="s">
        <v>409</v>
      </c>
      <c r="O15" s="174" t="s">
        <v>410</v>
      </c>
      <c r="P15" s="55" t="s">
        <v>411</v>
      </c>
      <c r="Q15" s="55" t="s">
        <v>412</v>
      </c>
      <c r="R15" s="55" t="s">
        <v>413</v>
      </c>
      <c r="S15" s="56" t="s">
        <v>414</v>
      </c>
      <c r="T15" s="181" t="s">
        <v>415</v>
      </c>
      <c r="U15" s="200" t="s">
        <v>416</v>
      </c>
      <c r="V15" s="212" t="s">
        <v>417</v>
      </c>
    </row>
    <row r="16" spans="1:22" ht="57" customHeight="1" thickBot="1" x14ac:dyDescent="0.2">
      <c r="A16" s="14"/>
      <c r="B16" s="68" t="s">
        <v>418</v>
      </c>
      <c r="C16" s="320" t="s">
        <v>419</v>
      </c>
      <c r="D16" s="321"/>
      <c r="E16" s="69" t="s">
        <v>420</v>
      </c>
      <c r="F16" s="70" t="s">
        <v>29</v>
      </c>
      <c r="G16" s="43" t="s">
        <v>421</v>
      </c>
      <c r="H16" s="43" t="s">
        <v>422</v>
      </c>
      <c r="I16" s="43" t="s">
        <v>423</v>
      </c>
      <c r="J16" s="43" t="s">
        <v>424</v>
      </c>
      <c r="K16" s="43" t="s">
        <v>39</v>
      </c>
      <c r="L16" s="43" t="s">
        <v>425</v>
      </c>
      <c r="M16" s="71" t="s">
        <v>426</v>
      </c>
      <c r="N16" s="72" t="s">
        <v>427</v>
      </c>
      <c r="O16" s="72" t="s">
        <v>428</v>
      </c>
      <c r="P16" s="43" t="s">
        <v>429</v>
      </c>
      <c r="Q16" s="70" t="s">
        <v>430</v>
      </c>
      <c r="R16" s="70" t="s">
        <v>431</v>
      </c>
      <c r="S16" s="71" t="s">
        <v>432</v>
      </c>
      <c r="T16" s="182" t="s">
        <v>433</v>
      </c>
      <c r="U16" s="201" t="s">
        <v>434</v>
      </c>
      <c r="V16" s="182" t="s">
        <v>435</v>
      </c>
    </row>
    <row r="17" spans="1:22" ht="50.1" customHeight="1" x14ac:dyDescent="0.2">
      <c r="A17" s="215">
        <v>1</v>
      </c>
      <c r="B17" s="216">
        <v>1321</v>
      </c>
      <c r="C17" s="324" t="s">
        <v>552</v>
      </c>
      <c r="D17" s="325"/>
      <c r="E17" s="149">
        <v>515.9</v>
      </c>
      <c r="F17" s="150"/>
      <c r="G17" s="151"/>
      <c r="H17" s="151"/>
      <c r="I17" s="151"/>
      <c r="J17" s="151"/>
      <c r="K17" s="151"/>
      <c r="L17" s="151"/>
      <c r="M17" s="152"/>
      <c r="N17" s="153">
        <f>E17</f>
        <v>515.9</v>
      </c>
      <c r="O17" s="154">
        <f>N17</f>
        <v>515.9</v>
      </c>
      <c r="P17" s="151"/>
      <c r="Q17" s="151"/>
      <c r="R17" s="151"/>
      <c r="S17" s="152"/>
      <c r="T17" s="155"/>
      <c r="U17" s="202">
        <f>F17+L17</f>
        <v>0</v>
      </c>
      <c r="V17" s="155">
        <f>G17+M17</f>
        <v>0</v>
      </c>
    </row>
    <row r="18" spans="1:22" ht="50.1" customHeight="1" x14ac:dyDescent="0.2">
      <c r="A18" s="215">
        <v>2</v>
      </c>
      <c r="B18" s="217">
        <v>1500</v>
      </c>
      <c r="C18" s="326" t="s">
        <v>574</v>
      </c>
      <c r="D18" s="327"/>
      <c r="E18" s="156">
        <v>247.9</v>
      </c>
      <c r="F18" s="157"/>
      <c r="G18" s="158"/>
      <c r="H18" s="158"/>
      <c r="I18" s="158"/>
      <c r="J18" s="158"/>
      <c r="K18" s="158"/>
      <c r="L18" s="158"/>
      <c r="M18" s="159"/>
      <c r="N18" s="160">
        <f>E18</f>
        <v>247.9</v>
      </c>
      <c r="O18" s="161">
        <f>N18</f>
        <v>247.9</v>
      </c>
      <c r="P18" s="158"/>
      <c r="Q18" s="158"/>
      <c r="R18" s="158"/>
      <c r="S18" s="159"/>
      <c r="T18" s="162"/>
      <c r="U18" s="203">
        <f t="shared" ref="U18:V36" si="0">F18+L18</f>
        <v>0</v>
      </c>
      <c r="V18" s="162">
        <f t="shared" si="0"/>
        <v>0</v>
      </c>
    </row>
    <row r="19" spans="1:22" ht="50.1" customHeight="1" x14ac:dyDescent="0.2">
      <c r="A19" s="215">
        <v>3</v>
      </c>
      <c r="B19" s="217">
        <v>608</v>
      </c>
      <c r="C19" s="326" t="s">
        <v>563</v>
      </c>
      <c r="D19" s="327"/>
      <c r="E19" s="156">
        <v>0.62</v>
      </c>
      <c r="F19" s="157"/>
      <c r="G19" s="158"/>
      <c r="H19" s="158"/>
      <c r="I19" s="158"/>
      <c r="J19" s="158"/>
      <c r="K19" s="158"/>
      <c r="L19" s="158"/>
      <c r="M19" s="159"/>
      <c r="N19" s="160">
        <f>E19</f>
        <v>0.62</v>
      </c>
      <c r="O19" s="161">
        <f>E19</f>
        <v>0.62</v>
      </c>
      <c r="P19" s="158"/>
      <c r="Q19" s="158"/>
      <c r="R19" s="158"/>
      <c r="S19" s="159"/>
      <c r="T19" s="162"/>
      <c r="U19" s="203">
        <f t="shared" si="0"/>
        <v>0</v>
      </c>
      <c r="V19" s="162">
        <f t="shared" si="0"/>
        <v>0</v>
      </c>
    </row>
    <row r="20" spans="1:22" ht="50.1" customHeight="1" x14ac:dyDescent="0.2">
      <c r="A20" s="215">
        <v>4</v>
      </c>
      <c r="B20" s="217">
        <v>811</v>
      </c>
      <c r="C20" s="326" t="s">
        <v>564</v>
      </c>
      <c r="D20" s="327"/>
      <c r="E20" s="156">
        <v>2.04</v>
      </c>
      <c r="F20" s="157"/>
      <c r="G20" s="158"/>
      <c r="H20" s="158"/>
      <c r="I20" s="158"/>
      <c r="J20" s="158"/>
      <c r="K20" s="158"/>
      <c r="L20" s="158"/>
      <c r="M20" s="159"/>
      <c r="N20" s="160">
        <f>E20</f>
        <v>2.04</v>
      </c>
      <c r="O20" s="161">
        <f>E20</f>
        <v>2.04</v>
      </c>
      <c r="P20" s="158"/>
      <c r="Q20" s="158"/>
      <c r="R20" s="158"/>
      <c r="S20" s="159"/>
      <c r="T20" s="162"/>
      <c r="U20" s="203">
        <f t="shared" si="0"/>
        <v>0</v>
      </c>
      <c r="V20" s="162">
        <f t="shared" si="0"/>
        <v>0</v>
      </c>
    </row>
    <row r="21" spans="1:22" ht="50.1" customHeight="1" x14ac:dyDescent="0.2">
      <c r="A21" s="215">
        <v>5</v>
      </c>
      <c r="B21" s="217">
        <v>1210</v>
      </c>
      <c r="C21" s="326" t="s">
        <v>565</v>
      </c>
      <c r="D21" s="327"/>
      <c r="E21" s="156">
        <v>1.42</v>
      </c>
      <c r="F21" s="157"/>
      <c r="G21" s="158"/>
      <c r="H21" s="158"/>
      <c r="I21" s="158"/>
      <c r="J21" s="158"/>
      <c r="K21" s="158"/>
      <c r="L21" s="158"/>
      <c r="M21" s="159"/>
      <c r="N21" s="160">
        <f>E21</f>
        <v>1.42</v>
      </c>
      <c r="O21" s="161">
        <f>E21</f>
        <v>1.42</v>
      </c>
      <c r="P21" s="158"/>
      <c r="Q21" s="158"/>
      <c r="R21" s="158"/>
      <c r="S21" s="159"/>
      <c r="T21" s="162"/>
      <c r="U21" s="203">
        <f t="shared" si="0"/>
        <v>0</v>
      </c>
      <c r="V21" s="162">
        <f t="shared" si="0"/>
        <v>0</v>
      </c>
    </row>
    <row r="22" spans="1:22" ht="50.1" customHeight="1" x14ac:dyDescent="0.2">
      <c r="A22" s="215">
        <v>6</v>
      </c>
      <c r="B22" s="218">
        <v>221</v>
      </c>
      <c r="C22" s="326" t="s">
        <v>117</v>
      </c>
      <c r="D22" s="327"/>
      <c r="E22" s="156">
        <v>0.05</v>
      </c>
      <c r="F22" s="157"/>
      <c r="G22" s="158"/>
      <c r="H22" s="158"/>
      <c r="I22" s="158"/>
      <c r="J22" s="158"/>
      <c r="K22" s="158"/>
      <c r="L22" s="158"/>
      <c r="M22" s="159"/>
      <c r="N22" s="160">
        <f>E22</f>
        <v>0.05</v>
      </c>
      <c r="O22" s="161">
        <f>E22</f>
        <v>0.05</v>
      </c>
      <c r="P22" s="158"/>
      <c r="Q22" s="158"/>
      <c r="R22" s="158"/>
      <c r="S22" s="159"/>
      <c r="T22" s="162"/>
      <c r="U22" s="203">
        <f t="shared" si="0"/>
        <v>0</v>
      </c>
      <c r="V22" s="162">
        <f t="shared" si="0"/>
        <v>0</v>
      </c>
    </row>
    <row r="23" spans="1:22" ht="50.1" customHeight="1" x14ac:dyDescent="0.2">
      <c r="A23" s="215">
        <v>7</v>
      </c>
      <c r="B23" s="219"/>
      <c r="C23" s="312" t="s">
        <v>442</v>
      </c>
      <c r="D23" s="313"/>
      <c r="E23" s="156"/>
      <c r="F23" s="157"/>
      <c r="G23" s="158"/>
      <c r="H23" s="158"/>
      <c r="I23" s="158"/>
      <c r="J23" s="158"/>
      <c r="K23" s="158"/>
      <c r="L23" s="158"/>
      <c r="M23" s="159"/>
      <c r="N23" s="160"/>
      <c r="O23" s="161"/>
      <c r="P23" s="158"/>
      <c r="Q23" s="158"/>
      <c r="R23" s="158"/>
      <c r="S23" s="159"/>
      <c r="T23" s="162"/>
      <c r="U23" s="203">
        <f t="shared" si="0"/>
        <v>0</v>
      </c>
      <c r="V23" s="162">
        <f t="shared" si="0"/>
        <v>0</v>
      </c>
    </row>
    <row r="24" spans="1:22" ht="50.1" customHeight="1" x14ac:dyDescent="0.2">
      <c r="A24" s="215">
        <v>8</v>
      </c>
      <c r="B24" s="220"/>
      <c r="C24" s="312" t="s">
        <v>443</v>
      </c>
      <c r="D24" s="313"/>
      <c r="E24" s="156"/>
      <c r="F24" s="157"/>
      <c r="G24" s="158"/>
      <c r="H24" s="158"/>
      <c r="I24" s="158"/>
      <c r="J24" s="158"/>
      <c r="K24" s="158"/>
      <c r="L24" s="158"/>
      <c r="M24" s="159"/>
      <c r="N24" s="160"/>
      <c r="O24" s="161"/>
      <c r="P24" s="158"/>
      <c r="Q24" s="158"/>
      <c r="R24" s="158"/>
      <c r="S24" s="159"/>
      <c r="T24" s="162"/>
      <c r="U24" s="203">
        <f t="shared" si="0"/>
        <v>0</v>
      </c>
      <c r="V24" s="162">
        <f t="shared" si="0"/>
        <v>0</v>
      </c>
    </row>
    <row r="25" spans="1:22" ht="50.1" customHeight="1" x14ac:dyDescent="0.2">
      <c r="A25" s="215">
        <v>9</v>
      </c>
      <c r="B25" s="217"/>
      <c r="C25" s="312" t="s">
        <v>444</v>
      </c>
      <c r="D25" s="314"/>
      <c r="E25" s="156"/>
      <c r="F25" s="157"/>
      <c r="G25" s="158"/>
      <c r="H25" s="158"/>
      <c r="I25" s="158"/>
      <c r="J25" s="158"/>
      <c r="K25" s="158"/>
      <c r="L25" s="158"/>
      <c r="M25" s="159"/>
      <c r="N25" s="160"/>
      <c r="O25" s="161"/>
      <c r="P25" s="158"/>
      <c r="Q25" s="158"/>
      <c r="R25" s="158"/>
      <c r="S25" s="159"/>
      <c r="T25" s="162"/>
      <c r="U25" s="203">
        <f t="shared" si="0"/>
        <v>0</v>
      </c>
      <c r="V25" s="162">
        <f t="shared" si="0"/>
        <v>0</v>
      </c>
    </row>
    <row r="26" spans="1:22" ht="50.1" customHeight="1" x14ac:dyDescent="0.2">
      <c r="A26" s="215">
        <v>10</v>
      </c>
      <c r="B26" s="217"/>
      <c r="C26" s="312" t="s">
        <v>445</v>
      </c>
      <c r="D26" s="314"/>
      <c r="E26" s="156"/>
      <c r="F26" s="157"/>
      <c r="G26" s="158"/>
      <c r="H26" s="158"/>
      <c r="I26" s="158"/>
      <c r="J26" s="158"/>
      <c r="K26" s="158"/>
      <c r="L26" s="158"/>
      <c r="M26" s="159"/>
      <c r="N26" s="160"/>
      <c r="O26" s="161"/>
      <c r="P26" s="158"/>
      <c r="Q26" s="158"/>
      <c r="R26" s="158"/>
      <c r="S26" s="159"/>
      <c r="T26" s="162"/>
      <c r="U26" s="203">
        <f t="shared" si="0"/>
        <v>0</v>
      </c>
      <c r="V26" s="162">
        <f t="shared" si="0"/>
        <v>0</v>
      </c>
    </row>
    <row r="27" spans="1:22" ht="50.1" customHeight="1" x14ac:dyDescent="0.2">
      <c r="A27" s="215">
        <v>11</v>
      </c>
      <c r="B27" s="218"/>
      <c r="C27" s="312" t="s">
        <v>446</v>
      </c>
      <c r="D27" s="314"/>
      <c r="E27" s="156"/>
      <c r="F27" s="157"/>
      <c r="G27" s="158"/>
      <c r="H27" s="158"/>
      <c r="I27" s="158"/>
      <c r="J27" s="158"/>
      <c r="K27" s="158"/>
      <c r="L27" s="158"/>
      <c r="M27" s="159"/>
      <c r="N27" s="160"/>
      <c r="O27" s="161"/>
      <c r="P27" s="158"/>
      <c r="Q27" s="158"/>
      <c r="R27" s="158"/>
      <c r="S27" s="159"/>
      <c r="T27" s="162"/>
      <c r="U27" s="203">
        <f t="shared" si="0"/>
        <v>0</v>
      </c>
      <c r="V27" s="162">
        <f t="shared" si="0"/>
        <v>0</v>
      </c>
    </row>
    <row r="28" spans="1:22" ht="50.1" customHeight="1" x14ac:dyDescent="0.2">
      <c r="A28" s="215">
        <v>12</v>
      </c>
      <c r="B28" s="217"/>
      <c r="C28" s="312" t="s">
        <v>447</v>
      </c>
      <c r="D28" s="314"/>
      <c r="E28" s="156"/>
      <c r="F28" s="157"/>
      <c r="G28" s="158"/>
      <c r="H28" s="158"/>
      <c r="I28" s="158"/>
      <c r="J28" s="158"/>
      <c r="K28" s="158"/>
      <c r="L28" s="158"/>
      <c r="M28" s="159"/>
      <c r="N28" s="160"/>
      <c r="O28" s="161"/>
      <c r="P28" s="158"/>
      <c r="Q28" s="158"/>
      <c r="R28" s="158"/>
      <c r="S28" s="159"/>
      <c r="T28" s="162"/>
      <c r="U28" s="203">
        <f t="shared" si="0"/>
        <v>0</v>
      </c>
      <c r="V28" s="162">
        <f t="shared" si="0"/>
        <v>0</v>
      </c>
    </row>
    <row r="29" spans="1:22" ht="50.1" customHeight="1" x14ac:dyDescent="0.2">
      <c r="A29" s="215">
        <v>13</v>
      </c>
      <c r="B29" s="217"/>
      <c r="C29" s="312" t="s">
        <v>448</v>
      </c>
      <c r="D29" s="313"/>
      <c r="E29" s="156"/>
      <c r="F29" s="157"/>
      <c r="G29" s="158"/>
      <c r="H29" s="158"/>
      <c r="I29" s="158"/>
      <c r="J29" s="158"/>
      <c r="K29" s="158"/>
      <c r="L29" s="158"/>
      <c r="M29" s="159"/>
      <c r="N29" s="160"/>
      <c r="O29" s="161"/>
      <c r="P29" s="158"/>
      <c r="Q29" s="158"/>
      <c r="R29" s="158"/>
      <c r="S29" s="159"/>
      <c r="T29" s="162"/>
      <c r="U29" s="203">
        <f t="shared" si="0"/>
        <v>0</v>
      </c>
      <c r="V29" s="162">
        <f t="shared" si="0"/>
        <v>0</v>
      </c>
    </row>
    <row r="30" spans="1:22" ht="50.1" customHeight="1" x14ac:dyDescent="0.2">
      <c r="A30" s="215">
        <v>14</v>
      </c>
      <c r="B30" s="217"/>
      <c r="C30" s="312" t="s">
        <v>449</v>
      </c>
      <c r="D30" s="313"/>
      <c r="E30" s="156"/>
      <c r="F30" s="157"/>
      <c r="G30" s="158"/>
      <c r="H30" s="158"/>
      <c r="I30" s="158"/>
      <c r="J30" s="158"/>
      <c r="K30" s="158"/>
      <c r="L30" s="158"/>
      <c r="M30" s="159"/>
      <c r="N30" s="160"/>
      <c r="O30" s="161"/>
      <c r="P30" s="158"/>
      <c r="Q30" s="158"/>
      <c r="R30" s="158"/>
      <c r="S30" s="159"/>
      <c r="T30" s="162"/>
      <c r="U30" s="203">
        <f t="shared" si="0"/>
        <v>0</v>
      </c>
      <c r="V30" s="162">
        <f t="shared" si="0"/>
        <v>0</v>
      </c>
    </row>
    <row r="31" spans="1:22" ht="50.1" customHeight="1" x14ac:dyDescent="0.2">
      <c r="A31" s="215">
        <v>15</v>
      </c>
      <c r="B31" s="218"/>
      <c r="C31" s="312" t="s">
        <v>450</v>
      </c>
      <c r="D31" s="313"/>
      <c r="E31" s="156"/>
      <c r="F31" s="157"/>
      <c r="G31" s="158"/>
      <c r="H31" s="158"/>
      <c r="I31" s="158"/>
      <c r="J31" s="158"/>
      <c r="K31" s="158"/>
      <c r="L31" s="158"/>
      <c r="M31" s="159"/>
      <c r="N31" s="160"/>
      <c r="O31" s="161"/>
      <c r="P31" s="158"/>
      <c r="Q31" s="158"/>
      <c r="R31" s="158"/>
      <c r="S31" s="159"/>
      <c r="T31" s="162"/>
      <c r="U31" s="203">
        <f t="shared" si="0"/>
        <v>0</v>
      </c>
      <c r="V31" s="162">
        <f t="shared" si="0"/>
        <v>0</v>
      </c>
    </row>
    <row r="32" spans="1:22" ht="50.1" customHeight="1" x14ac:dyDescent="0.2">
      <c r="A32" s="215">
        <v>16</v>
      </c>
      <c r="B32" s="217"/>
      <c r="C32" s="312" t="s">
        <v>451</v>
      </c>
      <c r="D32" s="313"/>
      <c r="E32" s="156"/>
      <c r="F32" s="157"/>
      <c r="G32" s="158"/>
      <c r="H32" s="158"/>
      <c r="I32" s="158"/>
      <c r="J32" s="158"/>
      <c r="K32" s="158"/>
      <c r="L32" s="158"/>
      <c r="M32" s="159"/>
      <c r="N32" s="160"/>
      <c r="O32" s="161"/>
      <c r="P32" s="158"/>
      <c r="Q32" s="158"/>
      <c r="R32" s="158"/>
      <c r="S32" s="159"/>
      <c r="T32" s="162"/>
      <c r="U32" s="203">
        <f t="shared" si="0"/>
        <v>0</v>
      </c>
      <c r="V32" s="162">
        <f t="shared" si="0"/>
        <v>0</v>
      </c>
    </row>
    <row r="33" spans="1:22" ht="50.1" customHeight="1" x14ac:dyDescent="0.2">
      <c r="A33" s="215">
        <v>17</v>
      </c>
      <c r="B33" s="217"/>
      <c r="C33" s="312" t="s">
        <v>452</v>
      </c>
      <c r="D33" s="314"/>
      <c r="E33" s="156"/>
      <c r="F33" s="157"/>
      <c r="G33" s="158"/>
      <c r="H33" s="158"/>
      <c r="I33" s="158"/>
      <c r="J33" s="158"/>
      <c r="K33" s="158"/>
      <c r="L33" s="158"/>
      <c r="M33" s="159"/>
      <c r="N33" s="160"/>
      <c r="O33" s="161"/>
      <c r="P33" s="158"/>
      <c r="Q33" s="158"/>
      <c r="R33" s="158"/>
      <c r="S33" s="159"/>
      <c r="T33" s="162"/>
      <c r="U33" s="203">
        <f t="shared" si="0"/>
        <v>0</v>
      </c>
      <c r="V33" s="162">
        <f t="shared" si="0"/>
        <v>0</v>
      </c>
    </row>
    <row r="34" spans="1:22" ht="50.1" customHeight="1" x14ac:dyDescent="0.2">
      <c r="A34" s="215">
        <v>18</v>
      </c>
      <c r="B34" s="217"/>
      <c r="C34" s="312" t="s">
        <v>453</v>
      </c>
      <c r="D34" s="313"/>
      <c r="E34" s="156"/>
      <c r="F34" s="157"/>
      <c r="G34" s="158"/>
      <c r="H34" s="158"/>
      <c r="I34" s="158"/>
      <c r="J34" s="158"/>
      <c r="K34" s="158"/>
      <c r="L34" s="158"/>
      <c r="M34" s="159"/>
      <c r="N34" s="160"/>
      <c r="O34" s="161"/>
      <c r="P34" s="158"/>
      <c r="Q34" s="158"/>
      <c r="R34" s="158"/>
      <c r="S34" s="159"/>
      <c r="T34" s="162"/>
      <c r="U34" s="203">
        <f t="shared" si="0"/>
        <v>0</v>
      </c>
      <c r="V34" s="162">
        <f t="shared" si="0"/>
        <v>0</v>
      </c>
    </row>
    <row r="35" spans="1:22" ht="50.1" customHeight="1" x14ac:dyDescent="0.2">
      <c r="A35" s="215">
        <v>19</v>
      </c>
      <c r="B35" s="218"/>
      <c r="C35" s="312" t="s">
        <v>454</v>
      </c>
      <c r="D35" s="313"/>
      <c r="E35" s="156"/>
      <c r="F35" s="157"/>
      <c r="G35" s="158"/>
      <c r="H35" s="158"/>
      <c r="I35" s="158"/>
      <c r="J35" s="158"/>
      <c r="K35" s="158"/>
      <c r="L35" s="158"/>
      <c r="M35" s="159"/>
      <c r="N35" s="160"/>
      <c r="O35" s="161"/>
      <c r="P35" s="158"/>
      <c r="Q35" s="158"/>
      <c r="R35" s="158"/>
      <c r="S35" s="159"/>
      <c r="T35" s="162"/>
      <c r="U35" s="203">
        <f t="shared" si="0"/>
        <v>0</v>
      </c>
      <c r="V35" s="162">
        <f t="shared" si="0"/>
        <v>0</v>
      </c>
    </row>
    <row r="36" spans="1:22" ht="50.1" customHeight="1" thickBot="1" x14ac:dyDescent="0.25">
      <c r="A36" s="215">
        <v>20</v>
      </c>
      <c r="B36" s="217"/>
      <c r="C36" s="312" t="s">
        <v>455</v>
      </c>
      <c r="D36" s="313"/>
      <c r="E36" s="156"/>
      <c r="F36" s="157"/>
      <c r="G36" s="158"/>
      <c r="H36" s="158"/>
      <c r="I36" s="158"/>
      <c r="J36" s="158"/>
      <c r="K36" s="158"/>
      <c r="L36" s="158"/>
      <c r="M36" s="159"/>
      <c r="N36" s="160"/>
      <c r="O36" s="161"/>
      <c r="P36" s="158"/>
      <c r="Q36" s="158"/>
      <c r="R36" s="158"/>
      <c r="S36" s="159"/>
      <c r="T36" s="162"/>
      <c r="U36" s="203">
        <f t="shared" si="0"/>
        <v>0</v>
      </c>
      <c r="V36" s="162">
        <f t="shared" si="0"/>
        <v>0</v>
      </c>
    </row>
    <row r="37" spans="1:22" ht="50.1" customHeight="1" thickTop="1" thickBot="1" x14ac:dyDescent="0.25">
      <c r="B37" s="189"/>
      <c r="C37" s="322" t="s">
        <v>456</v>
      </c>
      <c r="D37" s="323"/>
      <c r="E37" s="163">
        <f>SUM(E17,E18,E19,E20,E21,E22,E23,E24,E25,E26,E27,E28,E29,E30,E31,E32,E33,E34,E35,E36)</f>
        <v>767.92999999999984</v>
      </c>
      <c r="F37" s="167">
        <f t="shared" ref="F37:V37" si="1">SUM(F17,F18,F19,F20,F21,F22,F23,F24,F25,F26,F27,F28,F29,F30,F31,F32,F33,F34,F35,F36)</f>
        <v>0</v>
      </c>
      <c r="G37" s="165">
        <f t="shared" si="1"/>
        <v>0</v>
      </c>
      <c r="H37" s="165">
        <f t="shared" si="1"/>
        <v>0</v>
      </c>
      <c r="I37" s="165">
        <f t="shared" si="1"/>
        <v>0</v>
      </c>
      <c r="J37" s="165">
        <f t="shared" si="1"/>
        <v>0</v>
      </c>
      <c r="K37" s="165">
        <f t="shared" si="1"/>
        <v>0</v>
      </c>
      <c r="L37" s="165">
        <f t="shared" si="1"/>
        <v>0</v>
      </c>
      <c r="M37" s="166">
        <f t="shared" si="1"/>
        <v>0</v>
      </c>
      <c r="N37" s="163">
        <f t="shared" si="1"/>
        <v>767.92999999999984</v>
      </c>
      <c r="O37" s="164">
        <f t="shared" si="1"/>
        <v>767.92999999999984</v>
      </c>
      <c r="P37" s="165">
        <f t="shared" si="1"/>
        <v>0</v>
      </c>
      <c r="Q37" s="165">
        <f t="shared" si="1"/>
        <v>0</v>
      </c>
      <c r="R37" s="165">
        <f t="shared" si="1"/>
        <v>0</v>
      </c>
      <c r="S37" s="165">
        <f t="shared" si="1"/>
        <v>0</v>
      </c>
      <c r="T37" s="214">
        <f t="shared" si="1"/>
        <v>0</v>
      </c>
      <c r="U37" s="164">
        <f t="shared" si="1"/>
        <v>0</v>
      </c>
      <c r="V37" s="213">
        <f t="shared" si="1"/>
        <v>0</v>
      </c>
    </row>
    <row r="39" spans="1:22" ht="14.25" x14ac:dyDescent="0.15">
      <c r="O39" s="183" t="s">
        <v>457</v>
      </c>
    </row>
    <row r="40" spans="1:22" ht="14.25" x14ac:dyDescent="0.15">
      <c r="O40" s="183" t="s">
        <v>458</v>
      </c>
    </row>
    <row r="41" spans="1:22" x14ac:dyDescent="0.15">
      <c r="P41"/>
    </row>
  </sheetData>
  <mergeCells count="29">
    <mergeCell ref="C34:D34"/>
    <mergeCell ref="C32:D32"/>
    <mergeCell ref="C37:D37"/>
    <mergeCell ref="C17:D17"/>
    <mergeCell ref="C18:D18"/>
    <mergeCell ref="C19:D19"/>
    <mergeCell ref="C20:D20"/>
    <mergeCell ref="C26:D26"/>
    <mergeCell ref="C21:D21"/>
    <mergeCell ref="C22:D22"/>
    <mergeCell ref="C25:D25"/>
    <mergeCell ref="C35:D35"/>
    <mergeCell ref="C36:D36"/>
    <mergeCell ref="C33:D33"/>
    <mergeCell ref="C23:D23"/>
    <mergeCell ref="C24:D24"/>
    <mergeCell ref="C29:D29"/>
    <mergeCell ref="C27:D27"/>
    <mergeCell ref="B12:D12"/>
    <mergeCell ref="C31:D31"/>
    <mergeCell ref="C30:D30"/>
    <mergeCell ref="C15:D15"/>
    <mergeCell ref="C16:D16"/>
    <mergeCell ref="C28:D28"/>
    <mergeCell ref="O7:P7"/>
    <mergeCell ref="O8:P8"/>
    <mergeCell ref="O9:P9"/>
    <mergeCell ref="B13:D13"/>
    <mergeCell ref="B14:D14"/>
  </mergeCells>
  <phoneticPr fontId="2"/>
  <hyperlinks>
    <hyperlink ref="V9" r:id="rId1" xr:uid="{1B238C9D-0EB7-470A-BD36-1EC3632CA794}"/>
  </hyperlinks>
  <printOptions horizontalCentered="1"/>
  <pageMargins left="0.19685039370078741" right="0.19685039370078741" top="0.59055118110236227" bottom="0.27559055118110237" header="0.51181102362204722" footer="0.31496062992125984"/>
  <pageSetup paperSize="9" scale="35"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E31"/>
  <sheetViews>
    <sheetView topLeftCell="A19" zoomScale="75" zoomScaleNormal="100" workbookViewId="0">
      <selection activeCell="F29" sqref="F29"/>
    </sheetView>
  </sheetViews>
  <sheetFormatPr defaultRowHeight="13.5" x14ac:dyDescent="0.15"/>
  <cols>
    <col min="1" max="1" width="2.25" customWidth="1"/>
    <col min="2" max="2" width="30.625" customWidth="1"/>
    <col min="3" max="3" width="17.875" customWidth="1"/>
    <col min="4" max="4" width="27.25" customWidth="1"/>
    <col min="5" max="5" width="23.125" customWidth="1"/>
  </cols>
  <sheetData>
    <row r="2" spans="1:5" x14ac:dyDescent="0.15">
      <c r="A2" s="80" t="s">
        <v>459</v>
      </c>
      <c r="B2" s="80"/>
      <c r="C2" s="80"/>
      <c r="D2" s="80"/>
      <c r="E2" s="80"/>
    </row>
    <row r="3" spans="1:5" ht="19.5" customHeight="1" x14ac:dyDescent="0.15">
      <c r="A3" s="331" t="s">
        <v>460</v>
      </c>
      <c r="B3" s="331"/>
      <c r="C3" s="331"/>
      <c r="D3" s="331"/>
      <c r="E3" s="331"/>
    </row>
    <row r="4" spans="1:5" ht="36.75" customHeight="1" x14ac:dyDescent="0.15">
      <c r="A4" s="121"/>
      <c r="B4" s="334" t="s">
        <v>461</v>
      </c>
      <c r="C4" s="334"/>
      <c r="D4" s="334"/>
      <c r="E4" s="335"/>
    </row>
    <row r="5" spans="1:5" ht="20.100000000000001" customHeight="1" x14ac:dyDescent="0.15">
      <c r="A5" s="336" t="s">
        <v>566</v>
      </c>
      <c r="B5" s="337"/>
      <c r="C5" s="337"/>
      <c r="D5" s="337"/>
      <c r="E5" s="338"/>
    </row>
    <row r="6" spans="1:5" ht="30.75" customHeight="1" x14ac:dyDescent="0.15">
      <c r="A6" s="125" t="s">
        <v>462</v>
      </c>
      <c r="B6" s="1"/>
      <c r="C6" s="1"/>
      <c r="D6" s="80"/>
      <c r="E6" s="124"/>
    </row>
    <row r="7" spans="1:5" ht="17.25" customHeight="1" x14ac:dyDescent="0.15">
      <c r="A7" s="123"/>
      <c r="B7" s="1"/>
      <c r="C7" s="1"/>
      <c r="D7" s="80"/>
      <c r="E7" s="124"/>
    </row>
    <row r="8" spans="1:5" ht="18" customHeight="1" x14ac:dyDescent="0.15">
      <c r="A8" s="123"/>
      <c r="B8" s="1"/>
      <c r="C8" s="1" t="s">
        <v>463</v>
      </c>
      <c r="D8" s="80"/>
      <c r="E8" s="124"/>
    </row>
    <row r="9" spans="1:5" ht="21.75" customHeight="1" x14ac:dyDescent="0.15">
      <c r="A9" s="123"/>
      <c r="B9" s="1"/>
      <c r="C9" s="1" t="s">
        <v>464</v>
      </c>
      <c r="D9" s="80" t="s">
        <v>549</v>
      </c>
      <c r="E9" s="124"/>
    </row>
    <row r="10" spans="1:5" ht="20.25" customHeight="1" x14ac:dyDescent="0.15">
      <c r="A10" s="123"/>
      <c r="B10" s="1"/>
      <c r="C10" s="1" t="s">
        <v>465</v>
      </c>
      <c r="D10" s="80" t="s">
        <v>550</v>
      </c>
      <c r="E10" s="124"/>
    </row>
    <row r="11" spans="1:5" ht="22.5" customHeight="1" x14ac:dyDescent="0.15">
      <c r="A11" s="123"/>
      <c r="B11" s="1"/>
      <c r="C11" s="1" t="s">
        <v>466</v>
      </c>
      <c r="D11" t="s">
        <v>567</v>
      </c>
      <c r="E11" s="124"/>
    </row>
    <row r="12" spans="1:5" ht="23.25" customHeight="1" x14ac:dyDescent="0.15">
      <c r="A12" s="123"/>
      <c r="B12" s="1"/>
      <c r="C12" s="1" t="s">
        <v>468</v>
      </c>
      <c r="D12" s="80" t="s">
        <v>467</v>
      </c>
      <c r="E12" s="124"/>
    </row>
    <row r="13" spans="1:5" ht="32.25" customHeight="1" x14ac:dyDescent="0.15">
      <c r="A13" s="123"/>
      <c r="B13" s="1"/>
      <c r="C13" s="1"/>
      <c r="D13" s="128" t="s">
        <v>551</v>
      </c>
      <c r="E13" s="124"/>
    </row>
    <row r="14" spans="1:5" ht="30.75" customHeight="1" x14ac:dyDescent="0.15">
      <c r="A14" s="123" t="s">
        <v>568</v>
      </c>
      <c r="B14" s="1"/>
      <c r="C14" s="1"/>
      <c r="D14" s="80"/>
      <c r="E14" s="124"/>
    </row>
    <row r="15" spans="1:5" ht="35.25" customHeight="1" x14ac:dyDescent="0.15">
      <c r="A15" s="126" t="s">
        <v>469</v>
      </c>
      <c r="B15" s="127"/>
      <c r="C15" s="127"/>
      <c r="E15" s="129"/>
    </row>
    <row r="16" spans="1:5" ht="44.25" customHeight="1" x14ac:dyDescent="0.15">
      <c r="A16" s="332" t="s">
        <v>470</v>
      </c>
      <c r="B16" s="333"/>
      <c r="C16" s="126" t="s">
        <v>569</v>
      </c>
      <c r="D16" s="130"/>
      <c r="E16" s="131"/>
    </row>
    <row r="17" spans="1:5" ht="44.25" customHeight="1" x14ac:dyDescent="0.15">
      <c r="A17" s="332" t="s">
        <v>471</v>
      </c>
      <c r="B17" s="333"/>
      <c r="C17" s="121" t="s">
        <v>570</v>
      </c>
      <c r="D17" s="130"/>
      <c r="E17" s="133"/>
    </row>
    <row r="18" spans="1:5" ht="42" customHeight="1" x14ac:dyDescent="0.15">
      <c r="A18" s="332" t="s">
        <v>472</v>
      </c>
      <c r="B18" s="333"/>
      <c r="C18" s="132" t="s">
        <v>571</v>
      </c>
      <c r="D18" s="134"/>
      <c r="E18" s="135"/>
    </row>
    <row r="19" spans="1:5" ht="44.25" customHeight="1" x14ac:dyDescent="0.15">
      <c r="A19" s="328" t="s">
        <v>473</v>
      </c>
      <c r="B19" s="329"/>
      <c r="C19" s="339" t="s">
        <v>572</v>
      </c>
      <c r="D19" s="340"/>
      <c r="E19" s="83"/>
    </row>
    <row r="20" spans="1:5" ht="35.25" customHeight="1" x14ac:dyDescent="0.15">
      <c r="A20" s="136" t="s">
        <v>474</v>
      </c>
      <c r="B20" s="137"/>
      <c r="C20" s="132"/>
      <c r="D20" s="130"/>
      <c r="E20" s="135"/>
    </row>
    <row r="21" spans="1:5" ht="40.5" customHeight="1" x14ac:dyDescent="0.15">
      <c r="A21" s="138"/>
      <c r="B21" s="146" t="s">
        <v>475</v>
      </c>
      <c r="C21" s="170" t="s">
        <v>476</v>
      </c>
      <c r="D21" s="139" t="s">
        <v>475</v>
      </c>
      <c r="E21" s="171" t="s">
        <v>476</v>
      </c>
    </row>
    <row r="22" spans="1:5" ht="40.5" customHeight="1" x14ac:dyDescent="0.15">
      <c r="A22" s="140"/>
      <c r="B22" s="172" t="s">
        <v>477</v>
      </c>
      <c r="C22" s="142" t="s">
        <v>573</v>
      </c>
      <c r="D22" s="172" t="s">
        <v>479</v>
      </c>
      <c r="E22" s="142" t="s">
        <v>573</v>
      </c>
    </row>
    <row r="23" spans="1:5" ht="40.5" customHeight="1" x14ac:dyDescent="0.15">
      <c r="A23" s="140"/>
      <c r="B23" s="173" t="s">
        <v>480</v>
      </c>
      <c r="C23" s="142" t="s">
        <v>573</v>
      </c>
      <c r="D23" s="173" t="s">
        <v>481</v>
      </c>
      <c r="E23" s="142" t="s">
        <v>573</v>
      </c>
    </row>
    <row r="24" spans="1:5" ht="40.5" customHeight="1" x14ac:dyDescent="0.15">
      <c r="A24" s="140"/>
      <c r="B24" s="173" t="s">
        <v>482</v>
      </c>
      <c r="C24" s="142" t="s">
        <v>478</v>
      </c>
      <c r="D24" s="173" t="s">
        <v>483</v>
      </c>
      <c r="E24" s="142" t="s">
        <v>478</v>
      </c>
    </row>
    <row r="25" spans="1:5" ht="40.5" customHeight="1" x14ac:dyDescent="0.15">
      <c r="A25" s="143"/>
      <c r="B25" s="173" t="s">
        <v>484</v>
      </c>
      <c r="C25" s="142" t="s">
        <v>478</v>
      </c>
      <c r="D25" s="173" t="s">
        <v>485</v>
      </c>
      <c r="E25" s="142" t="s">
        <v>478</v>
      </c>
    </row>
    <row r="26" spans="1:5" ht="59.25" customHeight="1" x14ac:dyDescent="0.15">
      <c r="A26" s="143"/>
      <c r="B26" s="173" t="s">
        <v>486</v>
      </c>
      <c r="C26" s="142" t="s">
        <v>478</v>
      </c>
      <c r="D26" s="173" t="s">
        <v>487</v>
      </c>
      <c r="E26" s="142" t="s">
        <v>478</v>
      </c>
    </row>
    <row r="27" spans="1:5" ht="33.75" customHeight="1" x14ac:dyDescent="0.15">
      <c r="A27" s="144"/>
      <c r="B27" s="141" t="s">
        <v>488</v>
      </c>
      <c r="C27" s="145"/>
      <c r="D27" s="130"/>
      <c r="E27" s="135"/>
    </row>
    <row r="28" spans="1:5" ht="27.75" customHeight="1" x14ac:dyDescent="0.15">
      <c r="A28" s="80"/>
      <c r="B28" s="80"/>
      <c r="C28" s="80" t="s">
        <v>489</v>
      </c>
      <c r="D28" s="80"/>
      <c r="E28" s="80"/>
    </row>
    <row r="31" spans="1:5" ht="14.25" x14ac:dyDescent="0.15">
      <c r="A31" s="330"/>
      <c r="B31" s="330"/>
      <c r="C31" s="330"/>
      <c r="D31" s="330"/>
      <c r="E31" s="330"/>
    </row>
  </sheetData>
  <mergeCells count="9">
    <mergeCell ref="A19:B19"/>
    <mergeCell ref="A31:E31"/>
    <mergeCell ref="A3:E3"/>
    <mergeCell ref="A16:B16"/>
    <mergeCell ref="A17:B17"/>
    <mergeCell ref="A18:B18"/>
    <mergeCell ref="B4:E4"/>
    <mergeCell ref="A5:E5"/>
    <mergeCell ref="C19:D19"/>
  </mergeCells>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AG24"/>
  <sheetViews>
    <sheetView zoomScale="75" zoomScaleNormal="85" workbookViewId="0">
      <selection activeCell="T12" sqref="T12"/>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19.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6" t="str">
        <f>集計用シート!C17</f>
        <v>コンクリートくず</v>
      </c>
      <c r="L2" s="341" t="s">
        <v>552</v>
      </c>
      <c r="M2" s="341"/>
      <c r="N2" s="341"/>
      <c r="O2" s="341"/>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集計用シート!F17</f>
        <v>0</v>
      </c>
      <c r="J8" s="353"/>
      <c r="K8" s="89"/>
      <c r="L8" s="89"/>
      <c r="M8" s="89"/>
      <c r="N8" s="89"/>
      <c r="O8" s="98" t="s">
        <v>443</v>
      </c>
      <c r="P8" s="352">
        <f>集計用シート!L17</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v>16.559999999999999</v>
      </c>
      <c r="G11" s="104"/>
      <c r="H11" s="105" t="s">
        <v>438</v>
      </c>
      <c r="I11" s="352">
        <f>集計用シート!G17</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集計用シート!O17</f>
        <v>515.9</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16.559999999999999</v>
      </c>
      <c r="G14" s="96"/>
      <c r="H14" s="105" t="s">
        <v>439</v>
      </c>
      <c r="I14" s="352">
        <f>集計用シート!H17</f>
        <v>0</v>
      </c>
      <c r="J14" s="353"/>
      <c r="K14" s="108"/>
      <c r="L14" s="105" t="s">
        <v>441</v>
      </c>
      <c r="M14" s="119">
        <f>集計用シート!J17</f>
        <v>0</v>
      </c>
      <c r="N14" s="104"/>
      <c r="O14" s="105" t="s">
        <v>444</v>
      </c>
      <c r="P14" s="352">
        <f>集計用シート!M17</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集計用シート!P17</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集計用シート!I17</f>
        <v>0</v>
      </c>
      <c r="J17" s="353"/>
      <c r="K17" s="99"/>
      <c r="L17" s="103" t="s">
        <v>442</v>
      </c>
      <c r="M17" s="119">
        <f>集計用シート!K17</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集計用シート!N17</f>
        <v>515.9</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515.9</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F14</f>
        <v>16.559999999999999</v>
      </c>
      <c r="G20" s="96"/>
      <c r="H20" s="89"/>
      <c r="I20" s="89"/>
      <c r="J20" s="89"/>
      <c r="K20" s="89"/>
      <c r="L20" s="89"/>
      <c r="M20" s="89"/>
      <c r="N20" s="89"/>
      <c r="O20" s="89"/>
      <c r="P20" s="89"/>
      <c r="Q20" s="95"/>
      <c r="R20" s="89"/>
      <c r="S20" s="103" t="s">
        <v>449</v>
      </c>
      <c r="T20" s="119">
        <f>集計用シート!Q17</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515.9</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F20</f>
        <v>16.559999999999999</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5">
    <mergeCell ref="F4:F5"/>
    <mergeCell ref="V12:V14"/>
    <mergeCell ref="I14:J14"/>
    <mergeCell ref="I7:J7"/>
    <mergeCell ref="I10:J10"/>
    <mergeCell ref="I13:J13"/>
    <mergeCell ref="I8:J8"/>
    <mergeCell ref="C21:E21"/>
    <mergeCell ref="C23:E23"/>
    <mergeCell ref="C22:E22"/>
    <mergeCell ref="C15:E15"/>
    <mergeCell ref="C16:E16"/>
    <mergeCell ref="C17:E17"/>
    <mergeCell ref="P23:Q23"/>
    <mergeCell ref="T18:T19"/>
    <mergeCell ref="P22:Q22"/>
    <mergeCell ref="I16:J16"/>
    <mergeCell ref="I17:J17"/>
    <mergeCell ref="P16:Q17"/>
    <mergeCell ref="L2:O2"/>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G24"/>
  <sheetViews>
    <sheetView zoomScale="75" zoomScaleNormal="85" workbookViewId="0">
      <selection activeCell="L2" sqref="L2:O2"/>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9.875" style="94" customWidth="1"/>
    <col min="12" max="12" width="11.5"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7" t="str">
        <f>集計用シート!C18</f>
        <v>ＡＳガラ</v>
      </c>
      <c r="L2" s="341"/>
      <c r="M2" s="341"/>
      <c r="N2" s="341"/>
      <c r="O2" s="341"/>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集計用シート!F18</f>
        <v>0</v>
      </c>
      <c r="J8" s="353"/>
      <c r="K8" s="89"/>
      <c r="L8" s="89"/>
      <c r="M8" s="89"/>
      <c r="N8" s="89"/>
      <c r="O8" s="98" t="s">
        <v>443</v>
      </c>
      <c r="P8" s="352">
        <f>集計用シート!L18</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v>0.65</v>
      </c>
      <c r="G11" s="104"/>
      <c r="H11" s="105" t="s">
        <v>438</v>
      </c>
      <c r="I11" s="352">
        <f>集計用シート!G18</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集計用シート!O18</f>
        <v>247.9</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0.65</v>
      </c>
      <c r="G14" s="96"/>
      <c r="H14" s="105" t="s">
        <v>439</v>
      </c>
      <c r="I14" s="352">
        <f>集計用シート!H18</f>
        <v>0</v>
      </c>
      <c r="J14" s="353"/>
      <c r="K14" s="108"/>
      <c r="L14" s="105" t="s">
        <v>441</v>
      </c>
      <c r="M14" s="119">
        <f>集計用シート!J18</f>
        <v>0</v>
      </c>
      <c r="N14" s="104"/>
      <c r="O14" s="105" t="s">
        <v>444</v>
      </c>
      <c r="P14" s="352">
        <f>集計用シート!M18</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集計用シート!P18</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集計用シート!I18</f>
        <v>0</v>
      </c>
      <c r="J17" s="353"/>
      <c r="K17" s="99"/>
      <c r="L17" s="103" t="s">
        <v>442</v>
      </c>
      <c r="M17" s="119">
        <f>集計用シート!K18</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集計用シート!N18</f>
        <v>247.9</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247.9</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F14</f>
        <v>0.65</v>
      </c>
      <c r="G20" s="96"/>
      <c r="H20" s="89"/>
      <c r="I20" s="89"/>
      <c r="J20" s="89"/>
      <c r="K20" s="89"/>
      <c r="L20" s="89"/>
      <c r="M20" s="89"/>
      <c r="N20" s="89"/>
      <c r="O20" s="89"/>
      <c r="P20" s="89"/>
      <c r="Q20" s="95"/>
      <c r="R20" s="89"/>
      <c r="S20" s="103" t="s">
        <v>449</v>
      </c>
      <c r="T20" s="119">
        <f>集計用シート!Q18</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247.9</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F20</f>
        <v>0.65</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5">
    <mergeCell ref="V12:V14"/>
    <mergeCell ref="B2:F2"/>
    <mergeCell ref="P18:Q19"/>
    <mergeCell ref="P21:Q21"/>
    <mergeCell ref="P7:Q7"/>
    <mergeCell ref="P8:Q8"/>
    <mergeCell ref="P12:Q13"/>
    <mergeCell ref="P14:Q14"/>
    <mergeCell ref="C19:E19"/>
    <mergeCell ref="C20:E20"/>
    <mergeCell ref="C21:E21"/>
    <mergeCell ref="F4:F5"/>
    <mergeCell ref="C7:C8"/>
    <mergeCell ref="C13:E13"/>
    <mergeCell ref="C14:E14"/>
    <mergeCell ref="H2:J2"/>
    <mergeCell ref="P23:Q23"/>
    <mergeCell ref="T18:T19"/>
    <mergeCell ref="P22:Q22"/>
    <mergeCell ref="I16:J16"/>
    <mergeCell ref="I17:J17"/>
    <mergeCell ref="P16:Q17"/>
    <mergeCell ref="C23:E23"/>
    <mergeCell ref="C22:E22"/>
    <mergeCell ref="C15:E15"/>
    <mergeCell ref="C16:E16"/>
    <mergeCell ref="C17:E17"/>
    <mergeCell ref="C18:E18"/>
    <mergeCell ref="L2:O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G24"/>
  <sheetViews>
    <sheetView zoomScale="75" zoomScaleNormal="85" workbookViewId="0">
      <selection activeCell="T12" sqref="T12"/>
    </sheetView>
  </sheetViews>
  <sheetFormatPr defaultColWidth="19.375" defaultRowHeight="13.5" x14ac:dyDescent="0.15"/>
  <cols>
    <col min="1" max="1" width="3.125" style="2" customWidth="1"/>
    <col min="2" max="2" width="4.75" style="6" customWidth="1"/>
    <col min="3" max="3" width="21.75" style="7" customWidth="1"/>
    <col min="4" max="4" width="5.375" style="7" customWidth="1"/>
    <col min="5" max="5" width="5.125" style="7" customWidth="1"/>
    <col min="6" max="6" width="19.25" style="7" customWidth="1"/>
    <col min="7" max="8" width="4.125" style="7" customWidth="1"/>
    <col min="9" max="9" width="4.375" style="7" customWidth="1"/>
    <col min="10" max="10" width="23.625" style="7" customWidth="1"/>
    <col min="11" max="11" width="4.125" style="7" customWidth="1"/>
    <col min="12" max="12" width="4" style="7" customWidth="1"/>
    <col min="13" max="13" width="21.875" style="7" customWidth="1"/>
    <col min="14" max="14" width="4.875" style="7" customWidth="1"/>
    <col min="15" max="15" width="4.625" style="7" customWidth="1"/>
    <col min="16" max="16" width="10.75" style="7" customWidth="1"/>
    <col min="17" max="17" width="16.25" style="7" customWidth="1"/>
    <col min="18" max="19" width="5.375" style="7" customWidth="1"/>
    <col min="20" max="20" width="26.5" style="7" customWidth="1"/>
    <col min="21" max="21" width="19.625" style="2" customWidth="1"/>
    <col min="22" max="22" width="14.375" style="2" customWidth="1"/>
    <col min="23" max="23" width="14.5" style="2" customWidth="1"/>
    <col min="24" max="24" width="14.125" style="2" customWidth="1"/>
    <col min="25" max="26" width="13.5" style="2" customWidth="1"/>
    <col min="27" max="28" width="15.375" style="2" customWidth="1"/>
    <col min="29" max="29" width="16.625" style="2" customWidth="1"/>
    <col min="30" max="30" width="14.625" style="2" customWidth="1"/>
    <col min="31" max="31" width="20.75" style="2" customWidth="1"/>
    <col min="32" max="32" width="18.75" style="2" customWidth="1"/>
    <col min="33" max="33" width="22.375" style="2" customWidth="1"/>
    <col min="34" max="16384" width="19.375" style="2"/>
  </cols>
  <sheetData>
    <row r="1" spans="1:33" customFormat="1" x14ac:dyDescent="0.15">
      <c r="A1" s="31"/>
      <c r="B1" s="32"/>
      <c r="C1" s="32"/>
      <c r="D1" s="32"/>
      <c r="E1" s="32"/>
      <c r="F1" s="32"/>
      <c r="G1" s="32"/>
      <c r="H1" s="32"/>
      <c r="I1" s="32"/>
      <c r="J1" s="32"/>
      <c r="K1" s="32"/>
      <c r="L1" s="32"/>
      <c r="M1" s="32"/>
      <c r="N1" s="32"/>
      <c r="O1" s="32"/>
      <c r="P1" s="32"/>
      <c r="Q1" s="32"/>
      <c r="R1" s="32"/>
      <c r="S1" s="32"/>
      <c r="T1" s="32"/>
      <c r="U1" s="33"/>
    </row>
    <row r="2" spans="1:33" customFormat="1" ht="45.75" customHeight="1" x14ac:dyDescent="0.15">
      <c r="A2" s="34"/>
      <c r="B2" s="377" t="s">
        <v>490</v>
      </c>
      <c r="C2" s="378"/>
      <c r="D2" s="378"/>
      <c r="E2" s="378"/>
      <c r="F2" s="379"/>
      <c r="G2" s="15"/>
      <c r="H2" s="363" t="s">
        <v>491</v>
      </c>
      <c r="I2" s="364"/>
      <c r="J2" s="364"/>
      <c r="K2" s="187" t="str">
        <f>集計用シート!C19</f>
        <v>廃プラスチック</v>
      </c>
      <c r="L2" s="341" t="s">
        <v>553</v>
      </c>
      <c r="M2" s="341"/>
      <c r="N2" s="341"/>
      <c r="O2" s="341"/>
      <c r="P2" s="85"/>
      <c r="Q2" s="186" t="s">
        <v>492</v>
      </c>
      <c r="R2" s="15"/>
      <c r="S2" s="15"/>
      <c r="T2" s="15"/>
      <c r="U2" s="35"/>
      <c r="V2" s="15"/>
      <c r="W2" s="15"/>
      <c r="X2" s="15"/>
      <c r="Y2" s="15"/>
      <c r="Z2" s="15"/>
      <c r="AA2" s="15"/>
      <c r="AB2" s="15"/>
      <c r="AC2" s="15"/>
      <c r="AD2" s="15"/>
      <c r="AE2" s="15"/>
      <c r="AF2" s="15"/>
      <c r="AG2" s="15"/>
    </row>
    <row r="3" spans="1:33" ht="39.950000000000003" customHeight="1" x14ac:dyDescent="0.15">
      <c r="A3" s="36"/>
      <c r="B3" s="4"/>
      <c r="C3" s="16"/>
      <c r="D3" s="16"/>
      <c r="E3" s="16"/>
      <c r="F3" s="16"/>
      <c r="G3" s="16"/>
      <c r="H3" s="16"/>
      <c r="I3" s="16"/>
      <c r="J3" s="16"/>
      <c r="K3" s="16"/>
      <c r="L3" s="16"/>
      <c r="M3" s="16"/>
      <c r="N3" s="16"/>
      <c r="O3" s="16"/>
      <c r="P3" s="16"/>
      <c r="Q3" s="16"/>
      <c r="R3" s="16"/>
      <c r="S3" s="16"/>
      <c r="T3" s="16"/>
      <c r="U3" s="37"/>
      <c r="V3" s="17"/>
      <c r="W3" s="17"/>
      <c r="X3" s="17"/>
      <c r="Y3" s="17"/>
      <c r="Z3" s="17"/>
      <c r="AA3" s="17"/>
      <c r="AB3" s="17"/>
      <c r="AC3" s="17"/>
      <c r="AD3" s="17"/>
      <c r="AE3" s="17"/>
      <c r="AF3" s="17"/>
      <c r="AG3" s="17"/>
    </row>
    <row r="4" spans="1:33" ht="39.950000000000003" customHeight="1" x14ac:dyDescent="0.15">
      <c r="A4" s="36"/>
      <c r="B4" s="5"/>
      <c r="C4" s="16"/>
      <c r="D4" s="16"/>
      <c r="E4" s="16"/>
      <c r="F4" s="398" t="s">
        <v>493</v>
      </c>
      <c r="G4" s="16"/>
      <c r="H4" s="16"/>
      <c r="I4" s="16"/>
      <c r="J4" s="16"/>
      <c r="U4" s="37"/>
      <c r="V4" s="17"/>
      <c r="W4" s="17"/>
      <c r="X4" s="17"/>
      <c r="Y4" s="17"/>
      <c r="Z4" s="17"/>
      <c r="AA4" s="17"/>
      <c r="AB4" s="17"/>
      <c r="AC4" s="17"/>
      <c r="AD4" s="17"/>
      <c r="AE4" s="17"/>
      <c r="AF4" s="17"/>
      <c r="AG4" s="17"/>
    </row>
    <row r="5" spans="1:33" ht="39.950000000000003" customHeight="1" x14ac:dyDescent="0.15">
      <c r="A5" s="36"/>
      <c r="B5" s="4"/>
      <c r="C5" s="16"/>
      <c r="D5" s="16"/>
      <c r="E5" s="25"/>
      <c r="F5" s="399"/>
      <c r="G5" s="16"/>
      <c r="H5" s="16"/>
      <c r="I5" s="16"/>
      <c r="J5" s="16"/>
      <c r="U5" s="37"/>
      <c r="V5" s="17"/>
      <c r="W5" s="17"/>
      <c r="X5" s="17"/>
      <c r="Y5" s="17"/>
      <c r="Z5" s="17"/>
      <c r="AA5" s="17"/>
      <c r="AB5" s="17"/>
      <c r="AC5" s="17"/>
      <c r="AD5" s="17"/>
      <c r="AE5" s="17"/>
      <c r="AF5" s="17"/>
      <c r="AG5" s="17"/>
    </row>
    <row r="6" spans="1:33" ht="39.950000000000003" customHeight="1" x14ac:dyDescent="0.15">
      <c r="A6" s="36"/>
      <c r="B6" s="4"/>
      <c r="C6" s="16"/>
      <c r="D6" s="16"/>
      <c r="E6" s="20"/>
      <c r="F6" s="16"/>
      <c r="G6" s="16"/>
      <c r="H6" s="16"/>
      <c r="I6" s="16"/>
      <c r="J6" s="16"/>
      <c r="U6" s="37"/>
      <c r="V6" s="17"/>
      <c r="W6" s="17"/>
      <c r="X6" s="17"/>
      <c r="Y6" s="17"/>
      <c r="Z6" s="17"/>
      <c r="AA6" s="17"/>
      <c r="AB6" s="17"/>
      <c r="AC6" s="17"/>
      <c r="AD6" s="17"/>
      <c r="AE6" s="17"/>
      <c r="AF6" s="17"/>
      <c r="AG6" s="17"/>
    </row>
    <row r="7" spans="1:33" ht="39.950000000000003" customHeight="1" x14ac:dyDescent="0.15">
      <c r="A7" s="36"/>
      <c r="B7" s="4"/>
      <c r="C7" s="398" t="s">
        <v>494</v>
      </c>
      <c r="D7" s="16"/>
      <c r="E7" s="20"/>
      <c r="F7" s="16"/>
      <c r="G7" s="16"/>
      <c r="H7" s="16"/>
      <c r="I7" s="384" t="s">
        <v>495</v>
      </c>
      <c r="J7" s="386"/>
      <c r="K7" s="16"/>
      <c r="L7" s="16"/>
      <c r="M7" s="16"/>
      <c r="N7" s="16"/>
      <c r="O7" s="16"/>
      <c r="P7" s="384" t="s">
        <v>496</v>
      </c>
      <c r="Q7" s="386"/>
      <c r="R7" s="16"/>
      <c r="S7" s="16"/>
      <c r="T7" s="16"/>
      <c r="U7" s="37"/>
      <c r="V7" s="17"/>
      <c r="W7" s="17"/>
      <c r="X7" s="17"/>
      <c r="Y7" s="17"/>
      <c r="Z7" s="17"/>
      <c r="AA7" s="17"/>
      <c r="AB7" s="17"/>
      <c r="AC7" s="17"/>
      <c r="AD7" s="17"/>
      <c r="AE7" s="17"/>
      <c r="AF7" s="17"/>
      <c r="AG7" s="17"/>
    </row>
    <row r="8" spans="1:33" ht="39.950000000000003" customHeight="1" x14ac:dyDescent="0.2">
      <c r="A8" s="36"/>
      <c r="B8" s="5"/>
      <c r="C8" s="399"/>
      <c r="D8" s="42"/>
      <c r="E8" s="20"/>
      <c r="F8" s="16"/>
      <c r="G8" s="16"/>
      <c r="H8" s="74" t="s">
        <v>437</v>
      </c>
      <c r="I8" s="387">
        <f>集計用シート!F19</f>
        <v>0</v>
      </c>
      <c r="J8" s="388"/>
      <c r="K8" s="16"/>
      <c r="L8" s="16"/>
      <c r="M8" s="16"/>
      <c r="N8" s="16"/>
      <c r="O8" s="74" t="s">
        <v>443</v>
      </c>
      <c r="P8" s="387">
        <f>集計用シート!L19</f>
        <v>0</v>
      </c>
      <c r="Q8" s="388"/>
      <c r="R8" s="21"/>
      <c r="S8" s="16"/>
      <c r="T8" s="16"/>
      <c r="U8" s="37"/>
      <c r="V8" s="17"/>
      <c r="W8" s="17"/>
      <c r="X8" s="17"/>
      <c r="Y8" s="17"/>
      <c r="Z8" s="17"/>
      <c r="AA8" s="17"/>
      <c r="AB8" s="17"/>
      <c r="AC8" s="17"/>
      <c r="AD8" s="17"/>
      <c r="AE8" s="17"/>
      <c r="AF8" s="17"/>
      <c r="AG8" s="17"/>
    </row>
    <row r="9" spans="1:33" ht="39.950000000000003" customHeight="1" x14ac:dyDescent="0.15">
      <c r="A9" s="36"/>
      <c r="B9" s="4"/>
      <c r="C9" s="16"/>
      <c r="D9" s="16"/>
      <c r="E9" s="20"/>
      <c r="F9" s="16"/>
      <c r="G9" s="16"/>
      <c r="H9" s="20"/>
      <c r="I9" s="16"/>
      <c r="J9" s="16"/>
      <c r="K9" s="16"/>
      <c r="L9" s="16"/>
      <c r="M9" s="16"/>
      <c r="N9" s="16"/>
      <c r="O9" s="20"/>
      <c r="P9" s="16"/>
      <c r="Q9" s="16"/>
      <c r="R9" s="16"/>
      <c r="S9" s="16"/>
      <c r="T9" s="16"/>
      <c r="U9" s="37"/>
      <c r="V9" s="290"/>
      <c r="W9" s="17"/>
      <c r="X9" s="17"/>
      <c r="Y9" s="17"/>
      <c r="Z9" s="17"/>
      <c r="AA9" s="17"/>
      <c r="AB9" s="17"/>
      <c r="AC9" s="17"/>
      <c r="AD9" s="17"/>
      <c r="AE9" s="17"/>
      <c r="AF9" s="17"/>
      <c r="AG9" s="17"/>
    </row>
    <row r="10" spans="1:33" ht="39.950000000000003" customHeight="1" x14ac:dyDescent="0.15">
      <c r="A10" s="36"/>
      <c r="B10" s="4"/>
      <c r="C10" s="16"/>
      <c r="D10" s="16"/>
      <c r="E10" s="24"/>
      <c r="F10" s="19" t="s">
        <v>477</v>
      </c>
      <c r="G10" s="29"/>
      <c r="H10" s="29"/>
      <c r="I10" s="384" t="s">
        <v>497</v>
      </c>
      <c r="J10" s="386"/>
      <c r="K10" s="16"/>
      <c r="L10" s="16"/>
      <c r="M10" s="16"/>
      <c r="N10" s="16"/>
      <c r="O10" s="20"/>
      <c r="S10" s="16"/>
      <c r="T10" s="16"/>
      <c r="U10" s="37"/>
      <c r="V10" s="291"/>
      <c r="W10" s="17"/>
      <c r="X10" s="17"/>
      <c r="Y10" s="17"/>
      <c r="Z10" s="17"/>
      <c r="AA10" s="17"/>
      <c r="AB10" s="17"/>
      <c r="AC10" s="17"/>
      <c r="AD10" s="17"/>
      <c r="AE10" s="17"/>
      <c r="AF10" s="17"/>
      <c r="AG10" s="17"/>
    </row>
    <row r="11" spans="1:33" ht="39.950000000000003" customHeight="1" x14ac:dyDescent="0.2">
      <c r="A11" s="36"/>
      <c r="B11" s="5"/>
      <c r="C11" s="16"/>
      <c r="D11" s="16"/>
      <c r="E11" s="73" t="s">
        <v>436</v>
      </c>
      <c r="F11" s="78">
        <v>0.49</v>
      </c>
      <c r="G11" s="26"/>
      <c r="H11" s="75" t="s">
        <v>438</v>
      </c>
      <c r="I11" s="387">
        <f>集計用シート!G19</f>
        <v>0</v>
      </c>
      <c r="J11" s="388"/>
      <c r="K11" s="21"/>
      <c r="L11" s="16"/>
      <c r="M11" s="89"/>
      <c r="N11" s="16"/>
      <c r="O11" s="20"/>
      <c r="S11" s="16"/>
      <c r="T11" s="30" t="s">
        <v>498</v>
      </c>
      <c r="U11" s="37"/>
      <c r="V11" s="291"/>
      <c r="W11" s="17"/>
      <c r="X11" s="17"/>
      <c r="Y11" s="17"/>
      <c r="Z11" s="17"/>
      <c r="AA11" s="17"/>
      <c r="AB11" s="17"/>
      <c r="AC11" s="17"/>
      <c r="AD11" s="17"/>
      <c r="AE11" s="17"/>
      <c r="AF11" s="17"/>
      <c r="AG11" s="17"/>
    </row>
    <row r="12" spans="1:33" ht="39.950000000000003" customHeight="1" x14ac:dyDescent="0.2">
      <c r="A12" s="36"/>
      <c r="B12" s="5"/>
      <c r="C12" s="18"/>
      <c r="D12" s="18"/>
      <c r="E12" s="18"/>
      <c r="F12" s="18"/>
      <c r="G12" s="16"/>
      <c r="H12" s="20"/>
      <c r="I12" s="16"/>
      <c r="J12" s="293"/>
      <c r="K12" s="16"/>
      <c r="L12" s="16"/>
      <c r="M12" s="16"/>
      <c r="N12" s="16"/>
      <c r="O12" s="20"/>
      <c r="P12" s="389" t="s">
        <v>499</v>
      </c>
      <c r="Q12" s="390"/>
      <c r="R12" s="16"/>
      <c r="S12" s="74" t="s">
        <v>447</v>
      </c>
      <c r="T12" s="78">
        <f>集計用シート!O19</f>
        <v>0.62</v>
      </c>
      <c r="U12" s="37"/>
      <c r="V12" s="408" t="s">
        <v>500</v>
      </c>
      <c r="W12" s="17"/>
      <c r="X12" s="17"/>
      <c r="Y12" s="17"/>
      <c r="Z12" s="17"/>
      <c r="AA12" s="17"/>
      <c r="AB12" s="17"/>
      <c r="AC12" s="17"/>
      <c r="AD12" s="17"/>
      <c r="AE12" s="17"/>
      <c r="AF12" s="17"/>
      <c r="AG12" s="17"/>
    </row>
    <row r="13" spans="1:33" ht="39.950000000000003" customHeight="1" x14ac:dyDescent="0.15">
      <c r="A13" s="36"/>
      <c r="B13" s="4"/>
      <c r="C13" s="400" t="s">
        <v>475</v>
      </c>
      <c r="D13" s="401"/>
      <c r="E13" s="386"/>
      <c r="F13" s="19" t="s">
        <v>501</v>
      </c>
      <c r="G13" s="20"/>
      <c r="H13" s="20"/>
      <c r="I13" s="384" t="s">
        <v>502</v>
      </c>
      <c r="J13" s="386"/>
      <c r="K13" s="16"/>
      <c r="L13" s="16"/>
      <c r="M13" s="30" t="s">
        <v>503</v>
      </c>
      <c r="N13" s="16"/>
      <c r="O13" s="20"/>
      <c r="P13" s="391"/>
      <c r="Q13" s="392"/>
      <c r="R13" s="16"/>
      <c r="S13" s="20"/>
      <c r="T13" s="16"/>
      <c r="U13" s="37"/>
      <c r="V13" s="409"/>
      <c r="W13" s="17"/>
      <c r="X13" s="17"/>
      <c r="Y13" s="17"/>
      <c r="Z13" s="17"/>
      <c r="AA13" s="17"/>
      <c r="AB13" s="17"/>
      <c r="AC13" s="17"/>
      <c r="AD13" s="17"/>
      <c r="AE13" s="17"/>
      <c r="AF13" s="17"/>
      <c r="AG13" s="17"/>
    </row>
    <row r="14" spans="1:33" ht="39" customHeight="1" x14ac:dyDescent="0.2">
      <c r="A14" s="36"/>
      <c r="B14" s="4"/>
      <c r="C14" s="393" t="s">
        <v>379</v>
      </c>
      <c r="D14" s="394"/>
      <c r="E14" s="395"/>
      <c r="F14" s="169">
        <f>F11</f>
        <v>0.49</v>
      </c>
      <c r="G14" s="20"/>
      <c r="H14" s="75" t="s">
        <v>439</v>
      </c>
      <c r="I14" s="387">
        <f>集計用シート!H19</f>
        <v>0</v>
      </c>
      <c r="J14" s="388"/>
      <c r="K14" s="22"/>
      <c r="L14" s="75" t="s">
        <v>441</v>
      </c>
      <c r="M14" s="78">
        <f>集計用シート!J19</f>
        <v>0</v>
      </c>
      <c r="N14" s="26"/>
      <c r="O14" s="75" t="s">
        <v>444</v>
      </c>
      <c r="P14" s="387">
        <f>集計用シート!M19</f>
        <v>0</v>
      </c>
      <c r="Q14" s="388"/>
      <c r="R14" s="21"/>
      <c r="S14" s="20"/>
      <c r="T14" s="16"/>
      <c r="U14" s="37"/>
      <c r="V14" s="409"/>
      <c r="W14" s="17"/>
      <c r="X14" s="17"/>
      <c r="Y14" s="17"/>
      <c r="Z14" s="17"/>
      <c r="AA14" s="17"/>
      <c r="AB14" s="17"/>
      <c r="AC14" s="17"/>
      <c r="AD14" s="17"/>
      <c r="AE14" s="17"/>
      <c r="AF14" s="17"/>
      <c r="AG14" s="17"/>
    </row>
    <row r="15" spans="1:33" ht="39.950000000000003" customHeight="1" x14ac:dyDescent="0.2">
      <c r="A15" s="36"/>
      <c r="C15" s="396" t="s">
        <v>504</v>
      </c>
      <c r="D15" s="397"/>
      <c r="E15" s="395"/>
      <c r="F15" s="169">
        <f>I8+P8</f>
        <v>0</v>
      </c>
      <c r="G15" s="20"/>
      <c r="H15" s="20"/>
      <c r="I15" s="79"/>
      <c r="J15" s="292"/>
      <c r="K15" s="16"/>
      <c r="L15" s="20"/>
      <c r="M15" s="16"/>
      <c r="N15" s="16"/>
      <c r="O15" s="20"/>
      <c r="P15" s="16"/>
      <c r="Q15" s="16"/>
      <c r="R15" s="16"/>
      <c r="S15" s="24"/>
      <c r="T15" s="30" t="s">
        <v>505</v>
      </c>
      <c r="U15" s="37"/>
      <c r="V15" s="17"/>
      <c r="W15" s="17"/>
      <c r="X15" s="17"/>
      <c r="Y15" s="17"/>
      <c r="Z15" s="17"/>
      <c r="AA15" s="17"/>
      <c r="AB15" s="17"/>
      <c r="AC15" s="17"/>
      <c r="AD15" s="17"/>
      <c r="AE15" s="17"/>
      <c r="AF15" s="17"/>
      <c r="AG15" s="17"/>
    </row>
    <row r="16" spans="1:33" ht="39.950000000000003" customHeight="1" x14ac:dyDescent="0.2">
      <c r="A16" s="36"/>
      <c r="C16" s="393" t="s">
        <v>506</v>
      </c>
      <c r="D16" s="394"/>
      <c r="E16" s="395"/>
      <c r="F16" s="169">
        <f>I17</f>
        <v>0</v>
      </c>
      <c r="G16" s="20"/>
      <c r="H16" s="20"/>
      <c r="I16" s="384" t="s">
        <v>507</v>
      </c>
      <c r="J16" s="386"/>
      <c r="K16" s="16"/>
      <c r="L16" s="24"/>
      <c r="M16" s="30" t="s">
        <v>508</v>
      </c>
      <c r="N16" s="16"/>
      <c r="O16" s="20"/>
      <c r="P16" s="389" t="s">
        <v>509</v>
      </c>
      <c r="Q16" s="405"/>
      <c r="R16" s="16"/>
      <c r="S16" s="74" t="s">
        <v>448</v>
      </c>
      <c r="T16" s="78">
        <f>集計用シート!P19</f>
        <v>0</v>
      </c>
      <c r="U16" s="37"/>
      <c r="V16" s="17"/>
      <c r="W16" s="17"/>
      <c r="X16" s="17"/>
      <c r="Y16" s="17"/>
      <c r="Z16" s="17"/>
      <c r="AA16" s="17"/>
      <c r="AB16" s="17"/>
      <c r="AC16" s="17"/>
      <c r="AD16" s="17"/>
      <c r="AE16" s="17"/>
      <c r="AF16" s="17"/>
      <c r="AG16" s="17"/>
    </row>
    <row r="17" spans="1:33" ht="39.950000000000003" customHeight="1" x14ac:dyDescent="0.2">
      <c r="A17" s="36"/>
      <c r="C17" s="396" t="s">
        <v>510</v>
      </c>
      <c r="D17" s="397"/>
      <c r="E17" s="395"/>
      <c r="F17" s="169">
        <f>M17</f>
        <v>0</v>
      </c>
      <c r="G17" s="20"/>
      <c r="H17" s="76" t="s">
        <v>440</v>
      </c>
      <c r="I17" s="387">
        <f>集計用シート!I19</f>
        <v>0</v>
      </c>
      <c r="J17" s="388"/>
      <c r="K17" s="21"/>
      <c r="L17" s="73" t="s">
        <v>442</v>
      </c>
      <c r="M17" s="78">
        <f>集計用シート!K19</f>
        <v>0</v>
      </c>
      <c r="N17" s="21"/>
      <c r="O17" s="20"/>
      <c r="P17" s="406"/>
      <c r="Q17" s="407"/>
      <c r="R17"/>
      <c r="S17" s="20"/>
      <c r="T17" s="16"/>
      <c r="U17" s="37"/>
      <c r="V17" s="17"/>
      <c r="W17" s="17"/>
      <c r="X17" s="17"/>
      <c r="Y17" s="17"/>
      <c r="Z17" s="17"/>
      <c r="AA17" s="17"/>
      <c r="AB17" s="17"/>
      <c r="AC17" s="17"/>
      <c r="AD17" s="17"/>
      <c r="AE17" s="17"/>
      <c r="AF17" s="17"/>
      <c r="AG17" s="17"/>
    </row>
    <row r="18" spans="1:33" ht="39.950000000000003" customHeight="1" x14ac:dyDescent="0.2">
      <c r="A18" s="36"/>
      <c r="C18" s="396" t="s">
        <v>511</v>
      </c>
      <c r="D18" s="397"/>
      <c r="E18" s="395"/>
      <c r="F18" s="169">
        <f>I11+P14</f>
        <v>0</v>
      </c>
      <c r="G18" s="20"/>
      <c r="H18" s="24"/>
      <c r="I18" s="18"/>
      <c r="J18" s="18"/>
      <c r="K18" s="16"/>
      <c r="L18" s="16"/>
      <c r="M18" s="16"/>
      <c r="N18" s="16"/>
      <c r="O18" s="77" t="s">
        <v>445</v>
      </c>
      <c r="P18" s="380">
        <f>集計用シート!N19</f>
        <v>0.62</v>
      </c>
      <c r="Q18" s="381"/>
      <c r="R18" s="26"/>
      <c r="S18" s="24"/>
      <c r="T18" s="404" t="s">
        <v>512</v>
      </c>
      <c r="U18" s="37"/>
      <c r="V18" s="17"/>
      <c r="W18" s="17"/>
      <c r="X18" s="17"/>
      <c r="Y18" s="17"/>
      <c r="Z18" s="17"/>
      <c r="AA18" s="17"/>
      <c r="AB18" s="17"/>
      <c r="AC18" s="17"/>
      <c r="AD18" s="17"/>
      <c r="AE18" s="17"/>
      <c r="AF18" s="17"/>
      <c r="AG18" s="17"/>
    </row>
    <row r="19" spans="1:33" ht="39.950000000000003" customHeight="1" x14ac:dyDescent="0.2">
      <c r="A19" s="36"/>
      <c r="C19" s="393" t="s">
        <v>513</v>
      </c>
      <c r="D19" s="394"/>
      <c r="E19" s="395"/>
      <c r="F19" s="169">
        <f>P18</f>
        <v>0.62</v>
      </c>
      <c r="G19" s="20"/>
      <c r="H19" s="16"/>
      <c r="I19" s="16"/>
      <c r="J19" s="16"/>
      <c r="K19" s="27"/>
      <c r="L19" s="27"/>
      <c r="M19" s="27"/>
      <c r="N19" s="27"/>
      <c r="O19" s="23"/>
      <c r="P19" s="382"/>
      <c r="Q19" s="383"/>
      <c r="R19" s="28"/>
      <c r="S19" s="16"/>
      <c r="T19" s="399"/>
      <c r="U19" s="37"/>
      <c r="V19" s="17"/>
      <c r="W19" s="17"/>
      <c r="X19" s="17"/>
      <c r="Y19" s="17"/>
      <c r="Z19" s="17"/>
      <c r="AA19" s="17"/>
      <c r="AB19" s="17"/>
      <c r="AC19" s="17"/>
      <c r="AD19" s="17"/>
      <c r="AE19" s="17"/>
      <c r="AF19" s="17"/>
      <c r="AG19" s="17"/>
    </row>
    <row r="20" spans="1:33" ht="39.950000000000003" customHeight="1" x14ac:dyDescent="0.2">
      <c r="A20" s="36"/>
      <c r="C20" s="396" t="s">
        <v>514</v>
      </c>
      <c r="D20" s="397"/>
      <c r="E20" s="395"/>
      <c r="F20" s="169">
        <f>F14</f>
        <v>0.49</v>
      </c>
      <c r="G20" s="20"/>
      <c r="H20" s="16"/>
      <c r="I20" s="16"/>
      <c r="J20" s="16"/>
      <c r="K20" s="16"/>
      <c r="L20" s="16"/>
      <c r="M20" s="16"/>
      <c r="N20" s="16"/>
      <c r="O20" s="16"/>
      <c r="P20" s="16"/>
      <c r="Q20" s="25"/>
      <c r="R20" s="16"/>
      <c r="S20" s="73" t="s">
        <v>449</v>
      </c>
      <c r="T20" s="78">
        <f>集計用シート!Q19</f>
        <v>0</v>
      </c>
      <c r="U20" s="37"/>
      <c r="V20" s="17"/>
      <c r="W20" s="17"/>
      <c r="X20" s="17"/>
      <c r="Y20" s="17"/>
      <c r="Z20" s="17"/>
      <c r="AA20" s="17"/>
      <c r="AB20" s="17"/>
      <c r="AC20" s="17"/>
      <c r="AD20" s="17"/>
      <c r="AE20" s="17"/>
      <c r="AF20" s="17"/>
      <c r="AG20" s="17"/>
    </row>
    <row r="21" spans="1:33" ht="57" customHeight="1" x14ac:dyDescent="0.2">
      <c r="A21" s="36"/>
      <c r="C21" s="396" t="s">
        <v>515</v>
      </c>
      <c r="D21" s="397"/>
      <c r="E21" s="395"/>
      <c r="F21" s="169">
        <f>T12</f>
        <v>0.62</v>
      </c>
      <c r="G21" s="20"/>
      <c r="H21" s="16"/>
      <c r="I21" s="16"/>
      <c r="J21" s="16"/>
      <c r="K21" s="16"/>
      <c r="L21" s="16"/>
      <c r="M21" s="16"/>
      <c r="N21" s="16"/>
      <c r="O21" s="16"/>
      <c r="P21" s="384" t="s">
        <v>516</v>
      </c>
      <c r="Q21" s="385"/>
      <c r="R21" s="16"/>
      <c r="S21" s="16"/>
      <c r="T21" s="16"/>
      <c r="U21" s="37"/>
      <c r="V21" s="17"/>
      <c r="W21" s="17"/>
      <c r="X21" s="17"/>
      <c r="Y21" s="17"/>
      <c r="Z21" s="17"/>
      <c r="AA21" s="17"/>
      <c r="AB21" s="17"/>
      <c r="AC21" s="17"/>
      <c r="AD21" s="17"/>
      <c r="AE21" s="17"/>
      <c r="AF21" s="17"/>
      <c r="AG21" s="17"/>
    </row>
    <row r="22" spans="1:33" ht="39.950000000000003" customHeight="1" x14ac:dyDescent="0.2">
      <c r="A22" s="36"/>
      <c r="C22" s="396" t="s">
        <v>517</v>
      </c>
      <c r="D22" s="397"/>
      <c r="E22" s="395"/>
      <c r="F22" s="169">
        <f>T16</f>
        <v>0</v>
      </c>
      <c r="G22" s="20"/>
      <c r="H22" s="16"/>
      <c r="I22" s="16"/>
      <c r="J22" s="16"/>
      <c r="K22" s="16"/>
      <c r="L22" s="16"/>
      <c r="M22" s="16"/>
      <c r="N22" s="16"/>
      <c r="O22" s="73" t="s">
        <v>446</v>
      </c>
      <c r="P22" s="387">
        <f>F20</f>
        <v>0.49</v>
      </c>
      <c r="Q22" s="388"/>
      <c r="R22" s="16"/>
      <c r="S22" s="16"/>
      <c r="T22" s="16"/>
      <c r="U22" s="37"/>
      <c r="V22" s="17"/>
      <c r="W22" s="17"/>
      <c r="X22" s="17"/>
      <c r="Y22" s="17"/>
      <c r="Z22" s="17"/>
      <c r="AA22" s="17"/>
      <c r="AB22" s="17"/>
      <c r="AC22" s="17"/>
      <c r="AD22" s="17"/>
      <c r="AE22" s="17"/>
      <c r="AF22" s="17"/>
      <c r="AG22" s="17"/>
    </row>
    <row r="23" spans="1:33" ht="52.5" customHeight="1" x14ac:dyDescent="0.2">
      <c r="A23" s="36"/>
      <c r="C23" s="396" t="s">
        <v>518</v>
      </c>
      <c r="D23" s="397"/>
      <c r="E23" s="395"/>
      <c r="F23" s="169">
        <f>T20</f>
        <v>0</v>
      </c>
      <c r="G23" s="20"/>
      <c r="H23" s="16"/>
      <c r="I23" s="16"/>
      <c r="J23" s="16"/>
      <c r="K23" s="16"/>
      <c r="L23" s="16"/>
      <c r="M23" s="16"/>
      <c r="N23" s="16"/>
      <c r="O23" s="16"/>
      <c r="P23" s="402"/>
      <c r="Q23" s="403"/>
      <c r="R23" s="16"/>
      <c r="S23" s="16"/>
      <c r="T23" s="16"/>
      <c r="U23" s="37"/>
      <c r="V23" s="17"/>
      <c r="W23" s="17"/>
      <c r="X23" s="17"/>
      <c r="Y23" s="17"/>
      <c r="Z23" s="17"/>
      <c r="AA23" s="17"/>
      <c r="AB23" s="17"/>
      <c r="AC23" s="17"/>
      <c r="AD23" s="17"/>
      <c r="AE23" s="17"/>
      <c r="AF23" s="17"/>
      <c r="AG23" s="17"/>
    </row>
    <row r="24" spans="1:33" x14ac:dyDescent="0.15">
      <c r="A24" s="38"/>
      <c r="B24" s="39"/>
      <c r="C24" s="40"/>
      <c r="D24" s="40"/>
      <c r="E24" s="40"/>
      <c r="F24" s="40"/>
      <c r="G24" s="40"/>
      <c r="H24" s="40"/>
      <c r="I24" s="40"/>
      <c r="J24" s="40"/>
      <c r="K24" s="40"/>
      <c r="L24" s="40"/>
      <c r="M24" s="40"/>
      <c r="N24" s="40"/>
      <c r="O24" s="40"/>
      <c r="P24" s="40"/>
      <c r="Q24" s="40"/>
      <c r="R24" s="40"/>
      <c r="S24" s="40"/>
      <c r="T24" s="40"/>
      <c r="U24" s="41"/>
    </row>
  </sheetData>
  <mergeCells count="35">
    <mergeCell ref="F4:F5"/>
    <mergeCell ref="V12:V14"/>
    <mergeCell ref="I14:J14"/>
    <mergeCell ref="I7:J7"/>
    <mergeCell ref="I10:J10"/>
    <mergeCell ref="I13:J13"/>
    <mergeCell ref="I8:J8"/>
    <mergeCell ref="C21:E21"/>
    <mergeCell ref="C23:E23"/>
    <mergeCell ref="C22:E22"/>
    <mergeCell ref="C15:E15"/>
    <mergeCell ref="C16:E16"/>
    <mergeCell ref="C17:E17"/>
    <mergeCell ref="P23:Q23"/>
    <mergeCell ref="T18:T19"/>
    <mergeCell ref="P22:Q22"/>
    <mergeCell ref="I16:J16"/>
    <mergeCell ref="I17:J17"/>
    <mergeCell ref="P16:Q17"/>
    <mergeCell ref="L2:O2"/>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G24"/>
  <sheetViews>
    <sheetView topLeftCell="A4" zoomScale="75" zoomScaleNormal="85" workbookViewId="0">
      <selection activeCell="T12" sqref="T12"/>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7" t="str">
        <f>集計用シート!C20</f>
        <v>木クズ</v>
      </c>
      <c r="L2" s="341" t="s">
        <v>554</v>
      </c>
      <c r="M2" s="341"/>
      <c r="N2" s="341"/>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集計用シート!F20</f>
        <v>0</v>
      </c>
      <c r="J8" s="353"/>
      <c r="K8" s="89"/>
      <c r="L8" s="89"/>
      <c r="M8" s="89"/>
      <c r="N8" s="89"/>
      <c r="O8" s="98" t="s">
        <v>443</v>
      </c>
      <c r="P8" s="352">
        <f>集計用シート!L20</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v>7.92</v>
      </c>
      <c r="G11" s="104"/>
      <c r="H11" s="105" t="s">
        <v>438</v>
      </c>
      <c r="I11" s="352">
        <f>集計用シート!G20</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集計用シート!O20</f>
        <v>2.04</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7.92</v>
      </c>
      <c r="G14" s="96"/>
      <c r="H14" s="105" t="s">
        <v>439</v>
      </c>
      <c r="I14" s="352">
        <f>集計用シート!H20</f>
        <v>0</v>
      </c>
      <c r="J14" s="353"/>
      <c r="K14" s="108"/>
      <c r="L14" s="105" t="s">
        <v>441</v>
      </c>
      <c r="M14" s="119">
        <f>集計用シート!J20</f>
        <v>0</v>
      </c>
      <c r="N14" s="104"/>
      <c r="O14" s="105" t="s">
        <v>444</v>
      </c>
      <c r="P14" s="352">
        <f>集計用シート!M20</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集計用シート!P20</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集計用シート!I20</f>
        <v>0</v>
      </c>
      <c r="J17" s="353"/>
      <c r="K17" s="99"/>
      <c r="L17" s="103" t="s">
        <v>442</v>
      </c>
      <c r="M17" s="119">
        <f>集計用シート!K20</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集計用シート!N20</f>
        <v>2.04</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2.04</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F14</f>
        <v>7.92</v>
      </c>
      <c r="G20" s="96"/>
      <c r="H20" s="89"/>
      <c r="I20" s="89"/>
      <c r="J20" s="89"/>
      <c r="K20" s="89"/>
      <c r="L20" s="89"/>
      <c r="M20" s="89"/>
      <c r="N20" s="89"/>
      <c r="O20" s="89"/>
      <c r="P20" s="89"/>
      <c r="Q20" s="95"/>
      <c r="R20" s="89"/>
      <c r="S20" s="103" t="s">
        <v>449</v>
      </c>
      <c r="T20" s="119">
        <f>集計用シート!Q20</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2.04</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F20</f>
        <v>7.92</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5">
    <mergeCell ref="V12:V14"/>
    <mergeCell ref="B2:F2"/>
    <mergeCell ref="P18:Q19"/>
    <mergeCell ref="P21:Q21"/>
    <mergeCell ref="P7:Q7"/>
    <mergeCell ref="P8:Q8"/>
    <mergeCell ref="P12:Q13"/>
    <mergeCell ref="P14:Q14"/>
    <mergeCell ref="C19:E19"/>
    <mergeCell ref="C20:E20"/>
    <mergeCell ref="C21:E21"/>
    <mergeCell ref="F4:F5"/>
    <mergeCell ref="C7:C8"/>
    <mergeCell ref="C13:E13"/>
    <mergeCell ref="C14:E14"/>
    <mergeCell ref="H2:J2"/>
    <mergeCell ref="P23:Q23"/>
    <mergeCell ref="T18:T19"/>
    <mergeCell ref="P22:Q22"/>
    <mergeCell ref="I16:J16"/>
    <mergeCell ref="I17:J17"/>
    <mergeCell ref="P16:Q17"/>
    <mergeCell ref="C23:E23"/>
    <mergeCell ref="C22:E22"/>
    <mergeCell ref="C15:E15"/>
    <mergeCell ref="C16:E16"/>
    <mergeCell ref="C17:E17"/>
    <mergeCell ref="C18:E18"/>
    <mergeCell ref="L2:N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G24"/>
  <sheetViews>
    <sheetView zoomScale="75" zoomScaleNormal="85" workbookViewId="0">
      <selection activeCell="T12" sqref="T12"/>
    </sheetView>
  </sheetViews>
  <sheetFormatPr defaultColWidth="19.375" defaultRowHeight="13.5" x14ac:dyDescent="0.15"/>
  <cols>
    <col min="1" max="1" width="3.125" style="92" customWidth="1"/>
    <col min="2" max="2" width="4.75" style="109" customWidth="1"/>
    <col min="3" max="3" width="21.75" style="94" customWidth="1"/>
    <col min="4" max="4" width="5.375" style="94" customWidth="1"/>
    <col min="5" max="5" width="5.125" style="94" customWidth="1"/>
    <col min="6" max="6" width="19.25" style="94" customWidth="1"/>
    <col min="7" max="8" width="4.125" style="94" customWidth="1"/>
    <col min="9" max="9" width="4.375" style="94" customWidth="1"/>
    <col min="10" max="10" width="23.625" style="94" customWidth="1"/>
    <col min="11" max="11" width="4.125" style="94" customWidth="1"/>
    <col min="12" max="12" width="4" style="94" customWidth="1"/>
    <col min="13" max="13" width="21.875" style="94" customWidth="1"/>
    <col min="14" max="14" width="4.875" style="94" customWidth="1"/>
    <col min="15" max="15" width="4.625" style="94" customWidth="1"/>
    <col min="16" max="16" width="10.75" style="94" customWidth="1"/>
    <col min="17" max="17" width="16.25" style="94" customWidth="1"/>
    <col min="18" max="19" width="5.375" style="94" customWidth="1"/>
    <col min="20" max="20" width="26.5" style="94" customWidth="1"/>
    <col min="21" max="21" width="19.625" style="92" customWidth="1"/>
    <col min="22" max="22" width="14.375" style="92" customWidth="1"/>
    <col min="23" max="23" width="14.5" style="92" customWidth="1"/>
    <col min="24" max="24" width="14.125" style="92" customWidth="1"/>
    <col min="25" max="26" width="13.5" style="92" customWidth="1"/>
    <col min="27" max="28" width="15.375" style="92" customWidth="1"/>
    <col min="29" max="29" width="16.625" style="92" customWidth="1"/>
    <col min="30" max="30" width="14.625" style="92" customWidth="1"/>
    <col min="31" max="31" width="20.75" style="92" customWidth="1"/>
    <col min="32" max="32" width="18.75" style="92" customWidth="1"/>
    <col min="33" max="33" width="22.375" style="92" customWidth="1"/>
    <col min="34" max="16384" width="19.375" style="92"/>
  </cols>
  <sheetData>
    <row r="1" spans="1:33" s="80" customFormat="1" x14ac:dyDescent="0.15">
      <c r="A1" s="81"/>
      <c r="B1" s="82"/>
      <c r="C1" s="82"/>
      <c r="D1" s="82"/>
      <c r="E1" s="82"/>
      <c r="F1" s="82"/>
      <c r="G1" s="82"/>
      <c r="H1" s="82"/>
      <c r="I1" s="82"/>
      <c r="J1" s="82"/>
      <c r="K1" s="82"/>
      <c r="L1" s="82"/>
      <c r="M1" s="82"/>
      <c r="N1" s="82"/>
      <c r="O1" s="82"/>
      <c r="P1" s="82"/>
      <c r="Q1" s="82"/>
      <c r="R1" s="82"/>
      <c r="S1" s="82"/>
      <c r="T1" s="82"/>
      <c r="U1" s="83"/>
    </row>
    <row r="2" spans="1:33" s="80" customFormat="1" ht="45.75" customHeight="1" x14ac:dyDescent="0.15">
      <c r="A2" s="84"/>
      <c r="B2" s="342" t="s">
        <v>490</v>
      </c>
      <c r="C2" s="343"/>
      <c r="D2" s="343"/>
      <c r="E2" s="343"/>
      <c r="F2" s="344"/>
      <c r="G2" s="85"/>
      <c r="H2" s="363" t="s">
        <v>491</v>
      </c>
      <c r="I2" s="364"/>
      <c r="J2" s="364"/>
      <c r="K2" s="188" t="str">
        <f>集計用シート!C21</f>
        <v>鉄クズ</v>
      </c>
      <c r="L2" s="85"/>
      <c r="M2" s="85"/>
      <c r="N2" s="85"/>
      <c r="O2" s="85"/>
      <c r="P2" s="85"/>
      <c r="Q2" s="186" t="s">
        <v>492</v>
      </c>
      <c r="R2" s="85"/>
      <c r="S2" s="85"/>
      <c r="T2" s="85"/>
      <c r="U2" s="86"/>
      <c r="V2" s="85"/>
      <c r="W2" s="85"/>
      <c r="X2" s="85"/>
      <c r="Y2" s="85"/>
      <c r="Z2" s="85"/>
      <c r="AA2" s="85"/>
      <c r="AB2" s="85"/>
      <c r="AC2" s="85"/>
      <c r="AD2" s="85"/>
      <c r="AE2" s="85"/>
      <c r="AF2" s="85"/>
      <c r="AG2" s="85"/>
    </row>
    <row r="3" spans="1:33" ht="39.950000000000003" customHeight="1" x14ac:dyDescent="0.15">
      <c r="A3" s="87"/>
      <c r="B3" s="88"/>
      <c r="C3" s="89"/>
      <c r="D3" s="89"/>
      <c r="E3" s="89"/>
      <c r="F3" s="89"/>
      <c r="G3" s="89"/>
      <c r="H3" s="89"/>
      <c r="I3" s="89"/>
      <c r="J3" s="89"/>
      <c r="K3" s="89"/>
      <c r="L3" s="89"/>
      <c r="M3" s="89"/>
      <c r="N3" s="89"/>
      <c r="O3" s="89"/>
      <c r="P3" s="89"/>
      <c r="Q3" s="89"/>
      <c r="R3" s="89"/>
      <c r="S3" s="89"/>
      <c r="T3" s="89"/>
      <c r="U3" s="90"/>
      <c r="V3" s="91"/>
      <c r="W3" s="91"/>
      <c r="X3" s="91"/>
      <c r="Y3" s="91"/>
      <c r="Z3" s="91"/>
      <c r="AA3" s="91"/>
      <c r="AB3" s="91"/>
      <c r="AC3" s="91"/>
      <c r="AD3" s="91"/>
      <c r="AE3" s="91"/>
      <c r="AF3" s="91"/>
      <c r="AG3" s="91"/>
    </row>
    <row r="4" spans="1:33" ht="39.950000000000003" customHeight="1" x14ac:dyDescent="0.15">
      <c r="A4" s="87"/>
      <c r="B4" s="93"/>
      <c r="C4" s="89"/>
      <c r="D4" s="89"/>
      <c r="E4" s="89"/>
      <c r="F4" s="365" t="s">
        <v>493</v>
      </c>
      <c r="G4" s="89"/>
      <c r="H4" s="89"/>
      <c r="I4" s="89"/>
      <c r="J4" s="89"/>
      <c r="U4" s="90"/>
      <c r="V4" s="91"/>
      <c r="W4" s="91"/>
      <c r="X4" s="91"/>
      <c r="Y4" s="91"/>
      <c r="Z4" s="91"/>
      <c r="AA4" s="91"/>
      <c r="AB4" s="91"/>
      <c r="AC4" s="91"/>
      <c r="AD4" s="91"/>
      <c r="AE4" s="91"/>
      <c r="AF4" s="91"/>
      <c r="AG4" s="91"/>
    </row>
    <row r="5" spans="1:33" ht="39.950000000000003" customHeight="1" x14ac:dyDescent="0.15">
      <c r="A5" s="87"/>
      <c r="B5" s="88"/>
      <c r="C5" s="89"/>
      <c r="D5" s="89"/>
      <c r="E5" s="95"/>
      <c r="F5" s="366"/>
      <c r="G5" s="89"/>
      <c r="H5" s="89"/>
      <c r="I5" s="89"/>
      <c r="J5" s="89"/>
      <c r="U5" s="90"/>
      <c r="V5" s="91"/>
      <c r="W5" s="91"/>
      <c r="X5" s="91"/>
      <c r="Y5" s="91"/>
      <c r="Z5" s="91"/>
      <c r="AA5" s="91"/>
      <c r="AB5" s="91"/>
      <c r="AC5" s="91"/>
      <c r="AD5" s="91"/>
      <c r="AE5" s="91"/>
      <c r="AF5" s="91"/>
      <c r="AG5" s="91"/>
    </row>
    <row r="6" spans="1:33" ht="39.950000000000003" customHeight="1" x14ac:dyDescent="0.15">
      <c r="A6" s="87"/>
      <c r="B6" s="88"/>
      <c r="C6" s="89"/>
      <c r="D6" s="89"/>
      <c r="E6" s="96"/>
      <c r="F6" s="89"/>
      <c r="G6" s="89"/>
      <c r="H6" s="89"/>
      <c r="I6" s="89"/>
      <c r="J6" s="89"/>
      <c r="U6" s="90"/>
      <c r="V6" s="91"/>
      <c r="W6" s="91"/>
      <c r="X6" s="91"/>
      <c r="Y6" s="91"/>
      <c r="Z6" s="91"/>
      <c r="AA6" s="91"/>
      <c r="AB6" s="91"/>
      <c r="AC6" s="91"/>
      <c r="AD6" s="91"/>
      <c r="AE6" s="91"/>
      <c r="AF6" s="91"/>
      <c r="AG6" s="91"/>
    </row>
    <row r="7" spans="1:33" ht="39.950000000000003" customHeight="1" x14ac:dyDescent="0.15">
      <c r="A7" s="87"/>
      <c r="B7" s="88"/>
      <c r="C7" s="365" t="s">
        <v>494</v>
      </c>
      <c r="D7" s="89"/>
      <c r="E7" s="96"/>
      <c r="F7" s="89"/>
      <c r="G7" s="89"/>
      <c r="H7" s="89"/>
      <c r="I7" s="349" t="s">
        <v>495</v>
      </c>
      <c r="J7" s="351"/>
      <c r="K7" s="89"/>
      <c r="L7" s="89"/>
      <c r="M7" s="89"/>
      <c r="N7" s="89"/>
      <c r="O7" s="89"/>
      <c r="P7" s="349" t="s">
        <v>496</v>
      </c>
      <c r="Q7" s="351"/>
      <c r="R7" s="89"/>
      <c r="S7" s="89"/>
      <c r="T7" s="89"/>
      <c r="U7" s="90"/>
      <c r="V7" s="91"/>
      <c r="W7" s="91"/>
      <c r="X7" s="91"/>
      <c r="Y7" s="91"/>
      <c r="Z7" s="91"/>
      <c r="AA7" s="91"/>
      <c r="AB7" s="91"/>
      <c r="AC7" s="91"/>
      <c r="AD7" s="91"/>
      <c r="AE7" s="91"/>
      <c r="AF7" s="91"/>
      <c r="AG7" s="91"/>
    </row>
    <row r="8" spans="1:33" ht="39.950000000000003" customHeight="1" x14ac:dyDescent="0.2">
      <c r="A8" s="87"/>
      <c r="B8" s="93"/>
      <c r="C8" s="366"/>
      <c r="D8" s="97"/>
      <c r="E8" s="96"/>
      <c r="F8" s="89"/>
      <c r="G8" s="89"/>
      <c r="H8" s="98" t="s">
        <v>437</v>
      </c>
      <c r="I8" s="352">
        <f>集計用シート!F21</f>
        <v>0</v>
      </c>
      <c r="J8" s="353"/>
      <c r="K8" s="89"/>
      <c r="L8" s="89"/>
      <c r="M8" s="89"/>
      <c r="N8" s="89"/>
      <c r="O8" s="98" t="s">
        <v>443</v>
      </c>
      <c r="P8" s="352">
        <f>集計用シート!L21</f>
        <v>0</v>
      </c>
      <c r="Q8" s="353"/>
      <c r="R8" s="99"/>
      <c r="S8" s="89"/>
      <c r="T8" s="89"/>
      <c r="U8" s="90"/>
      <c r="V8" s="91"/>
      <c r="W8" s="91"/>
      <c r="X8" s="91"/>
      <c r="Y8" s="91"/>
      <c r="Z8" s="91"/>
      <c r="AA8" s="91"/>
      <c r="AB8" s="91"/>
      <c r="AC8" s="91"/>
      <c r="AD8" s="91"/>
      <c r="AE8" s="91"/>
      <c r="AF8" s="91"/>
      <c r="AG8" s="91"/>
    </row>
    <row r="9" spans="1:33" ht="39.950000000000003" customHeight="1" x14ac:dyDescent="0.15">
      <c r="A9" s="87"/>
      <c r="B9" s="88"/>
      <c r="C9" s="89"/>
      <c r="D9" s="89"/>
      <c r="E9" s="96"/>
      <c r="F9" s="89"/>
      <c r="G9" s="89"/>
      <c r="H9" s="96"/>
      <c r="I9" s="89"/>
      <c r="J9" s="89"/>
      <c r="K9" s="89"/>
      <c r="L9" s="89"/>
      <c r="M9" s="89"/>
      <c r="N9" s="89"/>
      <c r="O9" s="96"/>
      <c r="P9" s="89"/>
      <c r="Q9" s="89"/>
      <c r="R9" s="89"/>
      <c r="S9" s="89"/>
      <c r="T9" s="89"/>
      <c r="U9" s="90"/>
      <c r="V9" s="286"/>
      <c r="W9" s="91"/>
      <c r="X9" s="91"/>
      <c r="Y9" s="91"/>
      <c r="Z9" s="91"/>
      <c r="AA9" s="91"/>
      <c r="AB9" s="91"/>
      <c r="AC9" s="91"/>
      <c r="AD9" s="91"/>
      <c r="AE9" s="91"/>
      <c r="AF9" s="91"/>
      <c r="AG9" s="91"/>
    </row>
    <row r="10" spans="1:33" ht="39.950000000000003" customHeight="1" x14ac:dyDescent="0.15">
      <c r="A10" s="87"/>
      <c r="B10" s="88"/>
      <c r="C10" s="89"/>
      <c r="D10" s="89"/>
      <c r="E10" s="100"/>
      <c r="F10" s="101" t="s">
        <v>477</v>
      </c>
      <c r="G10" s="102"/>
      <c r="H10" s="102"/>
      <c r="I10" s="349" t="s">
        <v>497</v>
      </c>
      <c r="J10" s="351"/>
      <c r="K10" s="89"/>
      <c r="L10" s="89"/>
      <c r="M10" s="89"/>
      <c r="N10" s="89"/>
      <c r="O10" s="96"/>
      <c r="S10" s="89"/>
      <c r="T10" s="89"/>
      <c r="U10" s="90"/>
      <c r="V10" s="287"/>
      <c r="W10" s="91"/>
      <c r="X10" s="91"/>
      <c r="Y10" s="91"/>
      <c r="Z10" s="91"/>
      <c r="AA10" s="91"/>
      <c r="AB10" s="91"/>
      <c r="AC10" s="91"/>
      <c r="AD10" s="91"/>
      <c r="AE10" s="91"/>
      <c r="AF10" s="91"/>
      <c r="AG10" s="91"/>
    </row>
    <row r="11" spans="1:33" ht="39.950000000000003" customHeight="1" x14ac:dyDescent="0.2">
      <c r="A11" s="87"/>
      <c r="B11" s="93"/>
      <c r="C11" s="89"/>
      <c r="D11" s="89"/>
      <c r="E11" s="103" t="s">
        <v>436</v>
      </c>
      <c r="F11" s="119">
        <v>100.4</v>
      </c>
      <c r="G11" s="104"/>
      <c r="H11" s="105" t="s">
        <v>438</v>
      </c>
      <c r="I11" s="352">
        <f>集計用シート!G21</f>
        <v>0</v>
      </c>
      <c r="J11" s="353"/>
      <c r="K11" s="99"/>
      <c r="L11" s="89"/>
      <c r="M11" s="89"/>
      <c r="N11" s="89"/>
      <c r="O11" s="96"/>
      <c r="S11" s="89"/>
      <c r="T11" s="106" t="s">
        <v>498</v>
      </c>
      <c r="U11" s="90"/>
      <c r="V11" s="287"/>
      <c r="W11" s="91"/>
      <c r="X11" s="91"/>
      <c r="Y11" s="91"/>
      <c r="Z11" s="91"/>
      <c r="AA11" s="91"/>
      <c r="AB11" s="91"/>
      <c r="AC11" s="91"/>
      <c r="AD11" s="91"/>
      <c r="AE11" s="91"/>
      <c r="AF11" s="91"/>
      <c r="AG11" s="91"/>
    </row>
    <row r="12" spans="1:33" ht="39.950000000000003" customHeight="1" x14ac:dyDescent="0.2">
      <c r="A12" s="87"/>
      <c r="B12" s="93"/>
      <c r="C12" s="107"/>
      <c r="D12" s="107"/>
      <c r="E12" s="107"/>
      <c r="F12" s="107"/>
      <c r="G12" s="89"/>
      <c r="H12" s="96"/>
      <c r="I12" s="89"/>
      <c r="J12" s="289"/>
      <c r="K12" s="89"/>
      <c r="L12" s="89"/>
      <c r="M12" s="89"/>
      <c r="N12" s="89"/>
      <c r="O12" s="96"/>
      <c r="P12" s="354" t="s">
        <v>499</v>
      </c>
      <c r="Q12" s="355"/>
      <c r="R12" s="89"/>
      <c r="S12" s="98" t="s">
        <v>447</v>
      </c>
      <c r="T12" s="119">
        <f>集計用シート!O21</f>
        <v>1.42</v>
      </c>
      <c r="U12" s="90"/>
      <c r="V12" s="375" t="s">
        <v>500</v>
      </c>
      <c r="W12" s="91"/>
      <c r="X12" s="91"/>
      <c r="Y12" s="91"/>
      <c r="Z12" s="91"/>
      <c r="AA12" s="91"/>
      <c r="AB12" s="91"/>
      <c r="AC12" s="91"/>
      <c r="AD12" s="91"/>
      <c r="AE12" s="91"/>
      <c r="AF12" s="91"/>
      <c r="AG12" s="91"/>
    </row>
    <row r="13" spans="1:33" ht="39.950000000000003" customHeight="1" x14ac:dyDescent="0.15">
      <c r="A13" s="87"/>
      <c r="B13" s="88"/>
      <c r="C13" s="367" t="s">
        <v>475</v>
      </c>
      <c r="D13" s="368"/>
      <c r="E13" s="351"/>
      <c r="F13" s="101" t="s">
        <v>501</v>
      </c>
      <c r="G13" s="96"/>
      <c r="H13" s="96"/>
      <c r="I13" s="349" t="s">
        <v>502</v>
      </c>
      <c r="J13" s="351"/>
      <c r="K13" s="89"/>
      <c r="L13" s="89"/>
      <c r="M13" s="106" t="s">
        <v>503</v>
      </c>
      <c r="N13" s="89"/>
      <c r="O13" s="96"/>
      <c r="P13" s="356"/>
      <c r="Q13" s="357"/>
      <c r="R13" s="89"/>
      <c r="S13" s="96"/>
      <c r="T13" s="89"/>
      <c r="U13" s="90"/>
      <c r="V13" s="376"/>
      <c r="W13" s="91"/>
      <c r="X13" s="91"/>
      <c r="Y13" s="91"/>
      <c r="Z13" s="91"/>
      <c r="AA13" s="91"/>
      <c r="AB13" s="91"/>
      <c r="AC13" s="91"/>
      <c r="AD13" s="91"/>
      <c r="AE13" s="91"/>
      <c r="AF13" s="91"/>
      <c r="AG13" s="91"/>
    </row>
    <row r="14" spans="1:33" ht="39" customHeight="1" x14ac:dyDescent="0.2">
      <c r="A14" s="87"/>
      <c r="B14" s="88"/>
      <c r="C14" s="358" t="s">
        <v>379</v>
      </c>
      <c r="D14" s="359"/>
      <c r="E14" s="360"/>
      <c r="F14" s="168">
        <f>F11</f>
        <v>100.4</v>
      </c>
      <c r="G14" s="96"/>
      <c r="H14" s="105" t="s">
        <v>439</v>
      </c>
      <c r="I14" s="352">
        <f>集計用シート!H21</f>
        <v>0</v>
      </c>
      <c r="J14" s="353"/>
      <c r="K14" s="108"/>
      <c r="L14" s="105" t="s">
        <v>441</v>
      </c>
      <c r="M14" s="119">
        <f>集計用シート!J21</f>
        <v>0</v>
      </c>
      <c r="N14" s="104"/>
      <c r="O14" s="105" t="s">
        <v>444</v>
      </c>
      <c r="P14" s="352">
        <f>集計用シート!M21</f>
        <v>0</v>
      </c>
      <c r="Q14" s="353"/>
      <c r="R14" s="99"/>
      <c r="S14" s="96"/>
      <c r="T14" s="89"/>
      <c r="U14" s="90"/>
      <c r="V14" s="376"/>
      <c r="W14" s="91"/>
      <c r="X14" s="91"/>
      <c r="Y14" s="91"/>
      <c r="Z14" s="91"/>
      <c r="AA14" s="91"/>
      <c r="AB14" s="91"/>
      <c r="AC14" s="91"/>
      <c r="AD14" s="91"/>
      <c r="AE14" s="91"/>
      <c r="AF14" s="91"/>
      <c r="AG14" s="91"/>
    </row>
    <row r="15" spans="1:33" ht="39.950000000000003" customHeight="1" x14ac:dyDescent="0.2">
      <c r="A15" s="87"/>
      <c r="C15" s="361" t="s">
        <v>504</v>
      </c>
      <c r="D15" s="362"/>
      <c r="E15" s="360"/>
      <c r="F15" s="168">
        <f>I8+P8</f>
        <v>0</v>
      </c>
      <c r="G15" s="96"/>
      <c r="H15" s="96"/>
      <c r="I15" s="120"/>
      <c r="J15" s="288"/>
      <c r="K15" s="89"/>
      <c r="L15" s="96"/>
      <c r="M15" s="89"/>
      <c r="N15" s="89"/>
      <c r="O15" s="96"/>
      <c r="P15" s="89"/>
      <c r="Q15" s="89"/>
      <c r="R15" s="89"/>
      <c r="S15" s="100"/>
      <c r="T15" s="106" t="s">
        <v>505</v>
      </c>
      <c r="U15" s="90"/>
      <c r="V15" s="91"/>
      <c r="W15" s="91"/>
      <c r="X15" s="91"/>
      <c r="Y15" s="91"/>
      <c r="Z15" s="91"/>
      <c r="AA15" s="91"/>
      <c r="AB15" s="91"/>
      <c r="AC15" s="91"/>
      <c r="AD15" s="91"/>
      <c r="AE15" s="91"/>
      <c r="AF15" s="91"/>
      <c r="AG15" s="91"/>
    </row>
    <row r="16" spans="1:33" ht="39.950000000000003" customHeight="1" x14ac:dyDescent="0.2">
      <c r="A16" s="87"/>
      <c r="C16" s="358" t="s">
        <v>506</v>
      </c>
      <c r="D16" s="359"/>
      <c r="E16" s="360"/>
      <c r="F16" s="168">
        <f>I17</f>
        <v>0</v>
      </c>
      <c r="G16" s="96"/>
      <c r="H16" s="96"/>
      <c r="I16" s="349" t="s">
        <v>507</v>
      </c>
      <c r="J16" s="351"/>
      <c r="K16" s="89"/>
      <c r="L16" s="100"/>
      <c r="M16" s="106" t="s">
        <v>508</v>
      </c>
      <c r="N16" s="89"/>
      <c r="O16" s="96"/>
      <c r="P16" s="354" t="s">
        <v>509</v>
      </c>
      <c r="Q16" s="372"/>
      <c r="R16" s="89"/>
      <c r="S16" s="98" t="s">
        <v>448</v>
      </c>
      <c r="T16" s="119">
        <f>集計用シート!P21</f>
        <v>0</v>
      </c>
      <c r="U16" s="90"/>
      <c r="V16" s="91"/>
      <c r="W16" s="91"/>
      <c r="X16" s="91"/>
      <c r="Y16" s="91"/>
      <c r="Z16" s="91"/>
      <c r="AA16" s="91"/>
      <c r="AB16" s="91"/>
      <c r="AC16" s="91"/>
      <c r="AD16" s="91"/>
      <c r="AE16" s="91"/>
      <c r="AF16" s="91"/>
      <c r="AG16" s="91"/>
    </row>
    <row r="17" spans="1:33" ht="39.950000000000003" customHeight="1" x14ac:dyDescent="0.2">
      <c r="A17" s="87"/>
      <c r="C17" s="361" t="s">
        <v>510</v>
      </c>
      <c r="D17" s="362"/>
      <c r="E17" s="360"/>
      <c r="F17" s="168">
        <f>M17</f>
        <v>0</v>
      </c>
      <c r="G17" s="96"/>
      <c r="H17" s="111" t="s">
        <v>440</v>
      </c>
      <c r="I17" s="352">
        <f>集計用シート!I21</f>
        <v>0</v>
      </c>
      <c r="J17" s="353"/>
      <c r="K17" s="99"/>
      <c r="L17" s="103" t="s">
        <v>442</v>
      </c>
      <c r="M17" s="119">
        <f>集計用シート!K21</f>
        <v>0</v>
      </c>
      <c r="N17" s="99"/>
      <c r="O17" s="96"/>
      <c r="P17" s="373"/>
      <c r="Q17" s="374"/>
      <c r="R17" s="80"/>
      <c r="S17" s="96"/>
      <c r="T17" s="89"/>
      <c r="U17" s="90"/>
      <c r="V17" s="91"/>
      <c r="W17" s="91"/>
      <c r="X17" s="91"/>
      <c r="Y17" s="91"/>
      <c r="Z17" s="91"/>
      <c r="AA17" s="91"/>
      <c r="AB17" s="91"/>
      <c r="AC17" s="91"/>
      <c r="AD17" s="91"/>
      <c r="AE17" s="91"/>
      <c r="AF17" s="91"/>
      <c r="AG17" s="91"/>
    </row>
    <row r="18" spans="1:33" ht="39.950000000000003" customHeight="1" x14ac:dyDescent="0.2">
      <c r="A18" s="87"/>
      <c r="C18" s="361" t="s">
        <v>511</v>
      </c>
      <c r="D18" s="362"/>
      <c r="E18" s="360"/>
      <c r="F18" s="168">
        <f>I11+P14</f>
        <v>0</v>
      </c>
      <c r="G18" s="96"/>
      <c r="H18" s="100"/>
      <c r="I18" s="107"/>
      <c r="J18" s="107"/>
      <c r="K18" s="89"/>
      <c r="L18" s="89"/>
      <c r="M18" s="89"/>
      <c r="N18" s="89"/>
      <c r="O18" s="112" t="s">
        <v>445</v>
      </c>
      <c r="P18" s="345">
        <f>集計用シート!N21</f>
        <v>1.42</v>
      </c>
      <c r="Q18" s="346"/>
      <c r="R18" s="104"/>
      <c r="S18" s="100"/>
      <c r="T18" s="371" t="s">
        <v>512</v>
      </c>
      <c r="U18" s="90"/>
      <c r="V18" s="91"/>
      <c r="W18" s="91"/>
      <c r="X18" s="91"/>
      <c r="Y18" s="91"/>
      <c r="Z18" s="91"/>
      <c r="AA18" s="91"/>
      <c r="AB18" s="91"/>
      <c r="AC18" s="91"/>
      <c r="AD18" s="91"/>
      <c r="AE18" s="91"/>
      <c r="AF18" s="91"/>
      <c r="AG18" s="91"/>
    </row>
    <row r="19" spans="1:33" ht="39.950000000000003" customHeight="1" x14ac:dyDescent="0.2">
      <c r="A19" s="87"/>
      <c r="C19" s="358" t="s">
        <v>513</v>
      </c>
      <c r="D19" s="359"/>
      <c r="E19" s="360"/>
      <c r="F19" s="168">
        <f>P18</f>
        <v>1.42</v>
      </c>
      <c r="G19" s="96"/>
      <c r="H19" s="89"/>
      <c r="I19" s="89"/>
      <c r="J19" s="89"/>
      <c r="K19" s="110"/>
      <c r="L19" s="110"/>
      <c r="M19" s="110"/>
      <c r="N19" s="110"/>
      <c r="O19" s="113"/>
      <c r="P19" s="347"/>
      <c r="Q19" s="348"/>
      <c r="R19" s="114"/>
      <c r="S19" s="89"/>
      <c r="T19" s="366"/>
      <c r="U19" s="90"/>
      <c r="V19" s="91"/>
      <c r="W19" s="91"/>
      <c r="X19" s="91"/>
      <c r="Y19" s="91"/>
      <c r="Z19" s="91"/>
      <c r="AA19" s="91"/>
      <c r="AB19" s="91"/>
      <c r="AC19" s="91"/>
      <c r="AD19" s="91"/>
      <c r="AE19" s="91"/>
      <c r="AF19" s="91"/>
      <c r="AG19" s="91"/>
    </row>
    <row r="20" spans="1:33" ht="39.950000000000003" customHeight="1" x14ac:dyDescent="0.2">
      <c r="A20" s="87"/>
      <c r="C20" s="361" t="s">
        <v>514</v>
      </c>
      <c r="D20" s="362"/>
      <c r="E20" s="360"/>
      <c r="F20" s="168">
        <f>F14</f>
        <v>100.4</v>
      </c>
      <c r="G20" s="96"/>
      <c r="H20" s="89"/>
      <c r="I20" s="89"/>
      <c r="J20" s="89"/>
      <c r="K20" s="89"/>
      <c r="L20" s="89"/>
      <c r="M20" s="89"/>
      <c r="N20" s="89"/>
      <c r="O20" s="89"/>
      <c r="P20" s="89"/>
      <c r="Q20" s="95"/>
      <c r="R20" s="89"/>
      <c r="S20" s="103" t="s">
        <v>449</v>
      </c>
      <c r="T20" s="119">
        <f>集計用シート!Q21</f>
        <v>0</v>
      </c>
      <c r="U20" s="90"/>
      <c r="V20" s="91"/>
      <c r="W20" s="91"/>
      <c r="X20" s="91"/>
      <c r="Y20" s="91"/>
      <c r="Z20" s="91"/>
      <c r="AA20" s="91"/>
      <c r="AB20" s="91"/>
      <c r="AC20" s="91"/>
      <c r="AD20" s="91"/>
      <c r="AE20" s="91"/>
      <c r="AF20" s="91"/>
      <c r="AG20" s="91"/>
    </row>
    <row r="21" spans="1:33" ht="57" customHeight="1" x14ac:dyDescent="0.2">
      <c r="A21" s="87"/>
      <c r="C21" s="361" t="s">
        <v>515</v>
      </c>
      <c r="D21" s="362"/>
      <c r="E21" s="360"/>
      <c r="F21" s="168">
        <f>T12</f>
        <v>1.42</v>
      </c>
      <c r="G21" s="96"/>
      <c r="H21" s="89"/>
      <c r="I21" s="89"/>
      <c r="J21" s="89"/>
      <c r="K21" s="89"/>
      <c r="L21" s="89"/>
      <c r="M21" s="89"/>
      <c r="N21" s="89"/>
      <c r="O21" s="89"/>
      <c r="P21" s="349" t="s">
        <v>516</v>
      </c>
      <c r="Q21" s="350"/>
      <c r="R21" s="89"/>
      <c r="S21" s="89"/>
      <c r="T21" s="89"/>
      <c r="U21" s="90"/>
      <c r="V21" s="91"/>
      <c r="W21" s="91"/>
      <c r="X21" s="91"/>
      <c r="Y21" s="91"/>
      <c r="Z21" s="91"/>
      <c r="AA21" s="91"/>
      <c r="AB21" s="91"/>
      <c r="AC21" s="91"/>
      <c r="AD21" s="91"/>
      <c r="AE21" s="91"/>
      <c r="AF21" s="91"/>
      <c r="AG21" s="91"/>
    </row>
    <row r="22" spans="1:33" ht="39.950000000000003" customHeight="1" x14ac:dyDescent="0.2">
      <c r="A22" s="87"/>
      <c r="C22" s="361" t="s">
        <v>517</v>
      </c>
      <c r="D22" s="362"/>
      <c r="E22" s="360"/>
      <c r="F22" s="168">
        <f>T16</f>
        <v>0</v>
      </c>
      <c r="G22" s="96"/>
      <c r="H22" s="89"/>
      <c r="I22" s="89"/>
      <c r="J22" s="89"/>
      <c r="K22" s="89"/>
      <c r="L22" s="89"/>
      <c r="M22" s="89"/>
      <c r="N22" s="89"/>
      <c r="O22" s="103" t="s">
        <v>446</v>
      </c>
      <c r="P22" s="352">
        <f>F20</f>
        <v>100.4</v>
      </c>
      <c r="Q22" s="353"/>
      <c r="R22" s="89"/>
      <c r="S22" s="89"/>
      <c r="T22" s="89"/>
      <c r="U22" s="90"/>
      <c r="V22" s="91"/>
      <c r="W22" s="91"/>
      <c r="X22" s="91"/>
      <c r="Y22" s="91"/>
      <c r="Z22" s="91"/>
      <c r="AA22" s="91"/>
      <c r="AB22" s="91"/>
      <c r="AC22" s="91"/>
      <c r="AD22" s="91"/>
      <c r="AE22" s="91"/>
      <c r="AF22" s="91"/>
      <c r="AG22" s="91"/>
    </row>
    <row r="23" spans="1:33" ht="52.5" customHeight="1" x14ac:dyDescent="0.2">
      <c r="A23" s="87"/>
      <c r="C23" s="361" t="s">
        <v>518</v>
      </c>
      <c r="D23" s="362"/>
      <c r="E23" s="360"/>
      <c r="F23" s="168">
        <f>T20</f>
        <v>0</v>
      </c>
      <c r="G23" s="96"/>
      <c r="H23" s="89"/>
      <c r="I23" s="89"/>
      <c r="J23" s="89"/>
      <c r="K23" s="89"/>
      <c r="L23" s="89"/>
      <c r="M23" s="89"/>
      <c r="N23" s="89"/>
      <c r="O23" s="89"/>
      <c r="P23" s="369"/>
      <c r="Q23" s="370"/>
      <c r="R23" s="89"/>
      <c r="S23" s="89"/>
      <c r="T23" s="89"/>
      <c r="U23" s="90"/>
      <c r="V23" s="91"/>
      <c r="W23" s="91"/>
      <c r="X23" s="91"/>
      <c r="Y23" s="91"/>
      <c r="Z23" s="91"/>
      <c r="AA23" s="91"/>
      <c r="AB23" s="91"/>
      <c r="AC23" s="91"/>
      <c r="AD23" s="91"/>
      <c r="AE23" s="91"/>
      <c r="AF23" s="91"/>
      <c r="AG23" s="91"/>
    </row>
    <row r="24" spans="1:33" x14ac:dyDescent="0.15">
      <c r="A24" s="115"/>
      <c r="B24" s="116"/>
      <c r="C24" s="117"/>
      <c r="D24" s="117"/>
      <c r="E24" s="117"/>
      <c r="F24" s="117"/>
      <c r="G24" s="117"/>
      <c r="H24" s="117"/>
      <c r="I24" s="117"/>
      <c r="J24" s="117"/>
      <c r="K24" s="117"/>
      <c r="L24" s="117"/>
      <c r="M24" s="117"/>
      <c r="N24" s="117"/>
      <c r="O24" s="117"/>
      <c r="P24" s="117"/>
      <c r="Q24" s="117"/>
      <c r="R24" s="117"/>
      <c r="S24" s="117"/>
      <c r="T24" s="117"/>
      <c r="U24" s="118"/>
    </row>
  </sheetData>
  <mergeCells count="34">
    <mergeCell ref="F4:F5"/>
    <mergeCell ref="V12:V14"/>
    <mergeCell ref="I14:J14"/>
    <mergeCell ref="I7:J7"/>
    <mergeCell ref="I10:J10"/>
    <mergeCell ref="I13:J13"/>
    <mergeCell ref="C21:E21"/>
    <mergeCell ref="C23:E23"/>
    <mergeCell ref="C22:E22"/>
    <mergeCell ref="C15:E15"/>
    <mergeCell ref="C16:E16"/>
    <mergeCell ref="C17:E17"/>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18:E18"/>
    <mergeCell ref="I11:J11"/>
    <mergeCell ref="C7:C8"/>
    <mergeCell ref="C13:E13"/>
    <mergeCell ref="C14:E14"/>
    <mergeCell ref="I8:J8"/>
  </mergeCells>
  <phoneticPr fontId="2"/>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記入要領</vt:lpstr>
      <vt:lpstr>コード表</vt:lpstr>
      <vt:lpstr>集計用シート</vt:lpstr>
      <vt:lpstr>第１面</vt:lpstr>
      <vt:lpstr>第２面①【コンクリートくず】 </vt:lpstr>
      <vt:lpstr>第２面②【廃プラ】</vt:lpstr>
      <vt:lpstr>第２面③【木くず】</vt:lpstr>
      <vt:lpstr>第２面④【金属くず】</vt:lpstr>
      <vt:lpstr>第２面⑤【ASガラ】</vt:lpstr>
      <vt:lpstr>第２面⑥【混合】</vt:lpstr>
      <vt:lpstr>第２面⑦【　　　　】</vt:lpstr>
      <vt:lpstr>第２面⑧【　　　　】</vt:lpstr>
      <vt:lpstr>第２面⑨【　　　　】</vt:lpstr>
      <vt:lpstr>第２面⑩【　　　　】</vt:lpstr>
      <vt:lpstr>第２面⑪【　　　　】</vt:lpstr>
      <vt:lpstr>第２面⑫【　　　　】</vt:lpstr>
      <vt:lpstr>第２面⑬【　　　　】</vt:lpstr>
      <vt:lpstr>第２面⑭【　　　　】</vt:lpstr>
      <vt:lpstr>第２面⑮【　　　　】</vt:lpstr>
      <vt:lpstr>第２面⑯【　　　　】</vt:lpstr>
      <vt:lpstr>第２面⑰【　　　　】 </vt:lpstr>
      <vt:lpstr>第２面⑱【　　　　】</vt:lpstr>
      <vt:lpstr>第２面⑲【　　　　】</vt:lpstr>
      <vt:lpstr>第２面⑳【　　　　】</vt:lpstr>
      <vt:lpstr>第３面</vt:lpstr>
      <vt:lpstr>記入要領!Print_Area</vt:lpstr>
      <vt:lpstr>集計用シート!Print_Area</vt:lpstr>
      <vt:lpstr>第１面!Print_Area</vt:lpstr>
      <vt:lpstr>'第２面①【コンクリートくず】 '!Print_Area</vt:lpstr>
      <vt:lpstr>第２面②【廃プラ】!Print_Area</vt:lpstr>
      <vt:lpstr>第２面③【木くず】!Print_Area</vt:lpstr>
      <vt:lpstr>第２面④【金属くず】!Print_Area</vt:lpstr>
      <vt:lpstr>第２面⑤【ASガラ】!Print_Area</vt:lpstr>
      <vt:lpstr>第２面⑥【混合】!Print_Area</vt:lpstr>
      <vt:lpstr>'第２面⑦【　　　　】'!Print_Area</vt:lpstr>
      <vt:lpstr>'第２面⑧【　　　　】'!Print_Area</vt:lpstr>
      <vt:lpstr>'第２面⑨【　　　　】'!Print_Area</vt:lpstr>
      <vt:lpstr>'第２面⑩【　　　　】'!Print_Area</vt:lpstr>
      <vt:lpstr>'第２面⑪【　　　　】'!Print_Area</vt:lpstr>
      <vt:lpstr>'第２面⑫【　　　　】'!Print_Area</vt:lpstr>
      <vt:lpstr>'第２面⑬【　　　　】'!Print_Area</vt:lpstr>
      <vt:lpstr>'第２面⑭【　　　　】'!Print_Area</vt:lpstr>
      <vt:lpstr>'第２面⑮【　　　　】'!Print_Area</vt:lpstr>
      <vt:lpstr>'第２面⑯【　　　　】'!Print_Area</vt:lpstr>
      <vt:lpstr>'第２面⑰【　　　　】 '!Print_Area</vt:lpstr>
      <vt:lpstr>'第２面⑱【　　　　】'!Print_Area</vt:lpstr>
      <vt:lpstr>'第２面⑲【　　　　】'!Print_Area</vt:lpstr>
      <vt:lpstr>'第２面⑳【　　　　】'!Print_Area</vt:lpstr>
      <vt:lpstr>第３面!Print_Area</vt:lpstr>
    </vt:vector>
  </TitlesOfParts>
  <Manager/>
  <Company>大阪府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大阪府職員端末機１７年度１２月調達</dc:creator>
  <cp:keywords/>
  <dc:description/>
  <cp:lastModifiedBy>sudo</cp:lastModifiedBy>
  <cp:revision/>
  <cp:lastPrinted>2025-06-25T05:59:00Z</cp:lastPrinted>
  <dcterms:created xsi:type="dcterms:W3CDTF">2007-03-15T02:34:02Z</dcterms:created>
  <dcterms:modified xsi:type="dcterms:W3CDTF">2025-06-25T06:24:45Z</dcterms:modified>
  <cp:category/>
  <cp:contentStatus/>
</cp:coreProperties>
</file>