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093740A1-4CEC-40DC-82E9-B45BA8C5CBD7}" xr6:coauthVersionLast="47" xr6:coauthVersionMax="47" xr10:uidLastSave="{00000000-0000-0000-0000-000000000000}"/>
  <bookViews>
    <workbookView xWindow="-110" yWindow="-110" windowWidth="19420" windowHeight="10300"/>
  </bookViews>
  <sheets>
    <sheet name="開票中間(23時現在)_第１区選挙区" sheetId="1" r:id="rId1"/>
  </sheets>
  <definedNames>
    <definedName name="_xlnm.Print_Titles" localSheetId="0">'開票中間(23時現在)_第１区選挙区'!$1:$3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<sst xmlns="http://schemas.openxmlformats.org/spreadsheetml/2006/main" count="44" uniqueCount="33">
  <si>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</si>
  <si>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</si>
  <si>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23時 0分 現在</t>
  </si>
  <si>
    <t>第１区選挙区</t>
  </si>
  <si>
    <t>(開票率 98.27%)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</si>
  <si>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</si>
  <si>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</si>
  <si>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</si>
  <si>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</si>
  <si>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</si>
  <si>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計</t>
  </si>
  <si>
    <t>開票状況</t>
  </si>
  <si>
    <t>2/3以上</t>
  </si>
  <si>
    <t>疑問票のみ</t>
  </si>
  <si>
    <t>確定</t>
  </si>
  <si>
    <t>今回</t>
  </si>
  <si>
    <t>前回以前</t>
  </si>
  <si>
    <t>徳島市</t>
  </si>
  <si>
    <t>◎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</si>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</sst>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10154</v>
      </c>
      <c r="C7" s="17">
        <v>58108</v>
      </c>
      <c r="D7" s="17">
        <v>28457</v>
      </c>
      <c r="E7" s="17">
        <v>8562</v>
      </c>
      <c r="F7" s="17">
        <v>105281</v>
      </c>
      <c r="G7" s="6" t="s">
        <v>18</v>
      </c>
      <c r="H7" s="6"/>
      <c r="I7" s="6"/>
      <c r="J7" s="6"/>
    </row>
    <row r="8" spans="1:13" ht="19" customHeight="1">
      <c r="A8" s="16" t="s">
        <v>19</v>
      </c>
      <c r="B8" s="17">
        <v>1327</v>
      </c>
      <c r="C8" s="17">
        <v>9413</v>
      </c>
      <c r="D8" s="17">
        <v>4081</v>
      </c>
      <c r="E8" s="17">
        <v>1316</v>
      </c>
      <c r="F8" s="17">
        <v>16137</v>
      </c>
      <c r="G8" s="6"/>
      <c r="H8" s="6"/>
      <c r="I8" s="6"/>
      <c r="J8" s="6" t="s">
        <v>18</v>
      </c>
    </row>
    <row r="9" spans="1:13" ht="19" customHeight="1">
      <c r="A9" s="16" t="s">
        <v>20</v>
      </c>
      <c r="B9" s="17">
        <v>2394</v>
      </c>
      <c r="C9" s="17">
        <v>20839</v>
      </c>
      <c r="D9" s="17">
        <v>6835</v>
      </c>
      <c r="E9" s="17">
        <v>2350</v>
      </c>
      <c r="F9" s="17">
        <v>32418</v>
      </c>
      <c r="G9" s="6" t="s">
        <v>18</v>
      </c>
      <c r="H9" s="6"/>
      <c r="I9" s="6"/>
      <c r="J9" s="6"/>
    </row>
    <row r="10" spans="1:13" ht="19" customHeight="1">
      <c r="A10" s="16" t="s">
        <v>21</v>
      </c>
      <c r="B10" s="17">
        <v>129</v>
      </c>
      <c r="C10" s="17">
        <v>1540</v>
      </c>
      <c r="D10" s="17">
        <v>536</v>
      </c>
      <c r="E10" s="17">
        <v>134</v>
      </c>
      <c r="F10" s="17">
        <v>2339</v>
      </c>
      <c r="G10" s="6" t="s">
        <v>18</v>
      </c>
      <c r="H10" s="6"/>
      <c r="I10" s="6"/>
      <c r="J10" s="6"/>
    </row>
    <row r="11" spans="1:13" ht="19" customHeight="1">
      <c r="A11" s="16" t="s">
        <v>22</v>
      </c>
      <c r="B11" s="17">
        <v>44</v>
      </c>
      <c r="C11" s="17">
        <v>450</v>
      </c>
      <c r="D11" s="17">
        <v>216</v>
      </c>
      <c r="E11" s="17">
        <v>40</v>
      </c>
      <c r="F11" s="17">
        <v>750</v>
      </c>
      <c r="G11" s="6"/>
      <c r="H11" s="6"/>
      <c r="I11" s="6" t="s">
        <v>18</v>
      </c>
      <c r="J11" s="6"/>
    </row>
    <row r="12" spans="1:13" ht="19" customHeight="1">
      <c r="A12" s="16" t="s">
        <v>23</v>
      </c>
      <c r="B12" s="17">
        <v>71</v>
      </c>
      <c r="C12" s="17">
        <v>764</v>
      </c>
      <c r="D12" s="17">
        <v>297</v>
      </c>
      <c r="E12" s="17">
        <v>74</v>
      </c>
      <c r="F12" s="17">
        <v>1206</v>
      </c>
      <c r="G12" s="6"/>
      <c r="H12" s="6"/>
      <c r="I12" s="6"/>
      <c r="J12" s="6" t="s">
        <v>18</v>
      </c>
    </row>
    <row r="13" spans="1:13" ht="19" customHeight="1">
      <c r="A13" s="16" t="s">
        <v>24</v>
      </c>
      <c r="B13" s="17">
        <v>983</v>
      </c>
      <c r="C13" s="17">
        <v>6453</v>
      </c>
      <c r="D13" s="17">
        <v>2813</v>
      </c>
      <c r="E13" s="17">
        <v>827</v>
      </c>
      <c r="F13" s="17">
        <v>11076</v>
      </c>
      <c r="G13" s="6"/>
      <c r="H13" s="6"/>
      <c r="I13" s="6"/>
      <c r="J13" s="6" t="s">
        <v>18</v>
      </c>
    </row>
    <row r="14" spans="1:13" ht="19" customHeight="1">
      <c r="A14" s="16" t="s">
        <v>25</v>
      </c>
      <c r="B14" s="17">
        <v>118</v>
      </c>
      <c r="C14" s="17">
        <v>1524</v>
      </c>
      <c r="D14" s="17">
        <v>551</v>
      </c>
      <c r="E14" s="17">
        <v>107</v>
      </c>
      <c r="F14" s="17">
        <v>2300</v>
      </c>
      <c r="G14" s="6"/>
      <c r="H14" s="6"/>
      <c r="I14" s="6"/>
      <c r="J14" s="6" t="s">
        <v>18</v>
      </c>
    </row>
    <row r="15" spans="1:13" ht="19" customHeight="1">
      <c r="A15" s="16" t="s">
        <v>26</v>
      </c>
      <c r="B15" s="17">
        <v>167</v>
      </c>
      <c r="C15" s="17">
        <v>2696</v>
      </c>
      <c r="D15" s="17">
        <v>841</v>
      </c>
      <c r="E15" s="17">
        <v>153</v>
      </c>
      <c r="F15" s="17">
        <v>3857</v>
      </c>
      <c r="G15" s="6"/>
      <c r="H15" s="6"/>
      <c r="I15" s="6"/>
      <c r="J15" s="6" t="s">
        <v>18</v>
      </c>
    </row>
    <row r="16" spans="1:13" ht="19" customHeight="1">
      <c r="A16" s="16" t="s">
        <v>27</v>
      </c>
      <c r="B16" s="17">
        <v>127</v>
      </c>
      <c r="C16" s="17">
        <v>1096</v>
      </c>
      <c r="D16" s="17">
        <v>506</v>
      </c>
      <c r="E16" s="17">
        <v>102</v>
      </c>
      <c r="F16" s="17">
        <v>1831</v>
      </c>
      <c r="G16" s="6"/>
      <c r="H16" s="6"/>
      <c r="I16" s="6"/>
      <c r="J16" s="6" t="s">
        <v>18</v>
      </c>
    </row>
    <row r="17" spans="1:11" ht="19" customHeight="1">
      <c r="A17" s="16" t="s">
        <v>28</v>
      </c>
      <c r="B17" s="17">
        <v>206</v>
      </c>
      <c r="C17" s="17">
        <v>1926</v>
      </c>
      <c r="D17" s="17">
        <v>728</v>
      </c>
      <c r="E17" s="17">
        <v>187</v>
      </c>
      <c r="F17" s="17">
        <v>3047</v>
      </c>
      <c r="G17" s="6"/>
      <c r="H17" s="6"/>
      <c r="I17" s="6" t="s">
        <v>18</v>
      </c>
      <c r="J17" s="6"/>
    </row>
    <row r="18" spans="1:11" ht="19" customHeight="1">
      <c r="A18" s="16" t="s">
        <v>29</v>
      </c>
      <c r="B18" s="17">
        <v>320</v>
      </c>
      <c r="C18" s="17">
        <v>2624</v>
      </c>
      <c r="D18" s="17">
        <v>1095</v>
      </c>
      <c r="E18" s="17">
        <v>300</v>
      </c>
      <c r="F18" s="17">
        <v>4339</v>
      </c>
      <c r="G18" s="6"/>
      <c r="H18" s="6"/>
      <c r="I18" s="6" t="s">
        <v>18</v>
      </c>
      <c r="J18" s="6"/>
    </row>
    <row r="19" spans="1:11" ht="26" customHeight="1">
      <c r="A19" s="6" t="s">
        <v>30</v>
      </c>
      <c r="B19" s="17">
        <v>16040</v>
      </c>
      <c r="C19" s="17">
        <v>107433</v>
      </c>
      <c r="D19" s="17">
        <v>46956</v>
      </c>
      <c r="E19" s="17">
        <v>14152</v>
      </c>
      <c r="F19" s="17">
        <v>184581</v>
      </c>
      <c r="G19" s="6"/>
      <c r="H19" s="6"/>
      <c r="I19" s="6"/>
      <c r="J19" s="6"/>
    </row>
    <row r="20" spans="1:11" ht="19" customHeight="1">
      <c r="A20" s="6" t="s">
        <v>31</v>
      </c>
      <c r="B20" s="18">
        <f>IF(B19&lt;&gt;MAX($B19:$E19),ROUNDDOWN((B19/MAX($B19:$E19)*100),3),"")</f>
        <v>14.93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43.707000000000001</v>
      </c>
      <c r="E20" s="18"/>
    </row>
    <row r="21" spans="1:11" ht="19" customHeight="1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開票中間(23時現在)_第１区選挙区</vt:lpstr>
      <vt:lpstr>'開票中間(23時現在)_第１区選挙区'!Print_Titles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2026-02-08T14:15:00Z</dcterms:created>
  <dcterms:modified xsi:type="dcterms:W3CDTF">2026-02-08T14:15:07Z</dcterms:modified>
</cp:coreProperties>
</file>