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G:\共有ドライブ\130305100地域共生推進課_2025\J_地域共生\11_社会福祉施設\06_名簿\03_まとめ（公開用）\"/>
    </mc:Choice>
  </mc:AlternateContent>
  <xr:revisionPtr revIDLastSave="0" documentId="13_ncr:1_{E9BBA7A3-06ED-4287-B641-FA8BB3AF83A9}" xr6:coauthVersionLast="47" xr6:coauthVersionMax="47" xr10:uidLastSave="{00000000-0000-0000-0000-000000000000}"/>
  <bookViews>
    <workbookView xWindow="-28920" yWindow="-120" windowWidth="29040" windowHeight="15720" xr2:uid="{00000000-000D-0000-FFFF-FFFF00000000}"/>
  </bookViews>
  <sheets>
    <sheet name="R７概要" sheetId="15" r:id="rId1"/>
  </sheets>
  <definedNames>
    <definedName name="_xlnm.Print_Area" localSheetId="0">'R７概要'!$A$1:$O$80</definedName>
    <definedName name="_xlnm.Print_Titles" localSheetId="0">'R７概要'!$2:$3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9" i="15" l="1"/>
  <c r="K79" i="15"/>
  <c r="J79" i="15"/>
  <c r="I79" i="15"/>
  <c r="H79" i="15"/>
  <c r="G79" i="15"/>
  <c r="F79" i="15"/>
  <c r="E79" i="15"/>
  <c r="J12" i="15"/>
  <c r="I12" i="15"/>
  <c r="J10" i="15"/>
  <c r="I10" i="15"/>
  <c r="J9" i="15"/>
  <c r="I9" i="15"/>
  <c r="J8" i="15"/>
  <c r="I8" i="15"/>
  <c r="J7" i="15"/>
  <c r="I7" i="15"/>
  <c r="J6" i="15"/>
  <c r="I6" i="15"/>
  <c r="J5" i="15"/>
  <c r="I5" i="15"/>
  <c r="J4" i="15"/>
  <c r="I4" i="15"/>
  <c r="K80" i="15"/>
  <c r="J56" i="15" l="1"/>
  <c r="I56" i="15"/>
  <c r="J55" i="15"/>
  <c r="I55" i="15"/>
  <c r="J54" i="15"/>
  <c r="I54" i="15"/>
  <c r="J53" i="15"/>
  <c r="I53" i="15"/>
  <c r="J52" i="15"/>
  <c r="I52" i="15"/>
  <c r="J51" i="15"/>
  <c r="I51" i="15"/>
  <c r="J50" i="15"/>
  <c r="I50" i="15"/>
  <c r="J49" i="15"/>
  <c r="I49" i="15"/>
  <c r="J48" i="15"/>
  <c r="I48" i="15"/>
  <c r="J47" i="15"/>
  <c r="I47" i="15"/>
  <c r="J46" i="15"/>
  <c r="I46" i="15"/>
  <c r="J45" i="15"/>
  <c r="I45" i="15"/>
  <c r="J44" i="15"/>
  <c r="I44" i="15"/>
  <c r="J43" i="15"/>
  <c r="I43" i="15"/>
  <c r="J42" i="15"/>
  <c r="I42" i="15"/>
  <c r="J41" i="15"/>
  <c r="I41" i="15"/>
  <c r="J19" i="15"/>
  <c r="I19" i="15"/>
  <c r="J18" i="15"/>
  <c r="I18" i="15"/>
  <c r="J17" i="15"/>
  <c r="I17" i="15"/>
  <c r="J16" i="15"/>
  <c r="I16" i="15"/>
  <c r="J15" i="15"/>
  <c r="I15" i="15"/>
  <c r="J14" i="15"/>
  <c r="I14" i="15"/>
  <c r="J13" i="15"/>
  <c r="I13" i="15"/>
  <c r="J23" i="15" l="1"/>
  <c r="I23" i="15"/>
  <c r="J22" i="15"/>
  <c r="I22" i="15"/>
  <c r="J21" i="15"/>
  <c r="I21" i="15"/>
  <c r="J20" i="15"/>
  <c r="I20" i="15"/>
  <c r="J60" i="15" l="1"/>
  <c r="I60" i="15"/>
  <c r="J59" i="15"/>
  <c r="J58" i="15"/>
  <c r="I58" i="15"/>
  <c r="J24" i="15" l="1"/>
  <c r="I24" i="15"/>
  <c r="I25" i="15"/>
  <c r="J25" i="15"/>
  <c r="I26" i="15"/>
  <c r="J26" i="15"/>
  <c r="J75" i="15" l="1"/>
  <c r="I75" i="15"/>
  <c r="J74" i="15"/>
  <c r="I74" i="15"/>
  <c r="J73" i="15"/>
  <c r="I73" i="15"/>
  <c r="J78" i="15" l="1"/>
  <c r="I78" i="15"/>
  <c r="J77" i="15"/>
  <c r="I77" i="15"/>
  <c r="J76" i="15"/>
  <c r="I76" i="15"/>
  <c r="J30" i="15" l="1"/>
  <c r="I30" i="15"/>
  <c r="J29" i="15"/>
  <c r="I29" i="15"/>
  <c r="J28" i="15"/>
  <c r="I28" i="15"/>
  <c r="J40" i="15" l="1"/>
  <c r="I40" i="15"/>
  <c r="J39" i="15"/>
  <c r="I39" i="15"/>
  <c r="I38" i="15"/>
  <c r="J37" i="15"/>
  <c r="I37" i="15"/>
  <c r="J36" i="15"/>
  <c r="I36" i="15"/>
  <c r="J35" i="15"/>
  <c r="I35" i="15"/>
  <c r="J34" i="15"/>
  <c r="I34" i="15"/>
  <c r="J33" i="15"/>
  <c r="I33" i="15"/>
  <c r="J32" i="15"/>
  <c r="I32" i="15"/>
  <c r="J31" i="15"/>
  <c r="I31" i="15"/>
  <c r="J27" i="15"/>
  <c r="I27" i="15"/>
  <c r="J70" i="15" l="1"/>
  <c r="I70" i="15"/>
  <c r="J69" i="15"/>
  <c r="I69" i="15"/>
  <c r="J68" i="15"/>
  <c r="I68" i="15"/>
  <c r="J67" i="15"/>
  <c r="I67" i="15"/>
  <c r="J66" i="15"/>
  <c r="I66" i="15"/>
  <c r="J65" i="15"/>
  <c r="I65" i="15"/>
  <c r="J64" i="15"/>
  <c r="I64" i="15"/>
  <c r="J63" i="15"/>
  <c r="I63" i="15"/>
  <c r="J62" i="15"/>
  <c r="I62" i="15"/>
  <c r="J61" i="15"/>
  <c r="I61" i="15"/>
  <c r="I59" i="15"/>
  <c r="J57" i="15"/>
  <c r="I57" i="15"/>
  <c r="J71" i="15" l="1"/>
  <c r="I71" i="15"/>
  <c r="L80" i="15" l="1"/>
  <c r="J72" i="15"/>
  <c r="I72" i="15"/>
</calcChain>
</file>

<file path=xl/sharedStrings.xml><?xml version="1.0" encoding="utf-8"?>
<sst xmlns="http://schemas.openxmlformats.org/spreadsheetml/2006/main" count="399" uniqueCount="245">
  <si>
    <t>入所定員</t>
  </si>
  <si>
    <t>公立</t>
  </si>
  <si>
    <t>住居のない要保護世帯に住宅扶助を行う。</t>
  </si>
  <si>
    <t>児童館</t>
  </si>
  <si>
    <t>児童福祉法関係施設</t>
    <rPh sb="0" eb="2">
      <t>ジドウ</t>
    </rPh>
    <rPh sb="2" eb="5">
      <t>フクシホウ</t>
    </rPh>
    <rPh sb="5" eb="7">
      <t>カンケイ</t>
    </rPh>
    <rPh sb="7" eb="9">
      <t>シセツ</t>
    </rPh>
    <phoneticPr fontId="2"/>
  </si>
  <si>
    <t>私立</t>
  </si>
  <si>
    <t>－</t>
  </si>
  <si>
    <t>市町村
(福祉事務所)</t>
  </si>
  <si>
    <t>こども女性
相談センター</t>
    <rPh sb="3" eb="5">
      <t>ジョセイ</t>
    </rPh>
    <rPh sb="6" eb="8">
      <t>ソウダン</t>
    </rPh>
    <phoneticPr fontId="0"/>
  </si>
  <si>
    <t>市町村</t>
  </si>
  <si>
    <t>福祉事務所</t>
  </si>
  <si>
    <t>医療を必要とする要保護者に医療の給付を行う。</t>
  </si>
  <si>
    <t>（11）</t>
  </si>
  <si>
    <t>施設数</t>
  </si>
  <si>
    <t>その他の施設</t>
    <rPh sb="2" eb="3">
      <t>タ</t>
    </rPh>
    <rPh sb="4" eb="6">
      <t>シセツ</t>
    </rPh>
    <phoneticPr fontId="0"/>
  </si>
  <si>
    <t>施設</t>
  </si>
  <si>
    <t>○　社会福祉施設等の概要</t>
    <rPh sb="8" eb="9">
      <t>トウ</t>
    </rPh>
    <phoneticPr fontId="2"/>
  </si>
  <si>
    <t>合計</t>
    <rPh sb="0" eb="2">
      <t>ゴウケイ</t>
    </rPh>
    <phoneticPr fontId="0"/>
  </si>
  <si>
    <t>地域福祉センター</t>
  </si>
  <si>
    <t>福祉ホーム</t>
  </si>
  <si>
    <t>こども女性
相談センター</t>
  </si>
  <si>
    <t>就労移行支援</t>
  </si>
  <si>
    <t>障がい者施設(精神)</t>
  </si>
  <si>
    <t>入所(利用)
の際の窓口</t>
  </si>
  <si>
    <t>（46）</t>
  </si>
  <si>
    <t>（33）</t>
  </si>
  <si>
    <t>（27）</t>
  </si>
  <si>
    <t>合計</t>
    <rPh sb="0" eb="2">
      <t>ゴウケイ</t>
    </rPh>
    <phoneticPr fontId="2"/>
  </si>
  <si>
    <t>児童養護施設</t>
  </si>
  <si>
    <t>施設</t>
    <rPh sb="0" eb="1">
      <t>シ</t>
    </rPh>
    <rPh sb="1" eb="2">
      <t>セツ</t>
    </rPh>
    <phoneticPr fontId="2"/>
  </si>
  <si>
    <t>市町村</t>
    <rPh sb="0" eb="3">
      <t>シチョウソン</t>
    </rPh>
    <phoneticPr fontId="2"/>
  </si>
  <si>
    <t>うち
公立休止</t>
    <rPh sb="3" eb="5">
      <t>コウリツ</t>
    </rPh>
    <rPh sb="5" eb="7">
      <t>キュウシ</t>
    </rPh>
    <phoneticPr fontId="2"/>
  </si>
  <si>
    <t>（13）</t>
  </si>
  <si>
    <t>うち
私立休止</t>
    <rPh sb="3" eb="5">
      <t>シリツ</t>
    </rPh>
    <rPh sb="5" eb="7">
      <t>キュウシ</t>
    </rPh>
    <phoneticPr fontId="2"/>
  </si>
  <si>
    <t>うち
休止合計</t>
    <rPh sb="3" eb="5">
      <t>キュウシ</t>
    </rPh>
    <rPh sb="5" eb="7">
      <t>ゴウケイ</t>
    </rPh>
    <phoneticPr fontId="2"/>
  </si>
  <si>
    <t>施設数・入所定員
の時点</t>
    <rPh sb="0" eb="3">
      <t>シセツスウ</t>
    </rPh>
    <rPh sb="4" eb="6">
      <t>ニュウショ</t>
    </rPh>
    <rPh sb="6" eb="8">
      <t>テイイン</t>
    </rPh>
    <rPh sb="10" eb="12">
      <t>ジテン</t>
    </rPh>
    <phoneticPr fontId="2"/>
  </si>
  <si>
    <t>施設等の種類</t>
    <rPh sb="2" eb="3">
      <t>トウ</t>
    </rPh>
    <phoneticPr fontId="2"/>
  </si>
  <si>
    <t>老人福祉センター</t>
  </si>
  <si>
    <t>施設等の目的及び対象者</t>
    <rPh sb="2" eb="3">
      <t>トウ</t>
    </rPh>
    <phoneticPr fontId="2"/>
  </si>
  <si>
    <t>-</t>
  </si>
  <si>
    <t>居宅訪問型児童発達支援</t>
    <rPh sb="0" eb="2">
      <t>キョタク</t>
    </rPh>
    <rPh sb="2" eb="5">
      <t>ホウモンガタ</t>
    </rPh>
    <rPh sb="5" eb="7">
      <t>ジドウ</t>
    </rPh>
    <rPh sb="7" eb="9">
      <t>ハッタツ</t>
    </rPh>
    <rPh sb="9" eb="11">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</si>
  <si>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</si>
  <si>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</si>
  <si>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短期入所</t>
    <rPh sb="0" eb="2">
      <t>タンキ</t>
    </rPh>
    <rPh sb="2" eb="4">
      <t>ニュウショ</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</si>
  <si>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</si>
  <si>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</si>
  <si>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（1）</t>
  </si>
  <si>
    <t>生活介護</t>
    <rPh sb="0" eb="2">
      <t>セイカツ</t>
    </rPh>
    <rPh sb="2" eb="4">
      <t>カイゴ</t>
    </rPh>
    <phoneticPr fontId="2"/>
  </si>
  <si>
    <t>（2）</t>
  </si>
  <si>
    <t>へき地保育所</t>
  </si>
  <si>
    <t>（3）</t>
  </si>
  <si>
    <t>（4）</t>
  </si>
  <si>
    <t>（5）</t>
  </si>
  <si>
    <t>生活介護事業所</t>
  </si>
  <si>
    <t>（6）</t>
  </si>
  <si>
    <t>（7）</t>
  </si>
  <si>
    <t>（8）</t>
  </si>
  <si>
    <t>（10）</t>
  </si>
  <si>
    <t>（12）</t>
  </si>
  <si>
    <t>（14）</t>
  </si>
  <si>
    <t>（15）</t>
  </si>
  <si>
    <t>（16）</t>
  </si>
  <si>
    <t>（17）</t>
  </si>
  <si>
    <t>（18）</t>
  </si>
  <si>
    <t>（19）</t>
  </si>
  <si>
    <t>（20）</t>
  </si>
  <si>
    <t>（28）</t>
  </si>
  <si>
    <t>（29）</t>
  </si>
  <si>
    <t>（30）</t>
  </si>
  <si>
    <t>（31）</t>
  </si>
  <si>
    <t>（32）</t>
  </si>
  <si>
    <t>（34）</t>
  </si>
  <si>
    <t>（35）</t>
  </si>
  <si>
    <t>（36）</t>
  </si>
  <si>
    <t>（37）</t>
  </si>
  <si>
    <t>（40）</t>
  </si>
  <si>
    <t>（41）</t>
  </si>
  <si>
    <t>自立訓練(生活訓練)</t>
  </si>
  <si>
    <t>（42）</t>
  </si>
  <si>
    <t>（43）</t>
  </si>
  <si>
    <t>（44）</t>
  </si>
  <si>
    <t>（45）</t>
  </si>
  <si>
    <t>老人憩いの家</t>
  </si>
  <si>
    <t>母子生活支援施設</t>
  </si>
  <si>
    <t>地域活動支援センター</t>
  </si>
  <si>
    <t>乳児院</t>
  </si>
  <si>
    <t>児童家庭支援センター</t>
  </si>
  <si>
    <t>就労継続支援Ａ型</t>
  </si>
  <si>
    <t>老人短期入所施設
（単独型短期入所生活介護事業所）</t>
    <rPh sb="0" eb="2">
      <t>ロウジン</t>
    </rPh>
    <rPh sb="2" eb="4">
      <t>タンキ</t>
    </rPh>
    <rPh sb="4" eb="6">
      <t>ニュウショ</t>
    </rPh>
    <rPh sb="6" eb="8">
      <t>シセツ</t>
    </rPh>
    <rPh sb="10" eb="13">
      <t>タンドクガタ</t>
    </rPh>
    <rPh sb="13" eb="15">
      <t>タンキ</t>
    </rPh>
    <rPh sb="15" eb="17">
      <t>ニュウショ</t>
    </rPh>
    <rPh sb="17" eb="19">
      <t>セイカツ</t>
    </rPh>
    <rPh sb="19" eb="21">
      <t>カイゴ</t>
    </rPh>
    <rPh sb="21" eb="24">
      <t>ジギョウショ</t>
    </rPh>
    <phoneticPr fontId="2"/>
  </si>
  <si>
    <t>認知症高齢者グループホーム</t>
  </si>
  <si>
    <t>助産施設</t>
  </si>
  <si>
    <t>介護医療院</t>
    <rPh sb="0" eb="2">
      <t>カイゴ</t>
    </rPh>
    <rPh sb="2" eb="4">
      <t>イリョウ</t>
    </rPh>
    <rPh sb="4" eb="5">
      <t>イン</t>
    </rPh>
    <phoneticPr fontId="2"/>
  </si>
  <si>
    <t>39世帯</t>
  </si>
  <si>
    <t>一般企業等へ就職した者に、就労の継続に向けて必要な支援を行います。</t>
    <rPh sb="0" eb="2">
      <t>イッパン</t>
    </rPh>
    <rPh sb="2" eb="4">
      <t>キギョウ</t>
    </rPh>
    <rPh sb="4" eb="5">
      <t>トウ</t>
    </rPh>
    <rPh sb="6" eb="8">
      <t>シュウショク</t>
    </rPh>
    <rPh sb="10" eb="11">
      <t>モノ</t>
    </rPh>
    <rPh sb="13" eb="15">
      <t>シュウロウ</t>
    </rPh>
    <rPh sb="16" eb="18">
      <t>ケイゾク</t>
    </rPh>
    <rPh sb="19" eb="20">
      <t>ム</t>
    </rPh>
    <rPh sb="22" eb="24">
      <t>ヒツヨウ</t>
    </rPh>
    <rPh sb="25" eb="27">
      <t>シエン</t>
    </rPh>
    <rPh sb="28" eb="29">
      <t>オコナ</t>
    </rPh>
    <phoneticPr fontId="2"/>
  </si>
  <si>
    <t>居宅要介護者を短期間入所させ、入浴、排せつ、食事等の介護その他の日常生活上の世話その他の支援を行う。</t>
    <rPh sb="42" eb="43">
      <t>タ</t>
    </rPh>
    <rPh sb="44" eb="46">
      <t>シエン</t>
    </rPh>
    <phoneticPr fontId="2"/>
  </si>
  <si>
    <t>保育所</t>
  </si>
  <si>
    <t>児童自立支援施設</t>
  </si>
  <si>
    <t>児童遊園</t>
  </si>
  <si>
    <t>放課後児童健全育成事業</t>
  </si>
  <si>
    <t>（38）</t>
  </si>
  <si>
    <t>（39）</t>
  </si>
  <si>
    <t>就労継続支援Ｂ型</t>
  </si>
  <si>
    <t>宿泊型自立訓練</t>
  </si>
  <si>
    <t>（22）</t>
  </si>
  <si>
    <t>救護施設</t>
  </si>
  <si>
    <t>宿所提供施設</t>
  </si>
  <si>
    <t>医療保護施設</t>
  </si>
  <si>
    <t>養護老人ホーム</t>
  </si>
  <si>
    <t>特別養護老人ホーム</t>
  </si>
  <si>
    <t>軽費老人ホーム</t>
  </si>
  <si>
    <t>デイサービスセンター
(指定通所介護事業所を含む)</t>
  </si>
  <si>
    <t>幼保連携型認定こども園</t>
    <rPh sb="0" eb="2">
      <t>ヨウホ</t>
    </rPh>
    <rPh sb="2" eb="4">
      <t>レンケイ</t>
    </rPh>
    <rPh sb="4" eb="5">
      <t>ガタ</t>
    </rPh>
    <rPh sb="5" eb="7">
      <t>ニンテイ</t>
    </rPh>
    <rPh sb="10" eb="11">
      <t>エン</t>
    </rPh>
    <phoneticPr fontId="6"/>
  </si>
  <si>
    <t>小規模保育事業所</t>
    <rPh sb="0" eb="3">
      <t>ショウキボ</t>
    </rPh>
    <rPh sb="3" eb="5">
      <t>ホイク</t>
    </rPh>
    <rPh sb="5" eb="8">
      <t>ジギョウショ</t>
    </rPh>
    <phoneticPr fontId="6"/>
  </si>
  <si>
    <t>事業所内保育事業所</t>
    <rPh sb="0" eb="3">
      <t>ジギョウショ</t>
    </rPh>
    <rPh sb="3" eb="4">
      <t>ナイ</t>
    </rPh>
    <rPh sb="4" eb="6">
      <t>ホイク</t>
    </rPh>
    <rPh sb="6" eb="9">
      <t>ジギョウショ</t>
    </rPh>
    <phoneticPr fontId="6"/>
  </si>
  <si>
    <t>就労継続支援Ａ型</t>
    <rPh sb="0" eb="2">
      <t>シュウロウ</t>
    </rPh>
    <rPh sb="2" eb="4">
      <t>ケイゾク</t>
    </rPh>
    <rPh sb="4" eb="6">
      <t>シエン</t>
    </rPh>
    <rPh sb="7" eb="8">
      <t>カタ</t>
    </rPh>
    <phoneticPr fontId="6"/>
  </si>
  <si>
    <t>就労継続支援Ｂ型</t>
    <rPh sb="0" eb="2">
      <t>シュウロウ</t>
    </rPh>
    <rPh sb="2" eb="4">
      <t>ケイゾク</t>
    </rPh>
    <rPh sb="4" eb="6">
      <t>シエン</t>
    </rPh>
    <rPh sb="7" eb="8">
      <t>カタ</t>
    </rPh>
    <phoneticPr fontId="6"/>
  </si>
  <si>
    <t>共同生活援助(グループホーム)</t>
    <rPh sb="0" eb="2">
      <t>キョウドウ</t>
    </rPh>
    <rPh sb="2" eb="4">
      <t>セイカツ</t>
    </rPh>
    <rPh sb="4" eb="6">
      <t>エンジョ</t>
    </rPh>
    <phoneticPr fontId="6"/>
  </si>
  <si>
    <t>居宅で単身等で生活する障がい者に対し、常時の連絡体制を確保し、緊急の事態等に相談その他必要な支援を行う。</t>
    <rPh sb="0" eb="2">
      <t>キョタク</t>
    </rPh>
    <rPh sb="3" eb="5">
      <t>タンシン</t>
    </rPh>
    <rPh sb="5" eb="6">
      <t>ナド</t>
    </rPh>
    <rPh sb="7" eb="9">
      <t>セイカツ</t>
    </rPh>
    <rPh sb="11" eb="12">
      <t>ショウ</t>
    </rPh>
    <rPh sb="14" eb="15">
      <t>シャ</t>
    </rPh>
    <rPh sb="16" eb="17">
      <t>タイ</t>
    </rPh>
    <rPh sb="19" eb="21">
      <t>ジョウジ</t>
    </rPh>
    <rPh sb="22" eb="24">
      <t>レンラク</t>
    </rPh>
    <rPh sb="24" eb="26">
      <t>タイセイ</t>
    </rPh>
    <rPh sb="27" eb="29">
      <t>カクホ</t>
    </rPh>
    <rPh sb="31" eb="33">
      <t>キンキュウ</t>
    </rPh>
    <rPh sb="34" eb="36">
      <t>ジタイ</t>
    </rPh>
    <rPh sb="36" eb="37">
      <t>ナド</t>
    </rPh>
    <rPh sb="38" eb="40">
      <t>ソウダン</t>
    </rPh>
    <rPh sb="42" eb="43">
      <t>タ</t>
    </rPh>
    <rPh sb="43" eb="45">
      <t>ヒツヨウ</t>
    </rPh>
    <rPh sb="46" eb="48">
      <t>シエン</t>
    </rPh>
    <rPh sb="49" eb="50">
      <t>オコナ</t>
    </rPh>
    <phoneticPr fontId="6"/>
  </si>
  <si>
    <t>障がい者施設(身体・知的)</t>
    <rPh sb="0" eb="1">
      <t>サワ</t>
    </rPh>
    <rPh sb="7" eb="9">
      <t>シンタイ</t>
    </rPh>
    <rPh sb="10" eb="11">
      <t>チ</t>
    </rPh>
    <rPh sb="11" eb="12">
      <t>テキ</t>
    </rPh>
    <phoneticPr fontId="6"/>
  </si>
  <si>
    <t>障がい者支援施設(施設入所支援)</t>
    <rPh sb="9" eb="11">
      <t>シセツ</t>
    </rPh>
    <rPh sb="11" eb="13">
      <t>ニュウショ</t>
    </rPh>
    <rPh sb="13" eb="15">
      <t>シエン</t>
    </rPh>
    <phoneticPr fontId="6"/>
  </si>
  <si>
    <t>市町村</t>
    <rPh sb="0" eb="1">
      <t>シ</t>
    </rPh>
    <rPh sb="1" eb="2">
      <t>マチ</t>
    </rPh>
    <rPh sb="2" eb="3">
      <t>ムラ</t>
    </rPh>
    <phoneticPr fontId="6"/>
  </si>
  <si>
    <t>療養介護事業所</t>
    <rPh sb="0" eb="2">
      <t>リョウヨウ</t>
    </rPh>
    <rPh sb="2" eb="4">
      <t>カイゴ</t>
    </rPh>
    <phoneticPr fontId="6"/>
  </si>
  <si>
    <t>老人福祉法関係施設</t>
    <rPh sb="0" eb="2">
      <t>ロウジン</t>
    </rPh>
    <rPh sb="2" eb="5">
      <t>フクシホウ</t>
    </rPh>
    <rPh sb="5" eb="7">
      <t>カンケイ</t>
    </rPh>
    <rPh sb="7" eb="9">
      <t>シセツ</t>
    </rPh>
    <phoneticPr fontId="6"/>
  </si>
  <si>
    <t>地域密着型特別養護老人ホーム</t>
    <rPh sb="0" eb="2">
      <t>チイキ</t>
    </rPh>
    <rPh sb="2" eb="5">
      <t>ミッチャクガタ</t>
    </rPh>
    <rPh sb="5" eb="7">
      <t>トクベツ</t>
    </rPh>
    <rPh sb="7" eb="9">
      <t>ヨウゴ</t>
    </rPh>
    <rPh sb="9" eb="11">
      <t>ロウジン</t>
    </rPh>
    <phoneticPr fontId="6"/>
  </si>
  <si>
    <t>認知症デイサービスセンター</t>
    <rPh sb="0" eb="3">
      <t>ニンチショウ</t>
    </rPh>
    <phoneticPr fontId="6"/>
  </si>
  <si>
    <t>老人(在宅)介護支援センター</t>
    <rPh sb="0" eb="2">
      <t>ロウジン</t>
    </rPh>
    <phoneticPr fontId="6"/>
  </si>
  <si>
    <t>地域包括支援センター</t>
    <rPh sb="0" eb="4">
      <t>チイキホウカツ</t>
    </rPh>
    <rPh sb="4" eb="6">
      <t>シエン</t>
    </rPh>
    <phoneticPr fontId="6"/>
  </si>
  <si>
    <t>生活支援ハウス
(高齢者生活福祉センター)</t>
    <rPh sb="9" eb="12">
      <t>コウレイシャ</t>
    </rPh>
    <rPh sb="12" eb="14">
      <t>セイカツ</t>
    </rPh>
    <rPh sb="14" eb="16">
      <t>フクシ</t>
    </rPh>
    <phoneticPr fontId="6"/>
  </si>
  <si>
    <t>有料老人ホーム</t>
    <rPh sb="0" eb="2">
      <t>ユウリョウ</t>
    </rPh>
    <rPh sb="2" eb="4">
      <t>ロウジン</t>
    </rPh>
    <phoneticPr fontId="6"/>
  </si>
  <si>
    <t>介護老人保健施設</t>
    <rPh sb="0" eb="2">
      <t>カイゴ</t>
    </rPh>
    <rPh sb="2" eb="4">
      <t>ロウジン</t>
    </rPh>
    <rPh sb="4" eb="6">
      <t>ホケン</t>
    </rPh>
    <rPh sb="6" eb="8">
      <t>シセツ</t>
    </rPh>
    <phoneticPr fontId="6"/>
  </si>
  <si>
    <t>福祉型障がい児入所施設</t>
    <rPh sb="0" eb="3">
      <t>フクシガタ</t>
    </rPh>
    <rPh sb="3" eb="4">
      <t>ショウ</t>
    </rPh>
    <rPh sb="6" eb="7">
      <t>ジ</t>
    </rPh>
    <rPh sb="7" eb="9">
      <t>ニュウショ</t>
    </rPh>
    <rPh sb="9" eb="11">
      <t>シセツ</t>
    </rPh>
    <phoneticPr fontId="6"/>
  </si>
  <si>
    <t>県障がい福祉課
又はこども女性相談センター</t>
    <rPh sb="0" eb="1">
      <t>ケン</t>
    </rPh>
    <rPh sb="1" eb="2">
      <t>ショウ</t>
    </rPh>
    <rPh sb="4" eb="7">
      <t>フクシカ</t>
    </rPh>
    <rPh sb="8" eb="9">
      <t>マタ</t>
    </rPh>
    <rPh sb="13" eb="15">
      <t>ジョセイ</t>
    </rPh>
    <rPh sb="15" eb="17">
      <t>ソウダン</t>
    </rPh>
    <phoneticPr fontId="6"/>
  </si>
  <si>
    <t>医療型障がい児入所施設</t>
    <rPh sb="0" eb="2">
      <t>イリョウ</t>
    </rPh>
    <rPh sb="2" eb="3">
      <t>ガタ</t>
    </rPh>
    <rPh sb="3" eb="4">
      <t>ショウ</t>
    </rPh>
    <rPh sb="6" eb="7">
      <t>ジ</t>
    </rPh>
    <rPh sb="7" eb="9">
      <t>ニュウショ</t>
    </rPh>
    <rPh sb="9" eb="11">
      <t>シセツ</t>
    </rPh>
    <phoneticPr fontId="6"/>
  </si>
  <si>
    <t>児童発達支援(児童発達支援センター)</t>
    <rPh sb="0" eb="2">
      <t>ジドウ</t>
    </rPh>
    <rPh sb="2" eb="4">
      <t>ハッタツ</t>
    </rPh>
    <rPh sb="4" eb="6">
      <t>シエン</t>
    </rPh>
    <rPh sb="7" eb="9">
      <t>ジドウ</t>
    </rPh>
    <rPh sb="9" eb="11">
      <t>ハッタツ</t>
    </rPh>
    <rPh sb="11" eb="13">
      <t>シエン</t>
    </rPh>
    <phoneticPr fontId="6"/>
  </si>
  <si>
    <t>児童発達支援(児童発達支援センター以外)</t>
    <rPh sb="0" eb="2">
      <t>ジドウ</t>
    </rPh>
    <rPh sb="2" eb="4">
      <t>ハッタツ</t>
    </rPh>
    <rPh sb="4" eb="6">
      <t>シエン</t>
    </rPh>
    <rPh sb="7" eb="9">
      <t>ジドウ</t>
    </rPh>
    <rPh sb="9" eb="11">
      <t>ハッタツ</t>
    </rPh>
    <rPh sb="11" eb="13">
      <t>シエン</t>
    </rPh>
    <rPh sb="17" eb="19">
      <t>イガイ</t>
    </rPh>
    <phoneticPr fontId="6"/>
  </si>
  <si>
    <t>放課後等デイサービス</t>
    <rPh sb="0" eb="3">
      <t>ホウカゴ</t>
    </rPh>
    <rPh sb="3" eb="4">
      <t>トウ</t>
    </rPh>
    <phoneticPr fontId="6"/>
  </si>
  <si>
    <t>保育所等訪問支援</t>
    <rPh sb="0" eb="3">
      <t>ホイクショ</t>
    </rPh>
    <rPh sb="3" eb="4">
      <t>トウ</t>
    </rPh>
    <rPh sb="4" eb="6">
      <t>ホウモン</t>
    </rPh>
    <rPh sb="6" eb="8">
      <t>シエン</t>
    </rPh>
    <phoneticPr fontId="6"/>
  </si>
  <si>
    <t>こども女性
相談センター</t>
    <rPh sb="3" eb="5">
      <t>ジョセイ</t>
    </rPh>
    <rPh sb="6" eb="8">
      <t>ソウダン</t>
    </rPh>
    <phoneticPr fontId="6"/>
  </si>
  <si>
    <t>乳児(保健上、安定した生活環境の確保その他の理由により特に必要のある場合は幼児を含む。)を入院させて、これを養育し、あわせて退院した者について相談その他の援助を行う。</t>
    <rPh sb="3" eb="5">
      <t>ホケン</t>
    </rPh>
    <rPh sb="5" eb="6">
      <t>ジョウ</t>
    </rPh>
    <rPh sb="7" eb="9">
      <t>アンテイ</t>
    </rPh>
    <rPh sb="11" eb="13">
      <t>セイカツ</t>
    </rPh>
    <rPh sb="13" eb="15">
      <t>カンキョウ</t>
    </rPh>
    <rPh sb="16" eb="18">
      <t>カクホ</t>
    </rPh>
    <rPh sb="20" eb="21">
      <t>タ</t>
    </rPh>
    <rPh sb="22" eb="24">
      <t>リユウ</t>
    </rPh>
    <rPh sb="27" eb="28">
      <t>トク</t>
    </rPh>
    <rPh sb="29" eb="31">
      <t>ヒツヨウ</t>
    </rPh>
    <rPh sb="34" eb="36">
      <t>バアイ</t>
    </rPh>
    <rPh sb="37" eb="39">
      <t>ヨウジ</t>
    </rPh>
    <rPh sb="40" eb="41">
      <t>フク</t>
    </rPh>
    <rPh sb="46" eb="47">
      <t>イン</t>
    </rPh>
    <rPh sb="62" eb="64">
      <t>タイイン</t>
    </rPh>
    <rPh sb="66" eb="67">
      <t>モノ</t>
    </rPh>
    <rPh sb="71" eb="73">
      <t>ソウダン</t>
    </rPh>
    <rPh sb="75" eb="76">
      <t>タ</t>
    </rPh>
    <rPh sb="77" eb="79">
      <t>エンジョ</t>
    </rPh>
    <rPh sb="80" eb="81">
      <t>オコナ</t>
    </rPh>
    <phoneticPr fontId="6"/>
  </si>
  <si>
    <t>配偶者のない女子又はこれに準ずる事情にある女子及びその者の監護する児童を入所させて、これらの者を保護する。</t>
  </si>
  <si>
    <t>保護者のない児童、虐待されている児童、その他環境上養護を要する児童(乳児を除く。ただし、安定した生活環境の確保その他の理由により特に必要のある場合には、乳児を含む。)を入所させて、これらを養護し、あわせて退所した者に対する相談その他の自立のための援助を行う。</t>
    <rPh sb="0" eb="3">
      <t>ホゴシャ</t>
    </rPh>
    <rPh sb="6" eb="8">
      <t>ジドウ</t>
    </rPh>
    <rPh sb="9" eb="11">
      <t>ギャクタイ</t>
    </rPh>
    <rPh sb="16" eb="18">
      <t>ジドウ</t>
    </rPh>
    <rPh sb="21" eb="22">
      <t>タ</t>
    </rPh>
    <rPh sb="22" eb="24">
      <t>カンキョウ</t>
    </rPh>
    <rPh sb="24" eb="25">
      <t>ジョウ</t>
    </rPh>
    <rPh sb="25" eb="27">
      <t>ヨウゴ</t>
    </rPh>
    <rPh sb="28" eb="29">
      <t>ヨウ</t>
    </rPh>
    <rPh sb="31" eb="33">
      <t>ジドウ</t>
    </rPh>
    <rPh sb="44" eb="46">
      <t>アンテイ</t>
    </rPh>
    <rPh sb="48" eb="50">
      <t>セイカツ</t>
    </rPh>
    <rPh sb="50" eb="52">
      <t>カンキョウ</t>
    </rPh>
    <rPh sb="53" eb="55">
      <t>カクホ</t>
    </rPh>
    <rPh sb="57" eb="58">
      <t>タ</t>
    </rPh>
    <rPh sb="59" eb="61">
      <t>リユウ</t>
    </rPh>
    <rPh sb="64" eb="65">
      <t>トク</t>
    </rPh>
    <rPh sb="66" eb="68">
      <t>ヒツヨウ</t>
    </rPh>
    <rPh sb="71" eb="73">
      <t>バアイ</t>
    </rPh>
    <rPh sb="76" eb="78">
      <t>ニュウジ</t>
    </rPh>
    <rPh sb="79" eb="80">
      <t>フク</t>
    </rPh>
    <rPh sb="102" eb="104">
      <t>タイショ</t>
    </rPh>
    <rPh sb="106" eb="107">
      <t>モノ</t>
    </rPh>
    <rPh sb="108" eb="109">
      <t>タイ</t>
    </rPh>
    <rPh sb="111" eb="113">
      <t>ソウダン</t>
    </rPh>
    <rPh sb="115" eb="116">
      <t>タ</t>
    </rPh>
    <rPh sb="117" eb="119">
      <t>ジリツ</t>
    </rPh>
    <rPh sb="123" eb="125">
      <t>エンジョ</t>
    </rPh>
    <rPh sb="126" eb="127">
      <t>オコナ</t>
    </rPh>
    <phoneticPr fontId="6"/>
  </si>
  <si>
    <t>不良行為をなし、又はなすおそれのある児童及び家庭環境等の理由により生活指導等を要する児童を入所させ、又は通わせて必要な指導を行い、その自立を支援し、あわせて退所した者について相談その他の援助を行う。</t>
    <rPh sb="78" eb="80">
      <t>タイショ</t>
    </rPh>
    <rPh sb="82" eb="83">
      <t>モノ</t>
    </rPh>
    <rPh sb="87" eb="89">
      <t>ソウダン</t>
    </rPh>
    <rPh sb="91" eb="92">
      <t>タ</t>
    </rPh>
    <rPh sb="93" eb="95">
      <t>エンジョ</t>
    </rPh>
    <rPh sb="96" eb="97">
      <t>オコナ</t>
    </rPh>
    <phoneticPr fontId="6"/>
  </si>
  <si>
    <t>保健上必要があるにもかかわらず、経済的理由により、入院助産を受けることができない妊産婦を入所させて、助産を受けさせる。</t>
  </si>
  <si>
    <t>児童の福祉に関する様々な相談に応じ、必要な指導・助言を行う。</t>
  </si>
  <si>
    <t>障がい児を入所させて、保護するとともに、日常生活の指導及び知識技能の付与を行う。</t>
    <rPh sb="0" eb="1">
      <t>ショウ</t>
    </rPh>
    <rPh sb="3" eb="4">
      <t>ジ</t>
    </rPh>
    <rPh sb="5" eb="7">
      <t>ニュウショ</t>
    </rPh>
    <rPh sb="11" eb="13">
      <t>ホゴ</t>
    </rPh>
    <rPh sb="20" eb="22">
      <t>ニチジョウ</t>
    </rPh>
    <rPh sb="22" eb="24">
      <t>セイカツ</t>
    </rPh>
    <rPh sb="25" eb="27">
      <t>シドウ</t>
    </rPh>
    <rPh sb="27" eb="28">
      <t>オヨ</t>
    </rPh>
    <rPh sb="29" eb="31">
      <t>チシキ</t>
    </rPh>
    <rPh sb="31" eb="33">
      <t>ギノウ</t>
    </rPh>
    <rPh sb="34" eb="36">
      <t>フヨ</t>
    </rPh>
    <rPh sb="37" eb="38">
      <t>オコナ</t>
    </rPh>
    <phoneticPr fontId="6"/>
  </si>
  <si>
    <t>障がい児を入所させて、治療するとともに、日常生活の指導及び知識技能の付与を行う。</t>
    <rPh sb="0" eb="1">
      <t>ショウ</t>
    </rPh>
    <rPh sb="3" eb="4">
      <t>ジ</t>
    </rPh>
    <rPh sb="5" eb="7">
      <t>ニュウショ</t>
    </rPh>
    <rPh sb="11" eb="13">
      <t>チリョウ</t>
    </rPh>
    <phoneticPr fontId="6"/>
  </si>
  <si>
    <t>未就学の障がい児につき、日常生活における基本的な動作の指導、知識技能の付与、集団生活への適応訓練その他の便宜を供与する。</t>
    <rPh sb="0" eb="3">
      <t>ミシュウガク</t>
    </rPh>
    <rPh sb="4" eb="5">
      <t>ショウ</t>
    </rPh>
    <rPh sb="7" eb="8">
      <t>ジ</t>
    </rPh>
    <rPh sb="12" eb="14">
      <t>ニチジョウ</t>
    </rPh>
    <rPh sb="14" eb="16">
      <t>セイカツ</t>
    </rPh>
    <rPh sb="20" eb="23">
      <t>キホンテキ</t>
    </rPh>
    <rPh sb="24" eb="26">
      <t>ドウサ</t>
    </rPh>
    <rPh sb="27" eb="29">
      <t>シドウ</t>
    </rPh>
    <rPh sb="30" eb="32">
      <t>チシキ</t>
    </rPh>
    <rPh sb="32" eb="34">
      <t>ギノウ</t>
    </rPh>
    <rPh sb="35" eb="37">
      <t>フヨ</t>
    </rPh>
    <rPh sb="38" eb="40">
      <t>シュウダン</t>
    </rPh>
    <rPh sb="40" eb="42">
      <t>セイカツ</t>
    </rPh>
    <rPh sb="44" eb="46">
      <t>テキオウ</t>
    </rPh>
    <rPh sb="46" eb="48">
      <t>クンレン</t>
    </rPh>
    <rPh sb="50" eb="51">
      <t>タ</t>
    </rPh>
    <rPh sb="52" eb="54">
      <t>ベンギ</t>
    </rPh>
    <rPh sb="55" eb="57">
      <t>キョウヨ</t>
    </rPh>
    <phoneticPr fontId="6"/>
  </si>
  <si>
    <t>学校(幼稚園及び大学を除く。)に就学している障がい児につき、授業の終了後又は休業日に施設に通わせ、生活能力の向上のために必要な訓練、社会との交流の促進その他の便宜を供与する。</t>
    <rPh sb="0" eb="2">
      <t>ガッコウ</t>
    </rPh>
    <rPh sb="3" eb="6">
      <t>ヨウチエン</t>
    </rPh>
    <rPh sb="6" eb="7">
      <t>オヨ</t>
    </rPh>
    <rPh sb="8" eb="10">
      <t>ダイガク</t>
    </rPh>
    <rPh sb="11" eb="12">
      <t>ノゾ</t>
    </rPh>
    <rPh sb="16" eb="18">
      <t>シュウガク</t>
    </rPh>
    <rPh sb="22" eb="23">
      <t>ショウ</t>
    </rPh>
    <rPh sb="25" eb="26">
      <t>ジ</t>
    </rPh>
    <rPh sb="30" eb="32">
      <t>ジュギョウ</t>
    </rPh>
    <rPh sb="33" eb="36">
      <t>シュウリョウゴ</t>
    </rPh>
    <rPh sb="36" eb="37">
      <t>マタ</t>
    </rPh>
    <rPh sb="38" eb="41">
      <t>キュウギョウビ</t>
    </rPh>
    <rPh sb="42" eb="44">
      <t>シセツ</t>
    </rPh>
    <rPh sb="45" eb="46">
      <t>カヨ</t>
    </rPh>
    <rPh sb="49" eb="51">
      <t>セイカツ</t>
    </rPh>
    <rPh sb="51" eb="53">
      <t>ノウリョク</t>
    </rPh>
    <rPh sb="54" eb="56">
      <t>コウジョウ</t>
    </rPh>
    <rPh sb="60" eb="62">
      <t>ヒツヨウ</t>
    </rPh>
    <rPh sb="63" eb="65">
      <t>クンレン</t>
    </rPh>
    <rPh sb="66" eb="68">
      <t>シャカイ</t>
    </rPh>
    <rPh sb="70" eb="72">
      <t>コウリュウ</t>
    </rPh>
    <rPh sb="73" eb="75">
      <t>ソクシン</t>
    </rPh>
    <rPh sb="77" eb="78">
      <t>タ</t>
    </rPh>
    <rPh sb="79" eb="81">
      <t>ベンギ</t>
    </rPh>
    <rPh sb="82" eb="84">
      <t>キョウヨ</t>
    </rPh>
    <phoneticPr fontId="6"/>
  </si>
  <si>
    <t>保育所その他の児童が集団生活を営む施設に通う障がい児につき、当該施設を訪問し、当該施設における障がい児以外の児童との集団生活への適応のための専門的な支援その他の便宜を供与する。</t>
    <rPh sb="0" eb="3">
      <t>ホイクショ</t>
    </rPh>
    <rPh sb="5" eb="6">
      <t>タ</t>
    </rPh>
    <rPh sb="7" eb="9">
      <t>ジドウ</t>
    </rPh>
    <rPh sb="10" eb="12">
      <t>シュウダン</t>
    </rPh>
    <rPh sb="12" eb="14">
      <t>セイカツ</t>
    </rPh>
    <rPh sb="15" eb="16">
      <t>イトナ</t>
    </rPh>
    <rPh sb="17" eb="19">
      <t>シセツ</t>
    </rPh>
    <rPh sb="20" eb="21">
      <t>カヨ</t>
    </rPh>
    <rPh sb="22" eb="23">
      <t>ショウ</t>
    </rPh>
    <rPh sb="25" eb="26">
      <t>ジ</t>
    </rPh>
    <rPh sb="30" eb="32">
      <t>トウガイ</t>
    </rPh>
    <rPh sb="32" eb="34">
      <t>シセツ</t>
    </rPh>
    <rPh sb="35" eb="37">
      <t>ホウモン</t>
    </rPh>
    <rPh sb="39" eb="41">
      <t>トウガイ</t>
    </rPh>
    <rPh sb="41" eb="43">
      <t>シセツ</t>
    </rPh>
    <rPh sb="47" eb="48">
      <t>ショウ</t>
    </rPh>
    <rPh sb="50" eb="51">
      <t>ジ</t>
    </rPh>
    <rPh sb="51" eb="53">
      <t>イガイ</t>
    </rPh>
    <rPh sb="54" eb="56">
      <t>ジドウ</t>
    </rPh>
    <rPh sb="58" eb="60">
      <t>シュウダン</t>
    </rPh>
    <rPh sb="60" eb="62">
      <t>セイカツ</t>
    </rPh>
    <rPh sb="64" eb="66">
      <t>テキオウ</t>
    </rPh>
    <rPh sb="70" eb="73">
      <t>センモンテキ</t>
    </rPh>
    <rPh sb="74" eb="76">
      <t>シエン</t>
    </rPh>
    <rPh sb="78" eb="79">
      <t>ホカ</t>
    </rPh>
    <rPh sb="80" eb="82">
      <t>ベンギ</t>
    </rPh>
    <rPh sb="83" eb="85">
      <t>キョウヨ</t>
    </rPh>
    <phoneticPr fontId="6"/>
  </si>
  <si>
    <t>居宅を訪問し、日常生活におかる基本的な動作の指導、知識技能の付与、集団生活への適応訓練その他必要な支援を行う。</t>
    <rPh sb="0" eb="2">
      <t>キョタク</t>
    </rPh>
    <rPh sb="3" eb="5">
      <t>ホウモン</t>
    </rPh>
    <rPh sb="7" eb="9">
      <t>ニチジョウ</t>
    </rPh>
    <rPh sb="9" eb="11">
      <t>セイカツ</t>
    </rPh>
    <rPh sb="15" eb="18">
      <t>キホンテキ</t>
    </rPh>
    <rPh sb="19" eb="21">
      <t>ドウサ</t>
    </rPh>
    <rPh sb="22" eb="24">
      <t>シドウ</t>
    </rPh>
    <rPh sb="25" eb="27">
      <t>チシキ</t>
    </rPh>
    <rPh sb="27" eb="29">
      <t>ギノウ</t>
    </rPh>
    <rPh sb="30" eb="32">
      <t>フヨ</t>
    </rPh>
    <rPh sb="33" eb="35">
      <t>シュウダン</t>
    </rPh>
    <rPh sb="35" eb="37">
      <t>セイカツ</t>
    </rPh>
    <rPh sb="39" eb="41">
      <t>テキオウ</t>
    </rPh>
    <rPh sb="41" eb="43">
      <t>クンレン</t>
    </rPh>
    <rPh sb="45" eb="46">
      <t>タ</t>
    </rPh>
    <rPh sb="46" eb="48">
      <t>ヒツヨウ</t>
    </rPh>
    <rPh sb="49" eb="51">
      <t>シエン</t>
    </rPh>
    <rPh sb="52" eb="53">
      <t>オコナ</t>
    </rPh>
    <phoneticPr fontId="2"/>
  </si>
  <si>
    <t>日々保護者の委託を受けて、保育を必要とするその乳児又は幼児を保育する。</t>
    <rPh sb="16" eb="18">
      <t>ヒツヨウ</t>
    </rPh>
    <phoneticPr fontId="2"/>
  </si>
  <si>
    <t>幼稚園的機能と保育所的機能の両方の機能をあわせもつ単一の施設として、就学前の子どもを保護者の就労状況にかかわらず受け入れて教育・保育を一体的に行うとともに、すべての子育て家庭を対象に子育て不安に対応した相談活動や親子の集いの場の提供などを行う。</t>
  </si>
  <si>
    <t>０～２歳児を対象に、利用定員６人以上１９人以下の範囲で、施設等で保育の提供を行う。</t>
    <rPh sb="3" eb="4">
      <t>サイ</t>
    </rPh>
    <rPh sb="4" eb="5">
      <t>ジ</t>
    </rPh>
    <rPh sb="6" eb="8">
      <t>タイショウ</t>
    </rPh>
    <rPh sb="10" eb="12">
      <t>リヨウ</t>
    </rPh>
    <rPh sb="12" eb="14">
      <t>テイイン</t>
    </rPh>
    <rPh sb="15" eb="16">
      <t>ニン</t>
    </rPh>
    <rPh sb="16" eb="18">
      <t>イジョウ</t>
    </rPh>
    <rPh sb="20" eb="21">
      <t>ニン</t>
    </rPh>
    <rPh sb="21" eb="23">
      <t>イカ</t>
    </rPh>
    <rPh sb="24" eb="26">
      <t>ハンイ</t>
    </rPh>
    <rPh sb="28" eb="30">
      <t>シセツ</t>
    </rPh>
    <rPh sb="30" eb="31">
      <t>トウ</t>
    </rPh>
    <rPh sb="32" eb="34">
      <t>ホイク</t>
    </rPh>
    <rPh sb="35" eb="37">
      <t>テイキョウ</t>
    </rPh>
    <rPh sb="38" eb="39">
      <t>オコナ</t>
    </rPh>
    <phoneticPr fontId="2"/>
  </si>
  <si>
    <t>会社の事業所の保育施設等で、主として従業員の子どものほか、地域において保育を必要とする子どもにも保育を提供する。</t>
    <rPh sb="0" eb="2">
      <t>カイシャ</t>
    </rPh>
    <rPh sb="3" eb="6">
      <t>ジギョウショ</t>
    </rPh>
    <rPh sb="7" eb="9">
      <t>ホイク</t>
    </rPh>
    <rPh sb="9" eb="11">
      <t>シセツ</t>
    </rPh>
    <rPh sb="11" eb="12">
      <t>ナド</t>
    </rPh>
    <rPh sb="14" eb="15">
      <t>シュ</t>
    </rPh>
    <rPh sb="18" eb="21">
      <t>ジュウギョウイン</t>
    </rPh>
    <rPh sb="22" eb="23">
      <t>コ</t>
    </rPh>
    <rPh sb="29" eb="31">
      <t>チイキ</t>
    </rPh>
    <rPh sb="35" eb="37">
      <t>ホイク</t>
    </rPh>
    <rPh sb="38" eb="40">
      <t>ヒツヨウ</t>
    </rPh>
    <rPh sb="43" eb="44">
      <t>コ</t>
    </rPh>
    <rPh sb="48" eb="50">
      <t>ホイク</t>
    </rPh>
    <rPh sb="51" eb="53">
      <t>テイキョウ</t>
    </rPh>
    <phoneticPr fontId="2"/>
  </si>
  <si>
    <t>地域の児童に健全な遊びを与え、その健康を増進し、自主性、社会性、創造性を高め、情操豊かにする。</t>
    <rPh sb="24" eb="27">
      <t>ジシュセイ</t>
    </rPh>
    <rPh sb="28" eb="31">
      <t>シャカイセイ</t>
    </rPh>
    <rPh sb="32" eb="35">
      <t>ソウゾウセイ</t>
    </rPh>
    <rPh sb="36" eb="37">
      <t>タカ</t>
    </rPh>
    <rPh sb="39" eb="41">
      <t>ジョウソウ</t>
    </rPh>
    <rPh sb="41" eb="42">
      <t>ユタ</t>
    </rPh>
    <phoneticPr fontId="6"/>
  </si>
  <si>
    <t>児童に健全な遊びを与えて、その健康を増進し、又は情操を豊かにする。</t>
  </si>
  <si>
    <t>身体上又は精神上の著しい障がいのため、独立して日常生活の用を弁ずることができない要保護者を入所させて生活扶助を行う。</t>
  </si>
  <si>
    <t>環境上の理由及び経済的理由により、居宅において養護を受けることが困難な者を入所させ養護する。</t>
    <rPh sb="23" eb="25">
      <t>ヨウゴ</t>
    </rPh>
    <rPh sb="26" eb="27">
      <t>ウ</t>
    </rPh>
    <phoneticPr fontId="6"/>
  </si>
  <si>
    <t>身体又は精神上著しい障がいがあり、常時介護を必要とするが、家庭ではこれを受けることが困難な者を入所させ養護する。</t>
  </si>
  <si>
    <t>身体又は精神上著しい障がいがあり、常時介護を必要とするが、家庭ではこれを受けることが困難な者を入所させ養護する施設で、入所定員が30人未満のもの。</t>
    <rPh sb="55" eb="57">
      <t>シセツ</t>
    </rPh>
    <rPh sb="59" eb="61">
      <t>ニュウショ</t>
    </rPh>
    <rPh sb="61" eb="63">
      <t>テイイン</t>
    </rPh>
    <rPh sb="66" eb="69">
      <t>ニンミマン</t>
    </rPh>
    <phoneticPr fontId="6"/>
  </si>
  <si>
    <t>低額な料金で入所させ、給食その他日常生活上の便宜を供与する。</t>
  </si>
  <si>
    <t>要介護者であって認知症である高齢者が、共同生活を営みながら、入浴、排泄、食事等の介護その他の日常生活上の世話及び機能訓練を受けることにより、利用者の心身の機能の維持並びに家族の身体的及び精神的負担の軽減を図る。</t>
    <rPh sb="8" eb="11">
      <t>ニンチショウ</t>
    </rPh>
    <phoneticPr fontId="6"/>
  </si>
  <si>
    <t>在宅の支援者、要介護者等に対し、通所により入浴等各種のサービスを提供することによって、これらの者の社会的孤立感の解消、心身機能の維持向上を図るとともに、その家族の身体的・精神的な苦労の軽減を図る。</t>
  </si>
  <si>
    <t>認知症である要介護者等に対し、通所により入浴等各種のサービスを提供することによって、これらの者の社会的孤立感の解消、心身機能の維持向上を図るとともに、その家族の身体的・精神的な苦労の軽減を図る。</t>
    <rPh sb="0" eb="3">
      <t>ニンチショウ</t>
    </rPh>
    <phoneticPr fontId="6"/>
  </si>
  <si>
    <t>居宅要介護者を短期間入所させ、入浴、排せつ、食事等の介護その他の日常生活上の世話及び機能訓練を行う。</t>
    <rPh sb="0" eb="2">
      <t>キョタク</t>
    </rPh>
    <rPh sb="2" eb="3">
      <t>ヨウ</t>
    </rPh>
    <rPh sb="3" eb="6">
      <t>カイゴシャ</t>
    </rPh>
    <rPh sb="7" eb="10">
      <t>タンキカン</t>
    </rPh>
    <rPh sb="10" eb="12">
      <t>ニュウショ</t>
    </rPh>
    <rPh sb="15" eb="17">
      <t>ニュウヨク</t>
    </rPh>
    <rPh sb="18" eb="19">
      <t>ハイ</t>
    </rPh>
    <rPh sb="22" eb="25">
      <t>ショクジナド</t>
    </rPh>
    <rPh sb="26" eb="28">
      <t>カイゴ</t>
    </rPh>
    <rPh sb="30" eb="31">
      <t>タ</t>
    </rPh>
    <rPh sb="32" eb="34">
      <t>ニチジョウ</t>
    </rPh>
    <rPh sb="34" eb="36">
      <t>セイカツ</t>
    </rPh>
    <rPh sb="36" eb="37">
      <t>ジョウ</t>
    </rPh>
    <rPh sb="38" eb="40">
      <t>セワ</t>
    </rPh>
    <rPh sb="40" eb="41">
      <t>オヨ</t>
    </rPh>
    <rPh sb="42" eb="44">
      <t>キノウ</t>
    </rPh>
    <rPh sb="44" eb="46">
      <t>クンレン</t>
    </rPh>
    <rPh sb="47" eb="48">
      <t>オコナ</t>
    </rPh>
    <phoneticPr fontId="2"/>
  </si>
  <si>
    <t>無料又は低額な料金で各種の相談に応じ、健康の増進、教養の向上及びレクリエーションのための便宜を供与する。(Ａ型)                                 
保健関係部門を許可した大型のもの。(特Ａ型)</t>
  </si>
  <si>
    <t>在宅寝たきり高齢者等の介護者に対し、保健、福祉サービスが総合的に受けられるよう行政機関、サービス実施機関等との連絡調整等の便宜を供与し、地域の要介護高齢者等及びその家族の福祉の向上を図る。</t>
  </si>
  <si>
    <t>施設に入所する障がい者に対し、主として夜間において、入浴、排せつ又は食事の介護その他の支援を行う。</t>
    <rPh sb="7" eb="8">
      <t>ショウ</t>
    </rPh>
    <rPh sb="10" eb="11">
      <t>シャ</t>
    </rPh>
    <rPh sb="12" eb="13">
      <t>タイ</t>
    </rPh>
    <rPh sb="41" eb="42">
      <t>タ</t>
    </rPh>
    <rPh sb="43" eb="45">
      <t>シエン</t>
    </rPh>
    <rPh sb="46" eb="47">
      <t>オコナ</t>
    </rPh>
    <phoneticPr fontId="6"/>
  </si>
  <si>
    <t>医療および常時介護を必要とする障がい者に対し、主として昼間において、病院などの施設で機能訓練、療養上の管理、看護、医学的管理のもとにおける介護及び日常生活上の世話を行う。</t>
  </si>
  <si>
    <t>常時介護を必要とする障がい者に対し、主として昼間において、障がい者支援施設などの施設で入浴、排せつまたは食事の介護、創作的活動または生産活動の機会の提供を行う。</t>
  </si>
  <si>
    <t>常時介護を必要とする障がい者に対し、主として昼間において、障がい者支援施設などの施設で入浴、排せつまたは食事の介護、創作的活動または生産活動の機会の提供を行う。</t>
    <rPh sb="77" eb="78">
      <t>オコナ</t>
    </rPh>
    <phoneticPr fontId="6"/>
  </si>
  <si>
    <t>障がい者が自立した日常生活又は社会生活を営むことができるよう、一定期間において、生活能力の向上のために必要な訓練等を行う。</t>
    <rPh sb="58" eb="59">
      <t>オコナ</t>
    </rPh>
    <phoneticPr fontId="6"/>
  </si>
  <si>
    <t>就労を希望する障がい者に対し、一定期間において、生産活動その他の活動の機会の提供を通じて、就労に必要な知識及び能力の向上のために必要な訓練等を行う。</t>
    <rPh sb="12" eb="13">
      <t>タイ</t>
    </rPh>
    <rPh sb="71" eb="72">
      <t>オコナ</t>
    </rPh>
    <phoneticPr fontId="6"/>
  </si>
  <si>
    <t>居宅において単身等で生活する障がい者に対し、必要な情報提供及び助言並びに相談、関係機関との連絡調整等の自立した日常生活を営むために必要な援助を行う。</t>
    <rPh sb="0" eb="2">
      <t>キョタク</t>
    </rPh>
    <rPh sb="6" eb="8">
      <t>タンシン</t>
    </rPh>
    <rPh sb="8" eb="9">
      <t>トウ</t>
    </rPh>
    <rPh sb="10" eb="12">
      <t>セイカツ</t>
    </rPh>
    <rPh sb="14" eb="15">
      <t>ショウ</t>
    </rPh>
    <rPh sb="17" eb="18">
      <t>シャ</t>
    </rPh>
    <rPh sb="19" eb="20">
      <t>タイ</t>
    </rPh>
    <rPh sb="22" eb="24">
      <t>ヒツヨウ</t>
    </rPh>
    <rPh sb="25" eb="27">
      <t>ジョウホウ</t>
    </rPh>
    <rPh sb="27" eb="29">
      <t>テイキョウ</t>
    </rPh>
    <rPh sb="29" eb="30">
      <t>オヨ</t>
    </rPh>
    <rPh sb="31" eb="33">
      <t>ジョゲン</t>
    </rPh>
    <rPh sb="33" eb="34">
      <t>ナラ</t>
    </rPh>
    <rPh sb="36" eb="38">
      <t>ソウダン</t>
    </rPh>
    <rPh sb="39" eb="41">
      <t>カンケイ</t>
    </rPh>
    <rPh sb="41" eb="43">
      <t>キカン</t>
    </rPh>
    <rPh sb="45" eb="47">
      <t>レンラク</t>
    </rPh>
    <rPh sb="47" eb="49">
      <t>チョウセイ</t>
    </rPh>
    <rPh sb="49" eb="50">
      <t>トウ</t>
    </rPh>
    <rPh sb="51" eb="53">
      <t>ジリツ</t>
    </rPh>
    <rPh sb="55" eb="59">
      <t>ニチジョウセイカツ</t>
    </rPh>
    <rPh sb="60" eb="61">
      <t>イトナ</t>
    </rPh>
    <rPh sb="65" eb="67">
      <t>ヒツヨウ</t>
    </rPh>
    <rPh sb="68" eb="70">
      <t>エンジョ</t>
    </rPh>
    <rPh sb="71" eb="72">
      <t>オコナ</t>
    </rPh>
    <phoneticPr fontId="2"/>
  </si>
  <si>
    <t>通常の事業所に雇用されることが困難な障がい者に対し、就労の機会を提供するとともに、生産活動などの機会の提供を通じて、その知識および能力の向上のために必要な訓練などを行う。</t>
    <rPh sb="0" eb="2">
      <t>ツウジョウ</t>
    </rPh>
    <rPh sb="3" eb="6">
      <t>ジギョウショ</t>
    </rPh>
    <rPh sb="7" eb="9">
      <t>コヨウ</t>
    </rPh>
    <rPh sb="15" eb="17">
      <t>コンナン</t>
    </rPh>
    <rPh sb="18" eb="19">
      <t>ショウ</t>
    </rPh>
    <rPh sb="21" eb="22">
      <t>シャ</t>
    </rPh>
    <rPh sb="23" eb="24">
      <t>タイ</t>
    </rPh>
    <rPh sb="26" eb="28">
      <t>シュウロウ</t>
    </rPh>
    <rPh sb="29" eb="31">
      <t>キカイ</t>
    </rPh>
    <rPh sb="32" eb="34">
      <t>テイキョウ</t>
    </rPh>
    <rPh sb="41" eb="43">
      <t>セイサン</t>
    </rPh>
    <rPh sb="43" eb="45">
      <t>カツドウ</t>
    </rPh>
    <rPh sb="48" eb="50">
      <t>キカイ</t>
    </rPh>
    <rPh sb="51" eb="53">
      <t>テイキョウ</t>
    </rPh>
    <rPh sb="54" eb="55">
      <t>ツウ</t>
    </rPh>
    <rPh sb="60" eb="62">
      <t>チシキ</t>
    </rPh>
    <rPh sb="65" eb="67">
      <t>ノウリョク</t>
    </rPh>
    <rPh sb="68" eb="70">
      <t>コウジョウ</t>
    </rPh>
    <rPh sb="74" eb="76">
      <t>ヒツヨウ</t>
    </rPh>
    <rPh sb="77" eb="79">
      <t>クンレン</t>
    </rPh>
    <rPh sb="82" eb="83">
      <t>オコナ</t>
    </rPh>
    <phoneticPr fontId="6"/>
  </si>
  <si>
    <t>就労経験のある障がい者などに対し、就労の機会を提供するとともに、生産活動などの機会の提供を通じて、その知識および能力の向上のために必要な訓練などを行う。</t>
    <rPh sb="0" eb="2">
      <t>シュウロウ</t>
    </rPh>
    <rPh sb="2" eb="4">
      <t>ケイケン</t>
    </rPh>
    <rPh sb="7" eb="8">
      <t>ショウ</t>
    </rPh>
    <rPh sb="10" eb="11">
      <t>シャ</t>
    </rPh>
    <rPh sb="14" eb="15">
      <t>タイ</t>
    </rPh>
    <rPh sb="17" eb="19">
      <t>シュウロウ</t>
    </rPh>
    <rPh sb="20" eb="22">
      <t>キカイ</t>
    </rPh>
    <rPh sb="23" eb="25">
      <t>テイキョウ</t>
    </rPh>
    <rPh sb="32" eb="34">
      <t>セイサン</t>
    </rPh>
    <rPh sb="34" eb="36">
      <t>カツドウ</t>
    </rPh>
    <rPh sb="39" eb="41">
      <t>キカイ</t>
    </rPh>
    <rPh sb="42" eb="44">
      <t>テイキョウ</t>
    </rPh>
    <rPh sb="45" eb="46">
      <t>ツウ</t>
    </rPh>
    <rPh sb="51" eb="53">
      <t>チシキ</t>
    </rPh>
    <rPh sb="56" eb="58">
      <t>ノウリョク</t>
    </rPh>
    <rPh sb="59" eb="61">
      <t>コウジョウ</t>
    </rPh>
    <rPh sb="65" eb="67">
      <t>ヒツヨウ</t>
    </rPh>
    <rPh sb="68" eb="70">
      <t>クンレン</t>
    </rPh>
    <rPh sb="73" eb="74">
      <t>オコナ</t>
    </rPh>
    <phoneticPr fontId="6"/>
  </si>
  <si>
    <t>地域での生活を望む障がい者に対し、入所の方法により、日常生活における食事提供等の援助を行う。</t>
  </si>
  <si>
    <t>施設に入所する障がい者に対し、地域での生活に移行するために必要な相談その他必要な支援を行う。</t>
    <rPh sb="7" eb="8">
      <t>ショウ</t>
    </rPh>
    <rPh sb="10" eb="11">
      <t>シャ</t>
    </rPh>
    <rPh sb="12" eb="13">
      <t>タイ</t>
    </rPh>
    <rPh sb="15" eb="17">
      <t>チイキ</t>
    </rPh>
    <rPh sb="19" eb="21">
      <t>セイカツ</t>
    </rPh>
    <rPh sb="22" eb="24">
      <t>イコウ</t>
    </rPh>
    <rPh sb="29" eb="31">
      <t>ヒツヨウ</t>
    </rPh>
    <rPh sb="32" eb="34">
      <t>ソウダン</t>
    </rPh>
    <rPh sb="36" eb="37">
      <t>タ</t>
    </rPh>
    <rPh sb="37" eb="39">
      <t>ヒツヨウ</t>
    </rPh>
    <rPh sb="40" eb="42">
      <t>シエン</t>
    </rPh>
    <rPh sb="43" eb="44">
      <t>オコナ</t>
    </rPh>
    <phoneticPr fontId="6"/>
  </si>
  <si>
    <t>在宅の障がい者に対し、通所の方法により、創作的活動または生産活動の機会の提供、社会との交流の促進その他の支援を行う。</t>
    <rPh sb="0" eb="2">
      <t>ザイタク</t>
    </rPh>
    <rPh sb="3" eb="4">
      <t>ショウ</t>
    </rPh>
    <rPh sb="6" eb="7">
      <t>シャ</t>
    </rPh>
    <rPh sb="8" eb="9">
      <t>タイ</t>
    </rPh>
    <rPh sb="11" eb="13">
      <t>ツウショ</t>
    </rPh>
    <rPh sb="14" eb="16">
      <t>ホウホウ</t>
    </rPh>
    <rPh sb="20" eb="23">
      <t>ソウサクテキ</t>
    </rPh>
    <rPh sb="23" eb="25">
      <t>カツドウ</t>
    </rPh>
    <rPh sb="28" eb="30">
      <t>セイサン</t>
    </rPh>
    <rPh sb="30" eb="32">
      <t>カツドウ</t>
    </rPh>
    <rPh sb="33" eb="35">
      <t>キカイ</t>
    </rPh>
    <rPh sb="36" eb="38">
      <t>テイキョウ</t>
    </rPh>
    <rPh sb="39" eb="41">
      <t>シャカイ</t>
    </rPh>
    <rPh sb="43" eb="45">
      <t>コウリュウ</t>
    </rPh>
    <rPh sb="46" eb="48">
      <t>ソクシン</t>
    </rPh>
    <rPh sb="50" eb="51">
      <t>タ</t>
    </rPh>
    <rPh sb="52" eb="54">
      <t>シエン</t>
    </rPh>
    <rPh sb="55" eb="56">
      <t>オコナ</t>
    </rPh>
    <phoneticPr fontId="6"/>
  </si>
  <si>
    <t>低額な料金で、現に住居を求めている障がい者に対し、居室その他の設備を利用させるとともに、日常生活に必要な便宜を供与する。</t>
    <rPh sb="0" eb="2">
      <t>テイガク</t>
    </rPh>
    <rPh sb="3" eb="5">
      <t>リョウキン</t>
    </rPh>
    <rPh sb="7" eb="8">
      <t>ゲン</t>
    </rPh>
    <rPh sb="9" eb="11">
      <t>ジュウキョ</t>
    </rPh>
    <rPh sb="12" eb="13">
      <t>モト</t>
    </rPh>
    <rPh sb="17" eb="18">
      <t>ショウ</t>
    </rPh>
    <rPh sb="20" eb="21">
      <t>シャ</t>
    </rPh>
    <rPh sb="22" eb="23">
      <t>タイ</t>
    </rPh>
    <rPh sb="25" eb="27">
      <t>キョシツ</t>
    </rPh>
    <rPh sb="29" eb="30">
      <t>タ</t>
    </rPh>
    <rPh sb="31" eb="33">
      <t>セツビ</t>
    </rPh>
    <rPh sb="34" eb="36">
      <t>リヨウ</t>
    </rPh>
    <rPh sb="44" eb="46">
      <t>ニチジョウ</t>
    </rPh>
    <rPh sb="46" eb="48">
      <t>セイカツ</t>
    </rPh>
    <rPh sb="49" eb="51">
      <t>ヒツヨウ</t>
    </rPh>
    <rPh sb="52" eb="54">
      <t>ベンギ</t>
    </rPh>
    <rPh sb="55" eb="57">
      <t>キョウヨ</t>
    </rPh>
    <phoneticPr fontId="6"/>
  </si>
  <si>
    <t>障がい者に居室その他の設備を利用させるとともに、障がい者が自立した日常生活又は社会生活を営むことができるよう、一定期間において、生活能力の向上のために必要な訓練等を行う。</t>
    <rPh sb="0" eb="1">
      <t>ショウ</t>
    </rPh>
    <rPh sb="3" eb="4">
      <t>モノ</t>
    </rPh>
    <rPh sb="5" eb="7">
      <t>キョシツ</t>
    </rPh>
    <rPh sb="9" eb="10">
      <t>タ</t>
    </rPh>
    <rPh sb="11" eb="13">
      <t>セツビ</t>
    </rPh>
    <rPh sb="14" eb="16">
      <t>リヨウ</t>
    </rPh>
    <rPh sb="82" eb="83">
      <t>オコナ</t>
    </rPh>
    <phoneticPr fontId="6"/>
  </si>
  <si>
    <t>通常の事業所に雇用されることが困難な障がい者に対し、就労の機会を提供するとともに、生産活動などの機会の提供を通じて、その知識および能力の向上のために必要な訓練などを行う。</t>
    <rPh sb="0" eb="2">
      <t>ツウジョウ</t>
    </rPh>
    <rPh sb="3" eb="6">
      <t>ジギョウショ</t>
    </rPh>
    <rPh sb="7" eb="9">
      <t>コヨウ</t>
    </rPh>
    <rPh sb="15" eb="17">
      <t>コンナン</t>
    </rPh>
    <rPh sb="18" eb="19">
      <t>ショウ</t>
    </rPh>
    <rPh sb="21" eb="22">
      <t>モノ</t>
    </rPh>
    <rPh sb="23" eb="24">
      <t>タイ</t>
    </rPh>
    <rPh sb="26" eb="28">
      <t>シュウロウ</t>
    </rPh>
    <rPh sb="29" eb="31">
      <t>キカイ</t>
    </rPh>
    <rPh sb="32" eb="34">
      <t>テイキョウ</t>
    </rPh>
    <rPh sb="41" eb="43">
      <t>セイサン</t>
    </rPh>
    <rPh sb="43" eb="45">
      <t>カツドウ</t>
    </rPh>
    <rPh sb="48" eb="50">
      <t>キカイ</t>
    </rPh>
    <rPh sb="51" eb="53">
      <t>テイキョウ</t>
    </rPh>
    <rPh sb="54" eb="55">
      <t>ツウ</t>
    </rPh>
    <rPh sb="60" eb="62">
      <t>チシキ</t>
    </rPh>
    <rPh sb="65" eb="67">
      <t>ノウリョク</t>
    </rPh>
    <rPh sb="68" eb="70">
      <t>コウジョウ</t>
    </rPh>
    <rPh sb="74" eb="76">
      <t>ヒツヨウ</t>
    </rPh>
    <rPh sb="77" eb="79">
      <t>クンレン</t>
    </rPh>
    <rPh sb="82" eb="83">
      <t>オコナ</t>
    </rPh>
    <phoneticPr fontId="6"/>
  </si>
  <si>
    <t>就労経験のある障がい者などに対し、就労の機会を提供するとともに、生産活動などの機会の提供を通じて、その知識および能力の向上のために必要な訓練などを行う。</t>
    <rPh sb="0" eb="2">
      <t>シュウロウ</t>
    </rPh>
    <rPh sb="2" eb="4">
      <t>ケイケン</t>
    </rPh>
    <rPh sb="7" eb="8">
      <t>ショウ</t>
    </rPh>
    <rPh sb="10" eb="11">
      <t>モノ</t>
    </rPh>
    <rPh sb="14" eb="15">
      <t>タイ</t>
    </rPh>
    <rPh sb="17" eb="19">
      <t>シュウロウ</t>
    </rPh>
    <rPh sb="20" eb="22">
      <t>キカイ</t>
    </rPh>
    <rPh sb="23" eb="25">
      <t>テイキョウ</t>
    </rPh>
    <rPh sb="32" eb="34">
      <t>セイサン</t>
    </rPh>
    <rPh sb="34" eb="36">
      <t>カツドウ</t>
    </rPh>
    <rPh sb="39" eb="41">
      <t>キカイ</t>
    </rPh>
    <rPh sb="42" eb="44">
      <t>テイキョウ</t>
    </rPh>
    <rPh sb="45" eb="46">
      <t>ツウ</t>
    </rPh>
    <rPh sb="51" eb="53">
      <t>チシキ</t>
    </rPh>
    <rPh sb="56" eb="58">
      <t>ノウリョク</t>
    </rPh>
    <rPh sb="59" eb="61">
      <t>コウジョウ</t>
    </rPh>
    <rPh sb="65" eb="67">
      <t>ヒツヨウ</t>
    </rPh>
    <rPh sb="68" eb="70">
      <t>クンレン</t>
    </rPh>
    <rPh sb="73" eb="74">
      <t>オコナ</t>
    </rPh>
    <phoneticPr fontId="6"/>
  </si>
  <si>
    <t>在宅の障がい者に対し、通所の方法により、創作的活動または生産活動の機会の提供、社会との交流の促進その他の支援を行う。</t>
    <rPh sb="0" eb="2">
      <t>ザイタク</t>
    </rPh>
    <rPh sb="3" eb="4">
      <t>ショウ</t>
    </rPh>
    <rPh sb="6" eb="7">
      <t>モノ</t>
    </rPh>
    <rPh sb="8" eb="9">
      <t>タイ</t>
    </rPh>
    <rPh sb="11" eb="13">
      <t>ツウショ</t>
    </rPh>
    <rPh sb="14" eb="16">
      <t>ホウホウ</t>
    </rPh>
    <rPh sb="20" eb="23">
      <t>ソウサクテキ</t>
    </rPh>
    <rPh sb="23" eb="25">
      <t>カツドウ</t>
    </rPh>
    <rPh sb="28" eb="30">
      <t>セイサン</t>
    </rPh>
    <rPh sb="30" eb="32">
      <t>カツドウ</t>
    </rPh>
    <rPh sb="33" eb="35">
      <t>キカイ</t>
    </rPh>
    <rPh sb="36" eb="38">
      <t>テイキョウ</t>
    </rPh>
    <rPh sb="39" eb="41">
      <t>シャカイ</t>
    </rPh>
    <rPh sb="43" eb="45">
      <t>コウリュウ</t>
    </rPh>
    <rPh sb="46" eb="48">
      <t>ソクシン</t>
    </rPh>
    <rPh sb="50" eb="51">
      <t>タ</t>
    </rPh>
    <rPh sb="52" eb="54">
      <t>シエン</t>
    </rPh>
    <rPh sb="55" eb="56">
      <t>オコナ</t>
    </rPh>
    <phoneticPr fontId="6"/>
  </si>
  <si>
    <t>交通条件及び自然的・経済的・文化的諸条件に恵まれない山間地、開拓地、離島等のへき地における保育を要する児童に対し、必要な保護を行い、もってこれらの児童の福祉の増進を図る。</t>
  </si>
  <si>
    <t>地域住民のすべてを対象とし、福祉ニーズに応じた各種相談、入浴、給食サービス、機能回復訓練等を総合的に行い、もって地域住民の福祉の増進及び福祉意識の高揚を図る。</t>
  </si>
  <si>
    <t>高齢者が住み慣れた自宅や地域で、できる限り自立した生活を継続するために必要な、多様な支援を継続的かつ包括的に提供する仕組みの中核機関として活動する。</t>
    <rPh sb="0" eb="3">
      <t>コウレイシャ</t>
    </rPh>
    <rPh sb="4" eb="5">
      <t>ス</t>
    </rPh>
    <rPh sb="6" eb="7">
      <t>ナ</t>
    </rPh>
    <rPh sb="9" eb="11">
      <t>ジタク</t>
    </rPh>
    <rPh sb="12" eb="14">
      <t>チイキ</t>
    </rPh>
    <rPh sb="19" eb="20">
      <t>カギ</t>
    </rPh>
    <rPh sb="21" eb="23">
      <t>ジリツ</t>
    </rPh>
    <rPh sb="25" eb="27">
      <t>セイカツ</t>
    </rPh>
    <rPh sb="28" eb="30">
      <t>ケイゾク</t>
    </rPh>
    <rPh sb="35" eb="37">
      <t>ヒツヨウ</t>
    </rPh>
    <rPh sb="39" eb="41">
      <t>タヨウ</t>
    </rPh>
    <rPh sb="42" eb="44">
      <t>シエン</t>
    </rPh>
    <rPh sb="45" eb="48">
      <t>ケイゾクテキ</t>
    </rPh>
    <rPh sb="50" eb="53">
      <t>ホウカツテキ</t>
    </rPh>
    <rPh sb="54" eb="56">
      <t>テイキョウ</t>
    </rPh>
    <rPh sb="58" eb="60">
      <t>シク</t>
    </rPh>
    <rPh sb="62" eb="64">
      <t>チュウカク</t>
    </rPh>
    <rPh sb="64" eb="66">
      <t>キカン</t>
    </rPh>
    <rPh sb="69" eb="71">
      <t>カツドウ</t>
    </rPh>
    <phoneticPr fontId="6"/>
  </si>
  <si>
    <t>高齢者に対して在宅支援機能、居住機能及び交流機能を総合的に提供することにより、高齢者の福祉の増進を図る。</t>
  </si>
  <si>
    <t>老人に対して教養の向上、レクリエーション等のための便宜を供与する。</t>
  </si>
  <si>
    <t>老人を入居させ、入浴、排泄若しくは食事の介護、食事の提供又はその他の日常生活上必要な便宜を供与する。</t>
    <rPh sb="0" eb="2">
      <t>ロウジン</t>
    </rPh>
    <rPh sb="3" eb="5">
      <t>ニュウキョ</t>
    </rPh>
    <rPh sb="8" eb="10">
      <t>ニュウヨク</t>
    </rPh>
    <rPh sb="11" eb="13">
      <t>ハイセツ</t>
    </rPh>
    <rPh sb="13" eb="14">
      <t>モ</t>
    </rPh>
    <rPh sb="17" eb="19">
      <t>ショクジ</t>
    </rPh>
    <rPh sb="20" eb="22">
      <t>カイゴ</t>
    </rPh>
    <rPh sb="23" eb="25">
      <t>ショクジ</t>
    </rPh>
    <rPh sb="26" eb="28">
      <t>テイキョウ</t>
    </rPh>
    <rPh sb="28" eb="29">
      <t>マタ</t>
    </rPh>
    <rPh sb="32" eb="33">
      <t>タ</t>
    </rPh>
    <rPh sb="34" eb="36">
      <t>ニチジョウ</t>
    </rPh>
    <rPh sb="36" eb="39">
      <t>セイカツジョウ</t>
    </rPh>
    <rPh sb="39" eb="41">
      <t>ヒツヨウ</t>
    </rPh>
    <rPh sb="42" eb="44">
      <t>ベンギ</t>
    </rPh>
    <rPh sb="45" eb="47">
      <t>キョウヨ</t>
    </rPh>
    <phoneticPr fontId="6"/>
  </si>
  <si>
    <t>施設サービス計画に基づいて、看護、医学的管理の下における介護及び機能訓練、その他必要な医療並びに日常生活上の世話を行う。</t>
    <rPh sb="0" eb="2">
      <t>シセツ</t>
    </rPh>
    <rPh sb="6" eb="8">
      <t>ケイカク</t>
    </rPh>
    <rPh sb="9" eb="10">
      <t>モト</t>
    </rPh>
    <rPh sb="14" eb="16">
      <t>カンゴ</t>
    </rPh>
    <rPh sb="17" eb="20">
      <t>イガクテキ</t>
    </rPh>
    <rPh sb="20" eb="22">
      <t>カンリ</t>
    </rPh>
    <rPh sb="23" eb="24">
      <t>モト</t>
    </rPh>
    <rPh sb="28" eb="30">
      <t>カイゴ</t>
    </rPh>
    <rPh sb="30" eb="31">
      <t>オヨ</t>
    </rPh>
    <rPh sb="32" eb="34">
      <t>キノウ</t>
    </rPh>
    <rPh sb="34" eb="36">
      <t>クンレン</t>
    </rPh>
    <rPh sb="39" eb="40">
      <t>タ</t>
    </rPh>
    <rPh sb="40" eb="42">
      <t>ヒツヨウ</t>
    </rPh>
    <rPh sb="43" eb="45">
      <t>イリョウ</t>
    </rPh>
    <rPh sb="45" eb="46">
      <t>ナラ</t>
    </rPh>
    <rPh sb="48" eb="50">
      <t>ニチジョウ</t>
    </rPh>
    <rPh sb="50" eb="52">
      <t>セイカツ</t>
    </rPh>
    <rPh sb="52" eb="53">
      <t>ジョウ</t>
    </rPh>
    <rPh sb="54" eb="56">
      <t>セワ</t>
    </rPh>
    <rPh sb="57" eb="58">
      <t>オコナ</t>
    </rPh>
    <phoneticPr fontId="6"/>
  </si>
  <si>
    <t>施設サービス計画に基づいて、療養上の管理、看護、医学的管理の下における介護及び機能訓練その他必要な医療並びに日常生活上の世話を行う。</t>
    <rPh sb="0" eb="2">
      <t>シセツ</t>
    </rPh>
    <rPh sb="6" eb="8">
      <t>ケイカク</t>
    </rPh>
    <rPh sb="9" eb="10">
      <t>モト</t>
    </rPh>
    <rPh sb="14" eb="17">
      <t>リョウヨウジョウ</t>
    </rPh>
    <rPh sb="18" eb="20">
      <t>カンリ</t>
    </rPh>
    <rPh sb="21" eb="23">
      <t>カンゴ</t>
    </rPh>
    <rPh sb="24" eb="27">
      <t>イガクテキ</t>
    </rPh>
    <rPh sb="27" eb="29">
      <t>カンリ</t>
    </rPh>
    <rPh sb="30" eb="31">
      <t>モト</t>
    </rPh>
    <rPh sb="35" eb="37">
      <t>カイゴ</t>
    </rPh>
    <rPh sb="37" eb="38">
      <t>オヨ</t>
    </rPh>
    <rPh sb="39" eb="41">
      <t>キノウ</t>
    </rPh>
    <rPh sb="41" eb="43">
      <t>クンレン</t>
    </rPh>
    <rPh sb="45" eb="46">
      <t>タ</t>
    </rPh>
    <rPh sb="46" eb="48">
      <t>ヒツヨウ</t>
    </rPh>
    <rPh sb="49" eb="51">
      <t>イリョウ</t>
    </rPh>
    <rPh sb="51" eb="52">
      <t>ナラ</t>
    </rPh>
    <rPh sb="54" eb="56">
      <t>ニチジョウ</t>
    </rPh>
    <rPh sb="56" eb="59">
      <t>セイカツジョウ</t>
    </rPh>
    <rPh sb="60" eb="62">
      <t>セワ</t>
    </rPh>
    <rPh sb="63" eb="64">
      <t>オコナ</t>
    </rPh>
    <phoneticPr fontId="2"/>
  </si>
  <si>
    <t>現員</t>
    <phoneticPr fontId="9"/>
  </si>
  <si>
    <t>困難な問題を抱える女性等を入所させて保護を行い、その自立を支援する。</t>
    <rPh sb="11" eb="12">
      <t>トウ</t>
    </rPh>
    <rPh sb="26" eb="28">
      <t>ジリツ</t>
    </rPh>
    <rPh sb="29" eb="31">
      <t>シエン</t>
    </rPh>
    <phoneticPr fontId="9"/>
  </si>
  <si>
    <t>児童の自立支援を図る観点から、措置解除者等に対し、共同生活を営むべき住居において、相談その他の日常生活上の援助及び生活指導並びに就業の支援を行い、相談その他の援助を行う。</t>
    <rPh sb="15" eb="17">
      <t>ソチ</t>
    </rPh>
    <phoneticPr fontId="9"/>
  </si>
  <si>
    <t>小規模住居型児童養護事業所（ファミリーホーム）</t>
    <phoneticPr fontId="9"/>
  </si>
  <si>
    <t>保護者のない児童、虐待されている児童、その他環境上養護を要する児童を養育者の住居に子どもを迎え入れ、児童の養育を行う。</t>
    <phoneticPr fontId="9"/>
  </si>
  <si>
    <t>社会的養護自立支援拠点事業</t>
    <phoneticPr fontId="9"/>
  </si>
  <si>
    <t>措置解除者等や虐待経験がありながらもこれまで公的支援につながらなかった者等の孤立を防ぎ、社会的養護経験者等を必要な支援に適切につなぐため、相互の交流を行う場所を開設し、必要な情報の提供、相談及び助言並びにこれらの者の支援に関連する関係機関との連絡調整を行うとともに、これらの者が帰住先を失っている場合等において、状況が安定するまで一時的に滞在させ、居住支援や生活支援を行う。</t>
    <phoneticPr fontId="9"/>
  </si>
  <si>
    <t>昼間、保護者が家庭にいない小学校に就学している児童に対して授業の終了後等に、適切な遊び及び生活の場を与えて、その健全な育成を図る。</t>
    <rPh sb="17" eb="19">
      <t>シュウガク</t>
    </rPh>
    <rPh sb="35" eb="36">
      <t>トウ</t>
    </rPh>
    <phoneticPr fontId="6"/>
  </si>
  <si>
    <t>（21）</t>
  </si>
  <si>
    <t>（9）</t>
    <phoneticPr fontId="9"/>
  </si>
  <si>
    <t>（25）</t>
    <phoneticPr fontId="9"/>
  </si>
  <si>
    <t>（26）</t>
    <phoneticPr fontId="9"/>
  </si>
  <si>
    <t>3,317
(R7.11.30)</t>
    <phoneticPr fontId="9"/>
  </si>
  <si>
    <t>就労選択支援</t>
    <rPh sb="0" eb="2">
      <t>シュウロウ</t>
    </rPh>
    <rPh sb="2" eb="4">
      <t>センタク</t>
    </rPh>
    <rPh sb="4" eb="6">
      <t>シエン</t>
    </rPh>
    <phoneticPr fontId="9"/>
  </si>
  <si>
    <t>就労を希望する障がい者又は就労の継続を希望する障がい者であって、就労移行支援若しくは就労継続支援を受けること又は通常の事業所に雇用されることについて、当該者による適切な選択のための支援を必要とする者につき、短期間の生産活動その他の活動の機会の提供を通じて、就労に関する適性、知識及び能力の評価並びに就労に関する意向及び就労するために必要な配慮その他の整理を行い、又はこれに併せて、当該評価及び当該整理の結果に基づき、適切な支援の提供のために必要な障がい福祉サービス事業を行う者との連絡調整その他の必要な支援を行う。</t>
    <rPh sb="0" eb="2">
      <t>シュウロウ</t>
    </rPh>
    <rPh sb="3" eb="5">
      <t>キボウ</t>
    </rPh>
    <rPh sb="7" eb="8">
      <t>ショウ</t>
    </rPh>
    <rPh sb="10" eb="11">
      <t>シャ</t>
    </rPh>
    <rPh sb="11" eb="12">
      <t>マタ</t>
    </rPh>
    <rPh sb="13" eb="15">
      <t>シュウロウ</t>
    </rPh>
    <rPh sb="16" eb="18">
      <t>ケイゾク</t>
    </rPh>
    <rPh sb="19" eb="21">
      <t>キボウ</t>
    </rPh>
    <rPh sb="23" eb="24">
      <t>ショウ</t>
    </rPh>
    <rPh sb="26" eb="27">
      <t>シャ</t>
    </rPh>
    <rPh sb="32" eb="34">
      <t>シュウロウ</t>
    </rPh>
    <rPh sb="34" eb="36">
      <t>イコウ</t>
    </rPh>
    <rPh sb="36" eb="38">
      <t>シエン</t>
    </rPh>
    <rPh sb="38" eb="39">
      <t>モ</t>
    </rPh>
    <rPh sb="42" eb="44">
      <t>シュウロウ</t>
    </rPh>
    <rPh sb="44" eb="46">
      <t>ケイゾク</t>
    </rPh>
    <rPh sb="46" eb="48">
      <t>シエン</t>
    </rPh>
    <rPh sb="49" eb="50">
      <t>ウ</t>
    </rPh>
    <rPh sb="54" eb="55">
      <t>マタ</t>
    </rPh>
    <rPh sb="56" eb="58">
      <t>ツウジョウ</t>
    </rPh>
    <rPh sb="59" eb="62">
      <t>ジギョウショ</t>
    </rPh>
    <rPh sb="63" eb="65">
      <t>コヨウ</t>
    </rPh>
    <rPh sb="75" eb="77">
      <t>トウガイ</t>
    </rPh>
    <rPh sb="77" eb="78">
      <t>シャ</t>
    </rPh>
    <rPh sb="81" eb="83">
      <t>テキセツ</t>
    </rPh>
    <rPh sb="84" eb="86">
      <t>センタク</t>
    </rPh>
    <rPh sb="90" eb="92">
      <t>シエン</t>
    </rPh>
    <rPh sb="93" eb="95">
      <t>ヒツヨウ</t>
    </rPh>
    <rPh sb="98" eb="99">
      <t>モノ</t>
    </rPh>
    <rPh sb="103" eb="106">
      <t>タンキカン</t>
    </rPh>
    <rPh sb="107" eb="109">
      <t>セイサン</t>
    </rPh>
    <rPh sb="109" eb="111">
      <t>カツドウ</t>
    </rPh>
    <rPh sb="113" eb="114">
      <t>タ</t>
    </rPh>
    <rPh sb="115" eb="117">
      <t>カツドウ</t>
    </rPh>
    <rPh sb="118" eb="120">
      <t>キカイ</t>
    </rPh>
    <rPh sb="121" eb="123">
      <t>テイキョウ</t>
    </rPh>
    <rPh sb="124" eb="125">
      <t>ツウ</t>
    </rPh>
    <rPh sb="128" eb="130">
      <t>シュウロウ</t>
    </rPh>
    <rPh sb="131" eb="132">
      <t>カン</t>
    </rPh>
    <rPh sb="134" eb="136">
      <t>テキセイ</t>
    </rPh>
    <rPh sb="137" eb="139">
      <t>チシキ</t>
    </rPh>
    <rPh sb="139" eb="140">
      <t>オヨ</t>
    </rPh>
    <rPh sb="141" eb="143">
      <t>ノウリョク</t>
    </rPh>
    <rPh sb="144" eb="146">
      <t>ヒョウカ</t>
    </rPh>
    <rPh sb="146" eb="147">
      <t>ナラ</t>
    </rPh>
    <rPh sb="149" eb="151">
      <t>シュウロウ</t>
    </rPh>
    <rPh sb="152" eb="153">
      <t>カン</t>
    </rPh>
    <rPh sb="155" eb="157">
      <t>イコウ</t>
    </rPh>
    <rPh sb="157" eb="158">
      <t>オヨ</t>
    </rPh>
    <rPh sb="159" eb="161">
      <t>シュウロウ</t>
    </rPh>
    <rPh sb="166" eb="168">
      <t>ヒツヨウ</t>
    </rPh>
    <rPh sb="169" eb="171">
      <t>ハイリョ</t>
    </rPh>
    <rPh sb="173" eb="174">
      <t>タ</t>
    </rPh>
    <rPh sb="175" eb="177">
      <t>セイリ</t>
    </rPh>
    <rPh sb="178" eb="179">
      <t>オコナ</t>
    </rPh>
    <rPh sb="181" eb="182">
      <t>マタ</t>
    </rPh>
    <rPh sb="186" eb="187">
      <t>アワ</t>
    </rPh>
    <rPh sb="190" eb="192">
      <t>トウガイ</t>
    </rPh>
    <rPh sb="192" eb="194">
      <t>ヒョウカ</t>
    </rPh>
    <rPh sb="194" eb="195">
      <t>オヨ</t>
    </rPh>
    <rPh sb="196" eb="198">
      <t>トウガイ</t>
    </rPh>
    <rPh sb="198" eb="200">
      <t>セイリ</t>
    </rPh>
    <rPh sb="201" eb="203">
      <t>ケッカ</t>
    </rPh>
    <rPh sb="204" eb="205">
      <t>モト</t>
    </rPh>
    <rPh sb="208" eb="210">
      <t>テキセツ</t>
    </rPh>
    <rPh sb="211" eb="213">
      <t>シエン</t>
    </rPh>
    <rPh sb="214" eb="216">
      <t>テイキョウ</t>
    </rPh>
    <rPh sb="220" eb="222">
      <t>ヒツヨウ</t>
    </rPh>
    <rPh sb="223" eb="224">
      <t>ショウ</t>
    </rPh>
    <rPh sb="226" eb="228">
      <t>フクシ</t>
    </rPh>
    <rPh sb="232" eb="234">
      <t>ジギョウ</t>
    </rPh>
    <rPh sb="235" eb="236">
      <t>オコナ</t>
    </rPh>
    <rPh sb="237" eb="238">
      <t>モノ</t>
    </rPh>
    <rPh sb="240" eb="242">
      <t>レンラク</t>
    </rPh>
    <rPh sb="242" eb="244">
      <t>チョウセイ</t>
    </rPh>
    <rPh sb="246" eb="247">
      <t>タ</t>
    </rPh>
    <rPh sb="248" eb="250">
      <t>ヒツヨウ</t>
    </rPh>
    <rPh sb="251" eb="253">
      <t>シエン</t>
    </rPh>
    <rPh sb="254" eb="255">
      <t>オコナ</t>
    </rPh>
    <phoneticPr fontId="9"/>
  </si>
  <si>
    <t>市町村</t>
    <rPh sb="0" eb="3">
      <t>シチョウソン</t>
    </rPh>
    <phoneticPr fontId="9"/>
  </si>
  <si>
    <t>-</t>
    <phoneticPr fontId="9"/>
  </si>
  <si>
    <t>就労又は就労の継続を希望する障がい者に対し、短期間の生産活動及びその他の活動の機会を提供し、就労に係る情報提供や助言を行う。</t>
    <rPh sb="2" eb="3">
      <t>マタ</t>
    </rPh>
    <rPh sb="4" eb="6">
      <t>シュウロウ</t>
    </rPh>
    <rPh sb="7" eb="9">
      <t>ケイゾク</t>
    </rPh>
    <rPh sb="10" eb="12">
      <t>キボウ</t>
    </rPh>
    <rPh sb="14" eb="15">
      <t>ショウ</t>
    </rPh>
    <rPh sb="17" eb="18">
      <t>シャ</t>
    </rPh>
    <rPh sb="19" eb="20">
      <t>タイ</t>
    </rPh>
    <rPh sb="22" eb="25">
      <t>タンキカン</t>
    </rPh>
    <rPh sb="26" eb="28">
      <t>セイサン</t>
    </rPh>
    <rPh sb="28" eb="30">
      <t>カツドウ</t>
    </rPh>
    <rPh sb="30" eb="31">
      <t>オヨ</t>
    </rPh>
    <rPh sb="34" eb="35">
      <t>タ</t>
    </rPh>
    <rPh sb="36" eb="38">
      <t>カツドウ</t>
    </rPh>
    <rPh sb="39" eb="41">
      <t>キカイ</t>
    </rPh>
    <rPh sb="42" eb="44">
      <t>テイキョウ</t>
    </rPh>
    <rPh sb="46" eb="48">
      <t>シュウロウ</t>
    </rPh>
    <rPh sb="49" eb="50">
      <t>カカ</t>
    </rPh>
    <rPh sb="51" eb="53">
      <t>ジョウホウ</t>
    </rPh>
    <rPh sb="53" eb="55">
      <t>テイキョウ</t>
    </rPh>
    <rPh sb="56" eb="58">
      <t>ジョゲン</t>
    </rPh>
    <rPh sb="59" eb="60">
      <t>オコナ</t>
    </rPh>
    <phoneticPr fontId="6"/>
  </si>
  <si>
    <t>（47）</t>
    <phoneticPr fontId="9"/>
  </si>
  <si>
    <t>（48）</t>
    <phoneticPr fontId="9"/>
  </si>
  <si>
    <t>（49）</t>
    <phoneticPr fontId="9"/>
  </si>
  <si>
    <t>（50）</t>
    <phoneticPr fontId="9"/>
  </si>
  <si>
    <t>（51）</t>
    <phoneticPr fontId="9"/>
  </si>
  <si>
    <t>（52）</t>
    <phoneticPr fontId="9"/>
  </si>
  <si>
    <t>（53）</t>
    <phoneticPr fontId="9"/>
  </si>
  <si>
    <t>（54）</t>
    <phoneticPr fontId="9"/>
  </si>
  <si>
    <t>（55）</t>
    <phoneticPr fontId="9"/>
  </si>
  <si>
    <t>（56）</t>
    <phoneticPr fontId="9"/>
  </si>
  <si>
    <t>（57）</t>
    <phoneticPr fontId="9"/>
  </si>
  <si>
    <t>（58）</t>
    <phoneticPr fontId="9"/>
  </si>
  <si>
    <t>（59）</t>
    <phoneticPr fontId="9"/>
  </si>
  <si>
    <t>（60）</t>
    <phoneticPr fontId="9"/>
  </si>
  <si>
    <t>（61）</t>
    <phoneticPr fontId="9"/>
  </si>
  <si>
    <t>（62）</t>
    <phoneticPr fontId="9"/>
  </si>
  <si>
    <t>（63）</t>
    <phoneticPr fontId="9"/>
  </si>
  <si>
    <t>（64）</t>
    <phoneticPr fontId="9"/>
  </si>
  <si>
    <t>（65）</t>
    <phoneticPr fontId="9"/>
  </si>
  <si>
    <t>（66）</t>
    <phoneticPr fontId="9"/>
  </si>
  <si>
    <t>（67）</t>
    <phoneticPr fontId="9"/>
  </si>
  <si>
    <t>（68）</t>
    <phoneticPr fontId="9"/>
  </si>
  <si>
    <t>（69）</t>
    <phoneticPr fontId="9"/>
  </si>
  <si>
    <t>（70）</t>
    <phoneticPr fontId="9"/>
  </si>
  <si>
    <t>（71）</t>
    <phoneticPr fontId="9"/>
  </si>
  <si>
    <t>（72）</t>
    <phoneticPr fontId="9"/>
  </si>
  <si>
    <t>（73）</t>
    <phoneticPr fontId="9"/>
  </si>
  <si>
    <t>（74）</t>
    <phoneticPr fontId="9"/>
  </si>
  <si>
    <t>（75）</t>
    <phoneticPr fontId="9"/>
  </si>
  <si>
    <t>（23）</t>
    <phoneticPr fontId="9"/>
  </si>
  <si>
    <t>女性自立支援施設</t>
    <phoneticPr fontId="9"/>
  </si>
  <si>
    <t>（24）</t>
    <phoneticPr fontId="9"/>
  </si>
  <si>
    <t>保護施設</t>
    <rPh sb="0" eb="2">
      <t>ホゴ</t>
    </rPh>
    <rPh sb="2" eb="4">
      <t>シセツ</t>
    </rPh>
    <phoneticPr fontId="9"/>
  </si>
  <si>
    <t>12世帯</t>
    <rPh sb="2" eb="4">
      <t>セタイ</t>
    </rPh>
    <phoneticPr fontId="9"/>
  </si>
  <si>
    <t>児童自立生活援助事業所（Ⅰ型）</t>
    <rPh sb="0" eb="11">
      <t>ジドウジリツセイカツエンジョジギョウショ</t>
    </rPh>
    <rPh sb="13" eb="14">
      <t>ガタ</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</si>
</sst>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font>
    <font>
      <sz val="9"/>
      <name val="ＭＳ ゴシック"/>
      <family val="3"/>
    </font>
    <font>
      <sz val="6"/>
      <name val="ＭＳ Ｐゴシック"/>
      <family val="3"/>
    </font>
    <font>
      <sz val="9"/>
      <color theme="1"/>
      <name val="ＭＳ 明朝"/>
      <family val="1"/>
    </font>
    <font>
      <b/>
      <sz val="14.95"/>
      <color theme="1"/>
      <name val="ＭＳ 明朝"/>
      <family val="1"/>
    </font>
    <font>
      <sz val="8"/>
      <name val="ＭＳ 明朝"/>
      <family val="1"/>
    </font>
    <font>
      <sz val="11"/>
      <name val="ＭＳ Ｐゴシック"/>
      <family val="3"/>
    </font>
    <font>
      <sz val="6"/>
      <name val="ＭＳ 明朝"/>
      <family val="1"/>
    </font>
    <font>
      <sz val="9"/>
      <name val="ＭＳ 明朝"/>
      <family val="1"/>
    </font>
    <font>
      <sz val="6"/>
      <name val="ＭＳ Ｐゴシック"/>
      <family val="3"/>
      <charset val="128"/>
    </font>
    <font>
      <sz val="8"/>
      <name val="ＭＳ 明朝"/>
      <family val="1"/>
      <charset val="128"/>
    </font>
    <font>
      <sz val="9"/>
      <name val="ＭＳ 明朝"/>
      <family val="1"/>
      <charset val="128"/>
    </font>
    <font>
      <sz val="9"/>
      <color theme="0" tint="-0.249977111117893"/>
      <name val="ＭＳ 明朝"/>
      <family val="1"/>
      <charset val="128"/>
    </font>
    <font>
      <sz val="8"/>
      <color theme="1"/>
      <name val="ＭＳ 明朝"/>
      <family val="1"/>
      <charset val="128"/>
    </font>
    <font>
      <sz val="9"/>
      <color theme="1"/>
      <name val="ＭＳ 明朝"/>
      <family val="1"/>
      <charset val="128"/>
    </font>
    <font>
      <sz val="11"/>
      <color theme="1"/>
      <name val="ＭＳ Ｐゴシック"/>
      <family val="3"/>
    </font>
    <font>
      <sz val="8"/>
      <color theme="1"/>
      <name val="ＭＳ 明朝"/>
      <family val="1"/>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8"/>
      </left>
      <right/>
      <top style="thin">
        <color indexed="64"/>
      </top>
      <bottom/>
      <diagonal/>
    </border>
    <border>
      <left style="thin">
        <color indexed="8"/>
      </left>
      <right/>
      <top/>
      <bottom/>
      <diagonal/>
    </border>
    <border>
      <left style="thin">
        <color indexed="8"/>
      </left>
      <right/>
      <top style="thin">
        <color indexed="8"/>
      </top>
      <bottom/>
      <diagonal/>
    </border>
  </borders>
  <cellStyleXfs count="3">
    <xf numFmtId="0" fontId="0" fillId="0" borderId="0"/>
    <xf numFmtId="0" fontId="1" fillId="0" borderId="0"/>
    <xf numFmtId="38" fontId="6" fillId="0" borderId="0" applyFont="0" applyFill="0" applyBorder="0" applyAlignment="0" applyProtection="0"/>
  </cellStyleXfs>
  <cellXfs count="98">
    <xf numFmtId="0" fontId="0" fillId="0" borderId="0" xfId="0"/>
    <xf numFmtId="0" fontId="3" fillId="0" borderId="0" xfId="1" applyFont="1" applyAlignment="1">
      <alignment vertical="center" wrapText="1"/>
    </xf>
    <xf numFmtId="0" fontId="4" fillId="0" borderId="0" xfId="1" applyFont="1" applyAlignment="1">
      <alignment vertical="center"/>
    </xf>
    <xf numFmtId="38" fontId="5" fillId="0" borderId="2" xfId="2" applyFont="1" applyFill="1" applyBorder="1" applyAlignment="1">
      <alignment horizontal="right" vertical="center"/>
    </xf>
    <xf numFmtId="38" fontId="5" fillId="0" borderId="5" xfId="2" applyFont="1" applyFill="1" applyBorder="1" applyAlignment="1">
      <alignment horizontal="right" vertical="center"/>
    </xf>
    <xf numFmtId="0" fontId="11" fillId="0" borderId="0" xfId="1" applyFont="1" applyAlignment="1">
      <alignment vertical="center" wrapText="1"/>
    </xf>
    <xf numFmtId="49" fontId="4" fillId="0" borderId="0" xfId="1" applyNumberFormat="1" applyFont="1" applyFill="1" applyAlignment="1">
      <alignment vertical="center"/>
    </xf>
    <xf numFmtId="0" fontId="3" fillId="0" borderId="0" xfId="1" applyFont="1" applyFill="1" applyAlignment="1">
      <alignment vertical="center" wrapText="1"/>
    </xf>
    <xf numFmtId="0" fontId="3" fillId="0" borderId="0" xfId="1" applyFont="1" applyFill="1" applyAlignment="1">
      <alignment horizontal="right" vertical="center" wrapText="1"/>
    </xf>
    <xf numFmtId="0" fontId="5" fillId="0" borderId="8"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7" fillId="0" borderId="11" xfId="1" applyFont="1" applyFill="1" applyBorder="1" applyAlignment="1">
      <alignment horizontal="center" vertical="center" wrapText="1"/>
    </xf>
    <xf numFmtId="38" fontId="5" fillId="0" borderId="4" xfId="1" applyNumberFormat="1" applyFont="1" applyFill="1" applyBorder="1" applyAlignment="1">
      <alignment horizontal="right" vertical="center"/>
    </xf>
    <xf numFmtId="38" fontId="5" fillId="0" borderId="7" xfId="1" applyNumberFormat="1" applyFont="1" applyFill="1" applyBorder="1" applyAlignment="1">
      <alignment horizontal="right" vertical="center"/>
    </xf>
    <xf numFmtId="49" fontId="3" fillId="0" borderId="0" xfId="1" applyNumberFormat="1" applyFont="1" applyFill="1" applyAlignment="1">
      <alignment vertical="center" wrapText="1"/>
    </xf>
    <xf numFmtId="0" fontId="3" fillId="0" borderId="0" xfId="1" applyFont="1" applyFill="1" applyAlignment="1">
      <alignment horizontal="right" vertical="center"/>
    </xf>
    <xf numFmtId="38" fontId="3" fillId="0" borderId="0" xfId="1" applyNumberFormat="1" applyFont="1" applyFill="1" applyAlignment="1">
      <alignment vertical="center" wrapText="1"/>
    </xf>
    <xf numFmtId="0" fontId="10" fillId="0" borderId="1" xfId="1" applyFont="1" applyFill="1" applyBorder="1" applyAlignment="1">
      <alignment vertical="center" wrapText="1"/>
    </xf>
    <xf numFmtId="3" fontId="12" fillId="0" borderId="0" xfId="1" applyNumberFormat="1" applyFont="1" applyAlignment="1">
      <alignment vertical="center" wrapText="1"/>
    </xf>
    <xf numFmtId="0" fontId="5" fillId="0" borderId="1" xfId="1" applyFont="1" applyFill="1" applyBorder="1" applyAlignment="1">
      <alignment horizontal="center" vertical="center" wrapText="1" shrinkToFit="1"/>
    </xf>
    <xf numFmtId="0" fontId="5" fillId="0" borderId="1" xfId="1" applyFont="1" applyFill="1" applyBorder="1" applyAlignment="1">
      <alignment horizontal="center" vertical="center" shrinkToFit="1"/>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0" xfId="1" applyFont="1" applyFill="1" applyAlignment="1">
      <alignment horizontal="right" vertical="center" wrapText="1"/>
    </xf>
    <xf numFmtId="0" fontId="5" fillId="0" borderId="19" xfId="1" applyFont="1" applyFill="1" applyBorder="1" applyAlignment="1">
      <alignment horizontal="center" vertical="center" wrapText="1"/>
    </xf>
    <xf numFmtId="0" fontId="5" fillId="0" borderId="20" xfId="1" applyFont="1" applyFill="1" applyBorder="1" applyAlignment="1">
      <alignment horizontal="right" vertical="center" wrapText="1"/>
    </xf>
    <xf numFmtId="0" fontId="5" fillId="0" borderId="1" xfId="1" applyFont="1" applyFill="1" applyBorder="1" applyAlignment="1">
      <alignment vertical="center" wrapText="1"/>
    </xf>
    <xf numFmtId="0" fontId="8" fillId="0" borderId="2" xfId="1" applyFont="1" applyFill="1" applyBorder="1" applyAlignment="1">
      <alignment horizontal="center" vertical="center" wrapText="1"/>
    </xf>
    <xf numFmtId="0" fontId="8" fillId="0" borderId="4" xfId="1" applyFont="1" applyFill="1" applyBorder="1" applyAlignment="1">
      <alignment horizontal="center" vertical="center" wrapText="1"/>
    </xf>
    <xf numFmtId="38" fontId="5" fillId="0" borderId="16" xfId="1" applyNumberFormat="1" applyFont="1" applyFill="1" applyBorder="1" applyAlignment="1">
      <alignment horizontal="right" vertical="center"/>
    </xf>
    <xf numFmtId="38" fontId="5" fillId="0" borderId="14" xfId="1" applyNumberFormat="1" applyFont="1" applyFill="1" applyBorder="1" applyAlignment="1">
      <alignment horizontal="right" vertical="center"/>
    </xf>
    <xf numFmtId="0" fontId="5" fillId="0" borderId="1" xfId="1" applyFont="1" applyFill="1" applyBorder="1" applyAlignment="1">
      <alignment horizontal="left" vertical="center" wrapText="1"/>
    </xf>
    <xf numFmtId="38" fontId="13" fillId="0" borderId="13" xfId="2" applyFont="1" applyFill="1" applyBorder="1" applyAlignment="1">
      <alignment vertical="center" wrapText="1"/>
    </xf>
    <xf numFmtId="38" fontId="13" fillId="0" borderId="16" xfId="2" applyFont="1" applyFill="1" applyBorder="1" applyAlignment="1">
      <alignment vertical="center" wrapText="1"/>
    </xf>
    <xf numFmtId="38" fontId="13" fillId="0" borderId="14" xfId="2" applyFont="1" applyFill="1" applyBorder="1" applyAlignment="1">
      <alignment vertical="center" wrapText="1"/>
    </xf>
    <xf numFmtId="38" fontId="13" fillId="0" borderId="1" xfId="2" applyFont="1" applyFill="1" applyBorder="1" applyAlignment="1">
      <alignment horizontal="right" vertical="center" wrapText="1"/>
    </xf>
    <xf numFmtId="38" fontId="13" fillId="0" borderId="8" xfId="2" applyFont="1" applyFill="1" applyBorder="1" applyAlignment="1">
      <alignment horizontal="right" vertical="center" wrapText="1"/>
    </xf>
    <xf numFmtId="49" fontId="13" fillId="0" borderId="8" xfId="1" applyNumberFormat="1" applyFont="1" applyFill="1" applyBorder="1" applyAlignment="1">
      <alignment horizontal="center" vertical="center"/>
    </xf>
    <xf numFmtId="0" fontId="13" fillId="0" borderId="9" xfId="1" applyFont="1" applyFill="1" applyBorder="1" applyAlignment="1">
      <alignment vertical="center" wrapText="1"/>
    </xf>
    <xf numFmtId="0" fontId="13" fillId="0" borderId="11" xfId="1" applyFont="1" applyFill="1" applyBorder="1" applyAlignment="1">
      <alignment vertical="center" wrapText="1"/>
    </xf>
    <xf numFmtId="0" fontId="13" fillId="0" borderId="1" xfId="1" applyFont="1" applyFill="1" applyBorder="1" applyAlignment="1">
      <alignment horizontal="left" vertical="top" wrapText="1"/>
    </xf>
    <xf numFmtId="0" fontId="13" fillId="0" borderId="1" xfId="1" applyFont="1" applyFill="1" applyBorder="1" applyAlignment="1">
      <alignment horizontal="center" vertical="center" wrapText="1"/>
    </xf>
    <xf numFmtId="0" fontId="13" fillId="0" borderId="2" xfId="1" applyFont="1" applyFill="1" applyBorder="1" applyAlignment="1">
      <alignment horizontal="left" vertical="top" wrapText="1"/>
    </xf>
    <xf numFmtId="0" fontId="13" fillId="0" borderId="2" xfId="1" applyFont="1" applyFill="1" applyBorder="1" applyAlignment="1">
      <alignment horizontal="center" vertical="center" wrapText="1"/>
    </xf>
    <xf numFmtId="0" fontId="13" fillId="0" borderId="9" xfId="1" applyFont="1" applyFill="1" applyBorder="1" applyAlignment="1">
      <alignment horizontal="left" vertical="center" wrapText="1"/>
    </xf>
    <xf numFmtId="0" fontId="13" fillId="0" borderId="11" xfId="1" applyFont="1" applyFill="1" applyBorder="1" applyAlignment="1">
      <alignment horizontal="left" vertical="center" wrapText="1"/>
    </xf>
    <xf numFmtId="0" fontId="13" fillId="0" borderId="4" xfId="1" applyFont="1" applyFill="1" applyBorder="1" applyAlignment="1">
      <alignment horizontal="left" vertical="top" wrapText="1"/>
    </xf>
    <xf numFmtId="0" fontId="13" fillId="0" borderId="4" xfId="1" applyFont="1" applyFill="1" applyBorder="1" applyAlignment="1">
      <alignment horizontal="center" vertical="center" wrapText="1"/>
    </xf>
    <xf numFmtId="0" fontId="13" fillId="0" borderId="9" xfId="1" applyFont="1" applyFill="1" applyBorder="1" applyAlignment="1">
      <alignment horizontal="left" vertical="center"/>
    </xf>
    <xf numFmtId="0" fontId="13" fillId="0" borderId="11" xfId="1" applyFont="1" applyFill="1" applyBorder="1" applyAlignment="1">
      <alignment horizontal="left" vertical="center"/>
    </xf>
    <xf numFmtId="49" fontId="13" fillId="0" borderId="8" xfId="1" applyNumberFormat="1" applyFont="1" applyFill="1" applyBorder="1" applyAlignment="1">
      <alignment horizontal="center" vertical="center" wrapText="1"/>
    </xf>
    <xf numFmtId="38" fontId="13" fillId="0" borderId="15" xfId="2" applyFont="1" applyFill="1" applyBorder="1" applyAlignment="1">
      <alignment vertical="center" wrapText="1"/>
    </xf>
    <xf numFmtId="38" fontId="13" fillId="0" borderId="17" xfId="2" applyFont="1" applyFill="1" applyBorder="1" applyAlignment="1">
      <alignment vertical="center" wrapText="1"/>
    </xf>
    <xf numFmtId="38" fontId="13" fillId="0" borderId="18" xfId="2" applyFont="1" applyFill="1" applyBorder="1" applyAlignment="1">
      <alignment vertical="center" wrapText="1"/>
    </xf>
    <xf numFmtId="38" fontId="13" fillId="0" borderId="2" xfId="2" applyFont="1" applyFill="1" applyBorder="1" applyAlignment="1">
      <alignment horizontal="right" vertical="center" wrapText="1"/>
    </xf>
    <xf numFmtId="0" fontId="13" fillId="0" borderId="2" xfId="1" applyFont="1" applyFill="1" applyBorder="1" applyAlignment="1">
      <alignment horizontal="left" vertical="top" wrapText="1"/>
    </xf>
    <xf numFmtId="0" fontId="13" fillId="0" borderId="2" xfId="1" applyFont="1" applyFill="1" applyBorder="1" applyAlignment="1">
      <alignment horizontal="center" vertical="center" wrapText="1"/>
    </xf>
    <xf numFmtId="57" fontId="14" fillId="0" borderId="1" xfId="1" applyNumberFormat="1" applyFont="1" applyFill="1" applyBorder="1" applyAlignment="1">
      <alignment horizontal="center" vertical="center" wrapText="1"/>
    </xf>
    <xf numFmtId="0" fontId="13" fillId="0" borderId="10" xfId="1" applyFont="1" applyFill="1" applyBorder="1" applyAlignment="1">
      <alignment horizontal="left" vertical="center" wrapText="1"/>
    </xf>
    <xf numFmtId="0" fontId="13" fillId="0" borderId="12" xfId="1" applyFont="1" applyFill="1" applyBorder="1" applyAlignment="1">
      <alignment horizontal="left" vertical="center" wrapText="1"/>
    </xf>
    <xf numFmtId="38" fontId="13" fillId="0" borderId="13" xfId="2" applyFont="1" applyFill="1" applyBorder="1" applyAlignment="1">
      <alignment horizontal="right" vertical="center" wrapText="1"/>
    </xf>
    <xf numFmtId="38" fontId="13" fillId="0" borderId="16" xfId="2" applyFont="1" applyFill="1" applyBorder="1" applyAlignment="1">
      <alignment horizontal="right" vertical="center" wrapText="1"/>
    </xf>
    <xf numFmtId="38" fontId="13" fillId="0" borderId="14" xfId="2" applyFont="1" applyFill="1" applyBorder="1" applyAlignment="1">
      <alignment horizontal="right" vertical="center" wrapText="1"/>
    </xf>
    <xf numFmtId="38" fontId="16" fillId="0" borderId="13" xfId="2" applyFont="1" applyFill="1" applyBorder="1" applyAlignment="1">
      <alignment horizontal="right" vertical="center" wrapText="1"/>
    </xf>
    <xf numFmtId="38" fontId="16" fillId="0" borderId="16" xfId="2" applyFont="1" applyFill="1" applyBorder="1" applyAlignment="1">
      <alignment horizontal="right" vertical="center" wrapText="1"/>
    </xf>
    <xf numFmtId="38" fontId="16" fillId="0" borderId="14" xfId="2" applyFont="1" applyFill="1" applyBorder="1" applyAlignment="1">
      <alignment horizontal="right" vertical="center" wrapText="1"/>
    </xf>
    <xf numFmtId="38" fontId="16" fillId="0" borderId="16" xfId="2" applyFont="1" applyFill="1" applyBorder="1" applyAlignment="1">
      <alignment vertical="center" wrapText="1"/>
    </xf>
    <xf numFmtId="38" fontId="16" fillId="0" borderId="14" xfId="2" applyFont="1" applyFill="1" applyBorder="1" applyAlignment="1">
      <alignment vertical="center" wrapText="1"/>
    </xf>
    <xf numFmtId="38" fontId="16" fillId="0" borderId="1" xfId="2" applyFont="1" applyFill="1" applyBorder="1" applyAlignment="1">
      <alignment horizontal="right" vertical="center" wrapText="1"/>
    </xf>
    <xf numFmtId="0" fontId="13" fillId="0" borderId="10" xfId="1" applyFont="1" applyFill="1" applyBorder="1" applyAlignment="1">
      <alignment vertical="center" wrapText="1"/>
    </xf>
    <xf numFmtId="0" fontId="13" fillId="0" borderId="12" xfId="1" applyFont="1" applyFill="1" applyBorder="1" applyAlignment="1">
      <alignment vertical="center" wrapText="1"/>
    </xf>
    <xf numFmtId="38" fontId="13" fillId="0" borderId="13" xfId="2" applyFont="1" applyFill="1" applyBorder="1" applyAlignment="1">
      <alignment horizontal="right" vertical="center"/>
    </xf>
    <xf numFmtId="38" fontId="13" fillId="0" borderId="14" xfId="1" applyNumberFormat="1" applyFont="1" applyFill="1" applyBorder="1" applyAlignment="1">
      <alignment horizontal="right" vertical="center"/>
    </xf>
    <xf numFmtId="38" fontId="13" fillId="0" borderId="1" xfId="2" applyFont="1" applyFill="1" applyBorder="1" applyAlignment="1">
      <alignment horizontal="right" vertical="center"/>
    </xf>
    <xf numFmtId="38" fontId="13" fillId="0" borderId="5" xfId="2" applyFont="1" applyFill="1" applyBorder="1" applyAlignment="1">
      <alignment horizontal="right" vertical="center"/>
    </xf>
    <xf numFmtId="0" fontId="5" fillId="0" borderId="2" xfId="1" applyFont="1" applyFill="1" applyBorder="1" applyAlignment="1">
      <alignment horizontal="center" vertical="center" textRotation="255"/>
    </xf>
    <xf numFmtId="0" fontId="10" fillId="0" borderId="3" xfId="1" applyFont="1" applyFill="1" applyBorder="1" applyAlignment="1">
      <alignment horizontal="center" vertical="center" textRotation="255"/>
    </xf>
    <xf numFmtId="49" fontId="13" fillId="0" borderId="5" xfId="1" applyNumberFormat="1" applyFont="1" applyFill="1" applyBorder="1" applyAlignment="1">
      <alignment horizontal="center" vertical="center"/>
    </xf>
    <xf numFmtId="0" fontId="10" fillId="0" borderId="4" xfId="1" applyFont="1" applyFill="1" applyBorder="1" applyAlignment="1">
      <alignment horizontal="center" vertical="center" textRotation="255"/>
    </xf>
    <xf numFmtId="0" fontId="10" fillId="0" borderId="2" xfId="1" applyFont="1" applyFill="1" applyBorder="1" applyAlignment="1">
      <alignment horizontal="center" vertical="center" textRotation="255" wrapText="1"/>
    </xf>
    <xf numFmtId="38" fontId="13" fillId="0" borderId="21" xfId="2" applyFont="1" applyFill="1" applyBorder="1" applyAlignment="1">
      <alignment horizontal="right" vertical="center" wrapText="1"/>
    </xf>
    <xf numFmtId="0" fontId="10" fillId="0" borderId="3" xfId="1" applyFont="1" applyFill="1" applyBorder="1" applyAlignment="1">
      <alignment horizontal="center" vertical="center" textRotation="255" wrapText="1"/>
    </xf>
    <xf numFmtId="0" fontId="10" fillId="0" borderId="4" xfId="1" applyFont="1" applyFill="1" applyBorder="1" applyAlignment="1">
      <alignment horizontal="center" vertical="center" textRotation="255" wrapText="1"/>
    </xf>
    <xf numFmtId="38" fontId="13" fillId="0" borderId="5" xfId="2" applyFont="1" applyFill="1" applyBorder="1" applyAlignment="1">
      <alignment horizontal="right" vertical="center" wrapText="1"/>
    </xf>
    <xf numFmtId="0" fontId="10" fillId="0" borderId="5" xfId="1" applyFont="1" applyFill="1" applyBorder="1" applyAlignment="1">
      <alignment horizontal="center" vertical="center" textRotation="255"/>
    </xf>
    <xf numFmtId="0" fontId="10" fillId="0" borderId="6" xfId="1" applyFont="1" applyFill="1" applyBorder="1" applyAlignment="1">
      <alignment horizontal="center" vertical="center" textRotation="255"/>
    </xf>
    <xf numFmtId="0" fontId="15" fillId="0" borderId="11" xfId="0" applyFont="1" applyFill="1" applyBorder="1" applyAlignment="1">
      <alignment horizontal="left" vertical="center" wrapText="1"/>
    </xf>
    <xf numFmtId="0" fontId="10" fillId="0" borderId="7" xfId="1" applyFont="1" applyFill="1" applyBorder="1" applyAlignment="1">
      <alignment horizontal="center" vertical="center" textRotation="255"/>
    </xf>
    <xf numFmtId="0" fontId="10" fillId="0" borderId="5" xfId="1" applyFont="1" applyFill="1" applyBorder="1" applyAlignment="1">
      <alignment horizontal="center" vertical="center" textRotation="255" wrapText="1"/>
    </xf>
    <xf numFmtId="0" fontId="10" fillId="0" borderId="6" xfId="1" applyFont="1" applyFill="1" applyBorder="1" applyAlignment="1">
      <alignment horizontal="center" vertical="center" textRotation="255" wrapText="1"/>
    </xf>
    <xf numFmtId="0" fontId="10" fillId="0" borderId="7" xfId="1" applyFont="1" applyFill="1" applyBorder="1" applyAlignment="1">
      <alignment horizontal="center" vertical="center" textRotation="255" wrapText="1"/>
    </xf>
    <xf numFmtId="38" fontId="13" fillId="0" borderId="2" xfId="2" applyFont="1" applyFill="1" applyBorder="1" applyAlignment="1">
      <alignment horizontal="right" vertical="center"/>
    </xf>
    <xf numFmtId="0" fontId="5" fillId="0" borderId="4" xfId="1" applyFont="1" applyFill="1" applyBorder="1" applyAlignment="1">
      <alignment horizontal="center" vertical="center" wrapText="1"/>
    </xf>
  </cellXfs>
  <cellStyles count="3">
    <cellStyle name="桁区切り" xfId="2" builtinId="6"/>
    <cellStyle name="標準" xfId="0" builtinId="0"/>
    <cellStyle name="標準_平成25年度名簿（全部）" xfId="1" xr:uid="{00000000-0005-0000-0000-000001000000}"/>
  </cellStyles>
  <dxfs count="0"/>
  <tableStyles count="0" defaultTableStyle="TableStyleMedium2" defaultPivotStyle="PivotStyleLight16"/>
  <colors>
    <mruColors>
      <color rgb="FFCCFFFF"/>
      <color rgb="FFFFCC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7EF67-ADE3-43E3-9C58-BFC222BF78D8}">
  <sheetPr>
    <pageSetUpPr fitToPage="1"/>
  </sheetPr>
  <dimension ref="A1:P81"/>
  <sheetViews>
    <sheetView tabSelected="1" zoomScale="120" zoomScaleNormal="120" zoomScaleSheetLayoutView="100" workbookViewId="0">
      <pane xSplit="1" ySplit="3" topLeftCell="B4" activePane="bottomRight" state="frozen"/>
      <selection pane="topRight" activeCell="B1" sqref="B1"/>
      <selection pane="bottomLeft" activeCell="A4" sqref="A4"/>
      <selection pane="bottomRight" activeCell="C1" sqref="C1"/>
    </sheetView>
  </sheetViews>
  <sheetFormatPr defaultColWidth="8.88671875" defaultRowHeight="9" customHeight="1" x14ac:dyDescent="0.2"/>
  <cols>
    <col min="1" max="1" width="5.77734375" style="1" customWidth="1"/>
    <col min="2" max="2" width="5.77734375" style="15" customWidth="1"/>
    <col min="3" max="3" width="22.21875" style="7" customWidth="1"/>
    <col min="4" max="4" width="12.21875" style="7" customWidth="1"/>
    <col min="5" max="8" width="5" style="16" customWidth="1"/>
    <col min="9" max="10" width="5" style="7" customWidth="1"/>
    <col min="11" max="11" width="7.44140625" style="16" bestFit="1" customWidth="1"/>
    <col min="12" max="12" width="8.21875" style="16" bestFit="1" customWidth="1"/>
    <col min="13" max="13" width="52.33203125" style="7" customWidth="1"/>
    <col min="14" max="14" width="12.21875" style="7" customWidth="1"/>
    <col min="15" max="15" width="13.88671875" style="7" customWidth="1"/>
    <col min="16" max="16384" width="8.88671875" style="1"/>
  </cols>
  <sheetData>
    <row r="1" spans="1:15" ht="41.25" customHeight="1" x14ac:dyDescent="0.2">
      <c r="A1" s="2" t="s">
        <v>16</v>
      </c>
      <c r="B1" s="6"/>
      <c r="E1" s="8"/>
      <c r="F1" s="8"/>
      <c r="G1" s="8"/>
      <c r="H1" s="8"/>
      <c r="K1" s="8"/>
      <c r="L1" s="8"/>
    </row>
    <row r="2" spans="1:15" ht="17.25" customHeight="1" x14ac:dyDescent="0.2">
      <c r="A2" s="22" t="s">
        <v>36</v>
      </c>
      <c r="B2" s="22"/>
      <c r="C2" s="23"/>
      <c r="D2" s="23"/>
      <c r="E2" s="26" t="s">
        <v>13</v>
      </c>
      <c r="F2" s="26"/>
      <c r="G2" s="26"/>
      <c r="H2" s="26"/>
      <c r="I2" s="26"/>
      <c r="J2" s="26"/>
      <c r="K2" s="27" t="s">
        <v>0</v>
      </c>
      <c r="L2" s="29" t="s">
        <v>192</v>
      </c>
      <c r="M2" s="26" t="s">
        <v>38</v>
      </c>
      <c r="N2" s="20" t="s">
        <v>23</v>
      </c>
      <c r="O2" s="20" t="s">
        <v>35</v>
      </c>
    </row>
    <row r="3" spans="1:15" ht="24" customHeight="1" x14ac:dyDescent="0.2">
      <c r="A3" s="22"/>
      <c r="B3" s="24"/>
      <c r="C3" s="25"/>
      <c r="D3" s="25"/>
      <c r="E3" s="9" t="s">
        <v>1</v>
      </c>
      <c r="F3" s="10" t="s">
        <v>31</v>
      </c>
      <c r="G3" s="11" t="s">
        <v>5</v>
      </c>
      <c r="H3" s="12" t="s">
        <v>33</v>
      </c>
      <c r="I3" s="11" t="s">
        <v>27</v>
      </c>
      <c r="J3" s="10" t="s">
        <v>34</v>
      </c>
      <c r="K3" s="28"/>
      <c r="L3" s="30"/>
      <c r="M3" s="31"/>
      <c r="N3" s="21"/>
      <c r="O3" s="21"/>
    </row>
    <row r="4" spans="1:15" s="5" customFormat="1" ht="33" customHeight="1" x14ac:dyDescent="0.2">
      <c r="A4" s="80" t="s">
        <v>4</v>
      </c>
      <c r="B4" s="42" t="s">
        <v>46</v>
      </c>
      <c r="C4" s="43" t="s">
        <v>85</v>
      </c>
      <c r="D4" s="44"/>
      <c r="E4" s="37">
        <v>0</v>
      </c>
      <c r="F4" s="38">
        <v>0</v>
      </c>
      <c r="G4" s="39">
        <v>1</v>
      </c>
      <c r="H4" s="38">
        <v>0</v>
      </c>
      <c r="I4" s="39">
        <f t="shared" ref="I4:J10" si="0">E4+G4</f>
        <v>1</v>
      </c>
      <c r="J4" s="38">
        <f t="shared" si="0"/>
        <v>0</v>
      </c>
      <c r="K4" s="40">
        <v>45</v>
      </c>
      <c r="L4" s="41">
        <v>19</v>
      </c>
      <c r="M4" s="45" t="s">
        <v>138</v>
      </c>
      <c r="N4" s="46" t="s">
        <v>20</v>
      </c>
      <c r="O4" s="62">
        <v>45839</v>
      </c>
    </row>
    <row r="5" spans="1:15" s="5" customFormat="1" ht="33" customHeight="1" x14ac:dyDescent="0.2">
      <c r="A5" s="81"/>
      <c r="B5" s="82" t="s">
        <v>48</v>
      </c>
      <c r="C5" s="49" t="s">
        <v>83</v>
      </c>
      <c r="D5" s="50"/>
      <c r="E5" s="37">
        <v>3</v>
      </c>
      <c r="F5" s="38">
        <v>2</v>
      </c>
      <c r="G5" s="39">
        <v>1</v>
      </c>
      <c r="H5" s="38">
        <v>0</v>
      </c>
      <c r="I5" s="39">
        <f t="shared" si="0"/>
        <v>4</v>
      </c>
      <c r="J5" s="38">
        <f t="shared" si="0"/>
        <v>2</v>
      </c>
      <c r="K5" s="40" t="s">
        <v>92</v>
      </c>
      <c r="L5" s="41" t="s">
        <v>243</v>
      </c>
      <c r="M5" s="45" t="s">
        <v>139</v>
      </c>
      <c r="N5" s="46" t="s">
        <v>10</v>
      </c>
      <c r="O5" s="62">
        <v>45839</v>
      </c>
    </row>
    <row r="6" spans="1:15" s="5" customFormat="1" ht="54.6" customHeight="1" x14ac:dyDescent="0.2">
      <c r="A6" s="81"/>
      <c r="B6" s="42" t="s">
        <v>50</v>
      </c>
      <c r="C6" s="49" t="s">
        <v>28</v>
      </c>
      <c r="D6" s="50"/>
      <c r="E6" s="37">
        <v>0</v>
      </c>
      <c r="F6" s="38">
        <v>0</v>
      </c>
      <c r="G6" s="39">
        <v>7</v>
      </c>
      <c r="H6" s="38">
        <v>0</v>
      </c>
      <c r="I6" s="39">
        <f t="shared" si="0"/>
        <v>7</v>
      </c>
      <c r="J6" s="38">
        <f t="shared" si="0"/>
        <v>0</v>
      </c>
      <c r="K6" s="40">
        <v>340</v>
      </c>
      <c r="L6" s="41">
        <v>182</v>
      </c>
      <c r="M6" s="45" t="s">
        <v>140</v>
      </c>
      <c r="N6" s="46" t="s">
        <v>137</v>
      </c>
      <c r="O6" s="62">
        <v>45839</v>
      </c>
    </row>
    <row r="7" spans="1:15" s="5" customFormat="1" ht="45" customHeight="1" x14ac:dyDescent="0.2">
      <c r="A7" s="81"/>
      <c r="B7" s="42" t="s">
        <v>51</v>
      </c>
      <c r="C7" s="43" t="s">
        <v>96</v>
      </c>
      <c r="D7" s="44"/>
      <c r="E7" s="37">
        <v>1</v>
      </c>
      <c r="F7" s="38">
        <v>0</v>
      </c>
      <c r="G7" s="39">
        <v>0</v>
      </c>
      <c r="H7" s="38">
        <v>0</v>
      </c>
      <c r="I7" s="39">
        <f t="shared" si="0"/>
        <v>1</v>
      </c>
      <c r="J7" s="38">
        <f t="shared" si="0"/>
        <v>0</v>
      </c>
      <c r="K7" s="40">
        <v>24</v>
      </c>
      <c r="L7" s="41">
        <v>7</v>
      </c>
      <c r="M7" s="45" t="s">
        <v>141</v>
      </c>
      <c r="N7" s="46" t="s">
        <v>20</v>
      </c>
      <c r="O7" s="62">
        <v>45839</v>
      </c>
    </row>
    <row r="8" spans="1:15" s="5" customFormat="1" ht="33" customHeight="1" x14ac:dyDescent="0.2">
      <c r="A8" s="81"/>
      <c r="B8" s="42" t="s">
        <v>52</v>
      </c>
      <c r="C8" s="49" t="s">
        <v>90</v>
      </c>
      <c r="D8" s="50"/>
      <c r="E8" s="37">
        <v>1</v>
      </c>
      <c r="F8" s="38">
        <v>0</v>
      </c>
      <c r="G8" s="39">
        <v>0</v>
      </c>
      <c r="H8" s="38">
        <v>0</v>
      </c>
      <c r="I8" s="39">
        <f t="shared" si="0"/>
        <v>1</v>
      </c>
      <c r="J8" s="38">
        <f t="shared" si="0"/>
        <v>0</v>
      </c>
      <c r="K8" s="40">
        <v>30</v>
      </c>
      <c r="L8" s="41" t="s">
        <v>6</v>
      </c>
      <c r="M8" s="45" t="s">
        <v>142</v>
      </c>
      <c r="N8" s="46" t="s">
        <v>10</v>
      </c>
      <c r="O8" s="62">
        <v>45839</v>
      </c>
    </row>
    <row r="9" spans="1:15" s="5" customFormat="1" ht="33" customHeight="1" x14ac:dyDescent="0.2">
      <c r="A9" s="81"/>
      <c r="B9" s="42" t="s">
        <v>54</v>
      </c>
      <c r="C9" s="49" t="s">
        <v>244</v>
      </c>
      <c r="D9" s="50"/>
      <c r="E9" s="37">
        <v>0</v>
      </c>
      <c r="F9" s="38">
        <v>0</v>
      </c>
      <c r="G9" s="39">
        <v>2</v>
      </c>
      <c r="H9" s="38">
        <v>0</v>
      </c>
      <c r="I9" s="39">
        <f t="shared" si="0"/>
        <v>2</v>
      </c>
      <c r="J9" s="38">
        <f t="shared" si="0"/>
        <v>0</v>
      </c>
      <c r="K9" s="40">
        <v>12</v>
      </c>
      <c r="L9" s="41">
        <v>3</v>
      </c>
      <c r="M9" s="45" t="s">
        <v>194</v>
      </c>
      <c r="N9" s="46" t="s">
        <v>15</v>
      </c>
      <c r="O9" s="62">
        <v>45839</v>
      </c>
    </row>
    <row r="10" spans="1:15" s="5" customFormat="1" ht="33" customHeight="1" x14ac:dyDescent="0.2">
      <c r="A10" s="81"/>
      <c r="B10" s="42" t="s">
        <v>55</v>
      </c>
      <c r="C10" s="49" t="s">
        <v>195</v>
      </c>
      <c r="D10" s="50"/>
      <c r="E10" s="37">
        <v>0</v>
      </c>
      <c r="F10" s="38">
        <v>0</v>
      </c>
      <c r="G10" s="39">
        <v>2</v>
      </c>
      <c r="H10" s="38">
        <v>0</v>
      </c>
      <c r="I10" s="39">
        <f t="shared" si="0"/>
        <v>2</v>
      </c>
      <c r="J10" s="38">
        <f t="shared" si="0"/>
        <v>0</v>
      </c>
      <c r="K10" s="40">
        <v>12</v>
      </c>
      <c r="L10" s="41">
        <v>2</v>
      </c>
      <c r="M10" s="45" t="s">
        <v>196</v>
      </c>
      <c r="N10" s="46" t="s">
        <v>20</v>
      </c>
      <c r="O10" s="62">
        <v>45839</v>
      </c>
    </row>
    <row r="11" spans="1:15" s="5" customFormat="1" ht="71.400000000000006" customHeight="1" x14ac:dyDescent="0.2">
      <c r="A11" s="81"/>
      <c r="B11" s="42" t="s">
        <v>56</v>
      </c>
      <c r="C11" s="49" t="s">
        <v>197</v>
      </c>
      <c r="D11" s="50"/>
      <c r="E11" s="37">
        <v>0</v>
      </c>
      <c r="F11" s="38">
        <v>0</v>
      </c>
      <c r="G11" s="39">
        <v>1</v>
      </c>
      <c r="H11" s="38">
        <v>0</v>
      </c>
      <c r="I11" s="39">
        <v>1</v>
      </c>
      <c r="J11" s="38">
        <v>0</v>
      </c>
      <c r="K11" s="40" t="s">
        <v>6</v>
      </c>
      <c r="L11" s="41" t="s">
        <v>6</v>
      </c>
      <c r="M11" s="45" t="s">
        <v>198</v>
      </c>
      <c r="N11" s="46" t="s">
        <v>15</v>
      </c>
      <c r="O11" s="62">
        <v>45839</v>
      </c>
    </row>
    <row r="12" spans="1:15" s="5" customFormat="1" ht="39" customHeight="1" x14ac:dyDescent="0.2">
      <c r="A12" s="81"/>
      <c r="B12" s="42" t="s">
        <v>201</v>
      </c>
      <c r="C12" s="43" t="s">
        <v>86</v>
      </c>
      <c r="D12" s="44"/>
      <c r="E12" s="37">
        <v>0</v>
      </c>
      <c r="F12" s="38">
        <v>0</v>
      </c>
      <c r="G12" s="39">
        <v>2</v>
      </c>
      <c r="H12" s="38">
        <v>0</v>
      </c>
      <c r="I12" s="39">
        <f t="shared" ref="I12:J12" si="1">E12+G12</f>
        <v>2</v>
      </c>
      <c r="J12" s="38">
        <f t="shared" si="1"/>
        <v>0</v>
      </c>
      <c r="K12" s="40" t="s">
        <v>6</v>
      </c>
      <c r="L12" s="41" t="s">
        <v>6</v>
      </c>
      <c r="M12" s="45" t="s">
        <v>143</v>
      </c>
      <c r="N12" s="46" t="s">
        <v>15</v>
      </c>
      <c r="O12" s="62">
        <v>45839</v>
      </c>
    </row>
    <row r="13" spans="1:15" s="5" customFormat="1" ht="33" customHeight="1" x14ac:dyDescent="0.2">
      <c r="A13" s="81"/>
      <c r="B13" s="42" t="s">
        <v>57</v>
      </c>
      <c r="C13" s="43" t="s">
        <v>130</v>
      </c>
      <c r="D13" s="44"/>
      <c r="E13" s="37">
        <v>0</v>
      </c>
      <c r="F13" s="38">
        <v>0</v>
      </c>
      <c r="G13" s="39">
        <v>3</v>
      </c>
      <c r="H13" s="38">
        <v>0</v>
      </c>
      <c r="I13" s="39">
        <f t="shared" ref="I13:J19" si="2">E13+G13</f>
        <v>3</v>
      </c>
      <c r="J13" s="38">
        <f t="shared" si="2"/>
        <v>0</v>
      </c>
      <c r="K13" s="40">
        <v>110</v>
      </c>
      <c r="L13" s="41" t="s">
        <v>39</v>
      </c>
      <c r="M13" s="45" t="s">
        <v>144</v>
      </c>
      <c r="N13" s="46" t="s">
        <v>131</v>
      </c>
      <c r="O13" s="62">
        <v>46023</v>
      </c>
    </row>
    <row r="14" spans="1:15" s="5" customFormat="1" ht="33" customHeight="1" x14ac:dyDescent="0.2">
      <c r="A14" s="81"/>
      <c r="B14" s="42" t="s">
        <v>12</v>
      </c>
      <c r="C14" s="43" t="s">
        <v>132</v>
      </c>
      <c r="D14" s="44"/>
      <c r="E14" s="37">
        <v>2</v>
      </c>
      <c r="F14" s="38">
        <v>0</v>
      </c>
      <c r="G14" s="39">
        <v>1</v>
      </c>
      <c r="H14" s="38">
        <v>0</v>
      </c>
      <c r="I14" s="39">
        <f t="shared" si="2"/>
        <v>3</v>
      </c>
      <c r="J14" s="38">
        <f t="shared" si="2"/>
        <v>0</v>
      </c>
      <c r="K14" s="40">
        <v>298</v>
      </c>
      <c r="L14" s="41" t="s">
        <v>39</v>
      </c>
      <c r="M14" s="45" t="s">
        <v>145</v>
      </c>
      <c r="N14" s="46" t="s">
        <v>131</v>
      </c>
      <c r="O14" s="62">
        <v>46023</v>
      </c>
    </row>
    <row r="15" spans="1:15" s="5" customFormat="1" ht="33" customHeight="1" x14ac:dyDescent="0.2">
      <c r="A15" s="81"/>
      <c r="B15" s="42" t="s">
        <v>58</v>
      </c>
      <c r="C15" s="43" t="s">
        <v>133</v>
      </c>
      <c r="D15" s="44"/>
      <c r="E15" s="37">
        <v>0</v>
      </c>
      <c r="F15" s="38">
        <v>0</v>
      </c>
      <c r="G15" s="39">
        <v>13</v>
      </c>
      <c r="H15" s="38">
        <v>0</v>
      </c>
      <c r="I15" s="39">
        <f t="shared" si="2"/>
        <v>13</v>
      </c>
      <c r="J15" s="38">
        <f t="shared" si="2"/>
        <v>0</v>
      </c>
      <c r="K15" s="40">
        <v>385</v>
      </c>
      <c r="L15" s="41" t="s">
        <v>39</v>
      </c>
      <c r="M15" s="47" t="s">
        <v>146</v>
      </c>
      <c r="N15" s="48" t="s">
        <v>9</v>
      </c>
      <c r="O15" s="62">
        <v>46023</v>
      </c>
    </row>
    <row r="16" spans="1:15" s="5" customFormat="1" ht="33" customHeight="1" x14ac:dyDescent="0.2">
      <c r="A16" s="81"/>
      <c r="B16" s="42" t="s">
        <v>32</v>
      </c>
      <c r="C16" s="49" t="s">
        <v>134</v>
      </c>
      <c r="D16" s="50"/>
      <c r="E16" s="37">
        <v>0</v>
      </c>
      <c r="F16" s="38">
        <v>0</v>
      </c>
      <c r="G16" s="39">
        <v>159</v>
      </c>
      <c r="H16" s="38">
        <v>4</v>
      </c>
      <c r="I16" s="39">
        <f t="shared" si="2"/>
        <v>159</v>
      </c>
      <c r="J16" s="38">
        <f t="shared" si="2"/>
        <v>4</v>
      </c>
      <c r="K16" s="40">
        <v>1617</v>
      </c>
      <c r="L16" s="41" t="s">
        <v>39</v>
      </c>
      <c r="M16" s="51"/>
      <c r="N16" s="52"/>
      <c r="O16" s="62">
        <v>46023</v>
      </c>
    </row>
    <row r="17" spans="1:16" s="5" customFormat="1" ht="33" customHeight="1" x14ac:dyDescent="0.2">
      <c r="A17" s="81"/>
      <c r="B17" s="42" t="s">
        <v>59</v>
      </c>
      <c r="C17" s="49" t="s">
        <v>135</v>
      </c>
      <c r="D17" s="50"/>
      <c r="E17" s="37">
        <v>0</v>
      </c>
      <c r="F17" s="38">
        <v>0</v>
      </c>
      <c r="G17" s="39">
        <v>185</v>
      </c>
      <c r="H17" s="38">
        <v>0</v>
      </c>
      <c r="I17" s="39">
        <f t="shared" si="2"/>
        <v>185</v>
      </c>
      <c r="J17" s="38">
        <f t="shared" si="2"/>
        <v>0</v>
      </c>
      <c r="K17" s="40">
        <v>1979</v>
      </c>
      <c r="L17" s="41" t="s">
        <v>39</v>
      </c>
      <c r="M17" s="45" t="s">
        <v>147</v>
      </c>
      <c r="N17" s="48" t="s">
        <v>9</v>
      </c>
      <c r="O17" s="62">
        <v>46023</v>
      </c>
    </row>
    <row r="18" spans="1:16" s="5" customFormat="1" ht="33" customHeight="1" x14ac:dyDescent="0.2">
      <c r="A18" s="81"/>
      <c r="B18" s="42" t="s">
        <v>60</v>
      </c>
      <c r="C18" s="49" t="s">
        <v>136</v>
      </c>
      <c r="D18" s="50"/>
      <c r="E18" s="37">
        <v>0</v>
      </c>
      <c r="F18" s="38">
        <v>0</v>
      </c>
      <c r="G18" s="39">
        <v>45</v>
      </c>
      <c r="H18" s="38">
        <v>0</v>
      </c>
      <c r="I18" s="39">
        <f t="shared" si="2"/>
        <v>45</v>
      </c>
      <c r="J18" s="38">
        <f t="shared" si="2"/>
        <v>0</v>
      </c>
      <c r="K18" s="41" t="s">
        <v>39</v>
      </c>
      <c r="L18" s="41" t="s">
        <v>39</v>
      </c>
      <c r="M18" s="45" t="s">
        <v>148</v>
      </c>
      <c r="N18" s="52"/>
      <c r="O18" s="62">
        <v>46023</v>
      </c>
    </row>
    <row r="19" spans="1:16" s="5" customFormat="1" ht="33" customHeight="1" x14ac:dyDescent="0.2">
      <c r="A19" s="81"/>
      <c r="B19" s="42" t="s">
        <v>61</v>
      </c>
      <c r="C19" s="49" t="s">
        <v>40</v>
      </c>
      <c r="D19" s="50"/>
      <c r="E19" s="37">
        <v>0</v>
      </c>
      <c r="F19" s="38">
        <v>0</v>
      </c>
      <c r="G19" s="39">
        <v>4</v>
      </c>
      <c r="H19" s="38">
        <v>1</v>
      </c>
      <c r="I19" s="39">
        <f t="shared" si="2"/>
        <v>4</v>
      </c>
      <c r="J19" s="38">
        <f t="shared" si="2"/>
        <v>1</v>
      </c>
      <c r="K19" s="41" t="s">
        <v>39</v>
      </c>
      <c r="L19" s="41" t="s">
        <v>39</v>
      </c>
      <c r="M19" s="45" t="s">
        <v>149</v>
      </c>
      <c r="N19" s="46" t="s">
        <v>30</v>
      </c>
      <c r="O19" s="62">
        <v>46023</v>
      </c>
    </row>
    <row r="20" spans="1:16" s="5" customFormat="1" ht="33" customHeight="1" x14ac:dyDescent="0.2">
      <c r="A20" s="81"/>
      <c r="B20" s="42" t="s">
        <v>62</v>
      </c>
      <c r="C20" s="49" t="s">
        <v>95</v>
      </c>
      <c r="D20" s="50"/>
      <c r="E20" s="37">
        <v>77</v>
      </c>
      <c r="F20" s="38">
        <v>6</v>
      </c>
      <c r="G20" s="39">
        <v>72</v>
      </c>
      <c r="H20" s="38">
        <v>2</v>
      </c>
      <c r="I20" s="39">
        <f t="shared" ref="I20:J23" si="3">E20+G20</f>
        <v>149</v>
      </c>
      <c r="J20" s="38">
        <f t="shared" si="3"/>
        <v>8</v>
      </c>
      <c r="K20" s="40">
        <v>10431</v>
      </c>
      <c r="L20" s="41">
        <v>8092</v>
      </c>
      <c r="M20" s="45" t="s">
        <v>150</v>
      </c>
      <c r="N20" s="46" t="s">
        <v>7</v>
      </c>
      <c r="O20" s="62">
        <v>45748</v>
      </c>
    </row>
    <row r="21" spans="1:16" s="5" customFormat="1" ht="42.9" customHeight="1" x14ac:dyDescent="0.2">
      <c r="A21" s="81"/>
      <c r="B21" s="42" t="s">
        <v>63</v>
      </c>
      <c r="C21" s="49" t="s">
        <v>111</v>
      </c>
      <c r="D21" s="50"/>
      <c r="E21" s="37">
        <v>17</v>
      </c>
      <c r="F21" s="38">
        <v>0</v>
      </c>
      <c r="G21" s="39">
        <v>49</v>
      </c>
      <c r="H21" s="38">
        <v>0</v>
      </c>
      <c r="I21" s="39">
        <f t="shared" si="3"/>
        <v>66</v>
      </c>
      <c r="J21" s="38">
        <f t="shared" si="3"/>
        <v>0</v>
      </c>
      <c r="K21" s="40">
        <v>8715</v>
      </c>
      <c r="L21" s="41">
        <v>6523</v>
      </c>
      <c r="M21" s="45" t="s">
        <v>151</v>
      </c>
      <c r="N21" s="46" t="s">
        <v>7</v>
      </c>
      <c r="O21" s="62">
        <v>45748</v>
      </c>
    </row>
    <row r="22" spans="1:16" s="5" customFormat="1" ht="33" customHeight="1" x14ac:dyDescent="0.2">
      <c r="A22" s="81"/>
      <c r="B22" s="42" t="s">
        <v>64</v>
      </c>
      <c r="C22" s="49" t="s">
        <v>112</v>
      </c>
      <c r="D22" s="50"/>
      <c r="E22" s="37">
        <v>2</v>
      </c>
      <c r="F22" s="38">
        <v>0</v>
      </c>
      <c r="G22" s="39">
        <v>9</v>
      </c>
      <c r="H22" s="38">
        <v>0</v>
      </c>
      <c r="I22" s="39">
        <f t="shared" si="3"/>
        <v>11</v>
      </c>
      <c r="J22" s="38">
        <f t="shared" si="3"/>
        <v>0</v>
      </c>
      <c r="K22" s="40">
        <v>189</v>
      </c>
      <c r="L22" s="41">
        <v>156</v>
      </c>
      <c r="M22" s="45" t="s">
        <v>152</v>
      </c>
      <c r="N22" s="46" t="s">
        <v>30</v>
      </c>
      <c r="O22" s="62">
        <v>45748</v>
      </c>
    </row>
    <row r="23" spans="1:16" s="5" customFormat="1" ht="33" customHeight="1" x14ac:dyDescent="0.2">
      <c r="A23" s="81"/>
      <c r="B23" s="42" t="s">
        <v>65</v>
      </c>
      <c r="C23" s="49" t="s">
        <v>113</v>
      </c>
      <c r="D23" s="50"/>
      <c r="E23" s="37">
        <v>0</v>
      </c>
      <c r="F23" s="38">
        <v>0</v>
      </c>
      <c r="G23" s="39">
        <v>3</v>
      </c>
      <c r="H23" s="38">
        <v>0</v>
      </c>
      <c r="I23" s="39">
        <f t="shared" si="3"/>
        <v>3</v>
      </c>
      <c r="J23" s="38">
        <f t="shared" si="3"/>
        <v>0</v>
      </c>
      <c r="K23" s="40">
        <v>159</v>
      </c>
      <c r="L23" s="41">
        <v>130</v>
      </c>
      <c r="M23" s="45" t="s">
        <v>153</v>
      </c>
      <c r="N23" s="46" t="s">
        <v>30</v>
      </c>
      <c r="O23" s="62">
        <v>45748</v>
      </c>
    </row>
    <row r="24" spans="1:16" s="5" customFormat="1" ht="39" customHeight="1" x14ac:dyDescent="0.2">
      <c r="A24" s="81"/>
      <c r="B24" s="42" t="s">
        <v>200</v>
      </c>
      <c r="C24" s="49" t="s">
        <v>98</v>
      </c>
      <c r="D24" s="50"/>
      <c r="E24" s="37">
        <v>179</v>
      </c>
      <c r="F24" s="38">
        <v>1</v>
      </c>
      <c r="G24" s="39">
        <v>18</v>
      </c>
      <c r="H24" s="38">
        <v>0</v>
      </c>
      <c r="I24" s="39">
        <f t="shared" ref="I24:I30" si="4">E24+G24</f>
        <v>197</v>
      </c>
      <c r="J24" s="38">
        <f t="shared" ref="J24:J30" si="5">F24+H24</f>
        <v>1</v>
      </c>
      <c r="K24" s="40" t="s">
        <v>6</v>
      </c>
      <c r="L24" s="41" t="s">
        <v>6</v>
      </c>
      <c r="M24" s="45" t="s">
        <v>199</v>
      </c>
      <c r="N24" s="46" t="s">
        <v>15</v>
      </c>
      <c r="O24" s="62">
        <v>45748</v>
      </c>
    </row>
    <row r="25" spans="1:16" s="5" customFormat="1" ht="39" customHeight="1" x14ac:dyDescent="0.2">
      <c r="A25" s="81"/>
      <c r="B25" s="42" t="s">
        <v>103</v>
      </c>
      <c r="C25" s="43" t="s">
        <v>97</v>
      </c>
      <c r="D25" s="44"/>
      <c r="E25" s="37">
        <v>5</v>
      </c>
      <c r="F25" s="38">
        <v>0</v>
      </c>
      <c r="G25" s="39">
        <v>0</v>
      </c>
      <c r="H25" s="38">
        <v>0</v>
      </c>
      <c r="I25" s="39">
        <f t="shared" si="4"/>
        <v>5</v>
      </c>
      <c r="J25" s="38">
        <f t="shared" si="5"/>
        <v>0</v>
      </c>
      <c r="K25" s="40" t="s">
        <v>6</v>
      </c>
      <c r="L25" s="41" t="s">
        <v>6</v>
      </c>
      <c r="M25" s="45" t="s">
        <v>154</v>
      </c>
      <c r="N25" s="46" t="s">
        <v>15</v>
      </c>
      <c r="O25" s="62">
        <v>45748</v>
      </c>
    </row>
    <row r="26" spans="1:16" s="5" customFormat="1" ht="39" customHeight="1" x14ac:dyDescent="0.2">
      <c r="A26" s="83"/>
      <c r="B26" s="42" t="s">
        <v>239</v>
      </c>
      <c r="C26" s="49" t="s">
        <v>3</v>
      </c>
      <c r="D26" s="50"/>
      <c r="E26" s="37">
        <v>50</v>
      </c>
      <c r="F26" s="38">
        <v>2</v>
      </c>
      <c r="G26" s="39">
        <v>0</v>
      </c>
      <c r="H26" s="38">
        <v>0</v>
      </c>
      <c r="I26" s="39">
        <f t="shared" si="4"/>
        <v>50</v>
      </c>
      <c r="J26" s="38">
        <f t="shared" si="5"/>
        <v>2</v>
      </c>
      <c r="K26" s="40" t="s">
        <v>6</v>
      </c>
      <c r="L26" s="41" t="s">
        <v>6</v>
      </c>
      <c r="M26" s="45" t="s">
        <v>155</v>
      </c>
      <c r="N26" s="46" t="s">
        <v>15</v>
      </c>
      <c r="O26" s="62">
        <v>45748</v>
      </c>
    </row>
    <row r="27" spans="1:16" s="5" customFormat="1" ht="33" customHeight="1" x14ac:dyDescent="0.2">
      <c r="A27" s="18" t="s">
        <v>240</v>
      </c>
      <c r="B27" s="42" t="s">
        <v>241</v>
      </c>
      <c r="C27" s="53" t="s">
        <v>240</v>
      </c>
      <c r="D27" s="54"/>
      <c r="E27" s="39">
        <v>1</v>
      </c>
      <c r="F27" s="38">
        <v>0</v>
      </c>
      <c r="G27" s="39">
        <v>0</v>
      </c>
      <c r="H27" s="38">
        <v>0</v>
      </c>
      <c r="I27" s="39">
        <f t="shared" si="4"/>
        <v>1</v>
      </c>
      <c r="J27" s="38">
        <f t="shared" si="5"/>
        <v>0</v>
      </c>
      <c r="K27" s="40">
        <v>6</v>
      </c>
      <c r="L27" s="41" t="s">
        <v>6</v>
      </c>
      <c r="M27" s="45" t="s">
        <v>193</v>
      </c>
      <c r="N27" s="46" t="s">
        <v>8</v>
      </c>
      <c r="O27" s="62">
        <v>46054</v>
      </c>
    </row>
    <row r="28" spans="1:16" s="5" customFormat="1" ht="33" customHeight="1" x14ac:dyDescent="0.2">
      <c r="A28" s="84" t="s">
        <v>242</v>
      </c>
      <c r="B28" s="55" t="s">
        <v>202</v>
      </c>
      <c r="C28" s="49" t="s">
        <v>104</v>
      </c>
      <c r="D28" s="50"/>
      <c r="E28" s="37">
        <v>0</v>
      </c>
      <c r="F28" s="38">
        <v>0</v>
      </c>
      <c r="G28" s="39">
        <v>3</v>
      </c>
      <c r="H28" s="38">
        <v>0</v>
      </c>
      <c r="I28" s="39">
        <f t="shared" si="4"/>
        <v>3</v>
      </c>
      <c r="J28" s="38">
        <f t="shared" si="5"/>
        <v>0</v>
      </c>
      <c r="K28" s="40">
        <v>160</v>
      </c>
      <c r="L28" s="85">
        <v>153</v>
      </c>
      <c r="M28" s="45" t="s">
        <v>156</v>
      </c>
      <c r="N28" s="46" t="s">
        <v>10</v>
      </c>
      <c r="O28" s="62">
        <v>45992</v>
      </c>
    </row>
    <row r="29" spans="1:16" s="5" customFormat="1" ht="33" customHeight="1" x14ac:dyDescent="0.2">
      <c r="A29" s="86"/>
      <c r="B29" s="55" t="s">
        <v>203</v>
      </c>
      <c r="C29" s="43" t="s">
        <v>106</v>
      </c>
      <c r="D29" s="44"/>
      <c r="E29" s="37">
        <v>0</v>
      </c>
      <c r="F29" s="38">
        <v>0</v>
      </c>
      <c r="G29" s="39">
        <v>2</v>
      </c>
      <c r="H29" s="38">
        <v>0</v>
      </c>
      <c r="I29" s="39">
        <f t="shared" si="4"/>
        <v>2</v>
      </c>
      <c r="J29" s="38">
        <f t="shared" si="5"/>
        <v>0</v>
      </c>
      <c r="K29" s="40">
        <v>236</v>
      </c>
      <c r="L29" s="85">
        <v>190</v>
      </c>
      <c r="M29" s="45" t="s">
        <v>11</v>
      </c>
      <c r="N29" s="46" t="s">
        <v>10</v>
      </c>
      <c r="O29" s="62">
        <v>45992</v>
      </c>
    </row>
    <row r="30" spans="1:16" s="5" customFormat="1" ht="33" customHeight="1" x14ac:dyDescent="0.2">
      <c r="A30" s="87"/>
      <c r="B30" s="55" t="s">
        <v>26</v>
      </c>
      <c r="C30" s="43" t="s">
        <v>105</v>
      </c>
      <c r="D30" s="44"/>
      <c r="E30" s="37">
        <v>1</v>
      </c>
      <c r="F30" s="38">
        <v>0</v>
      </c>
      <c r="G30" s="39">
        <v>0</v>
      </c>
      <c r="H30" s="38">
        <v>0</v>
      </c>
      <c r="I30" s="39">
        <f t="shared" si="4"/>
        <v>1</v>
      </c>
      <c r="J30" s="38">
        <f t="shared" si="5"/>
        <v>0</v>
      </c>
      <c r="K30" s="40">
        <v>120</v>
      </c>
      <c r="L30" s="41">
        <v>2</v>
      </c>
      <c r="M30" s="45" t="s">
        <v>2</v>
      </c>
      <c r="N30" s="46" t="s">
        <v>10</v>
      </c>
      <c r="O30" s="62">
        <v>45992</v>
      </c>
    </row>
    <row r="31" spans="1:16" s="5" customFormat="1" ht="33" customHeight="1" x14ac:dyDescent="0.2">
      <c r="A31" s="84" t="s">
        <v>122</v>
      </c>
      <c r="B31" s="55" t="s">
        <v>66</v>
      </c>
      <c r="C31" s="49" t="s">
        <v>107</v>
      </c>
      <c r="D31" s="50"/>
      <c r="E31" s="37">
        <v>7</v>
      </c>
      <c r="F31" s="38">
        <v>0</v>
      </c>
      <c r="G31" s="39">
        <v>12</v>
      </c>
      <c r="H31" s="38">
        <v>0</v>
      </c>
      <c r="I31" s="39">
        <f t="shared" ref="I31:I40" si="6">E31+G31</f>
        <v>19</v>
      </c>
      <c r="J31" s="38">
        <f t="shared" ref="J31:J37" si="7">F31+H31</f>
        <v>0</v>
      </c>
      <c r="K31" s="40">
        <v>1020</v>
      </c>
      <c r="L31" s="41">
        <v>866</v>
      </c>
      <c r="M31" s="45" t="s">
        <v>157</v>
      </c>
      <c r="N31" s="46" t="s">
        <v>9</v>
      </c>
      <c r="O31" s="62">
        <v>45992</v>
      </c>
    </row>
    <row r="32" spans="1:16" s="5" customFormat="1" ht="33" customHeight="1" x14ac:dyDescent="0.2">
      <c r="A32" s="86"/>
      <c r="B32" s="55" t="s">
        <v>67</v>
      </c>
      <c r="C32" s="49" t="s">
        <v>108</v>
      </c>
      <c r="D32" s="50"/>
      <c r="E32" s="56">
        <v>3</v>
      </c>
      <c r="F32" s="57">
        <v>0</v>
      </c>
      <c r="G32" s="58">
        <v>58</v>
      </c>
      <c r="H32" s="57">
        <v>0</v>
      </c>
      <c r="I32" s="58">
        <f t="shared" si="6"/>
        <v>61</v>
      </c>
      <c r="J32" s="57">
        <f t="shared" si="7"/>
        <v>0</v>
      </c>
      <c r="K32" s="59">
        <v>3517</v>
      </c>
      <c r="L32" s="88" t="s">
        <v>204</v>
      </c>
      <c r="M32" s="60" t="s">
        <v>158</v>
      </c>
      <c r="N32" s="61" t="s">
        <v>15</v>
      </c>
      <c r="O32" s="62">
        <v>45992</v>
      </c>
      <c r="P32" s="19">
        <v>3317</v>
      </c>
    </row>
    <row r="33" spans="1:15" s="5" customFormat="1" ht="33" customHeight="1" x14ac:dyDescent="0.2">
      <c r="A33" s="86"/>
      <c r="B33" s="55" t="s">
        <v>68</v>
      </c>
      <c r="C33" s="49" t="s">
        <v>123</v>
      </c>
      <c r="D33" s="50"/>
      <c r="E33" s="37">
        <v>0</v>
      </c>
      <c r="F33" s="38">
        <v>0</v>
      </c>
      <c r="G33" s="39">
        <v>20</v>
      </c>
      <c r="H33" s="38">
        <v>0</v>
      </c>
      <c r="I33" s="39">
        <f t="shared" si="6"/>
        <v>20</v>
      </c>
      <c r="J33" s="38">
        <f t="shared" si="7"/>
        <v>0</v>
      </c>
      <c r="K33" s="40">
        <v>505</v>
      </c>
      <c r="L33" s="41" t="s">
        <v>6</v>
      </c>
      <c r="M33" s="45" t="s">
        <v>159</v>
      </c>
      <c r="N33" s="61" t="s">
        <v>15</v>
      </c>
      <c r="O33" s="62">
        <v>45992</v>
      </c>
    </row>
    <row r="34" spans="1:15" s="5" customFormat="1" ht="33" customHeight="1" x14ac:dyDescent="0.2">
      <c r="A34" s="86"/>
      <c r="B34" s="55" t="s">
        <v>69</v>
      </c>
      <c r="C34" s="49" t="s">
        <v>109</v>
      </c>
      <c r="D34" s="50"/>
      <c r="E34" s="37">
        <v>0</v>
      </c>
      <c r="F34" s="38">
        <v>0</v>
      </c>
      <c r="G34" s="39">
        <v>37</v>
      </c>
      <c r="H34" s="38">
        <v>0</v>
      </c>
      <c r="I34" s="39">
        <f t="shared" si="6"/>
        <v>37</v>
      </c>
      <c r="J34" s="38">
        <f t="shared" si="7"/>
        <v>0</v>
      </c>
      <c r="K34" s="40">
        <v>1423</v>
      </c>
      <c r="L34" s="41">
        <v>1325</v>
      </c>
      <c r="M34" s="45" t="s">
        <v>160</v>
      </c>
      <c r="N34" s="61" t="s">
        <v>15</v>
      </c>
      <c r="O34" s="62">
        <v>45992</v>
      </c>
    </row>
    <row r="35" spans="1:15" s="5" customFormat="1" ht="33" customHeight="1" x14ac:dyDescent="0.2">
      <c r="A35" s="86"/>
      <c r="B35" s="55" t="s">
        <v>70</v>
      </c>
      <c r="C35" s="43" t="s">
        <v>89</v>
      </c>
      <c r="D35" s="44"/>
      <c r="E35" s="37">
        <v>0</v>
      </c>
      <c r="F35" s="38">
        <v>0</v>
      </c>
      <c r="G35" s="39">
        <v>142</v>
      </c>
      <c r="H35" s="38">
        <v>1</v>
      </c>
      <c r="I35" s="39">
        <f t="shared" si="6"/>
        <v>142</v>
      </c>
      <c r="J35" s="38">
        <f t="shared" si="7"/>
        <v>1</v>
      </c>
      <c r="K35" s="40">
        <v>2412</v>
      </c>
      <c r="L35" s="41" t="s">
        <v>6</v>
      </c>
      <c r="M35" s="45" t="s">
        <v>161</v>
      </c>
      <c r="N35" s="46" t="s">
        <v>15</v>
      </c>
      <c r="O35" s="62">
        <v>45992</v>
      </c>
    </row>
    <row r="36" spans="1:15" s="5" customFormat="1" ht="33" customHeight="1" x14ac:dyDescent="0.2">
      <c r="A36" s="86"/>
      <c r="B36" s="55" t="s">
        <v>25</v>
      </c>
      <c r="C36" s="43" t="s">
        <v>110</v>
      </c>
      <c r="D36" s="44"/>
      <c r="E36" s="37">
        <v>4</v>
      </c>
      <c r="F36" s="38">
        <v>0</v>
      </c>
      <c r="G36" s="39">
        <v>321</v>
      </c>
      <c r="H36" s="38">
        <v>15</v>
      </c>
      <c r="I36" s="39">
        <f t="shared" si="6"/>
        <v>325</v>
      </c>
      <c r="J36" s="38">
        <f t="shared" si="7"/>
        <v>15</v>
      </c>
      <c r="K36" s="40">
        <v>7552</v>
      </c>
      <c r="L36" s="41" t="s">
        <v>6</v>
      </c>
      <c r="M36" s="45" t="s">
        <v>162</v>
      </c>
      <c r="N36" s="46" t="s">
        <v>15</v>
      </c>
      <c r="O36" s="62">
        <v>45992</v>
      </c>
    </row>
    <row r="37" spans="1:15" s="5" customFormat="1" ht="33" customHeight="1" x14ac:dyDescent="0.2">
      <c r="A37" s="86"/>
      <c r="B37" s="55" t="s">
        <v>71</v>
      </c>
      <c r="C37" s="43" t="s">
        <v>124</v>
      </c>
      <c r="D37" s="44"/>
      <c r="E37" s="37">
        <v>0</v>
      </c>
      <c r="F37" s="38">
        <v>0</v>
      </c>
      <c r="G37" s="39">
        <v>22</v>
      </c>
      <c r="H37" s="38">
        <v>3</v>
      </c>
      <c r="I37" s="39">
        <f t="shared" si="6"/>
        <v>22</v>
      </c>
      <c r="J37" s="38">
        <f t="shared" si="7"/>
        <v>3</v>
      </c>
      <c r="K37" s="40">
        <v>191</v>
      </c>
      <c r="L37" s="41" t="s">
        <v>6</v>
      </c>
      <c r="M37" s="45" t="s">
        <v>163</v>
      </c>
      <c r="N37" s="46" t="s">
        <v>15</v>
      </c>
      <c r="O37" s="62">
        <v>45992</v>
      </c>
    </row>
    <row r="38" spans="1:15" s="5" customFormat="1" ht="33" customHeight="1" x14ac:dyDescent="0.2">
      <c r="A38" s="86"/>
      <c r="B38" s="55" t="s">
        <v>72</v>
      </c>
      <c r="C38" s="49" t="s">
        <v>88</v>
      </c>
      <c r="D38" s="50"/>
      <c r="E38" s="37">
        <v>0</v>
      </c>
      <c r="F38" s="38">
        <v>0</v>
      </c>
      <c r="G38" s="39">
        <v>25</v>
      </c>
      <c r="H38" s="38">
        <v>0</v>
      </c>
      <c r="I38" s="39">
        <f t="shared" si="6"/>
        <v>25</v>
      </c>
      <c r="J38" s="38">
        <v>0</v>
      </c>
      <c r="K38" s="40">
        <v>626</v>
      </c>
      <c r="L38" s="41" t="s">
        <v>6</v>
      </c>
      <c r="M38" s="45" t="s">
        <v>164</v>
      </c>
      <c r="N38" s="46" t="s">
        <v>15</v>
      </c>
      <c r="O38" s="62">
        <v>45992</v>
      </c>
    </row>
    <row r="39" spans="1:15" s="5" customFormat="1" ht="33" customHeight="1" x14ac:dyDescent="0.2">
      <c r="A39" s="86"/>
      <c r="B39" s="55" t="s">
        <v>73</v>
      </c>
      <c r="C39" s="43" t="s">
        <v>37</v>
      </c>
      <c r="D39" s="44"/>
      <c r="E39" s="37">
        <v>20</v>
      </c>
      <c r="F39" s="38">
        <v>0</v>
      </c>
      <c r="G39" s="39">
        <v>2</v>
      </c>
      <c r="H39" s="38">
        <v>0</v>
      </c>
      <c r="I39" s="39">
        <f t="shared" si="6"/>
        <v>22</v>
      </c>
      <c r="J39" s="38">
        <f>F39+H39</f>
        <v>0</v>
      </c>
      <c r="K39" s="40" t="s">
        <v>6</v>
      </c>
      <c r="L39" s="41" t="s">
        <v>6</v>
      </c>
      <c r="M39" s="45" t="s">
        <v>165</v>
      </c>
      <c r="N39" s="46" t="s">
        <v>15</v>
      </c>
      <c r="O39" s="62">
        <v>45992</v>
      </c>
    </row>
    <row r="40" spans="1:15" s="5" customFormat="1" ht="33" customHeight="1" x14ac:dyDescent="0.2">
      <c r="A40" s="87"/>
      <c r="B40" s="55" t="s">
        <v>74</v>
      </c>
      <c r="C40" s="49" t="s">
        <v>125</v>
      </c>
      <c r="D40" s="50"/>
      <c r="E40" s="37">
        <v>4</v>
      </c>
      <c r="F40" s="38">
        <v>3</v>
      </c>
      <c r="G40" s="39">
        <v>46</v>
      </c>
      <c r="H40" s="38">
        <v>6</v>
      </c>
      <c r="I40" s="39">
        <f t="shared" si="6"/>
        <v>50</v>
      </c>
      <c r="J40" s="38">
        <f>F40+H40</f>
        <v>9</v>
      </c>
      <c r="K40" s="40" t="s">
        <v>6</v>
      </c>
      <c r="L40" s="41" t="s">
        <v>6</v>
      </c>
      <c r="M40" s="45" t="s">
        <v>166</v>
      </c>
      <c r="N40" s="46" t="s">
        <v>15</v>
      </c>
      <c r="O40" s="62">
        <v>45992</v>
      </c>
    </row>
    <row r="41" spans="1:15" s="5" customFormat="1" ht="33" customHeight="1" x14ac:dyDescent="0.2">
      <c r="A41" s="89" t="s">
        <v>118</v>
      </c>
      <c r="B41" s="55" t="s">
        <v>99</v>
      </c>
      <c r="C41" s="49" t="s">
        <v>119</v>
      </c>
      <c r="D41" s="50"/>
      <c r="E41" s="37">
        <v>0</v>
      </c>
      <c r="F41" s="38">
        <v>0</v>
      </c>
      <c r="G41" s="39">
        <v>25</v>
      </c>
      <c r="H41" s="38">
        <v>0</v>
      </c>
      <c r="I41" s="39">
        <f>E41+G41</f>
        <v>25</v>
      </c>
      <c r="J41" s="38">
        <f>F41+H41</f>
        <v>0</v>
      </c>
      <c r="K41" s="40">
        <v>1473</v>
      </c>
      <c r="L41" s="41">
        <v>1448</v>
      </c>
      <c r="M41" s="45" t="s">
        <v>167</v>
      </c>
      <c r="N41" s="46" t="s">
        <v>120</v>
      </c>
      <c r="O41" s="62">
        <v>46023</v>
      </c>
    </row>
    <row r="42" spans="1:15" s="5" customFormat="1" ht="33" customHeight="1" x14ac:dyDescent="0.2">
      <c r="A42" s="90"/>
      <c r="B42" s="55" t="s">
        <v>100</v>
      </c>
      <c r="C42" s="49" t="s">
        <v>121</v>
      </c>
      <c r="D42" s="50"/>
      <c r="E42" s="37">
        <v>2</v>
      </c>
      <c r="F42" s="38">
        <v>0</v>
      </c>
      <c r="G42" s="39">
        <v>1</v>
      </c>
      <c r="H42" s="38">
        <v>0</v>
      </c>
      <c r="I42" s="39">
        <f t="shared" ref="I42:J56" si="8">E42+G42</f>
        <v>3</v>
      </c>
      <c r="J42" s="38">
        <f t="shared" si="8"/>
        <v>0</v>
      </c>
      <c r="K42" s="40">
        <v>406</v>
      </c>
      <c r="L42" s="41" t="s">
        <v>39</v>
      </c>
      <c r="M42" s="45" t="s">
        <v>168</v>
      </c>
      <c r="N42" s="46" t="s">
        <v>120</v>
      </c>
      <c r="O42" s="62">
        <v>46023</v>
      </c>
    </row>
    <row r="43" spans="1:15" s="5" customFormat="1" ht="33" customHeight="1" x14ac:dyDescent="0.2">
      <c r="A43" s="90"/>
      <c r="B43" s="55" t="s">
        <v>75</v>
      </c>
      <c r="C43" s="49" t="s">
        <v>53</v>
      </c>
      <c r="D43" s="50"/>
      <c r="E43" s="37">
        <v>0</v>
      </c>
      <c r="F43" s="38">
        <v>0</v>
      </c>
      <c r="G43" s="39">
        <v>63</v>
      </c>
      <c r="H43" s="38">
        <v>0</v>
      </c>
      <c r="I43" s="39">
        <f t="shared" si="8"/>
        <v>63</v>
      </c>
      <c r="J43" s="38">
        <f t="shared" si="8"/>
        <v>0</v>
      </c>
      <c r="K43" s="40">
        <v>2381</v>
      </c>
      <c r="L43" s="41" t="s">
        <v>39</v>
      </c>
      <c r="M43" s="45" t="s">
        <v>170</v>
      </c>
      <c r="N43" s="46" t="s">
        <v>120</v>
      </c>
      <c r="O43" s="62">
        <v>46023</v>
      </c>
    </row>
    <row r="44" spans="1:15" s="5" customFormat="1" ht="33" customHeight="1" x14ac:dyDescent="0.2">
      <c r="A44" s="90"/>
      <c r="B44" s="55" t="s">
        <v>76</v>
      </c>
      <c r="C44" s="49" t="s">
        <v>77</v>
      </c>
      <c r="D44" s="50"/>
      <c r="E44" s="37">
        <v>0</v>
      </c>
      <c r="F44" s="38">
        <v>0</v>
      </c>
      <c r="G44" s="39">
        <v>3</v>
      </c>
      <c r="H44" s="38">
        <v>1</v>
      </c>
      <c r="I44" s="39">
        <f t="shared" si="8"/>
        <v>3</v>
      </c>
      <c r="J44" s="38">
        <f t="shared" si="8"/>
        <v>1</v>
      </c>
      <c r="K44" s="40">
        <v>25</v>
      </c>
      <c r="L44" s="41" t="s">
        <v>39</v>
      </c>
      <c r="M44" s="45" t="s">
        <v>171</v>
      </c>
      <c r="N44" s="46" t="s">
        <v>120</v>
      </c>
      <c r="O44" s="62">
        <v>46023</v>
      </c>
    </row>
    <row r="45" spans="1:15" s="5" customFormat="1" ht="33" customHeight="1" x14ac:dyDescent="0.2">
      <c r="A45" s="90"/>
      <c r="B45" s="55" t="s">
        <v>78</v>
      </c>
      <c r="C45" s="49" t="s">
        <v>21</v>
      </c>
      <c r="D45" s="50"/>
      <c r="E45" s="37">
        <v>0</v>
      </c>
      <c r="F45" s="38">
        <v>0</v>
      </c>
      <c r="G45" s="39">
        <v>15</v>
      </c>
      <c r="H45" s="38">
        <v>1</v>
      </c>
      <c r="I45" s="39">
        <f t="shared" si="8"/>
        <v>15</v>
      </c>
      <c r="J45" s="38">
        <f t="shared" si="8"/>
        <v>1</v>
      </c>
      <c r="K45" s="40">
        <v>137</v>
      </c>
      <c r="L45" s="41" t="s">
        <v>39</v>
      </c>
      <c r="M45" s="45" t="s">
        <v>172</v>
      </c>
      <c r="N45" s="46" t="s">
        <v>120</v>
      </c>
      <c r="O45" s="62">
        <v>46023</v>
      </c>
    </row>
    <row r="46" spans="1:15" s="5" customFormat="1" ht="33" customHeight="1" x14ac:dyDescent="0.2">
      <c r="A46" s="90"/>
      <c r="B46" s="55" t="s">
        <v>79</v>
      </c>
      <c r="C46" s="49" t="s">
        <v>41</v>
      </c>
      <c r="D46" s="50"/>
      <c r="E46" s="37">
        <v>0</v>
      </c>
      <c r="F46" s="38">
        <v>0</v>
      </c>
      <c r="G46" s="39">
        <v>7</v>
      </c>
      <c r="H46" s="38">
        <v>0</v>
      </c>
      <c r="I46" s="39">
        <f t="shared" si="8"/>
        <v>7</v>
      </c>
      <c r="J46" s="38">
        <f t="shared" si="8"/>
        <v>0</v>
      </c>
      <c r="K46" s="40" t="s">
        <v>39</v>
      </c>
      <c r="L46" s="41" t="s">
        <v>39</v>
      </c>
      <c r="M46" s="45" t="s">
        <v>93</v>
      </c>
      <c r="N46" s="46" t="s">
        <v>120</v>
      </c>
      <c r="O46" s="62">
        <v>46023</v>
      </c>
    </row>
    <row r="47" spans="1:15" s="5" customFormat="1" ht="33" customHeight="1" x14ac:dyDescent="0.2">
      <c r="A47" s="90"/>
      <c r="B47" s="55" t="s">
        <v>80</v>
      </c>
      <c r="C47" s="49" t="s">
        <v>42</v>
      </c>
      <c r="D47" s="50"/>
      <c r="E47" s="37">
        <v>0</v>
      </c>
      <c r="F47" s="38">
        <v>0</v>
      </c>
      <c r="G47" s="39">
        <v>2</v>
      </c>
      <c r="H47" s="38">
        <v>0</v>
      </c>
      <c r="I47" s="39">
        <f t="shared" si="8"/>
        <v>2</v>
      </c>
      <c r="J47" s="38">
        <f t="shared" si="8"/>
        <v>0</v>
      </c>
      <c r="K47" s="40" t="s">
        <v>39</v>
      </c>
      <c r="L47" s="41" t="s">
        <v>39</v>
      </c>
      <c r="M47" s="45" t="s">
        <v>173</v>
      </c>
      <c r="N47" s="46" t="s">
        <v>30</v>
      </c>
      <c r="O47" s="62">
        <v>46023</v>
      </c>
    </row>
    <row r="48" spans="1:15" s="5" customFormat="1" ht="33" customHeight="1" x14ac:dyDescent="0.2">
      <c r="A48" s="90"/>
      <c r="B48" s="55" t="s">
        <v>81</v>
      </c>
      <c r="C48" s="49" t="s">
        <v>87</v>
      </c>
      <c r="D48" s="50"/>
      <c r="E48" s="37">
        <v>0</v>
      </c>
      <c r="F48" s="38">
        <v>0</v>
      </c>
      <c r="G48" s="39">
        <v>30</v>
      </c>
      <c r="H48" s="38">
        <v>0</v>
      </c>
      <c r="I48" s="39">
        <f t="shared" si="8"/>
        <v>30</v>
      </c>
      <c r="J48" s="38">
        <f t="shared" si="8"/>
        <v>0</v>
      </c>
      <c r="K48" s="40">
        <v>497</v>
      </c>
      <c r="L48" s="41" t="s">
        <v>39</v>
      </c>
      <c r="M48" s="45" t="s">
        <v>174</v>
      </c>
      <c r="N48" s="46" t="s">
        <v>120</v>
      </c>
      <c r="O48" s="62">
        <v>46023</v>
      </c>
    </row>
    <row r="49" spans="1:15" s="5" customFormat="1" ht="33" customHeight="1" x14ac:dyDescent="0.2">
      <c r="A49" s="90"/>
      <c r="B49" s="55" t="s">
        <v>24</v>
      </c>
      <c r="C49" s="63" t="s">
        <v>101</v>
      </c>
      <c r="D49" s="64"/>
      <c r="E49" s="37">
        <v>0</v>
      </c>
      <c r="F49" s="38">
        <v>0</v>
      </c>
      <c r="G49" s="39">
        <v>94</v>
      </c>
      <c r="H49" s="38">
        <v>0</v>
      </c>
      <c r="I49" s="39">
        <f t="shared" si="8"/>
        <v>94</v>
      </c>
      <c r="J49" s="38">
        <f t="shared" si="8"/>
        <v>0</v>
      </c>
      <c r="K49" s="40">
        <v>1799</v>
      </c>
      <c r="L49" s="41" t="s">
        <v>39</v>
      </c>
      <c r="M49" s="45" t="s">
        <v>175</v>
      </c>
      <c r="N49" s="46" t="s">
        <v>9</v>
      </c>
      <c r="O49" s="62">
        <v>46023</v>
      </c>
    </row>
    <row r="50" spans="1:15" s="5" customFormat="1" ht="33" customHeight="1" x14ac:dyDescent="0.2">
      <c r="A50" s="90"/>
      <c r="B50" s="55" t="s">
        <v>210</v>
      </c>
      <c r="C50" s="49" t="s">
        <v>205</v>
      </c>
      <c r="D50" s="91"/>
      <c r="E50" s="37">
        <v>0</v>
      </c>
      <c r="F50" s="38">
        <v>0</v>
      </c>
      <c r="G50" s="39">
        <v>3</v>
      </c>
      <c r="H50" s="38">
        <v>0</v>
      </c>
      <c r="I50" s="39">
        <f t="shared" si="8"/>
        <v>3</v>
      </c>
      <c r="J50" s="38">
        <f t="shared" si="8"/>
        <v>0</v>
      </c>
      <c r="K50" s="40">
        <v>35</v>
      </c>
      <c r="L50" s="41" t="s">
        <v>208</v>
      </c>
      <c r="M50" s="45" t="s">
        <v>209</v>
      </c>
      <c r="N50" s="46" t="s">
        <v>207</v>
      </c>
      <c r="O50" s="62">
        <v>46023</v>
      </c>
    </row>
    <row r="51" spans="1:15" s="5" customFormat="1" ht="33" customHeight="1" x14ac:dyDescent="0.2">
      <c r="A51" s="90"/>
      <c r="B51" s="55" t="s">
        <v>211</v>
      </c>
      <c r="C51" s="49" t="s">
        <v>116</v>
      </c>
      <c r="D51" s="50"/>
      <c r="E51" s="37">
        <v>0</v>
      </c>
      <c r="F51" s="38">
        <v>0</v>
      </c>
      <c r="G51" s="39">
        <v>58</v>
      </c>
      <c r="H51" s="38">
        <v>0</v>
      </c>
      <c r="I51" s="39">
        <f t="shared" si="8"/>
        <v>58</v>
      </c>
      <c r="J51" s="38">
        <f t="shared" si="8"/>
        <v>0</v>
      </c>
      <c r="K51" s="40">
        <v>817</v>
      </c>
      <c r="L51" s="41" t="s">
        <v>39</v>
      </c>
      <c r="M51" s="45" t="s">
        <v>176</v>
      </c>
      <c r="N51" s="46" t="s">
        <v>9</v>
      </c>
      <c r="O51" s="62">
        <v>46023</v>
      </c>
    </row>
    <row r="52" spans="1:15" s="5" customFormat="1" ht="33" customHeight="1" x14ac:dyDescent="0.2">
      <c r="A52" s="90"/>
      <c r="B52" s="55" t="s">
        <v>212</v>
      </c>
      <c r="C52" s="49" t="s">
        <v>43</v>
      </c>
      <c r="D52" s="50"/>
      <c r="E52" s="37">
        <v>0</v>
      </c>
      <c r="F52" s="38">
        <v>0</v>
      </c>
      <c r="G52" s="39">
        <v>50</v>
      </c>
      <c r="H52" s="38">
        <v>2</v>
      </c>
      <c r="I52" s="39">
        <f t="shared" si="8"/>
        <v>50</v>
      </c>
      <c r="J52" s="38">
        <f t="shared" si="8"/>
        <v>2</v>
      </c>
      <c r="K52" s="41">
        <v>163</v>
      </c>
      <c r="L52" s="41" t="s">
        <v>39</v>
      </c>
      <c r="M52" s="45" t="s">
        <v>94</v>
      </c>
      <c r="N52" s="46" t="s">
        <v>9</v>
      </c>
      <c r="O52" s="62">
        <v>46023</v>
      </c>
    </row>
    <row r="53" spans="1:15" s="5" customFormat="1" ht="33" customHeight="1" x14ac:dyDescent="0.2">
      <c r="A53" s="90"/>
      <c r="B53" s="55" t="s">
        <v>213</v>
      </c>
      <c r="C53" s="49" t="s">
        <v>44</v>
      </c>
      <c r="D53" s="50"/>
      <c r="E53" s="37">
        <v>0</v>
      </c>
      <c r="F53" s="38">
        <v>0</v>
      </c>
      <c r="G53" s="39">
        <v>27</v>
      </c>
      <c r="H53" s="38">
        <v>2</v>
      </c>
      <c r="I53" s="39">
        <f t="shared" si="8"/>
        <v>27</v>
      </c>
      <c r="J53" s="38">
        <f t="shared" si="8"/>
        <v>2</v>
      </c>
      <c r="K53" s="41" t="s">
        <v>39</v>
      </c>
      <c r="L53" s="41" t="s">
        <v>39</v>
      </c>
      <c r="M53" s="45" t="s">
        <v>177</v>
      </c>
      <c r="N53" s="46" t="s">
        <v>9</v>
      </c>
      <c r="O53" s="62">
        <v>46023</v>
      </c>
    </row>
    <row r="54" spans="1:15" s="5" customFormat="1" ht="33" customHeight="1" x14ac:dyDescent="0.2">
      <c r="A54" s="90"/>
      <c r="B54" s="55" t="s">
        <v>214</v>
      </c>
      <c r="C54" s="49" t="s">
        <v>45</v>
      </c>
      <c r="D54" s="50"/>
      <c r="E54" s="37">
        <v>0</v>
      </c>
      <c r="F54" s="38">
        <v>0</v>
      </c>
      <c r="G54" s="39">
        <v>27</v>
      </c>
      <c r="H54" s="38">
        <v>2</v>
      </c>
      <c r="I54" s="39">
        <f t="shared" si="8"/>
        <v>27</v>
      </c>
      <c r="J54" s="38">
        <f t="shared" si="8"/>
        <v>2</v>
      </c>
      <c r="K54" s="41" t="s">
        <v>39</v>
      </c>
      <c r="L54" s="41" t="s">
        <v>39</v>
      </c>
      <c r="M54" s="45" t="s">
        <v>117</v>
      </c>
      <c r="N54" s="46" t="s">
        <v>9</v>
      </c>
      <c r="O54" s="62">
        <v>46023</v>
      </c>
    </row>
    <row r="55" spans="1:15" s="5" customFormat="1" ht="33" customHeight="1" x14ac:dyDescent="0.2">
      <c r="A55" s="90"/>
      <c r="B55" s="55" t="s">
        <v>215</v>
      </c>
      <c r="C55" s="43" t="s">
        <v>84</v>
      </c>
      <c r="D55" s="44"/>
      <c r="E55" s="37">
        <v>0</v>
      </c>
      <c r="F55" s="38">
        <v>0</v>
      </c>
      <c r="G55" s="39">
        <v>19</v>
      </c>
      <c r="H55" s="38">
        <v>0</v>
      </c>
      <c r="I55" s="39">
        <f t="shared" si="8"/>
        <v>19</v>
      </c>
      <c r="J55" s="38">
        <f t="shared" si="8"/>
        <v>0</v>
      </c>
      <c r="K55" s="40">
        <v>274</v>
      </c>
      <c r="L55" s="41" t="s">
        <v>39</v>
      </c>
      <c r="M55" s="45" t="s">
        <v>178</v>
      </c>
      <c r="N55" s="46" t="s">
        <v>9</v>
      </c>
      <c r="O55" s="62">
        <v>45748</v>
      </c>
    </row>
    <row r="56" spans="1:15" s="5" customFormat="1" ht="33" customHeight="1" x14ac:dyDescent="0.2">
      <c r="A56" s="92"/>
      <c r="B56" s="55" t="s">
        <v>216</v>
      </c>
      <c r="C56" s="49" t="s">
        <v>19</v>
      </c>
      <c r="D56" s="50"/>
      <c r="E56" s="37">
        <v>0</v>
      </c>
      <c r="F56" s="38">
        <v>0</v>
      </c>
      <c r="G56" s="39">
        <v>2</v>
      </c>
      <c r="H56" s="38">
        <v>0</v>
      </c>
      <c r="I56" s="39">
        <f t="shared" si="8"/>
        <v>2</v>
      </c>
      <c r="J56" s="38">
        <f t="shared" si="8"/>
        <v>0</v>
      </c>
      <c r="K56" s="40">
        <v>20</v>
      </c>
      <c r="L56" s="41" t="s">
        <v>39</v>
      </c>
      <c r="M56" s="45" t="s">
        <v>179</v>
      </c>
      <c r="N56" s="46" t="s">
        <v>9</v>
      </c>
      <c r="O56" s="62">
        <v>46023</v>
      </c>
    </row>
    <row r="57" spans="1:15" s="5" customFormat="1" ht="33" customHeight="1" x14ac:dyDescent="0.2">
      <c r="A57" s="93" t="s">
        <v>22</v>
      </c>
      <c r="B57" s="55" t="s">
        <v>217</v>
      </c>
      <c r="C57" s="49" t="s">
        <v>47</v>
      </c>
      <c r="D57" s="50"/>
      <c r="E57" s="37">
        <v>0</v>
      </c>
      <c r="F57" s="38">
        <v>0</v>
      </c>
      <c r="G57" s="39">
        <v>1</v>
      </c>
      <c r="H57" s="38">
        <v>0</v>
      </c>
      <c r="I57" s="39">
        <f t="shared" ref="I57:J70" si="9">E57+G57</f>
        <v>1</v>
      </c>
      <c r="J57" s="38">
        <f t="shared" si="9"/>
        <v>0</v>
      </c>
      <c r="K57" s="40">
        <v>20</v>
      </c>
      <c r="L57" s="40" t="s">
        <v>6</v>
      </c>
      <c r="M57" s="45" t="s">
        <v>169</v>
      </c>
      <c r="N57" s="46" t="s">
        <v>9</v>
      </c>
      <c r="O57" s="62">
        <v>45689</v>
      </c>
    </row>
    <row r="58" spans="1:15" s="5" customFormat="1" ht="33" customHeight="1" x14ac:dyDescent="0.2">
      <c r="A58" s="94"/>
      <c r="B58" s="55" t="s">
        <v>218</v>
      </c>
      <c r="C58" s="63" t="s">
        <v>77</v>
      </c>
      <c r="D58" s="64"/>
      <c r="E58" s="37">
        <v>0</v>
      </c>
      <c r="F58" s="38">
        <v>0</v>
      </c>
      <c r="G58" s="39">
        <v>8</v>
      </c>
      <c r="H58" s="38">
        <v>1</v>
      </c>
      <c r="I58" s="39">
        <f t="shared" si="9"/>
        <v>8</v>
      </c>
      <c r="J58" s="38">
        <f t="shared" si="9"/>
        <v>1</v>
      </c>
      <c r="K58" s="40">
        <v>106</v>
      </c>
      <c r="L58" s="40" t="s">
        <v>6</v>
      </c>
      <c r="M58" s="45" t="s">
        <v>171</v>
      </c>
      <c r="N58" s="46" t="s">
        <v>9</v>
      </c>
      <c r="O58" s="62">
        <v>45992</v>
      </c>
    </row>
    <row r="59" spans="1:15" s="5" customFormat="1" ht="33" customHeight="1" x14ac:dyDescent="0.2">
      <c r="A59" s="94"/>
      <c r="B59" s="55" t="s">
        <v>219</v>
      </c>
      <c r="C59" s="49" t="s">
        <v>102</v>
      </c>
      <c r="D59" s="50"/>
      <c r="E59" s="37">
        <v>0</v>
      </c>
      <c r="F59" s="38">
        <v>0</v>
      </c>
      <c r="G59" s="39">
        <v>6</v>
      </c>
      <c r="H59" s="38">
        <v>1</v>
      </c>
      <c r="I59" s="39">
        <f t="shared" si="9"/>
        <v>6</v>
      </c>
      <c r="J59" s="38">
        <f t="shared" si="9"/>
        <v>1</v>
      </c>
      <c r="K59" s="40">
        <v>99</v>
      </c>
      <c r="L59" s="40" t="s">
        <v>6</v>
      </c>
      <c r="M59" s="45" t="s">
        <v>180</v>
      </c>
      <c r="N59" s="46" t="s">
        <v>9</v>
      </c>
      <c r="O59" s="62">
        <v>45992</v>
      </c>
    </row>
    <row r="60" spans="1:15" s="5" customFormat="1" ht="92.4" customHeight="1" x14ac:dyDescent="0.2">
      <c r="A60" s="94"/>
      <c r="B60" s="55" t="s">
        <v>220</v>
      </c>
      <c r="C60" s="49" t="s">
        <v>205</v>
      </c>
      <c r="D60" s="50"/>
      <c r="E60" s="37">
        <v>0</v>
      </c>
      <c r="F60" s="38">
        <v>0</v>
      </c>
      <c r="G60" s="39">
        <v>1</v>
      </c>
      <c r="H60" s="38">
        <v>0</v>
      </c>
      <c r="I60" s="39">
        <f t="shared" si="9"/>
        <v>1</v>
      </c>
      <c r="J60" s="38">
        <f t="shared" si="9"/>
        <v>0</v>
      </c>
      <c r="K60" s="40">
        <v>10</v>
      </c>
      <c r="L60" s="40" t="s">
        <v>6</v>
      </c>
      <c r="M60" s="45" t="s">
        <v>206</v>
      </c>
      <c r="N60" s="46" t="s">
        <v>207</v>
      </c>
      <c r="O60" s="62">
        <v>45992</v>
      </c>
    </row>
    <row r="61" spans="1:15" s="5" customFormat="1" ht="33" customHeight="1" x14ac:dyDescent="0.2">
      <c r="A61" s="94"/>
      <c r="B61" s="55" t="s">
        <v>221</v>
      </c>
      <c r="C61" s="49" t="s">
        <v>21</v>
      </c>
      <c r="D61" s="50"/>
      <c r="E61" s="37">
        <v>0</v>
      </c>
      <c r="F61" s="38">
        <v>0</v>
      </c>
      <c r="G61" s="39">
        <v>9</v>
      </c>
      <c r="H61" s="38">
        <v>1</v>
      </c>
      <c r="I61" s="39">
        <f t="shared" si="9"/>
        <v>9</v>
      </c>
      <c r="J61" s="38">
        <f t="shared" si="9"/>
        <v>1</v>
      </c>
      <c r="K61" s="40">
        <v>60</v>
      </c>
      <c r="L61" s="40" t="s">
        <v>6</v>
      </c>
      <c r="M61" s="45" t="s">
        <v>172</v>
      </c>
      <c r="N61" s="46" t="s">
        <v>9</v>
      </c>
      <c r="O61" s="62">
        <v>45992</v>
      </c>
    </row>
    <row r="62" spans="1:15" s="5" customFormat="1" ht="33" customHeight="1" x14ac:dyDescent="0.2">
      <c r="A62" s="94"/>
      <c r="B62" s="55" t="s">
        <v>222</v>
      </c>
      <c r="C62" s="49" t="s">
        <v>41</v>
      </c>
      <c r="D62" s="50"/>
      <c r="E62" s="37">
        <v>0</v>
      </c>
      <c r="F62" s="38">
        <v>0</v>
      </c>
      <c r="G62" s="39">
        <v>4</v>
      </c>
      <c r="H62" s="38">
        <v>0</v>
      </c>
      <c r="I62" s="39">
        <f t="shared" si="9"/>
        <v>4</v>
      </c>
      <c r="J62" s="38">
        <f t="shared" si="9"/>
        <v>0</v>
      </c>
      <c r="K62" s="40" t="s">
        <v>6</v>
      </c>
      <c r="L62" s="40" t="s">
        <v>6</v>
      </c>
      <c r="M62" s="45" t="s">
        <v>93</v>
      </c>
      <c r="N62" s="46" t="s">
        <v>9</v>
      </c>
      <c r="O62" s="62">
        <v>45689</v>
      </c>
    </row>
    <row r="63" spans="1:15" s="5" customFormat="1" ht="33" customHeight="1" x14ac:dyDescent="0.2">
      <c r="A63" s="94"/>
      <c r="B63" s="55" t="s">
        <v>223</v>
      </c>
      <c r="C63" s="49" t="s">
        <v>42</v>
      </c>
      <c r="D63" s="50"/>
      <c r="E63" s="37">
        <v>0</v>
      </c>
      <c r="F63" s="38">
        <v>0</v>
      </c>
      <c r="G63" s="39">
        <v>3</v>
      </c>
      <c r="H63" s="38">
        <v>0</v>
      </c>
      <c r="I63" s="39">
        <f t="shared" si="9"/>
        <v>3</v>
      </c>
      <c r="J63" s="38">
        <f t="shared" si="9"/>
        <v>0</v>
      </c>
      <c r="K63" s="40" t="s">
        <v>6</v>
      </c>
      <c r="L63" s="40" t="s">
        <v>6</v>
      </c>
      <c r="M63" s="45" t="s">
        <v>173</v>
      </c>
      <c r="N63" s="46" t="s">
        <v>9</v>
      </c>
      <c r="O63" s="62">
        <v>45689</v>
      </c>
    </row>
    <row r="64" spans="1:15" s="5" customFormat="1" ht="33" customHeight="1" x14ac:dyDescent="0.2">
      <c r="A64" s="94"/>
      <c r="B64" s="55" t="s">
        <v>224</v>
      </c>
      <c r="C64" s="49" t="s">
        <v>114</v>
      </c>
      <c r="D64" s="50"/>
      <c r="E64" s="37">
        <v>0</v>
      </c>
      <c r="F64" s="38">
        <v>0</v>
      </c>
      <c r="G64" s="39">
        <v>2</v>
      </c>
      <c r="H64" s="38">
        <v>0</v>
      </c>
      <c r="I64" s="39">
        <f t="shared" si="9"/>
        <v>2</v>
      </c>
      <c r="J64" s="38">
        <f t="shared" si="9"/>
        <v>0</v>
      </c>
      <c r="K64" s="40">
        <v>40</v>
      </c>
      <c r="L64" s="40" t="s">
        <v>6</v>
      </c>
      <c r="M64" s="45" t="s">
        <v>181</v>
      </c>
      <c r="N64" s="46" t="s">
        <v>9</v>
      </c>
      <c r="O64" s="62">
        <v>45689</v>
      </c>
    </row>
    <row r="65" spans="1:15" s="5" customFormat="1" ht="33" customHeight="1" x14ac:dyDescent="0.2">
      <c r="A65" s="94"/>
      <c r="B65" s="55" t="s">
        <v>225</v>
      </c>
      <c r="C65" s="63" t="s">
        <v>115</v>
      </c>
      <c r="D65" s="64"/>
      <c r="E65" s="37">
        <v>0</v>
      </c>
      <c r="F65" s="38">
        <v>0</v>
      </c>
      <c r="G65" s="39">
        <v>23</v>
      </c>
      <c r="H65" s="38">
        <v>0</v>
      </c>
      <c r="I65" s="39">
        <f t="shared" si="9"/>
        <v>23</v>
      </c>
      <c r="J65" s="38">
        <f t="shared" si="9"/>
        <v>0</v>
      </c>
      <c r="K65" s="40">
        <v>497</v>
      </c>
      <c r="L65" s="40" t="s">
        <v>6</v>
      </c>
      <c r="M65" s="45" t="s">
        <v>182</v>
      </c>
      <c r="N65" s="46" t="s">
        <v>9</v>
      </c>
      <c r="O65" s="62">
        <v>45992</v>
      </c>
    </row>
    <row r="66" spans="1:15" s="5" customFormat="1" ht="33" customHeight="1" x14ac:dyDescent="0.2">
      <c r="A66" s="94"/>
      <c r="B66" s="55" t="s">
        <v>226</v>
      </c>
      <c r="C66" s="43" t="s">
        <v>116</v>
      </c>
      <c r="D66" s="44"/>
      <c r="E66" s="37">
        <v>0</v>
      </c>
      <c r="F66" s="38">
        <v>0</v>
      </c>
      <c r="G66" s="39">
        <v>14</v>
      </c>
      <c r="H66" s="38">
        <v>0</v>
      </c>
      <c r="I66" s="39">
        <f t="shared" si="9"/>
        <v>14</v>
      </c>
      <c r="J66" s="38">
        <f t="shared" si="9"/>
        <v>0</v>
      </c>
      <c r="K66" s="40">
        <v>261</v>
      </c>
      <c r="L66" s="40" t="s">
        <v>6</v>
      </c>
      <c r="M66" s="45" t="s">
        <v>176</v>
      </c>
      <c r="N66" s="46" t="s">
        <v>9</v>
      </c>
      <c r="O66" s="62">
        <v>45992</v>
      </c>
    </row>
    <row r="67" spans="1:15" s="5" customFormat="1" ht="33" customHeight="1" x14ac:dyDescent="0.2">
      <c r="A67" s="94"/>
      <c r="B67" s="55" t="s">
        <v>227</v>
      </c>
      <c r="C67" s="49" t="s">
        <v>43</v>
      </c>
      <c r="D67" s="50"/>
      <c r="E67" s="37">
        <v>0</v>
      </c>
      <c r="F67" s="38">
        <v>0</v>
      </c>
      <c r="G67" s="39">
        <v>3</v>
      </c>
      <c r="H67" s="38">
        <v>0</v>
      </c>
      <c r="I67" s="39">
        <f t="shared" si="9"/>
        <v>3</v>
      </c>
      <c r="J67" s="38">
        <f t="shared" si="9"/>
        <v>0</v>
      </c>
      <c r="K67" s="40">
        <v>4</v>
      </c>
      <c r="L67" s="40" t="s">
        <v>6</v>
      </c>
      <c r="M67" s="45" t="s">
        <v>94</v>
      </c>
      <c r="N67" s="46" t="s">
        <v>9</v>
      </c>
      <c r="O67" s="62">
        <v>45689</v>
      </c>
    </row>
    <row r="68" spans="1:15" s="5" customFormat="1" ht="33" customHeight="1" x14ac:dyDescent="0.2">
      <c r="A68" s="94"/>
      <c r="B68" s="55" t="s">
        <v>228</v>
      </c>
      <c r="C68" s="49" t="s">
        <v>44</v>
      </c>
      <c r="D68" s="50"/>
      <c r="E68" s="37">
        <v>0</v>
      </c>
      <c r="F68" s="38">
        <v>0</v>
      </c>
      <c r="G68" s="39">
        <v>8</v>
      </c>
      <c r="H68" s="38">
        <v>0</v>
      </c>
      <c r="I68" s="39">
        <f t="shared" si="9"/>
        <v>8</v>
      </c>
      <c r="J68" s="38">
        <f t="shared" si="9"/>
        <v>0</v>
      </c>
      <c r="K68" s="40" t="s">
        <v>6</v>
      </c>
      <c r="L68" s="40" t="s">
        <v>6</v>
      </c>
      <c r="M68" s="45" t="s">
        <v>177</v>
      </c>
      <c r="N68" s="46" t="s">
        <v>9</v>
      </c>
      <c r="O68" s="62">
        <v>45689</v>
      </c>
    </row>
    <row r="69" spans="1:15" s="5" customFormat="1" ht="33" customHeight="1" x14ac:dyDescent="0.2">
      <c r="A69" s="94"/>
      <c r="B69" s="55" t="s">
        <v>229</v>
      </c>
      <c r="C69" s="63" t="s">
        <v>45</v>
      </c>
      <c r="D69" s="64"/>
      <c r="E69" s="37">
        <v>0</v>
      </c>
      <c r="F69" s="38">
        <v>0</v>
      </c>
      <c r="G69" s="39">
        <v>7</v>
      </c>
      <c r="H69" s="38">
        <v>0</v>
      </c>
      <c r="I69" s="39">
        <f t="shared" si="9"/>
        <v>7</v>
      </c>
      <c r="J69" s="38">
        <f t="shared" si="9"/>
        <v>0</v>
      </c>
      <c r="K69" s="40" t="s">
        <v>6</v>
      </c>
      <c r="L69" s="40" t="s">
        <v>6</v>
      </c>
      <c r="M69" s="45" t="s">
        <v>117</v>
      </c>
      <c r="N69" s="46" t="s">
        <v>9</v>
      </c>
      <c r="O69" s="62">
        <v>45689</v>
      </c>
    </row>
    <row r="70" spans="1:15" s="5" customFormat="1" ht="33" customHeight="1" x14ac:dyDescent="0.2">
      <c r="A70" s="95"/>
      <c r="B70" s="55" t="s">
        <v>230</v>
      </c>
      <c r="C70" s="49" t="s">
        <v>84</v>
      </c>
      <c r="D70" s="50"/>
      <c r="E70" s="37">
        <v>0</v>
      </c>
      <c r="F70" s="38">
        <v>0</v>
      </c>
      <c r="G70" s="39">
        <v>15</v>
      </c>
      <c r="H70" s="38">
        <v>0</v>
      </c>
      <c r="I70" s="39">
        <f t="shared" si="9"/>
        <v>15</v>
      </c>
      <c r="J70" s="38">
        <f t="shared" si="9"/>
        <v>0</v>
      </c>
      <c r="K70" s="40">
        <v>255</v>
      </c>
      <c r="L70" s="40" t="s">
        <v>6</v>
      </c>
      <c r="M70" s="45" t="s">
        <v>183</v>
      </c>
      <c r="N70" s="46" t="s">
        <v>9</v>
      </c>
      <c r="O70" s="62">
        <v>45689</v>
      </c>
    </row>
    <row r="71" spans="1:15" s="5" customFormat="1" ht="33" customHeight="1" x14ac:dyDescent="0.2">
      <c r="A71" s="89" t="s">
        <v>14</v>
      </c>
      <c r="B71" s="55" t="s">
        <v>231</v>
      </c>
      <c r="C71" s="49" t="s">
        <v>49</v>
      </c>
      <c r="D71" s="50"/>
      <c r="E71" s="37">
        <v>3</v>
      </c>
      <c r="F71" s="38">
        <v>3</v>
      </c>
      <c r="G71" s="39">
        <v>0</v>
      </c>
      <c r="H71" s="38">
        <v>0</v>
      </c>
      <c r="I71" s="39">
        <f t="shared" ref="I71:J78" si="10">E71+G71</f>
        <v>3</v>
      </c>
      <c r="J71" s="38">
        <f>F71+H71</f>
        <v>3</v>
      </c>
      <c r="K71" s="40">
        <v>25</v>
      </c>
      <c r="L71" s="41">
        <v>0</v>
      </c>
      <c r="M71" s="45" t="s">
        <v>184</v>
      </c>
      <c r="N71" s="46" t="s">
        <v>7</v>
      </c>
      <c r="O71" s="62">
        <v>45748</v>
      </c>
    </row>
    <row r="72" spans="1:15" s="5" customFormat="1" ht="33" customHeight="1" x14ac:dyDescent="0.2">
      <c r="A72" s="90"/>
      <c r="B72" s="55" t="s">
        <v>232</v>
      </c>
      <c r="C72" s="43" t="s">
        <v>18</v>
      </c>
      <c r="D72" s="44"/>
      <c r="E72" s="65">
        <v>2</v>
      </c>
      <c r="F72" s="66">
        <v>0</v>
      </c>
      <c r="G72" s="67">
        <v>0</v>
      </c>
      <c r="H72" s="38">
        <v>0</v>
      </c>
      <c r="I72" s="39">
        <f t="shared" si="10"/>
        <v>2</v>
      </c>
      <c r="J72" s="38">
        <f t="shared" si="10"/>
        <v>0</v>
      </c>
      <c r="K72" s="40" t="s">
        <v>6</v>
      </c>
      <c r="L72" s="41" t="s">
        <v>6</v>
      </c>
      <c r="M72" s="45" t="s">
        <v>185</v>
      </c>
      <c r="N72" s="46" t="s">
        <v>9</v>
      </c>
      <c r="O72" s="62">
        <v>46054</v>
      </c>
    </row>
    <row r="73" spans="1:15" s="5" customFormat="1" ht="33" customHeight="1" x14ac:dyDescent="0.2">
      <c r="A73" s="90"/>
      <c r="B73" s="55" t="s">
        <v>233</v>
      </c>
      <c r="C73" s="49" t="s">
        <v>126</v>
      </c>
      <c r="D73" s="50"/>
      <c r="E73" s="68">
        <v>11</v>
      </c>
      <c r="F73" s="69">
        <v>0</v>
      </c>
      <c r="G73" s="70">
        <v>25</v>
      </c>
      <c r="H73" s="71">
        <v>0</v>
      </c>
      <c r="I73" s="72">
        <f t="shared" si="10"/>
        <v>36</v>
      </c>
      <c r="J73" s="71">
        <f t="shared" si="10"/>
        <v>0</v>
      </c>
      <c r="K73" s="73" t="s">
        <v>6</v>
      </c>
      <c r="L73" s="41" t="s">
        <v>6</v>
      </c>
      <c r="M73" s="45" t="s">
        <v>186</v>
      </c>
      <c r="N73" s="46" t="s">
        <v>29</v>
      </c>
      <c r="O73" s="62">
        <v>45992</v>
      </c>
    </row>
    <row r="74" spans="1:15" s="5" customFormat="1" ht="33" customHeight="1" x14ac:dyDescent="0.2">
      <c r="A74" s="90"/>
      <c r="B74" s="55" t="s">
        <v>234</v>
      </c>
      <c r="C74" s="43" t="s">
        <v>127</v>
      </c>
      <c r="D74" s="44"/>
      <c r="E74" s="68">
        <v>6</v>
      </c>
      <c r="F74" s="69">
        <v>0</v>
      </c>
      <c r="G74" s="70">
        <v>4</v>
      </c>
      <c r="H74" s="71">
        <v>0</v>
      </c>
      <c r="I74" s="72">
        <f t="shared" si="10"/>
        <v>10</v>
      </c>
      <c r="J74" s="71">
        <f t="shared" si="10"/>
        <v>0</v>
      </c>
      <c r="K74" s="73">
        <v>134</v>
      </c>
      <c r="L74" s="41" t="s">
        <v>6</v>
      </c>
      <c r="M74" s="45" t="s">
        <v>187</v>
      </c>
      <c r="N74" s="46" t="s">
        <v>29</v>
      </c>
      <c r="O74" s="62">
        <v>45992</v>
      </c>
    </row>
    <row r="75" spans="1:15" s="5" customFormat="1" ht="33" customHeight="1" x14ac:dyDescent="0.2">
      <c r="A75" s="90"/>
      <c r="B75" s="55" t="s">
        <v>235</v>
      </c>
      <c r="C75" s="74" t="s">
        <v>82</v>
      </c>
      <c r="D75" s="75"/>
      <c r="E75" s="68">
        <v>120</v>
      </c>
      <c r="F75" s="69">
        <v>0</v>
      </c>
      <c r="G75" s="70">
        <v>0</v>
      </c>
      <c r="H75" s="71">
        <v>0</v>
      </c>
      <c r="I75" s="72">
        <f t="shared" si="10"/>
        <v>120</v>
      </c>
      <c r="J75" s="71">
        <f t="shared" si="10"/>
        <v>0</v>
      </c>
      <c r="K75" s="73" t="s">
        <v>6</v>
      </c>
      <c r="L75" s="41" t="s">
        <v>6</v>
      </c>
      <c r="M75" s="45" t="s">
        <v>188</v>
      </c>
      <c r="N75" s="46" t="s">
        <v>29</v>
      </c>
      <c r="O75" s="62">
        <v>45992</v>
      </c>
    </row>
    <row r="76" spans="1:15" s="5" customFormat="1" ht="33" customHeight="1" x14ac:dyDescent="0.2">
      <c r="A76" s="90"/>
      <c r="B76" s="55" t="s">
        <v>236</v>
      </c>
      <c r="C76" s="43" t="s">
        <v>128</v>
      </c>
      <c r="D76" s="44"/>
      <c r="E76" s="68">
        <v>0</v>
      </c>
      <c r="F76" s="69">
        <v>0</v>
      </c>
      <c r="G76" s="67">
        <v>73</v>
      </c>
      <c r="H76" s="71">
        <v>1</v>
      </c>
      <c r="I76" s="39">
        <f t="shared" si="10"/>
        <v>73</v>
      </c>
      <c r="J76" s="71">
        <f t="shared" si="10"/>
        <v>1</v>
      </c>
      <c r="K76" s="40">
        <v>2399</v>
      </c>
      <c r="L76" s="41" t="s">
        <v>6</v>
      </c>
      <c r="M76" s="45" t="s">
        <v>189</v>
      </c>
      <c r="N76" s="46" t="s">
        <v>29</v>
      </c>
      <c r="O76" s="62">
        <v>45992</v>
      </c>
    </row>
    <row r="77" spans="1:15" s="5" customFormat="1" ht="33" customHeight="1" x14ac:dyDescent="0.2">
      <c r="A77" s="90"/>
      <c r="B77" s="55" t="s">
        <v>237</v>
      </c>
      <c r="C77" s="49" t="s">
        <v>129</v>
      </c>
      <c r="D77" s="50"/>
      <c r="E77" s="76">
        <v>0</v>
      </c>
      <c r="F77" s="69">
        <v>0</v>
      </c>
      <c r="G77" s="77">
        <v>51</v>
      </c>
      <c r="H77" s="71">
        <v>0</v>
      </c>
      <c r="I77" s="39">
        <f t="shared" si="10"/>
        <v>51</v>
      </c>
      <c r="J77" s="71">
        <f t="shared" si="10"/>
        <v>0</v>
      </c>
      <c r="K77" s="78">
        <v>4013</v>
      </c>
      <c r="L77" s="41" t="s">
        <v>6</v>
      </c>
      <c r="M77" s="45" t="s">
        <v>190</v>
      </c>
      <c r="N77" s="46" t="s">
        <v>29</v>
      </c>
      <c r="O77" s="62">
        <v>45992</v>
      </c>
    </row>
    <row r="78" spans="1:15" s="5" customFormat="1" ht="33" customHeight="1" x14ac:dyDescent="0.2">
      <c r="A78" s="92"/>
      <c r="B78" s="55" t="s">
        <v>238</v>
      </c>
      <c r="C78" s="49" t="s">
        <v>91</v>
      </c>
      <c r="D78" s="50"/>
      <c r="E78" s="76">
        <v>0</v>
      </c>
      <c r="F78" s="69">
        <v>0</v>
      </c>
      <c r="G78" s="77">
        <v>23</v>
      </c>
      <c r="H78" s="71">
        <v>0</v>
      </c>
      <c r="I78" s="39">
        <f t="shared" si="10"/>
        <v>23</v>
      </c>
      <c r="J78" s="71">
        <f t="shared" si="10"/>
        <v>0</v>
      </c>
      <c r="K78" s="96">
        <v>826</v>
      </c>
      <c r="L78" s="79" t="s">
        <v>6</v>
      </c>
      <c r="M78" s="45" t="s">
        <v>191</v>
      </c>
      <c r="N78" s="46" t="s">
        <v>29</v>
      </c>
      <c r="O78" s="62">
        <v>45992</v>
      </c>
    </row>
    <row r="79" spans="1:15" ht="15" customHeight="1" x14ac:dyDescent="0.2">
      <c r="A79" s="26" t="s">
        <v>17</v>
      </c>
      <c r="B79" s="97"/>
      <c r="C79" s="97"/>
      <c r="D79" s="97"/>
      <c r="E79" s="35">
        <f>SUM(E4:E78)</f>
        <v>521</v>
      </c>
      <c r="F79" s="34">
        <f>SUM(F4:F78)</f>
        <v>17</v>
      </c>
      <c r="G79" s="35">
        <f>SUM(G4:G78)</f>
        <v>1973</v>
      </c>
      <c r="H79" s="34">
        <f>SUM(H4:H78)</f>
        <v>44</v>
      </c>
      <c r="I79" s="35">
        <f>E79+G79</f>
        <v>2494</v>
      </c>
      <c r="J79" s="34">
        <f>F79+H79</f>
        <v>61</v>
      </c>
      <c r="K79" s="3">
        <f>SUM(K6:K78)+K4</f>
        <v>58890</v>
      </c>
      <c r="L79" s="4">
        <f>SUM(L6:L31,L33:L78)+L4+P32</f>
        <v>22415</v>
      </c>
      <c r="M79" s="36"/>
      <c r="N79" s="26"/>
      <c r="O79" s="32"/>
    </row>
    <row r="80" spans="1:15" ht="15" customHeight="1" x14ac:dyDescent="0.2">
      <c r="A80" s="26"/>
      <c r="B80" s="26"/>
      <c r="C80" s="26"/>
      <c r="D80" s="26"/>
      <c r="E80" s="35"/>
      <c r="F80" s="34"/>
      <c r="G80" s="35"/>
      <c r="H80" s="34"/>
      <c r="I80" s="35"/>
      <c r="J80" s="34"/>
      <c r="K80" s="13" t="str">
        <f>K5</f>
        <v>39世帯</v>
      </c>
      <c r="L80" s="14" t="str">
        <f>L5</f>
        <v>12世帯</v>
      </c>
      <c r="M80" s="36"/>
      <c r="N80" s="26"/>
      <c r="O80" s="33"/>
    </row>
    <row r="81" spans="10:10" ht="18.75" customHeight="1" x14ac:dyDescent="0.2">
      <c r="J81" s="17"/>
    </row>
  </sheetData>
  <mergeCells count="101">
    <mergeCell ref="O79:O80"/>
    <mergeCell ref="F79:F80"/>
    <mergeCell ref="G79:G80"/>
    <mergeCell ref="H79:H80"/>
    <mergeCell ref="I79:I80"/>
    <mergeCell ref="J79:J80"/>
    <mergeCell ref="M79:M80"/>
    <mergeCell ref="E79:E80"/>
    <mergeCell ref="C74:D74"/>
    <mergeCell ref="C75:D75"/>
    <mergeCell ref="C76:D76"/>
    <mergeCell ref="C77:D77"/>
    <mergeCell ref="C78:D78"/>
    <mergeCell ref="A79:D80"/>
    <mergeCell ref="A71:A78"/>
    <mergeCell ref="C71:D71"/>
    <mergeCell ref="C72:D72"/>
    <mergeCell ref="C73:D73"/>
    <mergeCell ref="N79:N80"/>
    <mergeCell ref="C56:D56"/>
    <mergeCell ref="A57:A70"/>
    <mergeCell ref="C57:D57"/>
    <mergeCell ref="C58:D58"/>
    <mergeCell ref="C59:D59"/>
    <mergeCell ref="C61:D61"/>
    <mergeCell ref="C62:D62"/>
    <mergeCell ref="C63:D63"/>
    <mergeCell ref="C64:D64"/>
    <mergeCell ref="C65:D65"/>
    <mergeCell ref="C70:D70"/>
    <mergeCell ref="C60:D60"/>
    <mergeCell ref="C66:D66"/>
    <mergeCell ref="C67:D67"/>
    <mergeCell ref="C68:D68"/>
    <mergeCell ref="C69:D69"/>
    <mergeCell ref="C54:D54"/>
    <mergeCell ref="C50:D50"/>
    <mergeCell ref="C55:D55"/>
    <mergeCell ref="C40:D40"/>
    <mergeCell ref="A41:A56"/>
    <mergeCell ref="C41:D41"/>
    <mergeCell ref="C42:D42"/>
    <mergeCell ref="C43:D43"/>
    <mergeCell ref="C44:D44"/>
    <mergeCell ref="C45:D45"/>
    <mergeCell ref="C46:D46"/>
    <mergeCell ref="C47:D47"/>
    <mergeCell ref="C48:D48"/>
    <mergeCell ref="A31:A40"/>
    <mergeCell ref="C31:D31"/>
    <mergeCell ref="C32:D32"/>
    <mergeCell ref="C33:D33"/>
    <mergeCell ref="C34:D34"/>
    <mergeCell ref="C35:D35"/>
    <mergeCell ref="C36:D36"/>
    <mergeCell ref="C37:D37"/>
    <mergeCell ref="C38:D38"/>
    <mergeCell ref="C39:D39"/>
    <mergeCell ref="C52:D52"/>
    <mergeCell ref="C53:D53"/>
    <mergeCell ref="O2:O3"/>
    <mergeCell ref="A4:A26"/>
    <mergeCell ref="C4:D4"/>
    <mergeCell ref="C5:D5"/>
    <mergeCell ref="C6:D6"/>
    <mergeCell ref="C7:D7"/>
    <mergeCell ref="C8:D8"/>
    <mergeCell ref="C12:D12"/>
    <mergeCell ref="C13:D13"/>
    <mergeCell ref="C14:D14"/>
    <mergeCell ref="A2:D3"/>
    <mergeCell ref="E2:J2"/>
    <mergeCell ref="K2:K3"/>
    <mergeCell ref="L2:L3"/>
    <mergeCell ref="M2:M3"/>
    <mergeCell ref="N2:N3"/>
    <mergeCell ref="C24:D24"/>
    <mergeCell ref="C15:D15"/>
    <mergeCell ref="C11:D11"/>
    <mergeCell ref="C9:D9"/>
    <mergeCell ref="C10:D10"/>
    <mergeCell ref="N15:N16"/>
    <mergeCell ref="C16:D16"/>
    <mergeCell ref="C25:D25"/>
    <mergeCell ref="C26:D26"/>
    <mergeCell ref="C49:D49"/>
    <mergeCell ref="C51:D51"/>
    <mergeCell ref="A28:A30"/>
    <mergeCell ref="C28:D28"/>
    <mergeCell ref="C29:D29"/>
    <mergeCell ref="C30:D30"/>
    <mergeCell ref="C27:D27"/>
    <mergeCell ref="M15:M16"/>
    <mergeCell ref="C19:D19"/>
    <mergeCell ref="C20:D20"/>
    <mergeCell ref="C21:D21"/>
    <mergeCell ref="C22:D22"/>
    <mergeCell ref="C23:D23"/>
    <mergeCell ref="C17:D17"/>
    <mergeCell ref="N17:N18"/>
    <mergeCell ref="C18:D18"/>
  </mergeCells>
  <phoneticPr fontId="9"/>
  <pageMargins left="0.23622047244094491" right="0.23622047244094491" top="0.55118110236220474" bottom="0.55118110236220474" header="0.31496062992125984" footer="0.31496062992125984"/>
  <pageSetup paperSize="9" scale="85" fitToHeight="0" orientation="landscape" r:id="rId1"/>
  <headerFooter scaleWithDoc="0">
    <oddFooter>&amp;C- &amp;P -</oddFooter>
  </headerFooter>
  <rowBreaks count="4" manualBreakCount="4">
    <brk id="19" max="14" man="1"/>
    <brk id="40" max="14" man="1"/>
    <brk id="56" max="14" man="1"/>
    <brk id="7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R７概要</vt:lpstr>
      <vt:lpstr>'R７概要'!Print_Area</vt:lpstr>
      <vt:lpstr>'R７概要'!Print_Titles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Takeda Shinya</cp:lastModifiedBy>
  <cp:lastPrinted>2026-02-05T00:42:35Z</cp:lastPrinted>
  <dcterms:created xsi:type="dcterms:W3CDTF">2013-08-15T01:45:58Z</dcterms:created>
  <dcterms:modified xsi:type="dcterms:W3CDTF">2026-02-05T03:02:04Z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2023-11-24T07:38:07Z</vt:filetime>
  </property>
</Properties>
</file>