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10432\Desktop\種雄牛ホームページ関係\"/>
    </mc:Choice>
  </mc:AlternateContent>
  <xr:revisionPtr revIDLastSave="0" documentId="13_ncr:1_{76F2722B-FE3A-48BF-B8A6-661C30A1FB06}" xr6:coauthVersionLast="47" xr6:coauthVersionMax="47" xr10:uidLastSave="{00000000-0000-0000-0000-000000000000}"/>
  <bookViews>
    <workbookView xWindow="-28920" yWindow="-2385" windowWidth="29040" windowHeight="15720" xr2:uid="{7625DF5F-DBBD-406A-8D96-6ECECD1686CB}"/>
  </bookViews>
  <sheets>
    <sheet name="Sheet1" sheetId="1" r:id="rId1"/>
  </sheets>
  <definedNames>
    <definedName name="_xlnm.Print_Area" localSheetId="0">Sheet1!$A$1:$X$25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15" i="1"/>
  <c r="E14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<sst xmlns="http://schemas.openxmlformats.org/spreadsheetml/2006/main" count="140" uniqueCount="37">
  <si>
    <t>陽美号・産肉能力検定成績</t>
    <rPh sb="0" eb="1">
      <t>ヨウ</t>
    </rPh>
    <rPh sb="1" eb="2">
      <t>ミ</t>
    </rPh>
    <rPh sb="2" eb="3">
      <t>ゴウ</t>
    </rPh>
    <rPh sb="4" eb="6">
      <t>サンニク</t>
    </rPh>
    <rPh sb="6" eb="8">
      <t>ノウリョク</t>
    </rPh>
    <rPh sb="8" eb="10">
      <t>ケンテイ</t>
    </rPh>
    <rPh sb="10" eb="12">
      <t>セイセキ</t>
    </rPh>
    <phoneticPr fontId="1"/>
  </si>
  <si>
    <t>性別</t>
    <rPh sb="0" eb="2">
      <t>セイベツ</t>
    </rPh>
    <phoneticPr fontId="1"/>
  </si>
  <si>
    <t>枝肉重量</t>
    <rPh sb="0" eb="2">
      <t>エダニク</t>
    </rPh>
    <rPh sb="2" eb="4">
      <t>ジュウリョウ</t>
    </rPh>
    <phoneticPr fontId="1"/>
  </si>
  <si>
    <t>ロース芯面積</t>
    <rPh sb="3" eb="4">
      <t>シン</t>
    </rPh>
    <rPh sb="4" eb="6">
      <t>メンセキ</t>
    </rPh>
    <phoneticPr fontId="1"/>
  </si>
  <si>
    <t>ばら厚</t>
    <rPh sb="2" eb="3">
      <t>アツ</t>
    </rPh>
    <phoneticPr fontId="1"/>
  </si>
  <si>
    <t>皮下脂肪厚</t>
    <rPh sb="0" eb="2">
      <t>ヒカ</t>
    </rPh>
    <rPh sb="2" eb="4">
      <t>シボウ</t>
    </rPh>
    <rPh sb="4" eb="5">
      <t>アツ</t>
    </rPh>
    <phoneticPr fontId="1"/>
  </si>
  <si>
    <t>歩留基準値</t>
    <rPh sb="0" eb="2">
      <t>ブド</t>
    </rPh>
    <rPh sb="2" eb="5">
      <t>キジュンチ</t>
    </rPh>
    <phoneticPr fontId="1"/>
  </si>
  <si>
    <t>肉色BCS</t>
    <rPh sb="0" eb="1">
      <t>ニク</t>
    </rPh>
    <rPh sb="1" eb="2">
      <t>イロ</t>
    </rPh>
    <phoneticPr fontId="1"/>
  </si>
  <si>
    <t>色光沢</t>
    <rPh sb="0" eb="1">
      <t>イロ</t>
    </rPh>
    <rPh sb="1" eb="3">
      <t>コウタク</t>
    </rPh>
    <phoneticPr fontId="1"/>
  </si>
  <si>
    <t>肉色沢等級</t>
    <rPh sb="0" eb="1">
      <t>ニク</t>
    </rPh>
    <rPh sb="1" eb="2">
      <t>イロ</t>
    </rPh>
    <rPh sb="2" eb="3">
      <t>タク</t>
    </rPh>
    <rPh sb="3" eb="5">
      <t>トウキュウ</t>
    </rPh>
    <phoneticPr fontId="1"/>
  </si>
  <si>
    <t>№</t>
    <phoneticPr fontId="1"/>
  </si>
  <si>
    <t>BMS №</t>
    <phoneticPr fontId="1"/>
  </si>
  <si>
    <t>しまり</t>
    <phoneticPr fontId="1"/>
  </si>
  <si>
    <t>きめ</t>
    <phoneticPr fontId="1"/>
  </si>
  <si>
    <t>しまりきめ等級</t>
    <rPh sb="5" eb="7">
      <t>トウキュウ</t>
    </rPh>
    <phoneticPr fontId="1"/>
  </si>
  <si>
    <t>脂肪色BFS</t>
    <rPh sb="0" eb="2">
      <t>シボウ</t>
    </rPh>
    <rPh sb="2" eb="3">
      <t>イロ</t>
    </rPh>
    <phoneticPr fontId="1"/>
  </si>
  <si>
    <t>脂肪光沢</t>
    <rPh sb="0" eb="2">
      <t>シボウ</t>
    </rPh>
    <rPh sb="2" eb="4">
      <t>コウタク</t>
    </rPh>
    <phoneticPr fontId="1"/>
  </si>
  <si>
    <t>脂肪等級</t>
    <rPh sb="0" eb="2">
      <t>シボウ</t>
    </rPh>
    <rPh sb="2" eb="4">
      <t>トウキュウ</t>
    </rPh>
    <phoneticPr fontId="1"/>
  </si>
  <si>
    <t>枝肉規格</t>
    <rPh sb="0" eb="2">
      <t>エダニク</t>
    </rPh>
    <rPh sb="2" eb="4">
      <t>キカク</t>
    </rPh>
    <phoneticPr fontId="1"/>
  </si>
  <si>
    <t>雌</t>
    <rPh sb="0" eb="1">
      <t>メス</t>
    </rPh>
    <phoneticPr fontId="1"/>
  </si>
  <si>
    <t>去勢</t>
    <rPh sb="0" eb="2">
      <t>キョセイ</t>
    </rPh>
    <phoneticPr fontId="1"/>
  </si>
  <si>
    <t>と畜年月日</t>
    <rPh sb="1" eb="2">
      <t>チク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</si>
  <si>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</si>
  <si>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と畜日齢</t>
    <rPh sb="1" eb="2">
      <t>チク</t>
    </rPh>
    <rPh sb="2" eb="4">
      <t>ニチレイ</t>
    </rPh>
    <phoneticPr fontId="1"/>
  </si>
  <si>
    <t>A5</t>
  </si>
  <si>
    <t>A4</t>
  </si>
  <si>
    <t>オレイン酸</t>
    <rPh sb="4" eb="5">
      <t>サン</t>
    </rPh>
    <phoneticPr fontId="1"/>
  </si>
  <si>
    <t>飽和脂肪酸</t>
    <rPh sb="0" eb="2">
      <t>ホウワ</t>
    </rPh>
    <rPh sb="2" eb="5">
      <t>シボウサン</t>
    </rPh>
    <phoneticPr fontId="1"/>
  </si>
  <si>
    <t>一価不飽和脂肪酸</t>
    <rPh sb="0" eb="2">
      <t>イッカ</t>
    </rPh>
    <rPh sb="2" eb="5">
      <t>フホウワ</t>
    </rPh>
    <rPh sb="5" eb="8">
      <t>シボウサン</t>
    </rPh>
    <phoneticPr fontId="1"/>
  </si>
  <si>
    <t>脂肪酸組成(%)</t>
    <rPh sb="0" eb="3">
      <t>シボウサン</t>
    </rPh>
    <rPh sb="3" eb="5">
      <t>ソセイ</t>
    </rPh>
    <phoneticPr fontId="1"/>
  </si>
  <si>
    <t>―</t>
    <phoneticPr fontId="1"/>
  </si>
  <si>
    <t>※脂肪酸組成は一部の牛のみで測定</t>
    <rPh sb="1" eb="4">
      <t>シボウサン</t>
    </rPh>
    <rPh sb="4" eb="6">
      <t>ソセイ</t>
    </rPh>
    <rPh sb="7" eb="9">
      <t>イチブ</t>
    </rPh>
    <rPh sb="10" eb="11">
      <t>ウシ</t>
    </rPh>
    <rPh sb="14" eb="16">
      <t>ソクテイ</t>
    </rPh>
    <phoneticPr fontId="1"/>
  </si>
  <si>
    <t>A5</t>
    <phoneticPr fontId="1"/>
  </si>
  <si>
    <t>検定外1</t>
    <rPh sb="0" eb="3">
      <t>ケンテイガイ</t>
    </rPh>
    <phoneticPr fontId="1"/>
  </si>
  <si>
    <t>検定外2</t>
    <rPh sb="0" eb="3">
      <t>ケンテイガイ</t>
    </rPh>
    <phoneticPr fontId="1"/>
  </si>
  <si>
    <t>検定外3</t>
    <rPh sb="0" eb="3">
      <t>ケンテイガイ</t>
    </rPh>
    <phoneticPr fontId="1"/>
  </si>
  <si>
    <t>※赤字部はと畜日齢が他と比べて差がある点に注意</t>
    <rPh sb="1" eb="3">
      <t>アカジ</t>
    </rPh>
    <rPh sb="3" eb="4">
      <t>ブ</t>
    </rPh>
    <rPh sb="6" eb="7">
      <t>チク</t>
    </rPh>
    <rPh sb="7" eb="9">
      <t>ニチレイ</t>
    </rPh>
    <rPh sb="10" eb="11">
      <t>ホカ</t>
    </rPh>
    <rPh sb="12" eb="13">
      <t>クラ</t>
    </rPh>
    <rPh sb="15" eb="16">
      <t>サ</t>
    </rPh>
    <rPh sb="19" eb="20">
      <t>テン</t>
    </rPh>
    <rPh sb="21" eb="23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</si>
</sst>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e\.mm\.dd;@"/>
    <numFmt numFmtId="177" formatCode="[$-411]ge\.m\.d;@"/>
    <numFmt numFmtId="178" formatCode="0_ "/>
    <numFmt numFmtId="179" formatCode="0.0_);[Red]\(0.0\)"/>
    <numFmt numFmtId="180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Alignment="1">
      <alignment horizontal="center" vertical="center"/>
    </xf>
    <xf numFmtId="179" fontId="2" fillId="0" borderId="0" xfId="0" applyNumberFormat="1" applyFont="1">
      <alignment vertical="center"/>
    </xf>
    <xf numFmtId="179" fontId="2" fillId="0" borderId="1" xfId="0" applyNumberFormat="1" applyFont="1" applyBorder="1" applyAlignment="1">
      <alignment vertical="center" textRotation="255" shrinkToFit="1"/>
    </xf>
    <xf numFmtId="179" fontId="2" fillId="0" borderId="1" xfId="0" applyNumberFormat="1" applyFont="1" applyBorder="1" applyAlignment="1">
      <alignment horizontal="right" vertical="center"/>
    </xf>
    <xf numFmtId="177" fontId="4" fillId="0" borderId="1" xfId="1" applyNumberFormat="1" applyFont="1" applyBorder="1" applyAlignment="1" applyProtection="1">
      <alignment horizontal="center" vertical="center"/>
      <protection locked="0"/>
    </xf>
    <xf numFmtId="180" fontId="2" fillId="0" borderId="1" xfId="0" applyNumberFormat="1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>
      <alignment vertical="center"/>
    </xf>
    <xf numFmtId="179" fontId="2" fillId="0" borderId="3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9" fontId="2" fillId="0" borderId="1" xfId="0" applyNumberFormat="1" applyFont="1" applyFill="1" applyBorder="1">
      <alignment vertical="center"/>
    </xf>
    <xf numFmtId="180" fontId="2" fillId="0" borderId="2" xfId="0" applyNumberFormat="1" applyFont="1" applyFill="1" applyBorder="1">
      <alignment vertical="center"/>
    </xf>
    <xf numFmtId="179" fontId="2" fillId="0" borderId="3" xfId="0" applyNumberFormat="1" applyFont="1" applyFill="1" applyBorder="1">
      <alignment vertical="center"/>
    </xf>
    <xf numFmtId="180" fontId="5" fillId="0" borderId="3" xfId="0" applyNumberFormat="1" applyFont="1" applyFill="1" applyBorder="1">
      <alignment vertical="center"/>
    </xf>
    <xf numFmtId="180" fontId="5" fillId="0" borderId="1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176" fontId="4" fillId="0" borderId="4" xfId="1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Border="1" applyAlignment="1" applyProtection="1">
      <alignment horizontal="center" vertical="center"/>
      <protection locked="0"/>
    </xf>
    <xf numFmtId="179" fontId="2" fillId="0" borderId="4" xfId="0" applyNumberFormat="1" applyFont="1" applyFill="1" applyBorder="1">
      <alignment vertical="center"/>
    </xf>
    <xf numFmtId="179" fontId="2" fillId="0" borderId="4" xfId="0" applyNumberFormat="1" applyFont="1" applyBorder="1">
      <alignment vertical="center"/>
    </xf>
    <xf numFmtId="180" fontId="2" fillId="0" borderId="4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right" vertical="center"/>
    </xf>
    <xf numFmtId="176" fontId="4" fillId="0" borderId="2" xfId="1" applyNumberFormat="1" applyFont="1" applyBorder="1" applyAlignment="1" applyProtection="1">
      <alignment horizontal="center" vertical="center"/>
      <protection locked="0"/>
    </xf>
    <xf numFmtId="177" fontId="4" fillId="0" borderId="2" xfId="1" applyNumberFormat="1" applyFont="1" applyBorder="1" applyAlignment="1" applyProtection="1">
      <alignment horizontal="center" vertical="center"/>
      <protection locked="0"/>
    </xf>
    <xf numFmtId="179" fontId="2" fillId="0" borderId="2" xfId="0" applyNumberFormat="1" applyFont="1" applyFill="1" applyBorder="1">
      <alignment vertical="center"/>
    </xf>
    <xf numFmtId="179" fontId="2" fillId="0" borderId="2" xfId="0" applyNumberFormat="1" applyFont="1" applyBorder="1">
      <alignment vertical="center"/>
    </xf>
    <xf numFmtId="180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 textRotation="255" shrinkToFit="1"/>
    </xf>
    <xf numFmtId="180" fontId="6" fillId="0" borderId="1" xfId="0" applyNumberFormat="1" applyFont="1" applyBorder="1" applyAlignment="1">
      <alignment horizontal="center" vertical="center" textRotation="255" shrinkToFit="1"/>
    </xf>
    <xf numFmtId="179" fontId="2" fillId="0" borderId="1" xfId="0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179" fontId="2" fillId="0" borderId="1" xfId="0" applyNumberFormat="1" applyFont="1" applyBorder="1" applyAlignment="1">
      <alignment horizontal="center" vertical="center" textRotation="255" shrinkToFit="1"/>
    </xf>
    <xf numFmtId="179" fontId="6" fillId="0" borderId="1" xfId="0" applyNumberFormat="1" applyFont="1" applyBorder="1" applyAlignment="1">
      <alignment horizontal="center" vertical="center" textRotation="255" shrinkToFit="1"/>
    </xf>
  </cellXfs>
  <cellStyles count="2">
    <cellStyle name="標準" xfId="0" builtinId="0"/>
    <cellStyle name="標準 4" xfId="1" xr:uid="{531D7ABE-8CBD-40B2-A0A5-BEB4DA357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26C0-0C02-4628-96ED-69790BC94967}">
  <dimension ref="A1:X26"/>
  <sheetViews>
    <sheetView tabSelected="1"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7" sqref="L7"/>
    </sheetView>
  </sheetViews>
  <sheetFormatPr defaultColWidth="10.58203125" defaultRowHeight="16.5" x14ac:dyDescent="0.55000000000000004"/>
  <cols>
    <col min="1" max="4" width="10.58203125" style="1"/>
    <col min="5" max="5" width="10.58203125" style="11"/>
    <col min="6" max="10" width="10.58203125" style="13"/>
    <col min="11" max="21" width="10.58203125" style="12"/>
    <col min="22" max="24" width="10.58203125" style="13"/>
    <col min="25" max="16384" width="10.58203125" style="1"/>
  </cols>
  <sheetData>
    <row r="1" spans="1:24" x14ac:dyDescent="0.55000000000000004">
      <c r="A1" s="1" t="s">
        <v>0</v>
      </c>
    </row>
    <row r="2" spans="1:24" s="4" customFormat="1" ht="20" customHeight="1" x14ac:dyDescent="0.55000000000000004">
      <c r="A2" s="48" t="s">
        <v>10</v>
      </c>
      <c r="B2" s="48" t="s">
        <v>1</v>
      </c>
      <c r="C2" s="48" t="s">
        <v>22</v>
      </c>
      <c r="D2" s="48" t="s">
        <v>21</v>
      </c>
      <c r="E2" s="44" t="s">
        <v>23</v>
      </c>
      <c r="F2" s="50" t="s">
        <v>2</v>
      </c>
      <c r="G2" s="50" t="s">
        <v>3</v>
      </c>
      <c r="H2" s="50" t="s">
        <v>4</v>
      </c>
      <c r="I2" s="50" t="s">
        <v>5</v>
      </c>
      <c r="J2" s="50" t="s">
        <v>6</v>
      </c>
      <c r="K2" s="44" t="s">
        <v>11</v>
      </c>
      <c r="L2" s="44" t="s">
        <v>7</v>
      </c>
      <c r="M2" s="44" t="s">
        <v>8</v>
      </c>
      <c r="N2" s="44" t="s">
        <v>9</v>
      </c>
      <c r="O2" s="44" t="s">
        <v>12</v>
      </c>
      <c r="P2" s="44" t="s">
        <v>13</v>
      </c>
      <c r="Q2" s="44" t="s">
        <v>14</v>
      </c>
      <c r="R2" s="44" t="s">
        <v>15</v>
      </c>
      <c r="S2" s="44" t="s">
        <v>16</v>
      </c>
      <c r="T2" s="44" t="s">
        <v>17</v>
      </c>
      <c r="U2" s="44" t="s">
        <v>18</v>
      </c>
      <c r="V2" s="46" t="s">
        <v>29</v>
      </c>
      <c r="W2" s="47"/>
      <c r="X2" s="47"/>
    </row>
    <row r="3" spans="1:24" s="4" customFormat="1" ht="80" customHeight="1" x14ac:dyDescent="0.55000000000000004">
      <c r="A3" s="49"/>
      <c r="B3" s="49"/>
      <c r="C3" s="49"/>
      <c r="D3" s="49"/>
      <c r="E3" s="45"/>
      <c r="F3" s="51"/>
      <c r="G3" s="51"/>
      <c r="H3" s="51"/>
      <c r="I3" s="51"/>
      <c r="J3" s="51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14" t="s">
        <v>26</v>
      </c>
      <c r="W3" s="14" t="s">
        <v>27</v>
      </c>
      <c r="X3" s="14" t="s">
        <v>28</v>
      </c>
    </row>
    <row r="4" spans="1:24" s="2" customFormat="1" x14ac:dyDescent="0.55000000000000004">
      <c r="A4" s="2">
        <v>1</v>
      </c>
      <c r="B4" s="2" t="s">
        <v>19</v>
      </c>
      <c r="C4" s="3">
        <v>44813</v>
      </c>
      <c r="D4" s="16">
        <v>45617</v>
      </c>
      <c r="E4" s="8">
        <f>D4-C4</f>
        <v>804</v>
      </c>
      <c r="F4" s="6">
        <v>449</v>
      </c>
      <c r="G4" s="6">
        <v>74</v>
      </c>
      <c r="H4" s="6">
        <v>8.1999999999999993</v>
      </c>
      <c r="I4" s="6">
        <v>1.3</v>
      </c>
      <c r="J4" s="6">
        <v>77.599999999999994</v>
      </c>
      <c r="K4" s="10">
        <v>12</v>
      </c>
      <c r="L4" s="10">
        <v>3</v>
      </c>
      <c r="M4" s="10">
        <v>5</v>
      </c>
      <c r="N4" s="10">
        <v>5</v>
      </c>
      <c r="O4" s="10">
        <v>5</v>
      </c>
      <c r="P4" s="10">
        <v>5</v>
      </c>
      <c r="Q4" s="10">
        <v>5</v>
      </c>
      <c r="R4" s="10">
        <v>3</v>
      </c>
      <c r="S4" s="10">
        <v>5</v>
      </c>
      <c r="T4" s="10">
        <v>5</v>
      </c>
      <c r="U4" s="10" t="s">
        <v>24</v>
      </c>
      <c r="V4" s="6">
        <v>58.5</v>
      </c>
      <c r="W4" s="6">
        <v>37.1</v>
      </c>
      <c r="X4" s="6">
        <v>65.7</v>
      </c>
    </row>
    <row r="5" spans="1:24" s="2" customFormat="1" x14ac:dyDescent="0.55000000000000004">
      <c r="A5" s="2">
        <v>2</v>
      </c>
      <c r="B5" s="2" t="s">
        <v>20</v>
      </c>
      <c r="C5" s="3">
        <v>44821</v>
      </c>
      <c r="D5" s="16">
        <v>45634</v>
      </c>
      <c r="E5" s="8">
        <f t="shared" ref="E5:E14" si="0">D5-C5</f>
        <v>813</v>
      </c>
      <c r="F5" s="6">
        <v>400.6</v>
      </c>
      <c r="G5" s="6">
        <v>54</v>
      </c>
      <c r="H5" s="6">
        <v>6</v>
      </c>
      <c r="I5" s="6">
        <v>2.2000000000000002</v>
      </c>
      <c r="J5" s="6">
        <v>73.5</v>
      </c>
      <c r="K5" s="10">
        <v>11</v>
      </c>
      <c r="L5" s="10">
        <v>4</v>
      </c>
      <c r="M5" s="10">
        <v>5</v>
      </c>
      <c r="N5" s="10">
        <v>5</v>
      </c>
      <c r="O5" s="10">
        <v>5</v>
      </c>
      <c r="P5" s="10">
        <v>5</v>
      </c>
      <c r="Q5" s="10">
        <v>5</v>
      </c>
      <c r="R5" s="10">
        <v>3</v>
      </c>
      <c r="S5" s="10">
        <v>5</v>
      </c>
      <c r="T5" s="10">
        <v>5</v>
      </c>
      <c r="U5" s="10" t="s">
        <v>24</v>
      </c>
      <c r="V5" s="9" t="s">
        <v>30</v>
      </c>
      <c r="W5" s="9" t="s">
        <v>30</v>
      </c>
      <c r="X5" s="9" t="s">
        <v>30</v>
      </c>
    </row>
    <row r="6" spans="1:24" s="2" customFormat="1" x14ac:dyDescent="0.55000000000000004">
      <c r="A6" s="2">
        <v>3</v>
      </c>
      <c r="B6" s="2" t="s">
        <v>19</v>
      </c>
      <c r="C6" s="3">
        <v>44842</v>
      </c>
      <c r="D6" s="16">
        <v>45680</v>
      </c>
      <c r="E6" s="17">
        <f t="shared" si="0"/>
        <v>838</v>
      </c>
      <c r="F6" s="26">
        <v>374.6</v>
      </c>
      <c r="G6" s="6">
        <v>59</v>
      </c>
      <c r="H6" s="6">
        <v>7.3</v>
      </c>
      <c r="I6" s="6">
        <v>2.5</v>
      </c>
      <c r="J6" s="6">
        <v>75.099999999999994</v>
      </c>
      <c r="K6" s="10">
        <v>10</v>
      </c>
      <c r="L6" s="10">
        <v>4</v>
      </c>
      <c r="M6" s="10">
        <v>5</v>
      </c>
      <c r="N6" s="10">
        <v>5</v>
      </c>
      <c r="O6" s="10">
        <v>5</v>
      </c>
      <c r="P6" s="10">
        <v>5</v>
      </c>
      <c r="Q6" s="10">
        <v>5</v>
      </c>
      <c r="R6" s="10">
        <v>3</v>
      </c>
      <c r="S6" s="10">
        <v>5</v>
      </c>
      <c r="T6" s="10">
        <v>5</v>
      </c>
      <c r="U6" s="10" t="s">
        <v>24</v>
      </c>
      <c r="V6" s="9" t="s">
        <v>30</v>
      </c>
      <c r="W6" s="9" t="s">
        <v>30</v>
      </c>
      <c r="X6" s="9" t="s">
        <v>30</v>
      </c>
    </row>
    <row r="7" spans="1:24" s="2" customFormat="1" x14ac:dyDescent="0.55000000000000004">
      <c r="A7" s="2">
        <v>4</v>
      </c>
      <c r="B7" s="2" t="s">
        <v>19</v>
      </c>
      <c r="C7" s="3">
        <v>44854</v>
      </c>
      <c r="D7" s="16">
        <v>45722</v>
      </c>
      <c r="E7" s="17">
        <f t="shared" si="0"/>
        <v>868</v>
      </c>
      <c r="F7" s="26">
        <v>464</v>
      </c>
      <c r="G7" s="6">
        <v>72</v>
      </c>
      <c r="H7" s="6">
        <v>8</v>
      </c>
      <c r="I7" s="6">
        <v>2.7</v>
      </c>
      <c r="J7" s="6">
        <v>75.8</v>
      </c>
      <c r="K7" s="10">
        <v>12</v>
      </c>
      <c r="L7" s="10">
        <v>3</v>
      </c>
      <c r="M7" s="10">
        <v>5</v>
      </c>
      <c r="N7" s="10">
        <v>5</v>
      </c>
      <c r="O7" s="10">
        <v>5</v>
      </c>
      <c r="P7" s="10">
        <v>5</v>
      </c>
      <c r="Q7" s="10">
        <v>5</v>
      </c>
      <c r="R7" s="10">
        <v>3</v>
      </c>
      <c r="S7" s="10">
        <v>5</v>
      </c>
      <c r="T7" s="10">
        <v>5</v>
      </c>
      <c r="U7" s="10" t="s">
        <v>24</v>
      </c>
      <c r="V7" s="6">
        <v>58.6</v>
      </c>
      <c r="W7" s="6">
        <v>37.799999999999997</v>
      </c>
      <c r="X7" s="6">
        <v>63.6</v>
      </c>
    </row>
    <row r="8" spans="1:24" s="2" customFormat="1" x14ac:dyDescent="0.55000000000000004">
      <c r="A8" s="2">
        <v>5</v>
      </c>
      <c r="B8" s="2" t="s">
        <v>20</v>
      </c>
      <c r="C8" s="3">
        <v>44868</v>
      </c>
      <c r="D8" s="16">
        <v>45694</v>
      </c>
      <c r="E8" s="17">
        <f t="shared" si="0"/>
        <v>826</v>
      </c>
      <c r="F8" s="26">
        <v>441.8</v>
      </c>
      <c r="G8" s="6">
        <v>63</v>
      </c>
      <c r="H8" s="6">
        <v>7.1</v>
      </c>
      <c r="I8" s="6">
        <v>1.7</v>
      </c>
      <c r="J8" s="6">
        <v>75.3</v>
      </c>
      <c r="K8" s="10">
        <v>10</v>
      </c>
      <c r="L8" s="10">
        <v>4</v>
      </c>
      <c r="M8" s="10">
        <v>5</v>
      </c>
      <c r="N8" s="10">
        <v>5</v>
      </c>
      <c r="O8" s="10">
        <v>5</v>
      </c>
      <c r="P8" s="10">
        <v>5</v>
      </c>
      <c r="Q8" s="10">
        <v>5</v>
      </c>
      <c r="R8" s="10">
        <v>2</v>
      </c>
      <c r="S8" s="10">
        <v>5</v>
      </c>
      <c r="T8" s="10">
        <v>5</v>
      </c>
      <c r="U8" s="10" t="s">
        <v>24</v>
      </c>
      <c r="V8" s="6">
        <v>45.5</v>
      </c>
      <c r="W8" s="6">
        <v>45</v>
      </c>
      <c r="X8" s="6">
        <v>47.9</v>
      </c>
    </row>
    <row r="9" spans="1:24" s="2" customFormat="1" x14ac:dyDescent="0.55000000000000004">
      <c r="A9" s="2">
        <v>6</v>
      </c>
      <c r="B9" s="2" t="s">
        <v>19</v>
      </c>
      <c r="C9" s="3">
        <v>44862</v>
      </c>
      <c r="D9" s="16">
        <v>45680</v>
      </c>
      <c r="E9" s="17">
        <f t="shared" si="0"/>
        <v>818</v>
      </c>
      <c r="F9" s="26">
        <v>335.6</v>
      </c>
      <c r="G9" s="6">
        <v>71</v>
      </c>
      <c r="H9" s="6">
        <v>6.3</v>
      </c>
      <c r="I9" s="6">
        <v>1.6</v>
      </c>
      <c r="J9" s="6">
        <v>77.2</v>
      </c>
      <c r="K9" s="10">
        <v>12</v>
      </c>
      <c r="L9" s="10">
        <v>4</v>
      </c>
      <c r="M9" s="10">
        <v>5</v>
      </c>
      <c r="N9" s="10">
        <v>5</v>
      </c>
      <c r="O9" s="10">
        <v>5</v>
      </c>
      <c r="P9" s="10">
        <v>5</v>
      </c>
      <c r="Q9" s="10">
        <v>5</v>
      </c>
      <c r="R9" s="10">
        <v>3</v>
      </c>
      <c r="S9" s="10">
        <v>5</v>
      </c>
      <c r="T9" s="10">
        <v>5</v>
      </c>
      <c r="U9" s="10" t="s">
        <v>24</v>
      </c>
      <c r="V9" s="9" t="s">
        <v>30</v>
      </c>
      <c r="W9" s="9" t="s">
        <v>30</v>
      </c>
      <c r="X9" s="9" t="s">
        <v>30</v>
      </c>
    </row>
    <row r="10" spans="1:24" s="2" customFormat="1" x14ac:dyDescent="0.55000000000000004">
      <c r="A10" s="2">
        <v>7</v>
      </c>
      <c r="B10" s="2" t="s">
        <v>20</v>
      </c>
      <c r="C10" s="3">
        <v>44877</v>
      </c>
      <c r="D10" s="16">
        <v>45735</v>
      </c>
      <c r="E10" s="17">
        <f t="shared" si="0"/>
        <v>858</v>
      </c>
      <c r="F10" s="26">
        <v>471.8</v>
      </c>
      <c r="G10" s="6">
        <v>57</v>
      </c>
      <c r="H10" s="6">
        <v>7.5</v>
      </c>
      <c r="I10" s="6">
        <v>2.2000000000000002</v>
      </c>
      <c r="J10" s="6">
        <v>74</v>
      </c>
      <c r="K10" s="10">
        <v>9</v>
      </c>
      <c r="L10" s="10">
        <v>3</v>
      </c>
      <c r="M10" s="10">
        <v>5</v>
      </c>
      <c r="N10" s="10">
        <v>5</v>
      </c>
      <c r="O10" s="10">
        <v>5</v>
      </c>
      <c r="P10" s="10">
        <v>5</v>
      </c>
      <c r="Q10" s="10">
        <v>5</v>
      </c>
      <c r="R10" s="10">
        <v>2</v>
      </c>
      <c r="S10" s="10">
        <v>5</v>
      </c>
      <c r="T10" s="10">
        <v>5</v>
      </c>
      <c r="U10" s="10" t="s">
        <v>24</v>
      </c>
      <c r="V10" s="9" t="s">
        <v>30</v>
      </c>
      <c r="W10" s="9" t="s">
        <v>30</v>
      </c>
      <c r="X10" s="9" t="s">
        <v>30</v>
      </c>
    </row>
    <row r="11" spans="1:24" s="2" customFormat="1" x14ac:dyDescent="0.55000000000000004">
      <c r="A11" s="2">
        <v>8</v>
      </c>
      <c r="B11" s="2" t="s">
        <v>19</v>
      </c>
      <c r="C11" s="3">
        <v>44869</v>
      </c>
      <c r="D11" s="16">
        <v>45680</v>
      </c>
      <c r="E11" s="17">
        <f t="shared" si="0"/>
        <v>811</v>
      </c>
      <c r="F11" s="26">
        <v>324.39999999999998</v>
      </c>
      <c r="G11" s="6">
        <v>57</v>
      </c>
      <c r="H11" s="6">
        <v>6.6</v>
      </c>
      <c r="I11" s="6">
        <v>2</v>
      </c>
      <c r="J11" s="6">
        <v>75.3</v>
      </c>
      <c r="K11" s="10">
        <v>12</v>
      </c>
      <c r="L11" s="10">
        <v>4</v>
      </c>
      <c r="M11" s="10">
        <v>5</v>
      </c>
      <c r="N11" s="10">
        <v>5</v>
      </c>
      <c r="O11" s="10">
        <v>5</v>
      </c>
      <c r="P11" s="10">
        <v>5</v>
      </c>
      <c r="Q11" s="10">
        <v>5</v>
      </c>
      <c r="R11" s="10">
        <v>3</v>
      </c>
      <c r="S11" s="10">
        <v>5</v>
      </c>
      <c r="T11" s="10">
        <v>5</v>
      </c>
      <c r="U11" s="10" t="s">
        <v>24</v>
      </c>
      <c r="V11" s="9" t="s">
        <v>30</v>
      </c>
      <c r="W11" s="9" t="s">
        <v>30</v>
      </c>
      <c r="X11" s="9" t="s">
        <v>30</v>
      </c>
    </row>
    <row r="12" spans="1:24" s="2" customFormat="1" x14ac:dyDescent="0.55000000000000004">
      <c r="A12" s="2">
        <v>9</v>
      </c>
      <c r="B12" s="2" t="s">
        <v>19</v>
      </c>
      <c r="C12" s="3">
        <v>44885</v>
      </c>
      <c r="D12" s="16">
        <v>45729</v>
      </c>
      <c r="E12" s="17">
        <f t="shared" si="0"/>
        <v>844</v>
      </c>
      <c r="F12" s="26">
        <v>452.2</v>
      </c>
      <c r="G12" s="6">
        <v>70</v>
      </c>
      <c r="H12" s="6">
        <v>7.8</v>
      </c>
      <c r="I12" s="6">
        <v>2.2999999999999998</v>
      </c>
      <c r="J12" s="6">
        <v>76</v>
      </c>
      <c r="K12" s="10">
        <v>8</v>
      </c>
      <c r="L12" s="10">
        <v>4</v>
      </c>
      <c r="M12" s="10">
        <v>5</v>
      </c>
      <c r="N12" s="10">
        <v>5</v>
      </c>
      <c r="O12" s="10">
        <v>5</v>
      </c>
      <c r="P12" s="10">
        <v>5</v>
      </c>
      <c r="Q12" s="10">
        <v>5</v>
      </c>
      <c r="R12" s="10">
        <v>2</v>
      </c>
      <c r="S12" s="10">
        <v>5</v>
      </c>
      <c r="T12" s="10">
        <v>5</v>
      </c>
      <c r="U12" s="10" t="s">
        <v>24</v>
      </c>
      <c r="V12" s="9" t="s">
        <v>30</v>
      </c>
      <c r="W12" s="9" t="s">
        <v>30</v>
      </c>
      <c r="X12" s="9" t="s">
        <v>30</v>
      </c>
    </row>
    <row r="13" spans="1:24" s="2" customFormat="1" x14ac:dyDescent="0.55000000000000004">
      <c r="A13" s="2">
        <v>10</v>
      </c>
      <c r="B13" s="2" t="s">
        <v>20</v>
      </c>
      <c r="C13" s="3">
        <v>44896</v>
      </c>
      <c r="D13" s="16">
        <v>45756</v>
      </c>
      <c r="E13" s="17">
        <f t="shared" si="0"/>
        <v>860</v>
      </c>
      <c r="F13" s="26">
        <v>511.8</v>
      </c>
      <c r="G13" s="6">
        <v>60</v>
      </c>
      <c r="H13" s="6">
        <v>6.8</v>
      </c>
      <c r="I13" s="6">
        <v>1.7</v>
      </c>
      <c r="J13" s="6">
        <v>73.8</v>
      </c>
      <c r="K13" s="10">
        <v>6</v>
      </c>
      <c r="L13" s="10">
        <v>4</v>
      </c>
      <c r="M13" s="10">
        <v>4</v>
      </c>
      <c r="N13" s="10">
        <v>4</v>
      </c>
      <c r="O13" s="10">
        <v>4</v>
      </c>
      <c r="P13" s="10">
        <v>4</v>
      </c>
      <c r="Q13" s="10">
        <v>4</v>
      </c>
      <c r="R13" s="10">
        <v>3</v>
      </c>
      <c r="S13" s="10">
        <v>5</v>
      </c>
      <c r="T13" s="10">
        <v>4</v>
      </c>
      <c r="U13" s="10" t="s">
        <v>25</v>
      </c>
      <c r="V13" s="9" t="s">
        <v>30</v>
      </c>
      <c r="W13" s="9" t="s">
        <v>30</v>
      </c>
      <c r="X13" s="9" t="s">
        <v>30</v>
      </c>
    </row>
    <row r="14" spans="1:24" s="2" customFormat="1" x14ac:dyDescent="0.55000000000000004">
      <c r="A14" s="2">
        <v>11</v>
      </c>
      <c r="B14" s="2" t="s">
        <v>19</v>
      </c>
      <c r="C14" s="3">
        <v>44946</v>
      </c>
      <c r="D14" s="16">
        <v>45768</v>
      </c>
      <c r="E14" s="17">
        <f t="shared" si="0"/>
        <v>822</v>
      </c>
      <c r="F14" s="26">
        <v>482.5</v>
      </c>
      <c r="G14" s="6">
        <v>80</v>
      </c>
      <c r="H14" s="6">
        <v>8.1</v>
      </c>
      <c r="I14" s="6">
        <v>2.5</v>
      </c>
      <c r="J14" s="6">
        <v>76.900000000000006</v>
      </c>
      <c r="K14" s="10">
        <v>12</v>
      </c>
      <c r="L14" s="10">
        <v>3</v>
      </c>
      <c r="M14" s="10">
        <v>5</v>
      </c>
      <c r="N14" s="10">
        <v>5</v>
      </c>
      <c r="O14" s="10">
        <v>5</v>
      </c>
      <c r="P14" s="10">
        <v>5</v>
      </c>
      <c r="Q14" s="10">
        <v>5</v>
      </c>
      <c r="R14" s="10">
        <v>3</v>
      </c>
      <c r="S14" s="10">
        <v>5</v>
      </c>
      <c r="T14" s="10">
        <v>5</v>
      </c>
      <c r="U14" s="10" t="s">
        <v>24</v>
      </c>
      <c r="V14" s="6">
        <v>51.5</v>
      </c>
      <c r="W14" s="6">
        <v>42.2</v>
      </c>
      <c r="X14" s="6">
        <v>55.3</v>
      </c>
    </row>
    <row r="15" spans="1:24" s="2" customFormat="1" x14ac:dyDescent="0.55000000000000004">
      <c r="A15" s="2">
        <v>12</v>
      </c>
      <c r="B15" s="2" t="s">
        <v>20</v>
      </c>
      <c r="C15" s="3">
        <v>44988</v>
      </c>
      <c r="D15" s="16">
        <v>45854</v>
      </c>
      <c r="E15" s="17">
        <f t="shared" ref="E15:E22" si="1">D15-C15</f>
        <v>866</v>
      </c>
      <c r="F15" s="26">
        <v>462.5</v>
      </c>
      <c r="G15" s="6">
        <v>56</v>
      </c>
      <c r="H15" s="6">
        <v>7.5</v>
      </c>
      <c r="I15" s="6">
        <v>1.9</v>
      </c>
      <c r="J15" s="6">
        <v>74.2</v>
      </c>
      <c r="K15" s="10">
        <v>8</v>
      </c>
      <c r="L15" s="10">
        <v>4</v>
      </c>
      <c r="M15" s="10">
        <v>5</v>
      </c>
      <c r="N15" s="10">
        <v>5</v>
      </c>
      <c r="O15" s="10">
        <v>5</v>
      </c>
      <c r="P15" s="10">
        <v>5</v>
      </c>
      <c r="Q15" s="10">
        <v>5</v>
      </c>
      <c r="R15" s="10">
        <v>2</v>
      </c>
      <c r="S15" s="10">
        <v>5</v>
      </c>
      <c r="T15" s="10">
        <v>5</v>
      </c>
      <c r="U15" s="10" t="s">
        <v>32</v>
      </c>
      <c r="V15" s="9" t="s">
        <v>30</v>
      </c>
      <c r="W15" s="9" t="s">
        <v>30</v>
      </c>
      <c r="X15" s="9" t="s">
        <v>30</v>
      </c>
    </row>
    <row r="16" spans="1:24" s="2" customFormat="1" x14ac:dyDescent="0.55000000000000004">
      <c r="A16" s="2">
        <v>13</v>
      </c>
      <c r="B16" s="2" t="s">
        <v>19</v>
      </c>
      <c r="C16" s="3">
        <v>44995</v>
      </c>
      <c r="D16" s="16">
        <v>45949</v>
      </c>
      <c r="E16" s="17">
        <f t="shared" si="1"/>
        <v>954</v>
      </c>
      <c r="F16" s="26">
        <v>474.2</v>
      </c>
      <c r="G16" s="6">
        <v>113</v>
      </c>
      <c r="H16" s="6">
        <v>8.1</v>
      </c>
      <c r="I16" s="6">
        <v>2.2000000000000002</v>
      </c>
      <c r="J16" s="6">
        <v>81.599999999999994</v>
      </c>
      <c r="K16" s="10">
        <v>12</v>
      </c>
      <c r="L16" s="10">
        <v>3</v>
      </c>
      <c r="M16" s="10">
        <v>5</v>
      </c>
      <c r="N16" s="10">
        <v>5</v>
      </c>
      <c r="O16" s="10">
        <v>5</v>
      </c>
      <c r="P16" s="10">
        <v>5</v>
      </c>
      <c r="Q16" s="10">
        <v>5</v>
      </c>
      <c r="R16" s="10">
        <v>3</v>
      </c>
      <c r="S16" s="10">
        <v>5</v>
      </c>
      <c r="T16" s="10">
        <v>5</v>
      </c>
      <c r="U16" s="10" t="s">
        <v>32</v>
      </c>
      <c r="V16" s="9" t="s">
        <v>30</v>
      </c>
      <c r="W16" s="9" t="s">
        <v>30</v>
      </c>
      <c r="X16" s="9" t="s">
        <v>30</v>
      </c>
    </row>
    <row r="17" spans="1:24" s="2" customFormat="1" x14ac:dyDescent="0.55000000000000004">
      <c r="A17" s="2">
        <v>14</v>
      </c>
      <c r="B17" s="2" t="s">
        <v>19</v>
      </c>
      <c r="C17" s="3">
        <v>45016</v>
      </c>
      <c r="D17" s="16">
        <v>45956</v>
      </c>
      <c r="E17" s="17">
        <f t="shared" si="1"/>
        <v>940</v>
      </c>
      <c r="F17" s="26">
        <v>406</v>
      </c>
      <c r="G17" s="6">
        <v>93</v>
      </c>
      <c r="H17" s="6">
        <v>6.7</v>
      </c>
      <c r="I17" s="6">
        <v>1.8</v>
      </c>
      <c r="J17" s="6">
        <v>79.2</v>
      </c>
      <c r="K17" s="10">
        <v>12</v>
      </c>
      <c r="L17" s="10">
        <v>3</v>
      </c>
      <c r="M17" s="10">
        <v>5</v>
      </c>
      <c r="N17" s="10">
        <v>5</v>
      </c>
      <c r="O17" s="10">
        <v>5</v>
      </c>
      <c r="P17" s="10">
        <v>5</v>
      </c>
      <c r="Q17" s="10">
        <v>5</v>
      </c>
      <c r="R17" s="10">
        <v>3</v>
      </c>
      <c r="S17" s="10">
        <v>5</v>
      </c>
      <c r="T17" s="10">
        <v>5</v>
      </c>
      <c r="U17" s="10" t="s">
        <v>32</v>
      </c>
      <c r="V17" s="9" t="s">
        <v>30</v>
      </c>
      <c r="W17" s="9" t="s">
        <v>30</v>
      </c>
      <c r="X17" s="9" t="s">
        <v>30</v>
      </c>
    </row>
    <row r="18" spans="1:24" s="2" customFormat="1" x14ac:dyDescent="0.55000000000000004">
      <c r="A18" s="2">
        <v>15</v>
      </c>
      <c r="B18" s="2" t="s">
        <v>19</v>
      </c>
      <c r="C18" s="3">
        <v>45025</v>
      </c>
      <c r="D18" s="16">
        <v>45949</v>
      </c>
      <c r="E18" s="17">
        <f t="shared" si="1"/>
        <v>924</v>
      </c>
      <c r="F18" s="26">
        <v>491.6</v>
      </c>
      <c r="G18" s="6">
        <v>80</v>
      </c>
      <c r="H18" s="6">
        <v>8.3000000000000007</v>
      </c>
      <c r="I18" s="6">
        <v>2.7</v>
      </c>
      <c r="J18" s="6">
        <v>76.8</v>
      </c>
      <c r="K18" s="10">
        <v>10</v>
      </c>
      <c r="L18" s="10">
        <v>3</v>
      </c>
      <c r="M18" s="10">
        <v>5</v>
      </c>
      <c r="N18" s="10">
        <v>5</v>
      </c>
      <c r="O18" s="10">
        <v>5</v>
      </c>
      <c r="P18" s="10">
        <v>5</v>
      </c>
      <c r="Q18" s="10">
        <v>5</v>
      </c>
      <c r="R18" s="10">
        <v>3</v>
      </c>
      <c r="S18" s="10">
        <v>5</v>
      </c>
      <c r="T18" s="10">
        <v>5</v>
      </c>
      <c r="U18" s="10" t="s">
        <v>32</v>
      </c>
      <c r="V18" s="9" t="s">
        <v>30</v>
      </c>
      <c r="W18" s="9" t="s">
        <v>30</v>
      </c>
      <c r="X18" s="9" t="s">
        <v>30</v>
      </c>
    </row>
    <row r="19" spans="1:24" s="2" customFormat="1" x14ac:dyDescent="0.55000000000000004">
      <c r="A19" s="2">
        <v>16</v>
      </c>
      <c r="B19" s="2" t="s">
        <v>19</v>
      </c>
      <c r="C19" s="3">
        <v>45032</v>
      </c>
      <c r="D19" s="16">
        <v>45929</v>
      </c>
      <c r="E19" s="17">
        <f t="shared" si="1"/>
        <v>897</v>
      </c>
      <c r="F19" s="26">
        <v>338.4</v>
      </c>
      <c r="G19" s="6">
        <v>80</v>
      </c>
      <c r="H19" s="6">
        <v>7</v>
      </c>
      <c r="I19" s="6">
        <v>1.5</v>
      </c>
      <c r="J19" s="6">
        <v>78.900000000000006</v>
      </c>
      <c r="K19" s="10">
        <v>12</v>
      </c>
      <c r="L19" s="10">
        <v>3</v>
      </c>
      <c r="M19" s="10">
        <v>5</v>
      </c>
      <c r="N19" s="10">
        <v>5</v>
      </c>
      <c r="O19" s="10">
        <v>5</v>
      </c>
      <c r="P19" s="10">
        <v>5</v>
      </c>
      <c r="Q19" s="10">
        <v>5</v>
      </c>
      <c r="R19" s="10">
        <v>2</v>
      </c>
      <c r="S19" s="10">
        <v>5</v>
      </c>
      <c r="T19" s="10">
        <v>5</v>
      </c>
      <c r="U19" s="10" t="s">
        <v>32</v>
      </c>
      <c r="V19" s="9" t="s">
        <v>30</v>
      </c>
      <c r="W19" s="9" t="s">
        <v>30</v>
      </c>
      <c r="X19" s="9" t="s">
        <v>30</v>
      </c>
    </row>
    <row r="20" spans="1:24" s="2" customFormat="1" x14ac:dyDescent="0.55000000000000004">
      <c r="A20" s="2">
        <v>17</v>
      </c>
      <c r="B20" s="2" t="s">
        <v>20</v>
      </c>
      <c r="C20" s="3">
        <v>45016</v>
      </c>
      <c r="D20" s="16">
        <v>45863</v>
      </c>
      <c r="E20" s="17">
        <f t="shared" si="1"/>
        <v>847</v>
      </c>
      <c r="F20" s="26">
        <v>467.9</v>
      </c>
      <c r="G20" s="6">
        <v>71</v>
      </c>
      <c r="H20" s="6">
        <v>7.3</v>
      </c>
      <c r="I20" s="6">
        <v>2.2000000000000002</v>
      </c>
      <c r="J20" s="6">
        <v>75.7</v>
      </c>
      <c r="K20" s="10">
        <v>12</v>
      </c>
      <c r="L20" s="10">
        <v>3</v>
      </c>
      <c r="M20" s="10">
        <v>5</v>
      </c>
      <c r="N20" s="10">
        <v>5</v>
      </c>
      <c r="O20" s="10">
        <v>5</v>
      </c>
      <c r="P20" s="10">
        <v>5</v>
      </c>
      <c r="Q20" s="10">
        <v>5</v>
      </c>
      <c r="R20" s="10">
        <v>3</v>
      </c>
      <c r="S20" s="10">
        <v>5</v>
      </c>
      <c r="T20" s="10">
        <v>5</v>
      </c>
      <c r="U20" s="10" t="s">
        <v>32</v>
      </c>
      <c r="V20" s="15">
        <v>56.1</v>
      </c>
      <c r="W20" s="15">
        <v>39.6</v>
      </c>
      <c r="X20" s="15">
        <v>58.2</v>
      </c>
    </row>
    <row r="21" spans="1:24" s="31" customFormat="1" x14ac:dyDescent="0.55000000000000004">
      <c r="A21" s="2">
        <v>18</v>
      </c>
      <c r="B21" s="31" t="s">
        <v>20</v>
      </c>
      <c r="C21" s="32">
        <v>45024</v>
      </c>
      <c r="D21" s="33">
        <v>45863</v>
      </c>
      <c r="E21" s="17">
        <f t="shared" si="1"/>
        <v>839</v>
      </c>
      <c r="F21" s="34">
        <v>527.1</v>
      </c>
      <c r="G21" s="35">
        <v>75</v>
      </c>
      <c r="H21" s="35">
        <v>7.6</v>
      </c>
      <c r="I21" s="35">
        <v>2.8</v>
      </c>
      <c r="J21" s="35">
        <v>75.099999999999994</v>
      </c>
      <c r="K21" s="36">
        <v>12</v>
      </c>
      <c r="L21" s="36">
        <v>3</v>
      </c>
      <c r="M21" s="36">
        <v>5</v>
      </c>
      <c r="N21" s="36">
        <v>5</v>
      </c>
      <c r="O21" s="36">
        <v>5</v>
      </c>
      <c r="P21" s="36">
        <v>5</v>
      </c>
      <c r="Q21" s="36">
        <v>5</v>
      </c>
      <c r="R21" s="36">
        <v>3</v>
      </c>
      <c r="S21" s="36">
        <v>5</v>
      </c>
      <c r="T21" s="36">
        <v>5</v>
      </c>
      <c r="U21" s="36" t="s">
        <v>32</v>
      </c>
      <c r="V21" s="37">
        <v>58</v>
      </c>
      <c r="W21" s="37">
        <v>38.200000000000003</v>
      </c>
      <c r="X21" s="37">
        <v>61.4</v>
      </c>
    </row>
    <row r="22" spans="1:24" s="25" customFormat="1" ht="17" thickBot="1" x14ac:dyDescent="0.6">
      <c r="A22" s="25">
        <v>19</v>
      </c>
      <c r="B22" s="25" t="s">
        <v>19</v>
      </c>
      <c r="C22" s="38">
        <v>45044</v>
      </c>
      <c r="D22" s="39">
        <v>45949</v>
      </c>
      <c r="E22" s="27">
        <f t="shared" si="1"/>
        <v>905</v>
      </c>
      <c r="F22" s="40">
        <v>415.2</v>
      </c>
      <c r="G22" s="41">
        <v>81</v>
      </c>
      <c r="H22" s="41">
        <v>7.3</v>
      </c>
      <c r="I22" s="41">
        <v>2.2000000000000002</v>
      </c>
      <c r="J22" s="41">
        <v>77.2</v>
      </c>
      <c r="K22" s="42">
        <v>11</v>
      </c>
      <c r="L22" s="42">
        <v>4</v>
      </c>
      <c r="M22" s="42">
        <v>5</v>
      </c>
      <c r="N22" s="42">
        <v>5</v>
      </c>
      <c r="O22" s="42">
        <v>5</v>
      </c>
      <c r="P22" s="42">
        <v>5</v>
      </c>
      <c r="Q22" s="42">
        <v>5</v>
      </c>
      <c r="R22" s="42">
        <v>2</v>
      </c>
      <c r="S22" s="42">
        <v>5</v>
      </c>
      <c r="T22" s="42">
        <v>5</v>
      </c>
      <c r="U22" s="42" t="s">
        <v>32</v>
      </c>
      <c r="V22" s="43" t="s">
        <v>30</v>
      </c>
      <c r="W22" s="43" t="s">
        <v>30</v>
      </c>
      <c r="X22" s="43" t="s">
        <v>30</v>
      </c>
    </row>
    <row r="23" spans="1:24" s="19" customFormat="1" ht="17" thickTop="1" x14ac:dyDescent="0.55000000000000004">
      <c r="A23" s="18" t="s">
        <v>33</v>
      </c>
      <c r="B23" s="19" t="s">
        <v>19</v>
      </c>
      <c r="C23" s="20" t="s">
        <v>30</v>
      </c>
      <c r="D23" s="20" t="s">
        <v>30</v>
      </c>
      <c r="E23" s="29">
        <v>639</v>
      </c>
      <c r="F23" s="28">
        <v>314.2</v>
      </c>
      <c r="G23" s="21">
        <v>53</v>
      </c>
      <c r="H23" s="22">
        <v>6.5</v>
      </c>
      <c r="I23" s="22">
        <v>1.6</v>
      </c>
      <c r="J23" s="22">
        <v>75.2</v>
      </c>
      <c r="K23" s="23">
        <v>8</v>
      </c>
      <c r="L23" s="23">
        <v>4</v>
      </c>
      <c r="M23" s="23" t="s">
        <v>30</v>
      </c>
      <c r="N23" s="23" t="s">
        <v>30</v>
      </c>
      <c r="O23" s="23" t="s">
        <v>30</v>
      </c>
      <c r="P23" s="23" t="s">
        <v>30</v>
      </c>
      <c r="Q23" s="23" t="s">
        <v>30</v>
      </c>
      <c r="R23" s="23" t="s">
        <v>30</v>
      </c>
      <c r="S23" s="23" t="s">
        <v>30</v>
      </c>
      <c r="T23" s="23" t="s">
        <v>30</v>
      </c>
      <c r="U23" s="23" t="s">
        <v>32</v>
      </c>
      <c r="V23" s="24" t="s">
        <v>30</v>
      </c>
      <c r="W23" s="24" t="s">
        <v>30</v>
      </c>
      <c r="X23" s="24" t="s">
        <v>30</v>
      </c>
    </row>
    <row r="24" spans="1:24" s="2" customFormat="1" x14ac:dyDescent="0.55000000000000004">
      <c r="A24" s="5" t="s">
        <v>34</v>
      </c>
      <c r="B24" s="2" t="s">
        <v>19</v>
      </c>
      <c r="C24" s="7" t="s">
        <v>30</v>
      </c>
      <c r="D24" s="7" t="s">
        <v>30</v>
      </c>
      <c r="E24" s="30">
        <v>635</v>
      </c>
      <c r="F24" s="26">
        <v>354.8</v>
      </c>
      <c r="G24" s="6">
        <v>63</v>
      </c>
      <c r="H24" s="15">
        <v>7.3</v>
      </c>
      <c r="I24" s="15">
        <v>1.7</v>
      </c>
      <c r="J24" s="15">
        <v>76.5</v>
      </c>
      <c r="K24" s="10">
        <v>8</v>
      </c>
      <c r="L24" s="10">
        <v>4</v>
      </c>
      <c r="M24" s="10" t="s">
        <v>30</v>
      </c>
      <c r="N24" s="10" t="s">
        <v>30</v>
      </c>
      <c r="O24" s="10" t="s">
        <v>30</v>
      </c>
      <c r="P24" s="10" t="s">
        <v>30</v>
      </c>
      <c r="Q24" s="10" t="s">
        <v>30</v>
      </c>
      <c r="R24" s="10" t="s">
        <v>30</v>
      </c>
      <c r="S24" s="10" t="s">
        <v>30</v>
      </c>
      <c r="T24" s="10" t="s">
        <v>30</v>
      </c>
      <c r="U24" s="10" t="s">
        <v>32</v>
      </c>
      <c r="V24" s="9" t="s">
        <v>30</v>
      </c>
      <c r="W24" s="9" t="s">
        <v>30</v>
      </c>
      <c r="X24" s="9" t="s">
        <v>30</v>
      </c>
    </row>
    <row r="25" spans="1:24" s="2" customFormat="1" x14ac:dyDescent="0.55000000000000004">
      <c r="A25" s="5" t="s">
        <v>35</v>
      </c>
      <c r="B25" s="2" t="s">
        <v>19</v>
      </c>
      <c r="C25" s="3">
        <v>45019</v>
      </c>
      <c r="D25" s="16">
        <v>45863</v>
      </c>
      <c r="E25" s="17">
        <v>843</v>
      </c>
      <c r="F25" s="26">
        <v>367.5</v>
      </c>
      <c r="G25" s="6">
        <v>70</v>
      </c>
      <c r="H25" s="15">
        <v>6.3</v>
      </c>
      <c r="I25" s="15">
        <v>1.7</v>
      </c>
      <c r="J25" s="15">
        <v>76.5</v>
      </c>
      <c r="K25" s="10">
        <v>12</v>
      </c>
      <c r="L25" s="10">
        <v>5</v>
      </c>
      <c r="M25" s="10">
        <v>4</v>
      </c>
      <c r="N25" s="10">
        <v>5</v>
      </c>
      <c r="O25" s="10">
        <v>5</v>
      </c>
      <c r="P25" s="10">
        <v>5</v>
      </c>
      <c r="Q25" s="10">
        <v>5</v>
      </c>
      <c r="R25" s="10">
        <v>3</v>
      </c>
      <c r="S25" s="10">
        <v>5</v>
      </c>
      <c r="T25" s="10">
        <v>5</v>
      </c>
      <c r="U25" s="10" t="s">
        <v>32</v>
      </c>
      <c r="V25" s="15">
        <v>53.4</v>
      </c>
      <c r="W25" s="15">
        <v>40.799999999999997</v>
      </c>
      <c r="X25" s="15">
        <v>56.3</v>
      </c>
    </row>
    <row r="26" spans="1:24" x14ac:dyDescent="0.55000000000000004">
      <c r="E26" s="11" t="s">
        <v>36</v>
      </c>
      <c r="V26" s="13" t="s">
        <v>31</v>
      </c>
    </row>
  </sheetData>
  <mergeCells count="22">
    <mergeCell ref="D2:D3"/>
    <mergeCell ref="C2:C3"/>
    <mergeCell ref="B2:B3"/>
    <mergeCell ref="A2:A3"/>
    <mergeCell ref="J2:J3"/>
    <mergeCell ref="I2:I3"/>
    <mergeCell ref="H2:H3"/>
    <mergeCell ref="G2:G3"/>
    <mergeCell ref="F2:F3"/>
    <mergeCell ref="E2:E3"/>
    <mergeCell ref="K2:K3"/>
    <mergeCell ref="V2:X2"/>
    <mergeCell ref="U2:U3"/>
    <mergeCell ref="T2:T3"/>
    <mergeCell ref="S2:S3"/>
    <mergeCell ref="M2:M3"/>
    <mergeCell ref="L2:L3"/>
    <mergeCell ref="R2:R3"/>
    <mergeCell ref="Q2:Q3"/>
    <mergeCell ref="P2:P3"/>
    <mergeCell ref="O2:O3"/>
    <mergeCell ref="N2:N3"/>
  </mergeCells>
  <phoneticPr fontId="1"/>
  <dataValidations count="1">
    <dataValidation imeMode="off" allowBlank="1" showInputMessage="1" showErrorMessage="1" sqref="C25:D25 C4:D22" xr:uid="{4A9F07C2-98CB-460D-A3BF-DC765E8B8D2E}"/>
  </dataValidation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tabuchi masahiko</dc:creator>
  <cp:lastModifiedBy>tabuchi masahiko</cp:lastModifiedBy>
  <cp:lastPrinted>2025-08-07T07:15:31Z</cp:lastPrinted>
  <dcterms:created xsi:type="dcterms:W3CDTF">2025-05-21T23:20:30Z</dcterms:created>
  <dcterms:modified xsi:type="dcterms:W3CDTF">2025-11-06T02:18:59Z</dcterms:modified>
</cp:coreProperties>
</file>