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50506000みどり戦略推進課\2025\E_グリーン農業\GAP\◇新認証制度\◇とくしま国際水準GAP認証\HP掲載\＜作業中＞様式集\★（作業中）様式集_R7.9作成中\"/>
    </mc:Choice>
  </mc:AlternateContent>
  <xr:revisionPtr revIDLastSave="0" documentId="13_ncr:1_{95B54649-0C57-4A76-AB6E-8052FAD87222}" xr6:coauthVersionLast="47" xr6:coauthVersionMax="47" xr10:uidLastSave="{00000000-0000-0000-0000-000000000000}"/>
  <bookViews>
    <workbookView xWindow="-110" yWindow="-110" windowWidth="19420" windowHeight="10300" xr2:uid="{7937EAD9-A2C3-4BA5-94FA-08DC76383C48}"/>
  </bookViews>
  <sheets>
    <sheet name="37 施肥設計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P13" i="1"/>
  <c r="O13" i="1"/>
  <c r="L13" i="1"/>
  <c r="L12" i="1"/>
  <c r="L11" i="1"/>
  <c r="L10" i="1"/>
  <c r="L9" i="1"/>
  <c r="L8" i="1"/>
  <c r="L7" i="1"/>
  <c r="L6" i="1"/>
  <c r="N13" i="1" s="1"/>
  <c r="M8" i="1" l="1"/>
  <c r="N8" i="1"/>
  <c r="Q10" i="1"/>
  <c r="O8" i="1"/>
  <c r="M11" i="1"/>
  <c r="Q13" i="1"/>
  <c r="Q6" i="1"/>
  <c r="M12" i="1"/>
  <c r="P9" i="1"/>
  <c r="M7" i="1"/>
  <c r="Q9" i="1"/>
  <c r="O12" i="1"/>
  <c r="O9" i="1"/>
  <c r="N12" i="1"/>
  <c r="P11" i="1"/>
  <c r="N7" i="1"/>
  <c r="N11" i="1"/>
  <c r="M6" i="1"/>
  <c r="M13" i="1"/>
  <c r="P8" i="1"/>
  <c r="P12" i="1"/>
  <c r="O7" i="1"/>
  <c r="Q8" i="1"/>
  <c r="M10" i="1"/>
  <c r="O11" i="1"/>
  <c r="Q12" i="1"/>
  <c r="N6" i="1"/>
  <c r="P7" i="1"/>
  <c r="N10" i="1"/>
  <c r="O6" i="1"/>
  <c r="Q7" i="1"/>
  <c r="M9" i="1"/>
  <c r="O10" i="1"/>
  <c r="Q11" i="1"/>
  <c r="P6" i="1"/>
  <c r="P14" i="1" s="1"/>
  <c r="N9" i="1"/>
  <c r="P10" i="1"/>
  <c r="N14" i="1" l="1"/>
  <c r="M14" i="1"/>
  <c r="Q14" i="1"/>
  <c r="O14" i="1"/>
</calcChain>
</file>

<file path=xl/sharedStrings.xml><?xml version="1.0" encoding="utf-8"?>
<sst xmlns="http://schemas.openxmlformats.org/spreadsheetml/2006/main" count="27" uniqueCount="22">
  <si>
    <t>農場名：○○農場</t>
    <rPh sb="0" eb="3">
      <t>ノウジョウメイ</t>
    </rPh>
    <phoneticPr fontId="2"/>
  </si>
  <si>
    <t>作物名：○○</t>
    <phoneticPr fontId="2"/>
  </si>
  <si>
    <t>圃場番号：１</t>
    <rPh sb="0" eb="2">
      <t>ホジョウ</t>
    </rPh>
    <rPh sb="2" eb="4">
      <t>バンゴウ</t>
    </rPh>
    <phoneticPr fontId="2"/>
  </si>
  <si>
    <t>施用時期</t>
    <rPh sb="0" eb="2">
      <t>セヨウ</t>
    </rPh>
    <rPh sb="2" eb="4">
      <t>ジキ</t>
    </rPh>
    <phoneticPr fontId="2"/>
  </si>
  <si>
    <t>施肥時期</t>
    <rPh sb="0" eb="4">
      <t>セヒジキ</t>
    </rPh>
    <phoneticPr fontId="2"/>
  </si>
  <si>
    <t>肥料名</t>
    <rPh sb="0" eb="3">
      <t>ヒリョウメイ</t>
    </rPh>
    <phoneticPr fontId="2"/>
  </si>
  <si>
    <t>成分（％）</t>
    <rPh sb="0" eb="2">
      <t>セイブン</t>
    </rPh>
    <phoneticPr fontId="2"/>
  </si>
  <si>
    <t>内容量(㎏)</t>
    <rPh sb="0" eb="3">
      <t>ナイヨウリョウ</t>
    </rPh>
    <phoneticPr fontId="2"/>
  </si>
  <si>
    <t>10aあたり</t>
    <phoneticPr fontId="2"/>
  </si>
  <si>
    <t>N</t>
    <phoneticPr fontId="2"/>
  </si>
  <si>
    <t>P</t>
    <phoneticPr fontId="2"/>
  </si>
  <si>
    <t>K</t>
    <phoneticPr fontId="2"/>
  </si>
  <si>
    <t>Mg</t>
    <phoneticPr fontId="2"/>
  </si>
  <si>
    <t>Ca</t>
    <phoneticPr fontId="2"/>
  </si>
  <si>
    <t>袋数</t>
    <rPh sb="0" eb="2">
      <t>フクロスウ</t>
    </rPh>
    <phoneticPr fontId="2"/>
  </si>
  <si>
    <t>施肥量</t>
    <rPh sb="0" eb="3">
      <t>セヒリョウ</t>
    </rPh>
    <phoneticPr fontId="2"/>
  </si>
  <si>
    <t>○○○</t>
    <phoneticPr fontId="2"/>
  </si>
  <si>
    <t>合計</t>
    <rPh sb="0" eb="2">
      <t>ゴウケイ</t>
    </rPh>
    <phoneticPr fontId="2"/>
  </si>
  <si>
    <t>※栽培暦で代用可</t>
    <rPh sb="1" eb="3">
      <t>サイバイ</t>
    </rPh>
    <phoneticPr fontId="2"/>
  </si>
  <si>
    <t>【施肥設計書】</t>
    <rPh sb="1" eb="3">
      <t>セヒ</t>
    </rPh>
    <rPh sb="3" eb="6">
      <t>セッケイショ</t>
    </rPh>
    <phoneticPr fontId="2"/>
  </si>
  <si>
    <t>作成日：〇○○〇年〇〇月○○日</t>
  </si>
  <si>
    <t>（例）○月上旬</t>
    <rPh sb="1" eb="2">
      <t>レイ</t>
    </rPh>
    <rPh sb="4" eb="5">
      <t>ガツ</t>
    </rPh>
    <rPh sb="5" eb="7">
      <t>ジョウジュン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</si>
</sst>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centerContinuous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6" fontId="1" fillId="0" borderId="13" xfId="0" applyNumberFormat="1" applyFont="1" applyBorder="1">
      <alignment vertical="center"/>
    </xf>
    <xf numFmtId="176" fontId="1" fillId="0" borderId="14" xfId="0" applyNumberFormat="1" applyFont="1" applyBorder="1">
      <alignment vertical="center"/>
    </xf>
    <xf numFmtId="176" fontId="1" fillId="0" borderId="15" xfId="0" applyNumberFormat="1" applyFont="1" applyBorder="1">
      <alignment vertical="center"/>
    </xf>
    <xf numFmtId="176" fontId="1" fillId="0" borderId="16" xfId="0" applyNumberFormat="1" applyFont="1" applyBorder="1">
      <alignment vertical="center"/>
    </xf>
    <xf numFmtId="176" fontId="1" fillId="0" borderId="17" xfId="0" applyNumberFormat="1" applyFont="1" applyBorder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76" fontId="1" fillId="0" borderId="20" xfId="0" applyNumberFormat="1" applyFont="1" applyBorder="1">
      <alignment vertical="center"/>
    </xf>
    <xf numFmtId="176" fontId="1" fillId="0" borderId="21" xfId="0" applyNumberFormat="1" applyFont="1" applyBorder="1">
      <alignment vertical="center"/>
    </xf>
    <xf numFmtId="176" fontId="1" fillId="0" borderId="22" xfId="0" applyNumberFormat="1" applyFont="1" applyBorder="1">
      <alignment vertical="center"/>
    </xf>
    <xf numFmtId="176" fontId="1" fillId="0" borderId="23" xfId="0" applyNumberFormat="1" applyFont="1" applyBorder="1">
      <alignment vertical="center"/>
    </xf>
    <xf numFmtId="0" fontId="1" fillId="0" borderId="24" xfId="0" applyFont="1" applyBorder="1" applyAlignment="1">
      <alignment vertical="center" shrinkToFit="1"/>
    </xf>
    <xf numFmtId="0" fontId="1" fillId="0" borderId="25" xfId="0" applyFont="1" applyBorder="1" applyAlignment="1">
      <alignment vertical="center" shrinkToFit="1"/>
    </xf>
    <xf numFmtId="176" fontId="1" fillId="0" borderId="24" xfId="0" applyNumberFormat="1" applyFont="1" applyBorder="1" applyAlignment="1">
      <alignment vertical="center" shrinkToFit="1"/>
    </xf>
    <xf numFmtId="176" fontId="1" fillId="0" borderId="25" xfId="0" applyNumberFormat="1" applyFont="1" applyBorder="1" applyAlignment="1">
      <alignment vertical="center" shrinkToFit="1"/>
    </xf>
    <xf numFmtId="176" fontId="1" fillId="0" borderId="26" xfId="0" applyNumberFormat="1" applyFont="1" applyBorder="1" applyAlignment="1">
      <alignment vertical="center" shrinkToFit="1"/>
    </xf>
    <xf numFmtId="176" fontId="1" fillId="0" borderId="27" xfId="0" applyNumberFormat="1" applyFont="1" applyBorder="1" applyAlignment="1">
      <alignment vertical="center" shrinkToFit="1"/>
    </xf>
    <xf numFmtId="0" fontId="1" fillId="0" borderId="28" xfId="0" applyFont="1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1" fillId="0" borderId="21" xfId="0" applyFont="1" applyBorder="1" applyAlignment="1">
      <alignment vertical="center" shrinkToFit="1"/>
    </xf>
    <xf numFmtId="176" fontId="1" fillId="0" borderId="20" xfId="0" applyNumberFormat="1" applyFont="1" applyBorder="1" applyAlignment="1">
      <alignment vertical="center" shrinkToFit="1"/>
    </xf>
    <xf numFmtId="176" fontId="1" fillId="0" borderId="21" xfId="0" applyNumberFormat="1" applyFont="1" applyBorder="1" applyAlignment="1">
      <alignment vertical="center" shrinkToFit="1"/>
    </xf>
    <xf numFmtId="176" fontId="1" fillId="0" borderId="22" xfId="0" applyNumberFormat="1" applyFont="1" applyBorder="1" applyAlignment="1">
      <alignment vertical="center" shrinkToFit="1"/>
    </xf>
    <xf numFmtId="176" fontId="1" fillId="0" borderId="23" xfId="0" applyNumberFormat="1" applyFont="1" applyBorder="1" applyAlignment="1">
      <alignment vertical="center" shrinkToFit="1"/>
    </xf>
    <xf numFmtId="0" fontId="1" fillId="0" borderId="29" xfId="0" applyFont="1" applyBorder="1" applyAlignment="1">
      <alignment horizontal="center" vertical="center"/>
    </xf>
    <xf numFmtId="176" fontId="1" fillId="0" borderId="30" xfId="0" applyNumberFormat="1" applyFont="1" applyBorder="1">
      <alignment vertical="center"/>
    </xf>
    <xf numFmtId="0" fontId="3" fillId="0" borderId="0" xfId="0" applyFont="1" applyAlignment="1">
      <alignment vertical="center"/>
    </xf>
    <xf numFmtId="176" fontId="1" fillId="2" borderId="18" xfId="0" applyNumberFormat="1" applyFont="1" applyFill="1" applyBorder="1">
      <alignment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176" fontId="1" fillId="2" borderId="21" xfId="0" applyNumberFormat="1" applyFont="1" applyFill="1" applyBorder="1">
      <alignment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176" fontId="1" fillId="2" borderId="21" xfId="0" applyNumberFormat="1" applyFont="1" applyFill="1" applyBorder="1" applyAlignment="1">
      <alignment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176" fontId="1" fillId="2" borderId="31" xfId="0" applyNumberFormat="1" applyFont="1" applyFill="1" applyBorder="1">
      <alignment vertical="center"/>
    </xf>
    <xf numFmtId="0" fontId="1" fillId="2" borderId="31" xfId="0" applyFont="1" applyFill="1" applyBorder="1">
      <alignment vertical="center"/>
    </xf>
    <xf numFmtId="0" fontId="1" fillId="2" borderId="32" xfId="0" applyFont="1" applyFill="1" applyBorder="1">
      <alignment vertical="center"/>
    </xf>
    <xf numFmtId="176" fontId="1" fillId="2" borderId="30" xfId="0" applyNumberFormat="1" applyFont="1" applyFill="1" applyBorder="1">
      <alignment vertical="center"/>
    </xf>
    <xf numFmtId="176" fontId="1" fillId="2" borderId="32" xfId="0" applyNumberFormat="1" applyFont="1" applyFill="1" applyBorder="1">
      <alignment vertical="center"/>
    </xf>
    <xf numFmtId="176" fontId="5" fillId="0" borderId="33" xfId="0" applyNumberFormat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360C9-0DAD-4113-A3F0-BB4E4447B20A}">
  <dimension ref="A1:Z23"/>
  <sheetViews>
    <sheetView showGridLines="0" tabSelected="1" workbookViewId="0">
      <selection activeCell="B7" sqref="B7"/>
    </sheetView>
  </sheetViews>
  <sheetFormatPr defaultColWidth="0" defaultRowHeight="17.5" zeroHeight="1" x14ac:dyDescent="0.55000000000000004"/>
  <cols>
    <col min="1" max="1" width="2.08203125" style="1" customWidth="1"/>
    <col min="2" max="2" width="13.08203125" style="1" customWidth="1"/>
    <col min="3" max="3" width="11.9140625" style="1" hidden="1" customWidth="1"/>
    <col min="4" max="4" width="17.4140625" style="1" customWidth="1"/>
    <col min="5" max="9" width="4.4140625" style="1" customWidth="1"/>
    <col min="10" max="10" width="6.83203125" style="1" bestFit="1" customWidth="1"/>
    <col min="11" max="11" width="4.4140625" style="1" customWidth="1"/>
    <col min="12" max="12" width="6.83203125" style="1" bestFit="1" customWidth="1"/>
    <col min="13" max="18" width="4.4140625" style="1" customWidth="1"/>
    <col min="19" max="19" width="2.4140625" style="1" customWidth="1"/>
    <col min="20" max="26" width="0" style="1" hidden="1" customWidth="1"/>
    <col min="27" max="16384" width="8.6640625" style="1" hidden="1"/>
  </cols>
  <sheetData>
    <row r="1" spans="2:19" ht="18" x14ac:dyDescent="0.55000000000000004">
      <c r="K1" s="55" t="s">
        <v>20</v>
      </c>
      <c r="L1" s="55"/>
      <c r="M1" s="55"/>
      <c r="N1" s="55"/>
      <c r="O1" s="55"/>
      <c r="P1" s="55"/>
      <c r="Q1" s="55"/>
    </row>
    <row r="2" spans="2:19" ht="20" x14ac:dyDescent="0.55000000000000004">
      <c r="B2" s="1" t="s">
        <v>19</v>
      </c>
      <c r="K2" s="54"/>
      <c r="L2" s="54"/>
      <c r="M2" s="54"/>
      <c r="N2" s="54"/>
      <c r="O2" s="54"/>
      <c r="P2" s="54"/>
      <c r="Q2" s="54"/>
      <c r="R2" s="38"/>
      <c r="S2" s="38"/>
    </row>
    <row r="3" spans="2:19" ht="18" thickBot="1" x14ac:dyDescent="0.6">
      <c r="B3" s="2" t="s">
        <v>0</v>
      </c>
      <c r="C3" s="3"/>
      <c r="D3" s="2" t="s">
        <v>1</v>
      </c>
      <c r="E3" s="4"/>
      <c r="F3" s="2" t="s">
        <v>2</v>
      </c>
      <c r="G3" s="4"/>
      <c r="H3" s="4"/>
      <c r="I3" s="4"/>
      <c r="J3" s="4"/>
      <c r="K3" s="4"/>
      <c r="L3" s="4"/>
      <c r="M3" s="4"/>
      <c r="N3" s="4"/>
      <c r="P3" s="4"/>
      <c r="R3" s="4"/>
    </row>
    <row r="4" spans="2:19" ht="18" customHeight="1" x14ac:dyDescent="0.55000000000000004">
      <c r="B4" s="56" t="s">
        <v>3</v>
      </c>
      <c r="C4" s="58" t="s">
        <v>4</v>
      </c>
      <c r="D4" s="58" t="s">
        <v>5</v>
      </c>
      <c r="E4" s="60" t="s">
        <v>6</v>
      </c>
      <c r="F4" s="61"/>
      <c r="G4" s="61"/>
      <c r="H4" s="61"/>
      <c r="I4" s="62"/>
      <c r="J4" s="63" t="s">
        <v>7</v>
      </c>
      <c r="K4" s="60" t="s">
        <v>8</v>
      </c>
      <c r="L4" s="61"/>
      <c r="M4" s="61"/>
      <c r="N4" s="61"/>
      <c r="O4" s="61"/>
      <c r="P4" s="61"/>
      <c r="Q4" s="62"/>
    </row>
    <row r="5" spans="2:19" ht="18.649999999999999" customHeight="1" thickBot="1" x14ac:dyDescent="0.6">
      <c r="B5" s="57"/>
      <c r="C5" s="59"/>
      <c r="D5" s="59"/>
      <c r="E5" s="5" t="s">
        <v>9</v>
      </c>
      <c r="F5" s="6" t="s">
        <v>10</v>
      </c>
      <c r="G5" s="6" t="s">
        <v>11</v>
      </c>
      <c r="H5" s="6" t="s">
        <v>12</v>
      </c>
      <c r="I5" s="7" t="s">
        <v>13</v>
      </c>
      <c r="J5" s="64"/>
      <c r="K5" s="5" t="s">
        <v>14</v>
      </c>
      <c r="L5" s="8" t="s">
        <v>15</v>
      </c>
      <c r="M5" s="9" t="s">
        <v>9</v>
      </c>
      <c r="N5" s="6" t="s">
        <v>10</v>
      </c>
      <c r="O5" s="6" t="s">
        <v>11</v>
      </c>
      <c r="P5" s="6" t="s">
        <v>12</v>
      </c>
      <c r="Q5" s="7" t="s">
        <v>13</v>
      </c>
    </row>
    <row r="6" spans="2:19" ht="20.399999999999999" customHeight="1" x14ac:dyDescent="0.55000000000000004">
      <c r="B6" s="10" t="s">
        <v>21</v>
      </c>
      <c r="C6" s="11"/>
      <c r="D6" s="11" t="s">
        <v>16</v>
      </c>
      <c r="E6" s="12">
        <v>8</v>
      </c>
      <c r="F6" s="13">
        <v>2</v>
      </c>
      <c r="G6" s="13">
        <v>5</v>
      </c>
      <c r="H6" s="13">
        <v>4</v>
      </c>
      <c r="I6" s="14">
        <v>8</v>
      </c>
      <c r="J6" s="15">
        <v>20</v>
      </c>
      <c r="K6" s="16">
        <v>2</v>
      </c>
      <c r="L6" s="39">
        <f>J6*K6</f>
        <v>40</v>
      </c>
      <c r="M6" s="40">
        <f>E6*$L$6/100</f>
        <v>3.2</v>
      </c>
      <c r="N6" s="40">
        <f t="shared" ref="N6:Q13" si="0">F6*$L$6/100</f>
        <v>0.8</v>
      </c>
      <c r="O6" s="40">
        <f t="shared" si="0"/>
        <v>2</v>
      </c>
      <c r="P6" s="40">
        <f t="shared" si="0"/>
        <v>1.6</v>
      </c>
      <c r="Q6" s="41">
        <f t="shared" si="0"/>
        <v>3.2</v>
      </c>
    </row>
    <row r="7" spans="2:19" ht="20.399999999999999" customHeight="1" x14ac:dyDescent="0.55000000000000004">
      <c r="B7" s="17"/>
      <c r="C7" s="18"/>
      <c r="D7" s="18"/>
      <c r="E7" s="19"/>
      <c r="F7" s="20"/>
      <c r="G7" s="20"/>
      <c r="H7" s="20"/>
      <c r="I7" s="21"/>
      <c r="J7" s="22"/>
      <c r="K7" s="19"/>
      <c r="L7" s="42">
        <f>J7*K7</f>
        <v>0</v>
      </c>
      <c r="M7" s="43">
        <f>E7*$L$6/100</f>
        <v>0</v>
      </c>
      <c r="N7" s="43">
        <f t="shared" si="0"/>
        <v>0</v>
      </c>
      <c r="O7" s="43">
        <f t="shared" si="0"/>
        <v>0</v>
      </c>
      <c r="P7" s="43">
        <f t="shared" si="0"/>
        <v>0</v>
      </c>
      <c r="Q7" s="44">
        <f t="shared" si="0"/>
        <v>0</v>
      </c>
    </row>
    <row r="8" spans="2:19" ht="20.399999999999999" customHeight="1" x14ac:dyDescent="0.55000000000000004">
      <c r="B8" s="17"/>
      <c r="C8" s="18"/>
      <c r="D8" s="18"/>
      <c r="E8" s="19"/>
      <c r="F8" s="20"/>
      <c r="G8" s="20"/>
      <c r="H8" s="20"/>
      <c r="I8" s="21"/>
      <c r="J8" s="22"/>
      <c r="K8" s="19"/>
      <c r="L8" s="42">
        <f t="shared" ref="L8:L13" si="1">J8*K8</f>
        <v>0</v>
      </c>
      <c r="M8" s="43">
        <f t="shared" ref="M8:M13" si="2">E8*$L$6/100</f>
        <v>0</v>
      </c>
      <c r="N8" s="43">
        <f t="shared" si="0"/>
        <v>0</v>
      </c>
      <c r="O8" s="43">
        <f t="shared" si="0"/>
        <v>0</v>
      </c>
      <c r="P8" s="43">
        <f t="shared" si="0"/>
        <v>0</v>
      </c>
      <c r="Q8" s="44">
        <f t="shared" si="0"/>
        <v>0</v>
      </c>
    </row>
    <row r="9" spans="2:19" ht="20.399999999999999" customHeight="1" x14ac:dyDescent="0.55000000000000004">
      <c r="B9" s="23"/>
      <c r="C9" s="24"/>
      <c r="D9" s="24"/>
      <c r="E9" s="25"/>
      <c r="F9" s="26"/>
      <c r="G9" s="26"/>
      <c r="H9" s="26"/>
      <c r="I9" s="27"/>
      <c r="J9" s="28"/>
      <c r="K9" s="25"/>
      <c r="L9" s="42">
        <f t="shared" si="1"/>
        <v>0</v>
      </c>
      <c r="M9" s="43">
        <f t="shared" si="2"/>
        <v>0</v>
      </c>
      <c r="N9" s="43">
        <f t="shared" si="0"/>
        <v>0</v>
      </c>
      <c r="O9" s="43">
        <f t="shared" si="0"/>
        <v>0</v>
      </c>
      <c r="P9" s="43">
        <f t="shared" si="0"/>
        <v>0</v>
      </c>
      <c r="Q9" s="44">
        <f t="shared" si="0"/>
        <v>0</v>
      </c>
    </row>
    <row r="10" spans="2:19" ht="20.399999999999999" customHeight="1" x14ac:dyDescent="0.55000000000000004">
      <c r="B10" s="23"/>
      <c r="C10" s="24"/>
      <c r="D10" s="24"/>
      <c r="E10" s="25"/>
      <c r="F10" s="26"/>
      <c r="G10" s="26"/>
      <c r="H10" s="26"/>
      <c r="I10" s="27"/>
      <c r="J10" s="28"/>
      <c r="K10" s="25"/>
      <c r="L10" s="42">
        <f t="shared" si="1"/>
        <v>0</v>
      </c>
      <c r="M10" s="43">
        <f t="shared" si="2"/>
        <v>0</v>
      </c>
      <c r="N10" s="43">
        <f t="shared" si="0"/>
        <v>0</v>
      </c>
      <c r="O10" s="43">
        <f t="shared" si="0"/>
        <v>0</v>
      </c>
      <c r="P10" s="43">
        <f t="shared" si="0"/>
        <v>0</v>
      </c>
      <c r="Q10" s="44">
        <f t="shared" si="0"/>
        <v>0</v>
      </c>
    </row>
    <row r="11" spans="2:19" ht="20.399999999999999" customHeight="1" x14ac:dyDescent="0.55000000000000004">
      <c r="B11" s="23"/>
      <c r="C11" s="24"/>
      <c r="D11" s="24"/>
      <c r="E11" s="25"/>
      <c r="F11" s="26"/>
      <c r="G11" s="26"/>
      <c r="H11" s="26"/>
      <c r="I11" s="27"/>
      <c r="J11" s="28"/>
      <c r="K11" s="25"/>
      <c r="L11" s="42">
        <f t="shared" si="1"/>
        <v>0</v>
      </c>
      <c r="M11" s="43">
        <f t="shared" si="2"/>
        <v>0</v>
      </c>
      <c r="N11" s="43">
        <f t="shared" si="0"/>
        <v>0</v>
      </c>
      <c r="O11" s="43">
        <f t="shared" si="0"/>
        <v>0</v>
      </c>
      <c r="P11" s="43">
        <f t="shared" si="0"/>
        <v>0</v>
      </c>
      <c r="Q11" s="44">
        <f t="shared" si="0"/>
        <v>0</v>
      </c>
    </row>
    <row r="12" spans="2:19" ht="20.399999999999999" customHeight="1" x14ac:dyDescent="0.55000000000000004">
      <c r="B12" s="23"/>
      <c r="C12" s="24"/>
      <c r="D12" s="24"/>
      <c r="E12" s="25"/>
      <c r="F12" s="26"/>
      <c r="G12" s="26"/>
      <c r="H12" s="26"/>
      <c r="I12" s="27"/>
      <c r="J12" s="28"/>
      <c r="K12" s="25"/>
      <c r="L12" s="42">
        <f t="shared" si="1"/>
        <v>0</v>
      </c>
      <c r="M12" s="43">
        <f t="shared" si="2"/>
        <v>0</v>
      </c>
      <c r="N12" s="43">
        <f t="shared" si="0"/>
        <v>0</v>
      </c>
      <c r="O12" s="43">
        <f t="shared" si="0"/>
        <v>0</v>
      </c>
      <c r="P12" s="43">
        <f t="shared" si="0"/>
        <v>0</v>
      </c>
      <c r="Q12" s="44">
        <f t="shared" si="0"/>
        <v>0</v>
      </c>
    </row>
    <row r="13" spans="2:19" ht="20.399999999999999" customHeight="1" thickBot="1" x14ac:dyDescent="0.6">
      <c r="B13" s="29"/>
      <c r="C13" s="30"/>
      <c r="D13" s="31"/>
      <c r="E13" s="32"/>
      <c r="F13" s="33"/>
      <c r="G13" s="33"/>
      <c r="H13" s="33"/>
      <c r="I13" s="34"/>
      <c r="J13" s="35"/>
      <c r="K13" s="32"/>
      <c r="L13" s="45">
        <f t="shared" si="1"/>
        <v>0</v>
      </c>
      <c r="M13" s="46">
        <f t="shared" si="2"/>
        <v>0</v>
      </c>
      <c r="N13" s="46">
        <f t="shared" si="0"/>
        <v>0</v>
      </c>
      <c r="O13" s="46">
        <f t="shared" si="0"/>
        <v>0</v>
      </c>
      <c r="P13" s="46">
        <f t="shared" si="0"/>
        <v>0</v>
      </c>
      <c r="Q13" s="47">
        <f t="shared" si="0"/>
        <v>0</v>
      </c>
    </row>
    <row r="14" spans="2:19" ht="18" thickBot="1" x14ac:dyDescent="0.6">
      <c r="D14" s="36" t="s">
        <v>17</v>
      </c>
      <c r="E14" s="51">
        <f>SUM(E6:E13)</f>
        <v>8</v>
      </c>
      <c r="F14" s="48">
        <f t="shared" ref="F14:Q14" si="3">SUM(F6:F13)</f>
        <v>2</v>
      </c>
      <c r="G14" s="48">
        <f t="shared" si="3"/>
        <v>5</v>
      </c>
      <c r="H14" s="48">
        <f t="shared" si="3"/>
        <v>4</v>
      </c>
      <c r="I14" s="52">
        <f t="shared" si="3"/>
        <v>8</v>
      </c>
      <c r="J14" s="53"/>
      <c r="K14" s="37"/>
      <c r="L14" s="48"/>
      <c r="M14" s="49">
        <f t="shared" si="3"/>
        <v>3.2</v>
      </c>
      <c r="N14" s="49">
        <f t="shared" si="3"/>
        <v>0.8</v>
      </c>
      <c r="O14" s="49">
        <f t="shared" si="3"/>
        <v>2</v>
      </c>
      <c r="P14" s="49">
        <f t="shared" si="3"/>
        <v>1.6</v>
      </c>
      <c r="Q14" s="50">
        <f t="shared" si="3"/>
        <v>3.2</v>
      </c>
    </row>
    <row r="15" spans="2:19" x14ac:dyDescent="0.55000000000000004">
      <c r="B15" s="1" t="s">
        <v>18</v>
      </c>
    </row>
    <row r="16" spans="2:19" x14ac:dyDescent="0.55000000000000004"/>
    <row r="23" x14ac:dyDescent="0.55000000000000004"/>
  </sheetData>
  <mergeCells count="8">
    <mergeCell ref="K2:Q2"/>
    <mergeCell ref="K1:Q1"/>
    <mergeCell ref="B4:B5"/>
    <mergeCell ref="C4:C5"/>
    <mergeCell ref="D4:D5"/>
    <mergeCell ref="E4:I4"/>
    <mergeCell ref="J4:J5"/>
    <mergeCell ref="K4:Q4"/>
  </mergeCells>
  <phoneticPr fontId="2"/>
  <printOptions horizontalCentered="1"/>
  <pageMargins left="0.39370078740157483" right="0" top="0.55118110236220474" bottom="0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37 施肥設計書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kataya kento</dc:creator>
  <cp:lastModifiedBy>kataya kento</cp:lastModifiedBy>
  <dcterms:created xsi:type="dcterms:W3CDTF">2025-09-25T08:33:12Z</dcterms:created>
  <dcterms:modified xsi:type="dcterms:W3CDTF">2025-09-26T04:27:54Z</dcterms:modified>
</cp:coreProperties>
</file>