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C:\Users\2210088\Desktop\要綱関係\メール\"/>
    </mc:Choice>
  </mc:AlternateContent>
  <xr:revisionPtr revIDLastSave="0" documentId="13_ncr:1_{9559FFF8-0A0A-4761-876D-AFDFE114353B}" xr6:coauthVersionLast="47" xr6:coauthVersionMax="47" xr10:uidLastSave="{00000000-0000-0000-0000-000000000000}"/>
  <bookViews>
    <workbookView xWindow="-110" yWindow="-110" windowWidth="19420" windowHeight="10300" xr2:uid="{00000000-000D-0000-FFFF-FFFF00000000}"/>
  </bookViews>
  <sheets>
    <sheet name="別紙１" sheetId="27" r:id="rId1"/>
    <sheet name="（別紙３）中山間地域等" sheetId="5" state="hidden" r:id="rId2"/>
    <sheet name="（別紙1）事業計画書" sheetId="2" state="hidden" r:id="rId3"/>
    <sheet name="記入例" sheetId="9" state="hidden" r:id="rId4"/>
    <sheet name="vlookup用" sheetId="10" state="hidden" r:id="rId5"/>
    <sheet name="申請書（不要）" sheetId="1" state="hidden" r:id="rId6"/>
    <sheet name="（参考）介護給付費算定に係る体制等に関する届出（訪問介護抜粋）" sheetId="7" state="hidden" r:id="rId7"/>
  </sheets>
  <externalReferences>
    <externalReference r:id="rId8"/>
    <externalReference r:id="rId9"/>
    <externalReference r:id="rId10"/>
  </externalReferences>
  <definedNames>
    <definedName name="①キャリアアップの仕組みづくりや研修体制の構築">'（別紙1）事業計画書'!$D$27</definedName>
    <definedName name="ｋ">#N/A</definedName>
    <definedName name="_xlnm.Print_Area" localSheetId="6">#N/A</definedName>
    <definedName name="_xlnm.Print_Area" localSheetId="2">'（別紙1）事業計画書'!$A$1:$E$25</definedName>
    <definedName name="_xlnm.Print_Area" localSheetId="1">'（別紙３）中山間地域等'!$A$1:$D$21</definedName>
    <definedName name="_xlnm.Print_Area" localSheetId="3">記入例!$A$1:$E$24</definedName>
    <definedName name="_xlnm.Print_Area" localSheetId="5">'申請書（不要）'!$A$1:$E$33</definedName>
    <definedName name="_xlnm.Print_Area" localSheetId="0">別紙１!$A$1:$H$55</definedName>
    <definedName name="キャリアアップの仕組みづくりや研修体制の構築" localSheetId="3">記入例!$D$26</definedName>
    <definedName name="キャリアアップの仕組みづくりや研修体制の構築">'（別紙1）事業計画書'!$D$27</definedName>
    <definedName name="サービス種別">[1]サービス種類一覧!$B$4:$B$20</definedName>
    <definedName name="サービス種類">[2]サービス種類一覧!$C$4:$C$20</definedName>
    <definedName name="サービス名">#N/A</definedName>
    <definedName name="サービス名称">#N/A</definedName>
    <definedName name="その他経営の維持・改善等に必要な事業" localSheetId="3">記入例!$D$33</definedName>
    <definedName name="その他経営の維持・改善等に必要な事業">'（別紙1）事業計画書'!$D$34</definedName>
    <definedName name="だだ">#N/A</definedName>
    <definedName name="っっｋ">#N/A</definedName>
    <definedName name="っっっっｌ">#N/A</definedName>
    <definedName name="介護人材・利用者確保のための広報活動" localSheetId="3">記入例!$D$32</definedName>
    <definedName name="介護人材・利用者確保のための広報活動">'（別紙1）事業計画書'!$D$33</definedName>
    <definedName name="確認">#N/A</definedName>
    <definedName name="経営改善に向けた取組外部委託・臨時職員雇用" localSheetId="0">#REF!</definedName>
    <definedName name="経営改善に向けた取組外部委託・臨時職員雇用">#REF!</definedName>
    <definedName name="経営改善に向けた取組外部委託臨時職員雇用" localSheetId="0">#REF!</definedName>
    <definedName name="経営改善に向けた取組外部委託臨時職員雇用">#REF!</definedName>
    <definedName name="経営改善のための外部委託・臨時職員雇用" localSheetId="3">記入例!$D$29</definedName>
    <definedName name="経営改善のための外部委託・臨時職員雇用">'（別紙1）事業計画書'!$D$30</definedName>
    <definedName name="経験年数が短いヘルパーへの同行" localSheetId="3">記入例!$D$28</definedName>
    <definedName name="経験年数が短いヘルパーへの同行">'（別紙1）事業計画書'!$D$29</definedName>
    <definedName name="種類">[3]サービス種類一覧!$A$4:$A$20</definedName>
    <definedName name="小規模事業所等の協働化・大規模化の取組" localSheetId="3">記入例!$D$31</definedName>
    <definedName name="小規模事業所等の協働化・大規模化の取組">'（別紙1）事業計画書'!$D$32</definedName>
    <definedName name="中山間・離島等地域における採用活動" localSheetId="3">記入例!$D$27</definedName>
    <definedName name="中山間・離島等地域における採用活動">'（別紙1）事業計画書'!$D$28</definedName>
    <definedName name="登録ヘルパー等の常勤化の促進" localSheetId="3">記入例!$D$30</definedName>
    <definedName name="登録ヘルパー等の常勤化の促進">'（別紙1）事業計画書'!$D$31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27" l="1"/>
  <c r="D47" i="27" l="1"/>
  <c r="D39" i="27"/>
  <c r="D31" i="27"/>
  <c r="E18" i="27"/>
  <c r="H18" i="27" s="1"/>
  <c r="E14" i="27"/>
  <c r="H14" i="27" s="1"/>
  <c r="E10" i="27"/>
  <c r="H10" i="27" s="1"/>
  <c r="D20" i="27" l="1"/>
  <c r="D48" i="27"/>
  <c r="F31" i="1" l="1"/>
  <c r="C22" i="9"/>
  <c r="D4" i="2" l="1"/>
  <c r="C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tc={BAD139D6-377B-4765-827F-A34DF1AFD6E9}</author>
  </authors>
  <commentList>
    <comment ref="C4" authorId="0" shapeId="0" xr:uid="{BAD139D6-377B-4765-827F-A34DF1AFD6E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申請書に入力した内容が自動で入力されます</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tc={E6C37B5D-551F-4A6F-BEDD-7038C3A03EF3}</author>
  </authors>
  <commentList>
    <comment ref="C4" authorId="0" shapeId="0" xr:uid="{E6C37B5D-551F-4A6F-BEDD-7038C3A03EF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申請書に入力した内容が自動で入力されます</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tc={514CE504-A186-42E4-876C-7B545446A0E7}</author>
    <author>tc={57034E01-FE59-48E2-8AC3-D65DA935FF63}</author>
  </authors>
  <commentList>
    <comment ref="C6" authorId="0" shapeId="0" xr:uid="{514CE504-A186-42E4-876C-7B545446A0E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計画書に記載する情報</t>
      </text>
    </comment>
    <comment ref="C7" authorId="1" shapeId="0" xr:uid="{57034E01-FE59-48E2-8AC3-D65DA935FF6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事業計画書に必要な情報</t>
      </text>
    </comment>
  </commentList>
</comments>
</file>

<file path=xl/sharedStrings.xml><?xml version="1.0" encoding="utf-8"?>
<sst xmlns="http://schemas.openxmlformats.org/spreadsheetml/2006/main" count="388" uniqueCount="231">
  <si>
    <t>都道府県知事、指定都市市長、中核市市長　様</t>
    <rPh sb="0" eb="4">
      <t>トドウフケン</t>
    </rPh>
    <rPh sb="4" eb="6">
      <t>チジ</t>
    </rPh>
    <rPh sb="7" eb="9">
      <t>シテイ</t>
    </rPh>
    <rPh sb="9" eb="11">
      <t>トシ</t>
    </rPh>
    <rPh sb="11" eb="13">
      <t>シチョウ</t>
    </rPh>
    <rPh sb="14" eb="17">
      <t>チュウカクシ</t>
    </rPh>
    <rPh sb="17" eb="19">
      <t>シチョウ</t>
    </rPh>
    <rPh sb="20" eb="21">
      <t>サマ</t>
    </rPh>
    <phoneticPr fontId="4"/>
  </si>
  <si>
    <t>訪問介護等サービス提供体制確保支援事業補助金　交付申請書</t>
    <rPh sb="0" eb="4">
      <t>ホウモンカイゴ</t>
    </rPh>
    <rPh sb="4" eb="5">
      <t>トウ</t>
    </rPh>
    <rPh sb="9" eb="11">
      <t>テイキョウ</t>
    </rPh>
    <rPh sb="11" eb="13">
      <t>タイセイ</t>
    </rPh>
    <rPh sb="13" eb="15">
      <t>カクホ</t>
    </rPh>
    <rPh sb="15" eb="17">
      <t>シエン</t>
    </rPh>
    <rPh sb="17" eb="19">
      <t>ジギョウ</t>
    </rPh>
    <rPh sb="19" eb="22">
      <t>ホジョキン</t>
    </rPh>
    <rPh sb="23" eb="25">
      <t>コウフ</t>
    </rPh>
    <rPh sb="25" eb="28">
      <t>シンセイショ</t>
    </rPh>
    <phoneticPr fontId="4"/>
  </si>
  <si>
    <t>標記の補助金について、関係書類を添えて次のとおり申請します。</t>
    <rPh sb="0" eb="2">
      <t>ヒョウキ</t>
    </rPh>
    <rPh sb="3" eb="6">
      <t>ホジョキン</t>
    </rPh>
    <rPh sb="11" eb="13">
      <t>カンケイ</t>
    </rPh>
    <rPh sb="13" eb="15">
      <t>ショルイ</t>
    </rPh>
    <rPh sb="16" eb="17">
      <t>ソ</t>
    </rPh>
    <rPh sb="19" eb="20">
      <t>ツギ</t>
    </rPh>
    <rPh sb="24" eb="26">
      <t>シンセイ</t>
    </rPh>
    <phoneticPr fontId="4"/>
  </si>
  <si>
    <t>キャリアアップの仕組みづくりや研修体制の構築</t>
    <phoneticPr fontId="4"/>
  </si>
  <si>
    <t>経営改善のための外部委託・臨時職員雇用</t>
    <rPh sb="0" eb="2">
      <t>ケイエイ</t>
    </rPh>
    <rPh sb="2" eb="4">
      <t>カイゼン</t>
    </rPh>
    <rPh sb="8" eb="10">
      <t>ガイブ</t>
    </rPh>
    <rPh sb="10" eb="12">
      <t>イタク</t>
    </rPh>
    <rPh sb="13" eb="15">
      <t>リンジ</t>
    </rPh>
    <rPh sb="15" eb="17">
      <t>ショクイン</t>
    </rPh>
    <rPh sb="17" eb="19">
      <t>コヨウ</t>
    </rPh>
    <phoneticPr fontId="4"/>
  </si>
  <si>
    <t>登録ヘルパー等の常勤化の促進</t>
  </si>
  <si>
    <t>補助金交付申請額</t>
    <rPh sb="0" eb="3">
      <t>ホジョキン</t>
    </rPh>
    <rPh sb="3" eb="5">
      <t>コウフ</t>
    </rPh>
    <rPh sb="5" eb="7">
      <t>シンセイ</t>
    </rPh>
    <rPh sb="7" eb="8">
      <t>ガク</t>
    </rPh>
    <phoneticPr fontId="4"/>
  </si>
  <si>
    <t>添付書類（申請する事業ごとに提出）</t>
    <rPh sb="0" eb="2">
      <t>テンプ</t>
    </rPh>
    <rPh sb="2" eb="4">
      <t>ショルイ</t>
    </rPh>
    <rPh sb="5" eb="7">
      <t>シンセイ</t>
    </rPh>
    <rPh sb="9" eb="11">
      <t>ジギョウ</t>
    </rPh>
    <rPh sb="14" eb="16">
      <t>テイシュツ</t>
    </rPh>
    <phoneticPr fontId="4"/>
  </si>
  <si>
    <t>区分ごとに支出予定額（数字のみ入力）と積算の内訳を記入してください。</t>
    <rPh sb="0" eb="2">
      <t>クブン</t>
    </rPh>
    <rPh sb="5" eb="7">
      <t>シシュツ</t>
    </rPh>
    <rPh sb="7" eb="10">
      <t>ヨテイガク</t>
    </rPh>
    <rPh sb="11" eb="13">
      <t>スウジ</t>
    </rPh>
    <rPh sb="15" eb="17">
      <t>ニュウリョク</t>
    </rPh>
    <rPh sb="19" eb="21">
      <t>セキサン</t>
    </rPh>
    <rPh sb="22" eb="24">
      <t>ウチワケ</t>
    </rPh>
    <rPh sb="25" eb="27">
      <t>キニュウ</t>
    </rPh>
    <phoneticPr fontId="4"/>
  </si>
  <si>
    <t>区分</t>
    <rPh sb="0" eb="2">
      <t>クブン</t>
    </rPh>
    <phoneticPr fontId="4"/>
  </si>
  <si>
    <t>支出予定額</t>
    <rPh sb="0" eb="2">
      <t>シシュツ</t>
    </rPh>
    <rPh sb="2" eb="5">
      <t>ヨテイガク</t>
    </rPh>
    <phoneticPr fontId="4"/>
  </si>
  <si>
    <t>積算内訳</t>
    <rPh sb="0" eb="2">
      <t>セキサン</t>
    </rPh>
    <rPh sb="2" eb="4">
      <t>ウチワケ</t>
    </rPh>
    <phoneticPr fontId="4"/>
  </si>
  <si>
    <t>合計（自動計算）</t>
    <rPh sb="0" eb="2">
      <t>ゴウケイ</t>
    </rPh>
    <rPh sb="3" eb="5">
      <t>ジドウ</t>
    </rPh>
    <rPh sb="5" eb="7">
      <t>ケイサン</t>
    </rPh>
    <phoneticPr fontId="4"/>
  </si>
  <si>
    <t>別紙２</t>
    <rPh sb="0" eb="2">
      <t>ベッシ</t>
    </rPh>
    <phoneticPr fontId="4"/>
  </si>
  <si>
    <t>訪問介護等サービス提供体制確保支援事業補助金　事業計画書</t>
    <rPh sb="23" eb="25">
      <t>ジギョウ</t>
    </rPh>
    <rPh sb="25" eb="28">
      <t>ケイカクショ</t>
    </rPh>
    <phoneticPr fontId="4"/>
  </si>
  <si>
    <t>事業者名</t>
    <rPh sb="0" eb="3">
      <t>ジギョウシャ</t>
    </rPh>
    <rPh sb="3" eb="4">
      <t>メイ</t>
    </rPh>
    <phoneticPr fontId="5"/>
  </si>
  <si>
    <t>対象事業（ドロップダウンリストから選択）</t>
    <rPh sb="0" eb="2">
      <t>タイショウ</t>
    </rPh>
    <rPh sb="2" eb="4">
      <t>ジギョウ</t>
    </rPh>
    <rPh sb="17" eb="19">
      <t>センタク</t>
    </rPh>
    <phoneticPr fontId="5"/>
  </si>
  <si>
    <t>※実施する事業ごとに１枚作成してください。</t>
    <rPh sb="1" eb="3">
      <t>ジッシ</t>
    </rPh>
    <rPh sb="5" eb="7">
      <t>ジギョウ</t>
    </rPh>
    <rPh sb="11" eb="12">
      <t>マイ</t>
    </rPh>
    <rPh sb="12" eb="14">
      <t>サクセイ</t>
    </rPh>
    <phoneticPr fontId="4"/>
  </si>
  <si>
    <t>ヘルパーステーション○○</t>
    <phoneticPr fontId="4"/>
  </si>
  <si>
    <t>中山間・離島等地域における採用活動</t>
    <phoneticPr fontId="4"/>
  </si>
  <si>
    <t>経験年数が短いヘルパーへの同行</t>
    <phoneticPr fontId="4"/>
  </si>
  <si>
    <t>登録ヘルパー等の常勤化の促進</t>
    <phoneticPr fontId="4"/>
  </si>
  <si>
    <t>小規模事業所等の協働化・大規模化の取組</t>
    <phoneticPr fontId="4"/>
  </si>
  <si>
    <t>介護人材・利用者確保のための広報活動</t>
    <phoneticPr fontId="4"/>
  </si>
  <si>
    <t>申請書にチェックする「中山間地域等」とは、「厚生労働大臣が定める中山間地域等の地域（平成21年厚労告第83号）」第一条に該当する下記の地域を指す</t>
    <rPh sb="0" eb="3">
      <t>シンセイショ</t>
    </rPh>
    <rPh sb="11" eb="12">
      <t>チュウ</t>
    </rPh>
    <rPh sb="12" eb="14">
      <t>サンカン</t>
    </rPh>
    <rPh sb="14" eb="16">
      <t>チイキ</t>
    </rPh>
    <rPh sb="16" eb="17">
      <t>トウ</t>
    </rPh>
    <rPh sb="22" eb="24">
      <t>コウセイ</t>
    </rPh>
    <rPh sb="24" eb="26">
      <t>ロウドウ</t>
    </rPh>
    <rPh sb="26" eb="28">
      <t>ダイジン</t>
    </rPh>
    <rPh sb="29" eb="30">
      <t>サダ</t>
    </rPh>
    <rPh sb="32" eb="35">
      <t>チュウサンカン</t>
    </rPh>
    <rPh sb="35" eb="37">
      <t>チイキ</t>
    </rPh>
    <rPh sb="37" eb="38">
      <t>トウ</t>
    </rPh>
    <rPh sb="39" eb="41">
      <t>チイキ</t>
    </rPh>
    <rPh sb="42" eb="44">
      <t>ヘイセイ</t>
    </rPh>
    <rPh sb="46" eb="47">
      <t>ネン</t>
    </rPh>
    <rPh sb="47" eb="49">
      <t>コウロウ</t>
    </rPh>
    <rPh sb="49" eb="50">
      <t>コク</t>
    </rPh>
    <rPh sb="50" eb="51">
      <t>ダイ</t>
    </rPh>
    <rPh sb="53" eb="54">
      <t>ゴウ</t>
    </rPh>
    <rPh sb="56" eb="57">
      <t>ダイ</t>
    </rPh>
    <rPh sb="57" eb="59">
      <t>イチジョウ</t>
    </rPh>
    <rPh sb="60" eb="62">
      <t>ガイトウ</t>
    </rPh>
    <rPh sb="64" eb="66">
      <t>カキ</t>
    </rPh>
    <rPh sb="67" eb="69">
      <t>チイキ</t>
    </rPh>
    <rPh sb="70" eb="71">
      <t>サ</t>
    </rPh>
    <phoneticPr fontId="4"/>
  </si>
  <si>
    <t>チェック対象地域</t>
    <rPh sb="4" eb="6">
      <t>タイショウ</t>
    </rPh>
    <rPh sb="6" eb="8">
      <t>チイキ</t>
    </rPh>
    <phoneticPr fontId="4"/>
  </si>
  <si>
    <t>①</t>
    <phoneticPr fontId="4"/>
  </si>
  <si>
    <t>豪雪地帯対策特別措置法(昭和三十七年法律第七十三号)第二条第一項の規定により指定された豪雪地帯及び同条第二項の規定により指定された特別豪雪地帯</t>
  </si>
  <si>
    <t>②</t>
    <phoneticPr fontId="4"/>
  </si>
  <si>
    <t>辺地に係る公共的施設の総合整備のための財政上の特別措置等に関する法律(昭和三十七年法律第八十八号)第二条第一項に規定する辺地</t>
    <phoneticPr fontId="4"/>
  </si>
  <si>
    <t>③</t>
    <phoneticPr fontId="4"/>
  </si>
  <si>
    <t>半島振興法(昭和六十年法律第六十三号)第二条第一項の規定により指定された半島振興対策実施地域</t>
    <phoneticPr fontId="4"/>
  </si>
  <si>
    <t>④</t>
    <phoneticPr fontId="4"/>
  </si>
  <si>
    <t>特定農山村地域における農林業等の活性化のための基盤整備の促進に関する法律(平成五年法律第七十二号)第二条第一項に規定する特定農山村地域</t>
    <phoneticPr fontId="4"/>
  </si>
  <si>
    <t>⑤</t>
    <phoneticPr fontId="4"/>
  </si>
  <si>
    <t>過疎地域の持続的発展の支援に関する特別措置法(令和三年法律第十九号)第二条第二項の規定により公示された過疎地域</t>
    <phoneticPr fontId="4"/>
  </si>
  <si>
    <t>上記から除く地域</t>
    <rPh sb="0" eb="2">
      <t>ジョウキ</t>
    </rPh>
    <rPh sb="4" eb="5">
      <t>ノゾ</t>
    </rPh>
    <rPh sb="6" eb="8">
      <t>チイキ</t>
    </rPh>
    <phoneticPr fontId="4"/>
  </si>
  <si>
    <t>沖縄振興特別措置法(平成十四年法律第十四号)第三条第三号に規定する離島</t>
    <phoneticPr fontId="4"/>
  </si>
  <si>
    <t>①②⑤のうち、厚生労働大臣が別に定めるもの</t>
    <phoneticPr fontId="4"/>
  </si>
  <si>
    <t>（別紙１ー１－２）</t>
    <rPh sb="1" eb="3">
      <t>ベッシ</t>
    </rPh>
    <phoneticPr fontId="5"/>
  </si>
  <si>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5"/>
  </si>
  <si>
    <t>事 業 所 番 号</t>
  </si>
  <si>
    <t>提供サービス</t>
    <phoneticPr fontId="5"/>
  </si>
  <si>
    <t>施設等の区分</t>
  </si>
  <si>
    <t>人員配置区分</t>
  </si>
  <si>
    <t>そ　 　　の　 　　他　　 　該　　 　当　　 　す 　　　る 　　　体 　　　制 　　　等</t>
    <phoneticPr fontId="5"/>
  </si>
  <si>
    <t>LIFEへの登録</t>
    <rPh sb="6" eb="8">
      <t>トウロク</t>
    </rPh>
    <phoneticPr fontId="5"/>
  </si>
  <si>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</si>
  <si>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</si>
  <si>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</si>
  <si>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</si>
  <si>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</si>
  <si>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</si>
  <si>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</si>
  <si>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</si>
  <si>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</si>
  <si>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</si>
  <si>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</si>
  <si>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</si>
  <si>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3"/>
  </si>
  <si>
    <t>１　定期巡回の指定を受けていない</t>
  </si>
  <si>
    <t>１　なし</t>
  </si>
  <si>
    <t>２　定期巡回の指定を受けている</t>
  </si>
  <si>
    <t>２　あり</t>
  </si>
  <si>
    <t>３　定期巡回の整備計画がある</t>
  </si>
  <si>
    <t>高齢者虐待防止措置実施の有無</t>
    <phoneticPr fontId="5"/>
  </si>
  <si>
    <t>１ 減算型</t>
    <phoneticPr fontId="5"/>
  </si>
  <si>
    <t>２ 基準型</t>
    <phoneticPr fontId="5"/>
  </si>
  <si>
    <t>特定事業所加算（Ⅴ以外）</t>
    <rPh sb="0" eb="2">
      <t>トクテイ</t>
    </rPh>
    <rPh sb="2" eb="5">
      <t>ジギョウショ</t>
    </rPh>
    <rPh sb="5" eb="7">
      <t>カサン</t>
    </rPh>
    <rPh sb="9" eb="11">
      <t>イガイ</t>
    </rPh>
    <phoneticPr fontId="23"/>
  </si>
  <si>
    <t>１ なし</t>
    <phoneticPr fontId="5"/>
  </si>
  <si>
    <t>２ 加算Ⅰ</t>
    <phoneticPr fontId="5"/>
  </si>
  <si>
    <t>３ 加算Ⅱ</t>
    <phoneticPr fontId="5"/>
  </si>
  <si>
    <t>４ 加算Ⅲ</t>
    <phoneticPr fontId="5"/>
  </si>
  <si>
    <t>５ 加算Ⅳ</t>
    <phoneticPr fontId="5"/>
  </si>
  <si>
    <t>特定事業所加算Ⅴ</t>
    <rPh sb="0" eb="2">
      <t>トクテイ</t>
    </rPh>
    <rPh sb="2" eb="5">
      <t>ジギョウショ</t>
    </rPh>
    <rPh sb="5" eb="7">
      <t>カサン</t>
    </rPh>
    <phoneticPr fontId="23"/>
  </si>
  <si>
    <t>２ あり</t>
    <phoneticPr fontId="5"/>
  </si>
  <si>
    <t>共生型サービスの提供
（居宅介護事業所）</t>
    <rPh sb="0" eb="3">
      <t>キョウセイガタ</t>
    </rPh>
    <rPh sb="8" eb="10">
      <t>テイキョウ</t>
    </rPh>
    <rPh sb="16" eb="19">
      <t>ジギョウショ</t>
    </rPh>
    <phoneticPr fontId="5"/>
  </si>
  <si>
    <t>１　身体介護</t>
  </si>
  <si>
    <t>共生型サービスの提供
（重度訪問介護事業所）</t>
    <rPh sb="0" eb="3">
      <t>キョウセイガタ</t>
    </rPh>
    <rPh sb="8" eb="10">
      <t>テイキョウ</t>
    </rPh>
    <rPh sb="18" eb="21">
      <t>ジギョウショ</t>
    </rPh>
    <phoneticPr fontId="5"/>
  </si>
  <si>
    <t>訪問介護</t>
  </si>
  <si>
    <t>２　生活援助</t>
  </si>
  <si>
    <t>３　通院等乗降介助</t>
    <phoneticPr fontId="5"/>
  </si>
  <si>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</si>
  <si>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１　非該当</t>
    <phoneticPr fontId="5"/>
  </si>
  <si>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</si>
  <si>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5"/>
  </si>
  <si>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</si>
  <si>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特別地域加算</t>
    <phoneticPr fontId="2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</si>
  <si>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</si>
  <si>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3"/>
  </si>
  <si>
    <t>口腔連携強化加算</t>
    <rPh sb="0" eb="2">
      <t>コウクウ</t>
    </rPh>
    <rPh sb="2" eb="4">
      <t>レンケイ</t>
    </rPh>
    <rPh sb="4" eb="6">
      <t>キョウカ</t>
    </rPh>
    <rPh sb="6" eb="8">
      <t>カサン</t>
    </rPh>
    <phoneticPr fontId="5"/>
  </si>
  <si>
    <t>認知症専門ケア加算</t>
    <rPh sb="0" eb="3">
      <t>ニンチショウ</t>
    </rPh>
    <rPh sb="3" eb="5">
      <t>センモン</t>
    </rPh>
    <rPh sb="7" eb="9">
      <t>カサン</t>
    </rPh>
    <phoneticPr fontId="5"/>
  </si>
  <si>
    <t>介護職員等処遇改善加算</t>
    <phoneticPr fontId="23"/>
  </si>
  <si>
    <t>７ 加算Ⅰ</t>
    <phoneticPr fontId="5"/>
  </si>
  <si>
    <t>８ 加算Ⅱ</t>
    <rPh sb="2" eb="4">
      <t>カサン</t>
    </rPh>
    <phoneticPr fontId="5"/>
  </si>
  <si>
    <t>９ 加算Ⅲ</t>
    <phoneticPr fontId="5"/>
  </si>
  <si>
    <t>Ａ 加算Ⅳ</t>
    <phoneticPr fontId="5"/>
  </si>
  <si>
    <t>Ｂ 加算Ⅴ(１)</t>
    <phoneticPr fontId="5"/>
  </si>
  <si>
    <t>Ｃ 加算Ⅴ(２)</t>
    <phoneticPr fontId="5"/>
  </si>
  <si>
    <t>Ｄ 加算Ⅴ(３)</t>
    <phoneticPr fontId="5"/>
  </si>
  <si>
    <t>Ｅ 加算Ⅴ(４)</t>
    <phoneticPr fontId="5"/>
  </si>
  <si>
    <t>Ｆ 加算Ⅴ(５)</t>
    <phoneticPr fontId="5"/>
  </si>
  <si>
    <t>Ｇ 加算Ⅴ(６)</t>
    <phoneticPr fontId="5"/>
  </si>
  <si>
    <t>Ｈ 加算Ⅴ(７)</t>
    <phoneticPr fontId="5"/>
  </si>
  <si>
    <t>Ｊ 加算Ⅴ(８)</t>
    <phoneticPr fontId="5"/>
  </si>
  <si>
    <t>Ｋ 加算Ⅴ(９)</t>
    <phoneticPr fontId="5"/>
  </si>
  <si>
    <t>Ｌ 加算Ⅴ(１０)</t>
    <phoneticPr fontId="5"/>
  </si>
  <si>
    <t>Ｍ 加算Ⅴ(１１)</t>
    <phoneticPr fontId="5"/>
  </si>
  <si>
    <t>Ｎ 加算Ⅴ(１２)</t>
    <phoneticPr fontId="5"/>
  </si>
  <si>
    <t>Ｐ 加算Ⅴ(１３)</t>
    <phoneticPr fontId="5"/>
  </si>
  <si>
    <t>Ｒ 加算Ⅴ(１４)</t>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</si>
  <si>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</si>
  <si>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別紙1</t>
    <rPh sb="0" eb="2">
      <t>ベッシ</t>
    </rPh>
    <phoneticPr fontId="4"/>
  </si>
  <si>
    <t>賃金</t>
    <rPh sb="0" eb="2">
      <t>チンギン</t>
    </rPh>
    <phoneticPr fontId="6"/>
  </si>
  <si>
    <t>委託料</t>
    <rPh sb="0" eb="3">
      <t>イタクリョウ</t>
    </rPh>
    <phoneticPr fontId="6"/>
  </si>
  <si>
    <t>使用料及び賃借料</t>
    <rPh sb="0" eb="2">
      <t>シヨウ</t>
    </rPh>
    <rPh sb="2" eb="3">
      <t>リョウ</t>
    </rPh>
    <rPh sb="3" eb="4">
      <t>オヨ</t>
    </rPh>
    <rPh sb="5" eb="8">
      <t>チンシャクリョウ</t>
    </rPh>
    <phoneticPr fontId="6"/>
  </si>
  <si>
    <t>備品購入費</t>
    <rPh sb="0" eb="2">
      <t>ビヒン</t>
    </rPh>
    <rPh sb="2" eb="5">
      <t>コウニュウヒ</t>
    </rPh>
    <phoneticPr fontId="6"/>
  </si>
  <si>
    <t>負担金</t>
    <rPh sb="0" eb="3">
      <t>フタンキン</t>
    </rPh>
    <phoneticPr fontId="6"/>
  </si>
  <si>
    <t>その他経営の維持・改善等に必要な事業</t>
    <phoneticPr fontId="4"/>
  </si>
  <si>
    <t>事業計画（対象事業選択後、ドロップダウンリストでフォーマットが出せます）</t>
    <rPh sb="0" eb="2">
      <t>ジギョウ</t>
    </rPh>
    <rPh sb="2" eb="4">
      <t>ケイカク</t>
    </rPh>
    <rPh sb="5" eb="7">
      <t>タイショウ</t>
    </rPh>
    <rPh sb="7" eb="9">
      <t>ジギョウ</t>
    </rPh>
    <rPh sb="9" eb="11">
      <t>センタク</t>
    </rPh>
    <rPh sb="11" eb="12">
      <t>ゴ</t>
    </rPh>
    <rPh sb="31" eb="32">
      <t>ダ</t>
    </rPh>
    <phoneticPr fontId="5"/>
  </si>
  <si>
    <r>
      <rPr>
        <b/>
        <sz val="11"/>
        <color theme="1"/>
        <rFont val="Yu Gothic"/>
        <family val="3"/>
        <charset val="128"/>
        <scheme val="minor"/>
      </rPr>
      <t>【参考】厚生労働大臣が定める中山間地域等の地域（平成21年厚労告第83号）</t>
    </r>
    <r>
      <rPr>
        <sz val="11"/>
        <color theme="1"/>
        <rFont val="Yu Gothic"/>
        <family val="3"/>
        <charset val="128"/>
        <scheme val="minor"/>
      </rPr>
      <t xml:space="preserve">
第一条
厚生労働大臣が定める一単位の単価(平成二十七年厚生労働省告示第九十三号)第二号の</t>
    </r>
    <r>
      <rPr>
        <u/>
        <sz val="11"/>
        <color theme="1"/>
        <rFont val="Yu Gothic"/>
        <family val="3"/>
        <charset val="128"/>
        <scheme val="minor"/>
      </rPr>
      <t>その他の地域</t>
    </r>
    <r>
      <rPr>
        <sz val="11"/>
        <color theme="1"/>
        <rFont val="Yu Gothic"/>
        <family val="3"/>
        <charset val="128"/>
        <scheme val="minor"/>
      </rPr>
      <t>であって、</t>
    </r>
    <r>
      <rPr>
        <u/>
        <sz val="11"/>
        <color theme="1"/>
        <rFont val="Yu Gothic"/>
        <family val="3"/>
        <charset val="128"/>
        <scheme val="minor"/>
      </rPr>
      <t>次のいずれかに該当する地域のうち厚生労働大臣が定める地域(平成二十四年厚生労働省告示第百二十号)に規定する地域を除いた地域</t>
    </r>
    <rPh sb="1" eb="3">
      <t>サンコウ</t>
    </rPh>
    <rPh sb="38" eb="39">
      <t>ダイ</t>
    </rPh>
    <rPh sb="39" eb="41">
      <t>イチジョウ</t>
    </rPh>
    <phoneticPr fontId="4"/>
  </si>
  <si>
    <t>離島振興法(昭和二十八年法律第七十二号)第二条第一項の規定により指定された
離島振興対策実施地域</t>
    <phoneticPr fontId="4"/>
  </si>
  <si>
    <t>奄美群島振興開発特別措置法(昭和二十九年法律第百八十九号)第一条に規定する
奄美群島</t>
    <phoneticPr fontId="4"/>
  </si>
  <si>
    <t>山村振興法(昭和四十年法律第六十四号)第七条第一項の規定により指定された
振興山村</t>
    <phoneticPr fontId="4"/>
  </si>
  <si>
    <t>小笠原諸島振興開発特別措置法(昭和四十四年法律第七十九号)第四条第一項に規定する
小笠原諸島</t>
    <phoneticPr fontId="4"/>
  </si>
  <si>
    <t>登録ヘルパー、非常勤職員と常勤職員の給与差額</t>
    <rPh sb="0" eb="2">
      <t>トウロク</t>
    </rPh>
    <rPh sb="7" eb="10">
      <t>ヒジョウキン</t>
    </rPh>
    <rPh sb="10" eb="12">
      <t>ショクイン</t>
    </rPh>
    <rPh sb="13" eb="15">
      <t>ジョウキン</t>
    </rPh>
    <rPh sb="15" eb="17">
      <t>ショクイン</t>
    </rPh>
    <rPh sb="18" eb="20">
      <t>キュウヨ</t>
    </rPh>
    <rPh sb="20" eb="22">
      <t>サガク</t>
    </rPh>
    <phoneticPr fontId="4"/>
  </si>
  <si>
    <t xml:space="preserve">
○事業実施期間（委託期間、雇用期間）
　令和　　年　　月　　日　～　令和　　年　　月　　日
○現在の経営状況（昨年度収支など）
○実施する内容（外部委託・臨時職員雇用）
○（外部委託の場合）委託予定先
○（臨時職員雇用の場合）職員の業務内容
</t>
    <phoneticPr fontId="4"/>
  </si>
  <si>
    <t>○事業実施期間
　令和　　年　　月　　日　～　令和　　年　　月　　日
○事業内容　（ホームページの作成・改修、広報宣材の印刷、その他（詳細を記入））</t>
    <phoneticPr fontId="4"/>
  </si>
  <si>
    <t>○事業実施期間
　令和　　年　　月　　日　～　令和　　年　　月　　日
○事業内容</t>
    <phoneticPr fontId="4"/>
  </si>
  <si>
    <t>○事業実施期間
　令和　　年　　月　　日　～　令和　　年　　月　　日
○協働化に参画する法人
○実施するメニュー（次の１～４の中から選択）
　１．人材募集や一括採用、合同研修等の実施に係る経費
　２．従業者の職場定着や職場の魅力発信に資する取組に係る経費
　３．人事管理や福利厚生、請求業務等のシステム共通化に係る経費
　４．協働化等にあわせて行うICTインフラの整備に係る経費
○事業内容</t>
    <phoneticPr fontId="4"/>
  </si>
  <si>
    <t>○事業実施期間
　令和６年１１月１日　～　令和７年１２月３１日
○協働化に参画する法人
ヘルパーステーション○○
社会福祉法人△△
医療法人□□
◇◇訪問介護事業所
○実施するメニュー（次の１～４の中から選択）
　１．人材募集や一括採用、合同研修等の実施に係る経費
　３．人事管理や福利厚生、請求業務等のシステム共通化に係る経費
○事業内容
１　職員のスキルアップのための合同研修及び求職者向けの合同説明会を実施
３　参画法人間で使用する共通人事管理システムの作成を○○システムへ委託する</t>
    <phoneticPr fontId="4"/>
  </si>
  <si>
    <t>交通費</t>
    <rPh sb="0" eb="3">
      <t>コウツウヒ</t>
    </rPh>
    <phoneticPr fontId="6"/>
  </si>
  <si>
    <t>消耗品費</t>
    <rPh sb="0" eb="3">
      <t>ショウモウヒン</t>
    </rPh>
    <rPh sb="3" eb="4">
      <t>ヒ</t>
    </rPh>
    <phoneticPr fontId="6"/>
  </si>
  <si>
    <t>印刷製本費</t>
    <rPh sb="0" eb="2">
      <t>インサツ</t>
    </rPh>
    <rPh sb="2" eb="5">
      <t>セイホンヒ</t>
    </rPh>
    <phoneticPr fontId="6"/>
  </si>
  <si>
    <t>同行訪問を実施したヘルパーに支払う報酬</t>
    <rPh sb="0" eb="2">
      <t>ドウコウ</t>
    </rPh>
    <rPh sb="2" eb="4">
      <t>ホウモン</t>
    </rPh>
    <rPh sb="5" eb="7">
      <t>ジッシ</t>
    </rPh>
    <rPh sb="14" eb="16">
      <t>シハラ</t>
    </rPh>
    <rPh sb="17" eb="19">
      <t>ホウシュウ</t>
    </rPh>
    <phoneticPr fontId="4"/>
  </si>
  <si>
    <t>※申請書の該当事業の「対象経費支出予定額」と
　一致しているか確認</t>
    <rPh sb="1" eb="4">
      <t>シンセイショ</t>
    </rPh>
    <rPh sb="5" eb="7">
      <t>ガイトウ</t>
    </rPh>
    <rPh sb="7" eb="9">
      <t>ジギョウ</t>
    </rPh>
    <rPh sb="11" eb="13">
      <t>タイショウ</t>
    </rPh>
    <rPh sb="13" eb="15">
      <t>ケイヒ</t>
    </rPh>
    <rPh sb="15" eb="17">
      <t>シシュツ</t>
    </rPh>
    <rPh sb="17" eb="19">
      <t>ヨテイ</t>
    </rPh>
    <rPh sb="19" eb="20">
      <t>ガク</t>
    </rPh>
    <rPh sb="24" eb="26">
      <t>イッチ</t>
    </rPh>
    <rPh sb="31" eb="33">
      <t>カクニン</t>
    </rPh>
    <phoneticPr fontId="4"/>
  </si>
  <si>
    <t>経営改善のためのコンサル委託にかかる費用</t>
    <rPh sb="0" eb="2">
      <t>ケイエイ</t>
    </rPh>
    <rPh sb="2" eb="4">
      <t>カイゼン</t>
    </rPh>
    <rPh sb="12" eb="14">
      <t>イタク</t>
    </rPh>
    <rPh sb="18" eb="20">
      <t>ヒヨウ</t>
    </rPh>
    <phoneticPr fontId="4"/>
  </si>
  <si>
    <t>職場見学に参加する求職者に対する交通費補助</t>
    <rPh sb="0" eb="2">
      <t>ショクバ</t>
    </rPh>
    <rPh sb="2" eb="4">
      <t>ケンガク</t>
    </rPh>
    <rPh sb="5" eb="7">
      <t>サンカ</t>
    </rPh>
    <rPh sb="9" eb="12">
      <t>キュウショクシャ</t>
    </rPh>
    <rPh sb="13" eb="14">
      <t>タイ</t>
    </rPh>
    <rPh sb="16" eb="19">
      <t>コウツウヒ</t>
    </rPh>
    <rPh sb="19" eb="21">
      <t>ホジョ</t>
    </rPh>
    <phoneticPr fontId="4"/>
  </si>
  <si>
    <t>負担金（求職者への補助など）</t>
    <rPh sb="0" eb="3">
      <t>フタンキン</t>
    </rPh>
    <rPh sb="4" eb="7">
      <t>キュウショクシャ</t>
    </rPh>
    <rPh sb="9" eb="11">
      <t>ホジョ</t>
    </rPh>
    <phoneticPr fontId="6"/>
  </si>
  <si>
    <t>○事業実施期間
　令和　　年　　月　　日 ～　令和　　年　　月　　日
○事業内容</t>
    <phoneticPr fontId="4"/>
  </si>
  <si>
    <t>○事業実施期間
　令和6年11月1日～令和7年1月31日
○常勤化する職員（人数、雇用形態）
　登録ヘルパー　１人　
○常勤化する職員の現在の平均月収（千円未満切捨て）
　96,000円
○常勤職員の平均月収（千円未満切捨て）
　315,000円
○事業内容
　辞職した登録ヘルパー1名に代わって、常勤の職員を雇用するにあたり、1月の必要賃金が219,000円増加するため、新規に雇用した常勤職員の3ヶ月間の増加賃金に充てる。</t>
    <phoneticPr fontId="4"/>
  </si>
  <si>
    <t>○事業実施期間
　令和　　年　　月　　日　～　令和　　年　　月　　日
○常勤化する職員（人数、雇用形態）
　登録ヘルパー　　人　
　非常勤職員　　　人
○常勤化する職員の現在の平均月収（千円未満切捨て）
　           円
○常勤職員の平均月収（千円未満切捨て）
　          円
○事業内容</t>
    <phoneticPr fontId="4"/>
  </si>
  <si>
    <t>○事業実施期間
　令和６年１１月１日　～　令和７年１２月３１日
○事業内容（実施する活動について）
　職場見学（年4回実施予定）
○事業の参加見込み人数
　3人/回
○事業内容
　求職者向けの職場見学を実施するにあたり、求職者が事業所に来るための交通費といて、○○県から○○島までのフェリー利用料、片道10,000円×2×3人×4回＝240,000円を補助する。</t>
    <phoneticPr fontId="4"/>
  </si>
  <si>
    <t xml:space="preserve">○事業実施期間
　令和　年　　月　　日　～　令和　年　　月　　日
○事業内容（実施する活動について）
○事業の参加見込み人数
　　人/回
○事業内容
</t>
    <phoneticPr fontId="4"/>
  </si>
  <si>
    <t>○事業実施期間（同行訪問を実施する期間）
　令和６年１１月１日　～　令和６年１１月３０日
○同行を受ける職員（採用日、人数等）
　2人（採用日：令和6年9月1日、令和6年10月1日）
○同行する職員（役職、勤務年数等）
　サービス提供責任者1名（勤務年数10年）、訪問介護員３名（勤務年数5～８年）
○同行で実施する訪問回数の見込み（サービス区分ごと）
　身体介護20分～30分　30回
　生活援助20分～45分未満　20回
　身体介護20分～30分及び生活援助20分～45分　10回
○同行職員に支払う賃金
　身体介護20分～30分　2,500円/回
　生活援助20分～45分　1,800円/回
　身体介護20分～30分及び生活援助20分～45分　3,000円/回
　合計　141,000円</t>
    <phoneticPr fontId="4"/>
  </si>
  <si>
    <t>※その他参考となる資料を添付すること</t>
    <rPh sb="3" eb="4">
      <t>タ</t>
    </rPh>
    <rPh sb="4" eb="6">
      <t>サンコウ</t>
    </rPh>
    <rPh sb="9" eb="11">
      <t>シリョウ</t>
    </rPh>
    <rPh sb="12" eb="14">
      <t>テンプ</t>
    </rPh>
    <phoneticPr fontId="4"/>
  </si>
  <si>
    <t>事業内容（対象事業選択後、ドロップダウンリストでフォーマットが出せます）</t>
    <rPh sb="0" eb="2">
      <t>ジギョウ</t>
    </rPh>
    <rPh sb="2" eb="4">
      <t>ナイヨウ</t>
    </rPh>
    <rPh sb="5" eb="7">
      <t>タイショウ</t>
    </rPh>
    <rPh sb="7" eb="9">
      <t>ジギョウ</t>
    </rPh>
    <rPh sb="9" eb="11">
      <t>センタク</t>
    </rPh>
    <rPh sb="11" eb="12">
      <t>ゴ</t>
    </rPh>
    <rPh sb="31" eb="32">
      <t>ダ</t>
    </rPh>
    <phoneticPr fontId="5"/>
  </si>
  <si>
    <t xml:space="preserve">○事業実施期間（同行訪問を実施する期間）
　令和　年　　月　　日　～　令和　年　　月　　日
○同行を受ける職員数
　　人
○同行する職員（役職、勤務年数等）
○同行で実施する訪問回数の見込み（サービス区分ごと）
　身体介護　　　　回
　生活援助　　　　回
○同行職員に支払う賃金
　身体介護　　　　円/回
　合計　　　　　　円
</t>
    <rPh sb="55" eb="56">
      <t>スウ</t>
    </rPh>
    <rPh sb="120" eb="122">
      <t>セイカツ</t>
    </rPh>
    <rPh sb="122" eb="124">
      <t>エンジョ</t>
    </rPh>
    <phoneticPr fontId="4"/>
  </si>
  <si>
    <t>①キャリアアップの仕組みづくりや研修体制の構築</t>
    <phoneticPr fontId="4"/>
  </si>
  <si>
    <t>②中山間・離島等地域における採用活動</t>
    <phoneticPr fontId="4"/>
  </si>
  <si>
    <t>③経験年数が短いヘルパーへの同行</t>
    <phoneticPr fontId="4"/>
  </si>
  <si>
    <t>④経営改善のための外部委託・臨時職員雇用</t>
    <rPh sb="1" eb="3">
      <t>ケイエイ</t>
    </rPh>
    <rPh sb="3" eb="5">
      <t>カイゼン</t>
    </rPh>
    <rPh sb="9" eb="11">
      <t>ガイブ</t>
    </rPh>
    <rPh sb="11" eb="13">
      <t>イタク</t>
    </rPh>
    <rPh sb="14" eb="16">
      <t>リンジ</t>
    </rPh>
    <rPh sb="16" eb="18">
      <t>ショクイン</t>
    </rPh>
    <rPh sb="18" eb="20">
      <t>コヨウ</t>
    </rPh>
    <phoneticPr fontId="4"/>
  </si>
  <si>
    <t>⑤登録ヘルパー等の常勤化の促進</t>
    <phoneticPr fontId="4"/>
  </si>
  <si>
    <t>⑥小規模事業所等の協働化・大規模化の取組</t>
    <phoneticPr fontId="4"/>
  </si>
  <si>
    <t>⑦介護人材・利用者確保のための広報活動</t>
    <phoneticPr fontId="4"/>
  </si>
  <si>
    <t>⑧その他経営の維持・改善等に必要な事業</t>
    <phoneticPr fontId="4"/>
  </si>
  <si>
    <t>①キャリアアップの仕組みづくりや研修体制の構築</t>
  </si>
  <si>
    <t>辺地に係る公共的施設の総合整備のための財政上の特別措置等に関する法律施行規則
https://laws.e-gov.go.jp/law/337M50000008014</t>
    <phoneticPr fontId="4"/>
  </si>
  <si>
    <t>豪雪地帯及び特別豪雪地帯指定図
http://www.sekkankyo.org/zenkoku.htm</t>
    <phoneticPr fontId="4"/>
  </si>
  <si>
    <t>半島振興対策実施地域対象市町村一覧
https://www.mlit.go.jp/common/000206015.pdf</t>
    <phoneticPr fontId="4"/>
  </si>
  <si>
    <t>特定農山村地域一覧
https://www.maff.go.jp/j/nousin/tyusan/siharai_seido/s_about/cyusan/attach/pdf/index-5.pdf</t>
    <rPh sb="7" eb="9">
      <t>イチラン</t>
    </rPh>
    <phoneticPr fontId="4"/>
  </si>
  <si>
    <t>過疎地域一覧
https://www.soumu.go.jp/main_content/000807168.pdf</t>
    <phoneticPr fontId="4"/>
  </si>
  <si>
    <t>関係法令等リンク</t>
    <rPh sb="0" eb="2">
      <t>カンケイ</t>
    </rPh>
    <rPh sb="2" eb="4">
      <t>ホウレイ</t>
    </rPh>
    <rPh sb="4" eb="5">
      <t>トウ</t>
    </rPh>
    <phoneticPr fontId="4"/>
  </si>
  <si>
    <t>厚生労働大臣が定める地域(平成二十四年厚生労働省告示第百二十号)
https://www.mhlw.go.jp/web/t_doc?dataId=82ab2675&amp;dataType=0&amp;pageNo=1</t>
    <phoneticPr fontId="4"/>
  </si>
  <si>
    <t>離島振興対策実施地域一覧 
https://www.mlit.go.jp/kokudoseisaku/chirit/content/001477516.pdf</t>
    <phoneticPr fontId="4"/>
  </si>
  <si>
    <t>振興山村一覧表
https://www.maff.go.jp/j/nousin/tiiki/sanson/s_about/attach/pdf/index-3.pdf</t>
    <phoneticPr fontId="4"/>
  </si>
  <si>
    <t>厚生労働大臣が定める地域第六号の規定に基づき厚生労働大臣が定める地域(平成十二年厚生省告示第五十四号)
https://www.mhlw.go.jp/web/t_doc?dataId=82ab8055&amp;dataType=0&amp;pageNo=1</t>
    <phoneticPr fontId="4"/>
  </si>
  <si>
    <t>円</t>
    <rPh sb="0" eb="1">
      <t>エン</t>
    </rPh>
    <phoneticPr fontId="4"/>
  </si>
  <si>
    <t>○事業実施期間
　令和　　年　　月　　日 ～　令和　　年　　月　　日
○事業内容</t>
  </si>
  <si>
    <t>事業者名（法人名）</t>
    <rPh sb="0" eb="4">
      <t>ジギョウシャメイ</t>
    </rPh>
    <rPh sb="5" eb="7">
      <t>ホウジン</t>
    </rPh>
    <rPh sb="7" eb="8">
      <t>メイ</t>
    </rPh>
    <phoneticPr fontId="4"/>
  </si>
  <si>
    <t>事業者名（法人名）</t>
    <rPh sb="0" eb="3">
      <t>ジギョウシャ</t>
    </rPh>
    <rPh sb="3" eb="4">
      <t>メイ</t>
    </rPh>
    <rPh sb="5" eb="7">
      <t>ホウジン</t>
    </rPh>
    <rPh sb="7" eb="8">
      <t>メイ</t>
    </rPh>
    <phoneticPr fontId="5"/>
  </si>
  <si>
    <t>・　所要額調書（別紙１）</t>
    <rPh sb="2" eb="5">
      <t>ショヨウガク</t>
    </rPh>
    <rPh sb="5" eb="7">
      <t>チョウショ</t>
    </rPh>
    <rPh sb="8" eb="10">
      <t>ベッシ</t>
    </rPh>
    <phoneticPr fontId="4"/>
  </si>
  <si>
    <t>・　事業計画書（別紙２）</t>
    <rPh sb="2" eb="4">
      <t>ジギョウ</t>
    </rPh>
    <rPh sb="4" eb="7">
      <t>ケイカクショ</t>
    </rPh>
    <rPh sb="8" eb="10">
      <t>ベッシ</t>
    </rPh>
    <phoneticPr fontId="4"/>
  </si>
  <si>
    <t>補助事業</t>
    <phoneticPr fontId="4"/>
  </si>
  <si>
    <t>事業所番号</t>
    <rPh sb="0" eb="3">
      <t>ジギョウショ</t>
    </rPh>
    <rPh sb="3" eb="5">
      <t>バンゴウ</t>
    </rPh>
    <phoneticPr fontId="4"/>
  </si>
  <si>
    <t>所在住所</t>
    <rPh sb="0" eb="2">
      <t>ショザイ</t>
    </rPh>
    <rPh sb="2" eb="4">
      <t>ジュウショ</t>
    </rPh>
    <phoneticPr fontId="4"/>
  </si>
  <si>
    <t>介護サービスの種類</t>
    <rPh sb="0" eb="2">
      <t>カイゴ</t>
    </rPh>
    <rPh sb="7" eb="9">
      <t>シュルイ</t>
    </rPh>
    <phoneticPr fontId="4"/>
  </si>
  <si>
    <t>（ア）キャリアアップの仕組みづくりや研修体制の構築</t>
    <phoneticPr fontId="4"/>
  </si>
  <si>
    <t>（イ）中山間・離島等地域における採用活動</t>
    <phoneticPr fontId="4"/>
  </si>
  <si>
    <t>（ア）経営改善のための外部委託・臨時職員雇用</t>
    <rPh sb="3" eb="5">
      <t>ケイエイ</t>
    </rPh>
    <rPh sb="5" eb="7">
      <t>カイゼン</t>
    </rPh>
    <rPh sb="11" eb="13">
      <t>ガイブ</t>
    </rPh>
    <rPh sb="13" eb="15">
      <t>イタク</t>
    </rPh>
    <rPh sb="16" eb="18">
      <t>リンジ</t>
    </rPh>
    <rPh sb="18" eb="20">
      <t>ショクイン</t>
    </rPh>
    <rPh sb="20" eb="22">
      <t>コヨウ</t>
    </rPh>
    <phoneticPr fontId="4"/>
  </si>
  <si>
    <t>（イ）登録ヘルパー等の常勤化の促進</t>
    <phoneticPr fontId="4"/>
  </si>
  <si>
    <t>（ウ）小規模事業所等の協働化・大規模化の取組</t>
    <phoneticPr fontId="4"/>
  </si>
  <si>
    <t>（エ）介護人材・利用者確保のための広報活動</t>
    <phoneticPr fontId="4"/>
  </si>
  <si>
    <t>（オ）その他経営の維持・改善等に必要な事業</t>
    <phoneticPr fontId="4"/>
  </si>
  <si>
    <t>（１）人材確保体制構築支援事業</t>
    <phoneticPr fontId="4"/>
  </si>
  <si>
    <t>（２）経営改善支援事業</t>
    <phoneticPr fontId="4"/>
  </si>
  <si>
    <t>※実施予定のメニューにチェックを入れること</t>
    <rPh sb="1" eb="3">
      <t>ジッシ</t>
    </rPh>
    <rPh sb="3" eb="5">
      <t>ヨテイ</t>
    </rPh>
    <rPh sb="16" eb="17">
      <t>イ</t>
    </rPh>
    <phoneticPr fontId="4"/>
  </si>
  <si>
    <t>←リスト選択</t>
    <rPh sb="4" eb="6">
      <t>センタク</t>
    </rPh>
    <phoneticPr fontId="4"/>
  </si>
  <si>
    <t>←所要額調書の補助額の合計と一致させること</t>
    <rPh sb="1" eb="3">
      <t>ショヨウ</t>
    </rPh>
    <rPh sb="3" eb="4">
      <t>ガク</t>
    </rPh>
    <rPh sb="4" eb="6">
      <t>チョウショ</t>
    </rPh>
    <rPh sb="7" eb="9">
      <t>ホジョ</t>
    </rPh>
    <rPh sb="9" eb="10">
      <t>ガク</t>
    </rPh>
    <rPh sb="11" eb="13">
      <t>ゴウケイ</t>
    </rPh>
    <rPh sb="14" eb="16">
      <t>イッチ</t>
    </rPh>
    <phoneticPr fontId="4"/>
  </si>
  <si>
    <t>参考：補助額合計（自動計算）</t>
    <rPh sb="0" eb="2">
      <t>サンコウ</t>
    </rPh>
    <rPh sb="3" eb="5">
      <t>ホジョ</t>
    </rPh>
    <rPh sb="5" eb="6">
      <t>ガク</t>
    </rPh>
    <rPh sb="6" eb="8">
      <t>ゴウケイ</t>
    </rPh>
    <rPh sb="9" eb="11">
      <t>ジドウ</t>
    </rPh>
    <rPh sb="11" eb="13">
      <t>ケイサン</t>
    </rPh>
    <phoneticPr fontId="4"/>
  </si>
  <si>
    <t>（ウ）経験年数が短いヘルパーへの同行支援</t>
    <rPh sb="18" eb="20">
      <t>シエン</t>
    </rPh>
    <phoneticPr fontId="4"/>
  </si>
  <si>
    <t>事業所名</t>
    <rPh sb="0" eb="3">
      <t>ジギョウショ</t>
    </rPh>
    <rPh sb="3" eb="4">
      <t>メイ</t>
    </rPh>
    <phoneticPr fontId="4"/>
  </si>
  <si>
    <t>（別紙１）</t>
    <rPh sb="1" eb="3">
      <t>ベッシ</t>
    </rPh>
    <phoneticPr fontId="4"/>
  </si>
  <si>
    <t>積算内訳</t>
  </si>
  <si>
    <t>支出予定額</t>
    <rPh sb="0" eb="2">
      <t>シシュツ</t>
    </rPh>
    <rPh sb="2" eb="5">
      <t>ヨテイガク</t>
    </rPh>
    <phoneticPr fontId="30"/>
  </si>
  <si>
    <t>徳島県訪問介護等サービス提供体制確保支援費補助金所要額調書</t>
    <rPh sb="0" eb="3">
      <t>トクシマケン</t>
    </rPh>
    <rPh sb="3" eb="7">
      <t>ホウモンカイゴ</t>
    </rPh>
    <rPh sb="7" eb="8">
      <t>トウ</t>
    </rPh>
    <rPh sb="12" eb="14">
      <t>テイキョウ</t>
    </rPh>
    <rPh sb="14" eb="16">
      <t>タイセイ</t>
    </rPh>
    <rPh sb="16" eb="18">
      <t>カクホ</t>
    </rPh>
    <rPh sb="18" eb="20">
      <t>シエン</t>
    </rPh>
    <rPh sb="20" eb="21">
      <t>ヒ</t>
    </rPh>
    <rPh sb="21" eb="24">
      <t>ホジョキン</t>
    </rPh>
    <rPh sb="24" eb="27">
      <t>ショヨウガク</t>
    </rPh>
    <rPh sb="27" eb="29">
      <t>チョウショ</t>
    </rPh>
    <phoneticPr fontId="4"/>
  </si>
  <si>
    <t>（１）新規利用者受入に要する経費</t>
    <rPh sb="3" eb="5">
      <t>シンキ</t>
    </rPh>
    <rPh sb="5" eb="8">
      <t>リヨウシャ</t>
    </rPh>
    <rPh sb="8" eb="10">
      <t>ウケイレ</t>
    </rPh>
    <rPh sb="11" eb="12">
      <t>ヨウ</t>
    </rPh>
    <rPh sb="14" eb="16">
      <t>ケイヒ</t>
    </rPh>
    <phoneticPr fontId="4"/>
  </si>
  <si>
    <t>（３）「中山間地域等における小規模事業所加算」の取得に向けた専門家への委託に要する経費</t>
    <rPh sb="30" eb="31">
      <t>セン</t>
    </rPh>
    <phoneticPr fontId="4"/>
  </si>
  <si>
    <t>賃金</t>
    <phoneticPr fontId="30"/>
  </si>
  <si>
    <t>旅費</t>
    <phoneticPr fontId="30"/>
  </si>
  <si>
    <t>消耗品費</t>
    <phoneticPr fontId="30"/>
  </si>
  <si>
    <t>燃料費</t>
    <phoneticPr fontId="30"/>
  </si>
  <si>
    <t>印刷製本費</t>
    <phoneticPr fontId="30"/>
  </si>
  <si>
    <t>通信運搬費</t>
    <phoneticPr fontId="30"/>
  </si>
  <si>
    <t>委託料</t>
    <phoneticPr fontId="30"/>
  </si>
  <si>
    <t xml:space="preserve">（１）新規利用者
　　受入に要する
　　経費
</t>
    <phoneticPr fontId="30"/>
  </si>
  <si>
    <t>（３）「中山間地
　　域等における
　　小規模事業所
　　加算」の取得
　　に向けた専門
　　家への委託に
　　要する経費</t>
    <phoneticPr fontId="30"/>
  </si>
  <si>
    <t>（１）＋（２）＋（３）合計</t>
    <rPh sb="11" eb="13">
      <t>ゴウケイ</t>
    </rPh>
    <phoneticPr fontId="30"/>
  </si>
  <si>
    <t>総事業費</t>
    <rPh sb="0" eb="1">
      <t>ソウ</t>
    </rPh>
    <rPh sb="1" eb="4">
      <t>ジギョウヒ</t>
    </rPh>
    <phoneticPr fontId="4"/>
  </si>
  <si>
    <t>寄付金
その他の収入額</t>
    <phoneticPr fontId="4"/>
  </si>
  <si>
    <t>差引額</t>
    <phoneticPr fontId="4"/>
  </si>
  <si>
    <t>補助額</t>
    <phoneticPr fontId="4"/>
  </si>
  <si>
    <t>上限額</t>
    <rPh sb="0" eb="2">
      <t>ジョウゲン</t>
    </rPh>
    <phoneticPr fontId="4"/>
  </si>
  <si>
    <t>委託料</t>
    <rPh sb="0" eb="3">
      <t>イタクリョウ</t>
    </rPh>
    <phoneticPr fontId="30"/>
  </si>
  <si>
    <t>財源</t>
    <rPh sb="0" eb="2">
      <t>ザイゲン</t>
    </rPh>
    <phoneticPr fontId="30"/>
  </si>
  <si>
    <t>当補助金</t>
    <rPh sb="0" eb="1">
      <t>トウ</t>
    </rPh>
    <rPh sb="1" eb="4">
      <t>ホジョキン</t>
    </rPh>
    <phoneticPr fontId="30"/>
  </si>
  <si>
    <t>寄付金</t>
    <rPh sb="0" eb="3">
      <t>キフキン</t>
    </rPh>
    <phoneticPr fontId="30"/>
  </si>
  <si>
    <t>対象経費</t>
    <rPh sb="0" eb="2">
      <t>タイショウ</t>
    </rPh>
    <rPh sb="2" eb="4">
      <t>ケイヒ</t>
    </rPh>
    <phoneticPr fontId="30"/>
  </si>
  <si>
    <t>内容</t>
    <rPh sb="0" eb="2">
      <t>ナイヨウ</t>
    </rPh>
    <phoneticPr fontId="30"/>
  </si>
  <si>
    <r>
      <t>１　対象事業　※実施予定の事業に</t>
    </r>
    <r>
      <rPr>
        <b/>
        <sz val="14"/>
        <color theme="1"/>
        <rFont val="Segoe UI Symbol"/>
        <family val="3"/>
      </rPr>
      <t>☑</t>
    </r>
    <r>
      <rPr>
        <b/>
        <sz val="14"/>
        <color theme="1"/>
        <rFont val="Yu Gothic"/>
        <family val="3"/>
        <charset val="128"/>
        <scheme val="minor"/>
      </rPr>
      <t>をつけ、色付きセルに数字のみを御入力ください。</t>
    </r>
    <rPh sb="2" eb="4">
      <t>タイショウ</t>
    </rPh>
    <rPh sb="32" eb="33">
      <t>ゴ</t>
    </rPh>
    <rPh sb="33" eb="35">
      <t>ニュウリョク</t>
    </rPh>
    <phoneticPr fontId="4"/>
  </si>
  <si>
    <t>（２）休廃止した周辺事業所の利用者の引継ぎに要する経費</t>
    <rPh sb="3" eb="4">
      <t>キュウ</t>
    </rPh>
    <rPh sb="4" eb="6">
      <t>ハイシ</t>
    </rPh>
    <rPh sb="8" eb="10">
      <t>シュウヘン</t>
    </rPh>
    <rPh sb="10" eb="13">
      <t>ジギョウショ</t>
    </rPh>
    <rPh sb="14" eb="17">
      <t>リヨウシャ</t>
    </rPh>
    <rPh sb="18" eb="20">
      <t>ヒキツ</t>
    </rPh>
    <rPh sb="22" eb="23">
      <t>ヨウ</t>
    </rPh>
    <rPh sb="25" eb="27">
      <t>ケイヒ</t>
    </rPh>
    <phoneticPr fontId="4"/>
  </si>
  <si>
    <t xml:space="preserve">（２）休廃止した
　　周辺事業所の
　　利用者の引継
　　ぎに要する経
　　費
</t>
    <rPh sb="34" eb="35">
      <t>ケイ</t>
    </rPh>
    <phoneticPr fontId="30"/>
  </si>
  <si>
    <t>対象経費の
支出予定額</t>
    <rPh sb="0" eb="2">
      <t>タイショウ</t>
    </rPh>
    <rPh sb="2" eb="4">
      <t>ケイヒ</t>
    </rPh>
    <rPh sb="6" eb="8">
      <t>シシュツ</t>
    </rPh>
    <rPh sb="8" eb="10">
      <t>ヨテイ</t>
    </rPh>
    <rPh sb="10" eb="11">
      <t>ガク</t>
    </rPh>
    <phoneticPr fontId="4"/>
  </si>
  <si>
    <t>補助金申請額の合計</t>
    <rPh sb="0" eb="2">
      <t>ホジョ</t>
    </rPh>
    <rPh sb="2" eb="3">
      <t>キン</t>
    </rPh>
    <rPh sb="3" eb="5">
      <t>シンセイ</t>
    </rPh>
    <rPh sb="5" eb="6">
      <t>ガク</t>
    </rPh>
    <rPh sb="7" eb="9">
      <t>ゴウケイ</t>
    </rPh>
    <phoneticPr fontId="4"/>
  </si>
  <si>
    <t>２　内訳　※色つきセルにのみ御入力ください。</t>
    <rPh sb="2" eb="4">
      <t>ウチワケ</t>
    </rPh>
    <rPh sb="6" eb="7">
      <t>イロ</t>
    </rPh>
    <rPh sb="14" eb="15">
      <t>ゴ</t>
    </rPh>
    <rPh sb="15" eb="17">
      <t>ニュウリョク</t>
    </rPh>
    <phoneticPr fontId="30"/>
  </si>
  <si>
    <t>（単位：円）</t>
    <phoneticPr fontId="4"/>
  </si>
  <si>
    <t>（１）計</t>
    <rPh sb="3" eb="4">
      <t>ケイ</t>
    </rPh>
    <phoneticPr fontId="30"/>
  </si>
  <si>
    <t>（２）計</t>
    <rPh sb="3" eb="4">
      <t>ケイ</t>
    </rPh>
    <phoneticPr fontId="30"/>
  </si>
  <si>
    <t>（３）計</t>
    <rPh sb="3" eb="4">
      <t>ケイ</t>
    </rPh>
    <phoneticPr fontId="30"/>
  </si>
  <si>
    <t>自主財源</t>
    <rPh sb="0" eb="2">
      <t>ジシュ</t>
    </rPh>
    <rPh sb="2" eb="4">
      <t>ザイゲン</t>
    </rPh>
    <phoneticPr fontId="30"/>
  </si>
  <si>
    <t>※左記、財源の合計金額が支出予定額の合計と一致するように御入力ください。な
　お、財源の内容が左記以外にある場合は、「寄付金」の下欄に御入力ください。
　以下、財源の内容の説明です。
　・「当補助金」･･･「補助金申請額の合計」
　・「自主財源」･･･自己（法人）の意思で自由に使える資金
　・「寄付金」･･･寄附により譲渡された金銭</t>
    <rPh sb="1" eb="3">
      <t>サキ</t>
    </rPh>
    <rPh sb="4" eb="6">
      <t>ザイゲン</t>
    </rPh>
    <rPh sb="7" eb="9">
      <t>ゴウケイ</t>
    </rPh>
    <rPh sb="9" eb="11">
      <t>キンガク</t>
    </rPh>
    <rPh sb="12" eb="14">
      <t>シシュツ</t>
    </rPh>
    <rPh sb="14" eb="17">
      <t>ヨテイガク</t>
    </rPh>
    <rPh sb="18" eb="20">
      <t>ゴウケイ</t>
    </rPh>
    <rPh sb="22" eb="24">
      <t>イッチ</t>
    </rPh>
    <rPh sb="29" eb="32">
      <t>ゴニュウリョク</t>
    </rPh>
    <rPh sb="42" eb="44">
      <t>ザイゲン</t>
    </rPh>
    <rPh sb="45" eb="47">
      <t>ナイヨウ</t>
    </rPh>
    <rPh sb="48" eb="50">
      <t>サキ</t>
    </rPh>
    <rPh sb="50" eb="52">
      <t>イガイ</t>
    </rPh>
    <rPh sb="59" eb="62">
      <t>キフキン</t>
    </rPh>
    <rPh sb="65" eb="67">
      <t>カラン</t>
    </rPh>
    <rPh sb="78" eb="80">
      <t>イカ</t>
    </rPh>
    <rPh sb="81" eb="83">
      <t>ザイゲン</t>
    </rPh>
    <rPh sb="84" eb="86">
      <t>ナイヨウ</t>
    </rPh>
    <rPh sb="87" eb="89">
      <t>セツメイ</t>
    </rPh>
    <rPh sb="96" eb="97">
      <t>トウ</t>
    </rPh>
    <rPh sb="97" eb="100">
      <t>ホジョキン</t>
    </rPh>
    <rPh sb="111" eb="113">
      <t>ゴウケイ</t>
    </rPh>
    <rPh sb="118" eb="120">
      <t>ジシュ</t>
    </rPh>
    <rPh sb="120" eb="122">
      <t>ザイゲン</t>
    </rPh>
    <rPh sb="126" eb="128">
      <t>ジコ</t>
    </rPh>
    <rPh sb="129" eb="131">
      <t>ホウジン</t>
    </rPh>
    <rPh sb="155" eb="157">
      <t>キフ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</si>
</sst>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00&quot;円&quot;"/>
    <numFmt numFmtId="178" formatCode="#,##0&quot;円&quot;"/>
  </numFmts>
  <fonts count="3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sz val="6"/>
      <name val="Yu Gothic"/>
      <family val="3"/>
      <charset val="128"/>
      <scheme val="minor"/>
    </font>
    <font>
      <sz val="6"/>
      <name val="ＭＳ Ｐゴシック"/>
      <family val="3"/>
      <charset val="128"/>
    </font>
    <font>
      <sz val="11"/>
      <color theme="1"/>
      <name val="Yu Gothic"/>
      <family val="3"/>
      <charset val="128"/>
      <scheme val="minor"/>
    </font>
    <font>
      <sz val="10"/>
      <name val="Yu Gothic"/>
      <family val="3"/>
      <charset val="128"/>
      <scheme val="minor"/>
    </font>
    <font>
      <sz val="10"/>
      <color theme="1"/>
      <name val="Yu Gothic"/>
      <family val="3"/>
      <charset val="128"/>
      <scheme val="minor"/>
    </font>
    <font>
      <sz val="12"/>
      <color theme="1"/>
      <name val="Yu Gothic"/>
      <family val="2"/>
      <scheme val="minor"/>
    </font>
    <font>
      <sz val="12"/>
      <color theme="1"/>
      <name val="Yu Gothic"/>
      <family val="3"/>
      <charset val="128"/>
      <scheme val="minor"/>
    </font>
    <font>
      <sz val="14"/>
      <color theme="1"/>
      <name val="Yu Gothic"/>
      <family val="3"/>
      <charset val="128"/>
      <scheme val="minor"/>
    </font>
    <font>
      <u/>
      <sz val="11"/>
      <color theme="10"/>
      <name val="Yu Gothic"/>
      <family val="2"/>
      <scheme val="minor"/>
    </font>
    <font>
      <b/>
      <sz val="11"/>
      <color theme="1"/>
      <name val="Yu Gothic"/>
      <family val="3"/>
      <charset val="128"/>
      <scheme val="minor"/>
    </font>
    <font>
      <u/>
      <sz val="11"/>
      <color theme="1"/>
      <name val="Yu Gothic"/>
      <family val="3"/>
      <charset val="128"/>
      <scheme val="minor"/>
    </font>
    <font>
      <sz val="11"/>
      <color rgb="FF000000"/>
      <name val="Yu Gothic"/>
      <family val="3"/>
      <charset val="128"/>
      <scheme val="minor"/>
    </font>
    <font>
      <u/>
      <sz val="11"/>
      <color theme="10"/>
      <name val="Yu Gothic"/>
      <family val="3"/>
      <charset val="128"/>
      <scheme val="minor"/>
    </font>
    <font>
      <sz val="11"/>
      <name val="Yu Gothic"/>
      <family val="3"/>
      <charset val="128"/>
      <scheme val="minor"/>
    </font>
    <font>
      <sz val="14"/>
      <name val="Yu Gothic"/>
      <family val="3"/>
      <charset val="128"/>
      <scheme val="minor"/>
    </font>
    <font>
      <sz val="9"/>
      <name val="Yu Gothic"/>
      <family val="3"/>
      <charset val="128"/>
      <scheme val="minor"/>
    </font>
    <font>
      <sz val="12"/>
      <name val="Yu Gothic"/>
      <family val="3"/>
      <charset val="128"/>
      <scheme val="minor"/>
    </font>
    <font>
      <sz val="11"/>
      <name val="HGSｺﾞｼｯｸM"/>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1"/>
      <color rgb="FFFF0000"/>
      <name val="Yu Gothic"/>
      <family val="3"/>
      <charset val="128"/>
      <scheme val="minor"/>
    </font>
    <font>
      <b/>
      <sz val="12"/>
      <color theme="1"/>
      <name val="Yu Gothic"/>
      <family val="3"/>
      <charset val="128"/>
      <scheme val="minor"/>
    </font>
    <font>
      <b/>
      <sz val="14"/>
      <color theme="1"/>
      <name val="Yu Gothic"/>
      <family val="3"/>
      <charset val="128"/>
      <scheme val="minor"/>
    </font>
    <font>
      <sz val="6"/>
      <name val="Yu Gothic"/>
      <family val="2"/>
      <charset val="128"/>
      <scheme val="minor"/>
    </font>
    <font>
      <sz val="11"/>
      <color theme="1"/>
      <name val="Yu Gothic"/>
      <family val="2"/>
      <scheme val="minor"/>
    </font>
    <font>
      <b/>
      <sz val="14"/>
      <color theme="1"/>
      <name val="Segoe UI Symbol"/>
      <family val="3"/>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indexed="64"/>
      </left>
      <right style="thin">
        <color indexed="64"/>
      </right>
      <top style="medium">
        <color auto="1"/>
      </top>
      <bottom/>
      <diagonal/>
    </border>
    <border>
      <left/>
      <right style="thin">
        <color indexed="64"/>
      </right>
      <top style="medium">
        <color indexed="64"/>
      </top>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auto="1"/>
      </left>
      <right style="thick">
        <color indexed="64"/>
      </right>
      <top style="thick">
        <color indexed="64"/>
      </top>
      <bottom/>
      <diagonal/>
    </border>
    <border>
      <left style="thick">
        <color indexed="64"/>
      </left>
      <right/>
      <top style="medium">
        <color indexed="64"/>
      </top>
      <bottom/>
      <diagonal/>
    </border>
    <border>
      <left style="thin">
        <color auto="1"/>
      </left>
      <right style="thick">
        <color indexed="64"/>
      </right>
      <top style="medium">
        <color auto="1"/>
      </top>
      <bottom style="thin">
        <color auto="1"/>
      </bottom>
      <diagonal/>
    </border>
    <border>
      <left style="thick">
        <color indexed="64"/>
      </left>
      <right/>
      <top/>
      <bottom/>
      <diagonal/>
    </border>
    <border>
      <left style="thin">
        <color auto="1"/>
      </left>
      <right style="thick">
        <color indexed="64"/>
      </right>
      <top style="thin">
        <color auto="1"/>
      </top>
      <bottom style="thin">
        <color auto="1"/>
      </bottom>
      <diagonal/>
    </border>
    <border>
      <left style="thick">
        <color indexed="64"/>
      </left>
      <right/>
      <top/>
      <bottom style="thin">
        <color indexed="64"/>
      </bottom>
      <diagonal/>
    </border>
    <border>
      <left style="thick">
        <color indexed="64"/>
      </left>
      <right style="thin">
        <color auto="1"/>
      </right>
      <top style="thin">
        <color auto="1"/>
      </top>
      <bottom style="medium">
        <color auto="1"/>
      </bottom>
      <diagonal/>
    </border>
    <border>
      <left style="thin">
        <color auto="1"/>
      </left>
      <right style="thick">
        <color indexed="64"/>
      </right>
      <top style="thin">
        <color auto="1"/>
      </top>
      <bottom style="medium">
        <color auto="1"/>
      </bottom>
      <diagonal/>
    </border>
    <border>
      <left style="thick">
        <color indexed="64"/>
      </left>
      <right style="thin">
        <color auto="1"/>
      </right>
      <top/>
      <bottom style="thick">
        <color indexed="64"/>
      </bottom>
      <diagonal/>
    </border>
    <border>
      <left style="thin">
        <color indexed="64"/>
      </left>
      <right style="thin">
        <color indexed="64"/>
      </right>
      <top/>
      <bottom style="thick">
        <color indexed="64"/>
      </bottom>
      <diagonal/>
    </border>
    <border>
      <left style="thin">
        <color auto="1"/>
      </left>
      <right style="thick">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auto="1"/>
      </left>
      <right style="thick">
        <color indexed="64"/>
      </right>
      <top style="thick">
        <color indexed="64"/>
      </top>
      <bottom style="thin">
        <color auto="1"/>
      </bottom>
      <diagonal/>
    </border>
    <border>
      <left style="thick">
        <color indexed="64"/>
      </left>
      <right/>
      <top/>
      <bottom style="thick">
        <color indexed="64"/>
      </bottom>
      <diagonal/>
    </border>
    <border>
      <left/>
      <right style="thin">
        <color auto="1"/>
      </right>
      <top/>
      <bottom style="thick">
        <color indexed="64"/>
      </bottom>
      <diagonal/>
    </border>
    <border>
      <left style="thin">
        <color auto="1"/>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s>
  <cellStyleXfs count="9">
    <xf numFmtId="0" fontId="0" fillId="0" borderId="0"/>
    <xf numFmtId="0" fontId="3" fillId="0" borderId="0"/>
    <xf numFmtId="38" fontId="3" fillId="0" borderId="0" applyFont="0" applyFill="0" applyBorder="0" applyAlignment="0" applyProtection="0"/>
    <xf numFmtId="0" fontId="3" fillId="0" borderId="0">
      <alignment vertical="center"/>
    </xf>
    <xf numFmtId="0" fontId="6" fillId="0" borderId="0">
      <alignment vertical="center"/>
    </xf>
    <xf numFmtId="0" fontId="12" fillId="0" borderId="0" applyNumberFormat="0" applyFill="0" applyBorder="0" applyAlignment="0" applyProtection="0"/>
    <xf numFmtId="0" fontId="2" fillId="0" borderId="0">
      <alignment vertical="center"/>
    </xf>
    <xf numFmtId="0" fontId="31" fillId="0" borderId="0"/>
    <xf numFmtId="0" fontId="1" fillId="0" borderId="0">
      <alignment vertical="center"/>
    </xf>
  </cellStyleXfs>
  <cellXfs count="315">
    <xf numFmtId="0" fontId="0" fillId="0" borderId="0" xfId="0"/>
    <xf numFmtId="0" fontId="10" fillId="0" borderId="0" xfId="0" applyFont="1"/>
    <xf numFmtId="0" fontId="10" fillId="0" borderId="0" xfId="0" applyFont="1" applyAlignment="1">
      <alignment horizontal="left"/>
    </xf>
    <xf numFmtId="0" fontId="10" fillId="0" borderId="0" xfId="0" applyFont="1" applyAlignment="1">
      <alignment horizontal="centerContinuous"/>
    </xf>
    <xf numFmtId="176" fontId="10" fillId="0" borderId="1" xfId="0" applyNumberFormat="1" applyFont="1" applyBorder="1" applyAlignment="1">
      <alignment horizontal="right" vertical="center"/>
    </xf>
    <xf numFmtId="0" fontId="10" fillId="0" borderId="0" xfId="0" applyFont="1" applyAlignment="1">
      <alignment horizontal="center"/>
    </xf>
    <xf numFmtId="0" fontId="11" fillId="0" borderId="0" xfId="0" applyFont="1" applyAlignment="1">
      <alignment horizontal="centerContinuous"/>
    </xf>
    <xf numFmtId="0" fontId="11" fillId="0" borderId="0" xfId="0" applyFont="1"/>
    <xf numFmtId="0" fontId="6" fillId="0" borderId="0" xfId="0" applyFont="1" applyAlignment="1">
      <alignment wrapText="1"/>
    </xf>
    <xf numFmtId="0" fontId="10" fillId="2" borderId="0" xfId="0" applyFont="1" applyFill="1"/>
    <xf numFmtId="0" fontId="10" fillId="2" borderId="0" xfId="0" applyFont="1" applyFill="1" applyAlignment="1">
      <alignment horizontal="center"/>
    </xf>
    <xf numFmtId="0" fontId="6" fillId="0" borderId="1" xfId="0" applyFont="1" applyBorder="1" applyAlignment="1">
      <alignment vertical="center" wrapText="1"/>
    </xf>
    <xf numFmtId="0" fontId="16" fillId="0" borderId="0" xfId="5" applyFont="1" applyBorder="1" applyAlignment="1">
      <alignment vertical="center" wrapText="1"/>
    </xf>
    <xf numFmtId="0" fontId="17" fillId="0" borderId="0" xfId="1" applyFont="1" applyAlignment="1">
      <alignment horizontal="center" vertical="center"/>
    </xf>
    <xf numFmtId="0" fontId="7" fillId="0" borderId="0" xfId="1" applyFont="1"/>
    <xf numFmtId="38" fontId="7" fillId="0" borderId="0" xfId="2" applyFont="1" applyAlignment="1">
      <alignment vertical="center"/>
    </xf>
    <xf numFmtId="0" fontId="7" fillId="0" borderId="0" xfId="3" applyFont="1">
      <alignment vertical="center"/>
    </xf>
    <xf numFmtId="38" fontId="7" fillId="0" borderId="0" xfId="2" applyFont="1" applyFill="1" applyAlignment="1">
      <alignment vertical="center"/>
    </xf>
    <xf numFmtId="0" fontId="7" fillId="0" borderId="0" xfId="2" applyNumberFormat="1" applyFont="1" applyFill="1" applyBorder="1" applyAlignment="1">
      <alignment vertical="center"/>
    </xf>
    <xf numFmtId="38" fontId="7" fillId="0" borderId="0" xfId="2" applyFont="1" applyFill="1" applyBorder="1" applyAlignment="1">
      <alignment vertical="center"/>
    </xf>
    <xf numFmtId="38" fontId="7" fillId="0" borderId="0" xfId="2" applyFont="1" applyFill="1" applyBorder="1" applyAlignment="1">
      <alignment vertical="center" wrapText="1"/>
    </xf>
    <xf numFmtId="38" fontId="7" fillId="0" borderId="0" xfId="2" applyFont="1" applyBorder="1" applyAlignment="1">
      <alignment vertical="center" wrapText="1"/>
    </xf>
    <xf numFmtId="38" fontId="7" fillId="0" borderId="0" xfId="2" applyFont="1" applyBorder="1" applyAlignment="1">
      <alignment vertical="center"/>
    </xf>
    <xf numFmtId="38" fontId="7" fillId="0" borderId="0" xfId="2" applyFont="1" applyFill="1" applyBorder="1" applyAlignment="1">
      <alignment horizontal="center" vertical="center"/>
    </xf>
    <xf numFmtId="38" fontId="7" fillId="0" borderId="0" xfId="2" applyFont="1" applyFill="1" applyBorder="1" applyAlignment="1">
      <alignment horizontal="left" vertical="top" wrapText="1"/>
    </xf>
    <xf numFmtId="38" fontId="7" fillId="2" borderId="0" xfId="2" applyFont="1" applyFill="1" applyBorder="1" applyAlignment="1">
      <alignment horizontal="left" vertical="top" wrapText="1"/>
    </xf>
    <xf numFmtId="38" fontId="20" fillId="0" borderId="0" xfId="2" applyFont="1" applyFill="1" applyBorder="1" applyAlignment="1">
      <alignment horizontal="left" vertical="center"/>
    </xf>
    <xf numFmtId="38" fontId="7" fillId="0" borderId="0" xfId="2" applyFont="1" applyFill="1" applyBorder="1" applyAlignment="1">
      <alignment horizontal="left" vertical="center" wrapText="1"/>
    </xf>
    <xf numFmtId="38" fontId="7" fillId="0" borderId="0" xfId="2" applyFont="1" applyAlignment="1">
      <alignment horizontal="left" vertical="center"/>
    </xf>
    <xf numFmtId="38" fontId="7" fillId="2" borderId="0" xfId="2" applyFont="1" applyFill="1" applyBorder="1" applyAlignment="1">
      <alignment horizontal="right" vertical="top" wrapText="1"/>
    </xf>
    <xf numFmtId="0" fontId="21" fillId="3" borderId="0" xfId="1" applyFont="1" applyFill="1" applyAlignment="1">
      <alignment horizontal="center" vertical="center"/>
    </xf>
    <xf numFmtId="0" fontId="21" fillId="3" borderId="0" xfId="1" applyFont="1" applyFill="1" applyAlignment="1">
      <alignment horizontal="left" vertical="center"/>
    </xf>
    <xf numFmtId="0" fontId="21" fillId="0" borderId="0" xfId="1" applyFont="1" applyAlignment="1">
      <alignment horizontal="left" vertical="center"/>
    </xf>
    <xf numFmtId="0" fontId="22" fillId="3" borderId="0" xfId="1" applyFont="1" applyFill="1" applyAlignment="1">
      <alignment vertical="center"/>
    </xf>
    <xf numFmtId="0" fontId="22" fillId="3" borderId="0" xfId="1" applyFont="1" applyFill="1" applyAlignment="1">
      <alignment horizontal="center" vertical="center"/>
    </xf>
    <xf numFmtId="0" fontId="21" fillId="3" borderId="3" xfId="1" applyFont="1" applyFill="1" applyBorder="1" applyAlignment="1">
      <alignment horizontal="center" vertical="center"/>
    </xf>
    <xf numFmtId="0" fontId="21" fillId="3" borderId="17" xfId="1" applyFont="1" applyFill="1" applyBorder="1" applyAlignment="1">
      <alignment horizontal="center" vertical="center"/>
    </xf>
    <xf numFmtId="0" fontId="21" fillId="3" borderId="18" xfId="1" applyFont="1" applyFill="1" applyBorder="1" applyAlignment="1">
      <alignment horizontal="center" vertical="center"/>
    </xf>
    <xf numFmtId="0" fontId="21" fillId="3" borderId="12" xfId="1" applyFont="1" applyFill="1" applyBorder="1" applyAlignment="1">
      <alignment horizontal="center" vertical="center"/>
    </xf>
    <xf numFmtId="0" fontId="3" fillId="3" borderId="0" xfId="1" applyFill="1" applyAlignment="1">
      <alignment horizontal="center" vertical="center"/>
    </xf>
    <xf numFmtId="0" fontId="21" fillId="3" borderId="15" xfId="1" applyFont="1" applyFill="1" applyBorder="1" applyAlignment="1">
      <alignment vertical="center"/>
    </xf>
    <xf numFmtId="0" fontId="21" fillId="3" borderId="15" xfId="1" applyFont="1" applyFill="1" applyBorder="1" applyAlignment="1">
      <alignment vertical="center" wrapText="1"/>
    </xf>
    <xf numFmtId="0" fontId="21" fillId="3" borderId="12" xfId="1" applyFont="1" applyFill="1" applyBorder="1" applyAlignment="1">
      <alignment vertical="center" wrapText="1"/>
    </xf>
    <xf numFmtId="0" fontId="21" fillId="3" borderId="5" xfId="1" applyFont="1" applyFill="1" applyBorder="1" applyAlignment="1">
      <alignment horizontal="center" vertical="center"/>
    </xf>
    <xf numFmtId="0" fontId="3" fillId="3" borderId="8" xfId="1" applyFill="1" applyBorder="1" applyAlignment="1">
      <alignment horizontal="center" vertical="center"/>
    </xf>
    <xf numFmtId="0" fontId="21" fillId="3" borderId="0" xfId="1" applyFont="1" applyFill="1" applyAlignment="1">
      <alignment vertical="center"/>
    </xf>
    <xf numFmtId="0" fontId="21" fillId="3" borderId="0" xfId="1" applyFont="1" applyFill="1" applyAlignment="1">
      <alignment vertical="center" wrapText="1"/>
    </xf>
    <xf numFmtId="0" fontId="21" fillId="3" borderId="5" xfId="1" applyFont="1" applyFill="1" applyBorder="1" applyAlignment="1">
      <alignment vertical="center" wrapText="1"/>
    </xf>
    <xf numFmtId="0" fontId="21" fillId="3" borderId="11" xfId="1" applyFont="1" applyFill="1" applyBorder="1" applyAlignment="1">
      <alignment vertical="center"/>
    </xf>
    <xf numFmtId="0" fontId="21" fillId="3" borderId="19" xfId="1" applyFont="1" applyFill="1" applyBorder="1" applyAlignment="1">
      <alignment vertical="center"/>
    </xf>
    <xf numFmtId="0" fontId="21" fillId="3" borderId="11" xfId="1" applyFont="1" applyFill="1" applyBorder="1" applyAlignment="1">
      <alignment horizontal="left" vertical="center"/>
    </xf>
    <xf numFmtId="0" fontId="21" fillId="3" borderId="11" xfId="1" applyFont="1" applyFill="1" applyBorder="1" applyAlignment="1">
      <alignment horizontal="left" vertical="center" wrapText="1"/>
    </xf>
    <xf numFmtId="0" fontId="21" fillId="3" borderId="12" xfId="1" applyFont="1" applyFill="1" applyBorder="1" applyAlignment="1">
      <alignment vertical="center"/>
    </xf>
    <xf numFmtId="0" fontId="3" fillId="3" borderId="15" xfId="1" applyFill="1" applyBorder="1" applyAlignment="1">
      <alignment horizontal="center" vertical="center"/>
    </xf>
    <xf numFmtId="0" fontId="3" fillId="3" borderId="15" xfId="1" applyFill="1" applyBorder="1" applyAlignment="1">
      <alignment vertical="center"/>
    </xf>
    <xf numFmtId="0" fontId="3" fillId="3" borderId="12" xfId="1" applyFill="1" applyBorder="1" applyAlignment="1">
      <alignment vertical="center"/>
    </xf>
    <xf numFmtId="0" fontId="21" fillId="3" borderId="12" xfId="1" applyFont="1" applyFill="1" applyBorder="1" applyAlignment="1">
      <alignment vertical="top"/>
    </xf>
    <xf numFmtId="0" fontId="21" fillId="3" borderId="8" xfId="1" applyFont="1" applyFill="1" applyBorder="1" applyAlignment="1">
      <alignment vertical="center"/>
    </xf>
    <xf numFmtId="0" fontId="21" fillId="3" borderId="10" xfId="1" applyFont="1" applyFill="1" applyBorder="1" applyAlignment="1">
      <alignment vertical="center"/>
    </xf>
    <xf numFmtId="0" fontId="21" fillId="3" borderId="8" xfId="1" applyFont="1" applyFill="1" applyBorder="1" applyAlignment="1">
      <alignment horizontal="left" vertical="center"/>
    </xf>
    <xf numFmtId="0" fontId="21" fillId="3" borderId="8" xfId="1" applyFont="1" applyFill="1" applyBorder="1" applyAlignment="1">
      <alignment horizontal="left" vertical="center" wrapText="1"/>
    </xf>
    <xf numFmtId="0" fontId="21" fillId="3" borderId="5" xfId="1" applyFont="1" applyFill="1" applyBorder="1" applyAlignment="1">
      <alignment vertical="center"/>
    </xf>
    <xf numFmtId="0" fontId="3" fillId="3" borderId="0" xfId="1" applyFill="1" applyAlignment="1">
      <alignment horizontal="left" vertical="center"/>
    </xf>
    <xf numFmtId="0" fontId="3" fillId="3" borderId="5" xfId="1" applyFill="1" applyBorder="1" applyAlignment="1">
      <alignment horizontal="left" vertical="center"/>
    </xf>
    <xf numFmtId="0" fontId="21" fillId="3" borderId="0" xfId="1" applyFont="1" applyFill="1" applyAlignment="1">
      <alignment vertical="top"/>
    </xf>
    <xf numFmtId="0" fontId="21" fillId="3" borderId="5" xfId="1" applyFont="1" applyFill="1" applyBorder="1" applyAlignment="1">
      <alignment vertical="top"/>
    </xf>
    <xf numFmtId="0" fontId="3" fillId="3" borderId="27" xfId="1" applyFill="1" applyBorder="1" applyAlignment="1">
      <alignment horizontal="center" vertical="center"/>
    </xf>
    <xf numFmtId="0" fontId="21" fillId="3" borderId="28" xfId="1" applyFont="1" applyFill="1" applyBorder="1" applyAlignment="1">
      <alignment horizontal="left" vertical="center"/>
    </xf>
    <xf numFmtId="0" fontId="3" fillId="3" borderId="28" xfId="1" applyFill="1" applyBorder="1" applyAlignment="1">
      <alignment horizontal="left" vertical="center"/>
    </xf>
    <xf numFmtId="0" fontId="3" fillId="3" borderId="29" xfId="1" applyFill="1" applyBorder="1" applyAlignment="1">
      <alignment horizontal="left" vertical="center"/>
    </xf>
    <xf numFmtId="0" fontId="21" fillId="3" borderId="8" xfId="1" applyFont="1" applyFill="1" applyBorder="1" applyAlignment="1">
      <alignment vertical="top"/>
    </xf>
    <xf numFmtId="0" fontId="21" fillId="3" borderId="30" xfId="1" applyFont="1" applyFill="1" applyBorder="1" applyAlignment="1">
      <alignment vertical="center"/>
    </xf>
    <xf numFmtId="0" fontId="3" fillId="3" borderId="30" xfId="1" applyFill="1" applyBorder="1" applyAlignment="1">
      <alignment horizontal="center" vertical="center"/>
    </xf>
    <xf numFmtId="0" fontId="21" fillId="3" borderId="31" xfId="1" applyFont="1" applyFill="1" applyBorder="1" applyAlignment="1">
      <alignment vertical="center"/>
    </xf>
    <xf numFmtId="0" fontId="3" fillId="3" borderId="31" xfId="1" applyFill="1" applyBorder="1" applyAlignment="1">
      <alignment vertical="center"/>
    </xf>
    <xf numFmtId="0" fontId="21" fillId="3" borderId="31" xfId="1" applyFont="1" applyFill="1" applyBorder="1" applyAlignment="1">
      <alignment horizontal="left" vertical="center" wrapText="1"/>
    </xf>
    <xf numFmtId="0" fontId="3" fillId="3" borderId="31" xfId="1" applyFill="1" applyBorder="1" applyAlignment="1">
      <alignment horizontal="center" vertical="center"/>
    </xf>
    <xf numFmtId="0" fontId="3" fillId="3" borderId="31" xfId="1" applyFill="1" applyBorder="1" applyAlignment="1">
      <alignment horizontal="left" vertical="center"/>
    </xf>
    <xf numFmtId="0" fontId="3" fillId="3" borderId="32" xfId="1" applyFill="1" applyBorder="1" applyAlignment="1">
      <alignment horizontal="left" vertical="center"/>
    </xf>
    <xf numFmtId="0" fontId="21" fillId="3" borderId="33" xfId="1" applyFont="1" applyFill="1" applyBorder="1" applyAlignment="1">
      <alignment horizontal="left" vertical="center" wrapText="1"/>
    </xf>
    <xf numFmtId="0" fontId="21" fillId="3" borderId="32" xfId="1" applyFont="1" applyFill="1" applyBorder="1" applyAlignment="1">
      <alignment vertical="center"/>
    </xf>
    <xf numFmtId="0" fontId="3" fillId="3" borderId="32" xfId="1" applyFill="1" applyBorder="1" applyAlignment="1">
      <alignment vertical="center"/>
    </xf>
    <xf numFmtId="0" fontId="21" fillId="3" borderId="35" xfId="1" applyFont="1" applyFill="1" applyBorder="1" applyAlignment="1">
      <alignment vertical="center"/>
    </xf>
    <xf numFmtId="0" fontId="21" fillId="3" borderId="28" xfId="1" applyFont="1" applyFill="1" applyBorder="1" applyAlignment="1">
      <alignment vertical="center"/>
    </xf>
    <xf numFmtId="0" fontId="21" fillId="3" borderId="29" xfId="1" applyFont="1" applyFill="1" applyBorder="1" applyAlignment="1">
      <alignment vertical="center"/>
    </xf>
    <xf numFmtId="0" fontId="21" fillId="3" borderId="36" xfId="1" applyFont="1" applyFill="1" applyBorder="1" applyAlignment="1">
      <alignment vertical="center"/>
    </xf>
    <xf numFmtId="0" fontId="3" fillId="3" borderId="37" xfId="1" applyFill="1" applyBorder="1" applyAlignment="1">
      <alignment horizontal="center" vertical="center"/>
    </xf>
    <xf numFmtId="0" fontId="3" fillId="3" borderId="35" xfId="1" applyFill="1" applyBorder="1" applyAlignment="1">
      <alignment horizontal="center" vertical="center"/>
    </xf>
    <xf numFmtId="0" fontId="21" fillId="3" borderId="5" xfId="1" applyFont="1" applyFill="1" applyBorder="1" applyAlignment="1">
      <alignment horizontal="left" vertical="center"/>
    </xf>
    <xf numFmtId="0" fontId="3" fillId="3" borderId="28" xfId="1" applyFill="1" applyBorder="1" applyAlignment="1">
      <alignment vertical="center"/>
    </xf>
    <xf numFmtId="0" fontId="3" fillId="3" borderId="29" xfId="1" applyFill="1" applyBorder="1" applyAlignment="1">
      <alignment vertical="center"/>
    </xf>
    <xf numFmtId="0" fontId="3" fillId="3" borderId="35" xfId="1" applyFill="1" applyBorder="1" applyAlignment="1">
      <alignment vertical="center"/>
    </xf>
    <xf numFmtId="0" fontId="3" fillId="3" borderId="36" xfId="1" applyFill="1" applyBorder="1" applyAlignment="1">
      <alignment vertical="center"/>
    </xf>
    <xf numFmtId="0" fontId="24" fillId="3" borderId="35" xfId="1" applyFont="1" applyFill="1" applyBorder="1" applyAlignment="1">
      <alignment horizontal="center" vertical="center"/>
    </xf>
    <xf numFmtId="0" fontId="25" fillId="3" borderId="35" xfId="1" applyFont="1" applyFill="1" applyBorder="1" applyAlignment="1">
      <alignment vertical="center"/>
    </xf>
    <xf numFmtId="0" fontId="26" fillId="3" borderId="35" xfId="1" applyFont="1" applyFill="1" applyBorder="1" applyAlignment="1">
      <alignment vertical="center"/>
    </xf>
    <xf numFmtId="0" fontId="3" fillId="3" borderId="35" xfId="1" applyFill="1" applyBorder="1" applyAlignment="1">
      <alignment horizontal="left" vertical="center"/>
    </xf>
    <xf numFmtId="0" fontId="3" fillId="3" borderId="36" xfId="1" applyFill="1" applyBorder="1" applyAlignment="1">
      <alignment horizontal="left" vertical="center"/>
    </xf>
    <xf numFmtId="0" fontId="21" fillId="3" borderId="9" xfId="1" applyFont="1" applyFill="1" applyBorder="1" applyAlignment="1">
      <alignment vertical="center"/>
    </xf>
    <xf numFmtId="0" fontId="21" fillId="3" borderId="7" xfId="1" applyFont="1" applyFill="1" applyBorder="1" applyAlignment="1">
      <alignment horizontal="center" vertical="center"/>
    </xf>
    <xf numFmtId="0" fontId="21" fillId="3" borderId="6" xfId="1" applyFont="1" applyFill="1" applyBorder="1" applyAlignment="1">
      <alignment vertical="center"/>
    </xf>
    <xf numFmtId="0" fontId="21" fillId="3" borderId="9" xfId="1" applyFont="1" applyFill="1" applyBorder="1" applyAlignment="1">
      <alignment horizontal="left" vertical="center"/>
    </xf>
    <xf numFmtId="0" fontId="21" fillId="3" borderId="7" xfId="1" applyFont="1" applyFill="1" applyBorder="1" applyAlignment="1">
      <alignment vertical="center" wrapText="1"/>
    </xf>
    <xf numFmtId="0" fontId="21" fillId="3" borderId="9" xfId="1" applyFont="1" applyFill="1" applyBorder="1" applyAlignment="1">
      <alignment horizontal="left" vertical="center" wrapText="1"/>
    </xf>
    <xf numFmtId="0" fontId="21" fillId="3" borderId="7" xfId="1" applyFont="1" applyFill="1" applyBorder="1" applyAlignment="1">
      <alignment vertical="center"/>
    </xf>
    <xf numFmtId="0" fontId="3" fillId="3" borderId="9" xfId="1" applyFill="1" applyBorder="1" applyAlignment="1">
      <alignment horizontal="center" vertical="center"/>
    </xf>
    <xf numFmtId="0" fontId="21" fillId="3" borderId="16" xfId="1" applyFont="1" applyFill="1" applyBorder="1" applyAlignment="1">
      <alignment vertical="center"/>
    </xf>
    <xf numFmtId="0" fontId="3" fillId="3" borderId="16" xfId="1" applyFill="1" applyBorder="1" applyAlignment="1">
      <alignment horizontal="center" vertical="center"/>
    </xf>
    <xf numFmtId="0" fontId="21" fillId="3" borderId="16" xfId="1" applyFont="1" applyFill="1" applyBorder="1" applyAlignment="1">
      <alignment horizontal="left" vertical="center"/>
    </xf>
    <xf numFmtId="0" fontId="3" fillId="3" borderId="16" xfId="1" applyFill="1" applyBorder="1" applyAlignment="1">
      <alignment horizontal="left" vertical="center"/>
    </xf>
    <xf numFmtId="0" fontId="3" fillId="3" borderId="7" xfId="1" applyFill="1" applyBorder="1" applyAlignment="1">
      <alignment horizontal="left" vertical="center"/>
    </xf>
    <xf numFmtId="0" fontId="21" fillId="3" borderId="16" xfId="1" applyFont="1" applyFill="1" applyBorder="1" applyAlignment="1">
      <alignment vertical="top"/>
    </xf>
    <xf numFmtId="0" fontId="21" fillId="3" borderId="7" xfId="1" applyFont="1" applyFill="1" applyBorder="1" applyAlignment="1">
      <alignment vertical="top"/>
    </xf>
    <xf numFmtId="0" fontId="21" fillId="3" borderId="9" xfId="1" applyFont="1" applyFill="1" applyBorder="1" applyAlignment="1">
      <alignment vertical="top"/>
    </xf>
    <xf numFmtId="0" fontId="21" fillId="3" borderId="0" xfId="1" applyFont="1" applyFill="1" applyAlignment="1">
      <alignment horizontal="center"/>
    </xf>
    <xf numFmtId="0" fontId="21" fillId="3" borderId="0" xfId="1" applyFont="1" applyFill="1"/>
    <xf numFmtId="0" fontId="21" fillId="0" borderId="0" xfId="1" applyFont="1" applyAlignment="1">
      <alignment horizontal="center" vertical="center"/>
    </xf>
    <xf numFmtId="0" fontId="6" fillId="0" borderId="0" xfId="0" applyFont="1" applyAlignment="1">
      <alignment vertical="center" wrapText="1"/>
    </xf>
    <xf numFmtId="0" fontId="15" fillId="0" borderId="1" xfId="0" applyFont="1" applyBorder="1" applyAlignment="1">
      <alignment vertical="center" wrapText="1"/>
    </xf>
    <xf numFmtId="0" fontId="6" fillId="0" borderId="14" xfId="0" applyFont="1" applyBorder="1" applyAlignment="1">
      <alignment horizontal="center" vertical="center" wrapText="1"/>
    </xf>
    <xf numFmtId="38" fontId="19" fillId="0" borderId="0" xfId="2" applyFont="1" applyFill="1" applyBorder="1" applyAlignment="1">
      <alignment horizontal="center" vertical="center"/>
    </xf>
    <xf numFmtId="0" fontId="6" fillId="0" borderId="0" xfId="0" applyFont="1" applyAlignment="1">
      <alignment horizontal="left" vertical="center" wrapText="1"/>
    </xf>
    <xf numFmtId="178" fontId="10" fillId="0" borderId="0" xfId="0" applyNumberFormat="1" applyFont="1" applyFill="1" applyBorder="1" applyAlignment="1">
      <alignment horizontal="right" vertical="center"/>
    </xf>
    <xf numFmtId="0" fontId="10" fillId="0" borderId="1" xfId="0" applyFont="1" applyBorder="1" applyAlignment="1">
      <alignment horizontal="center" vertical="center"/>
    </xf>
    <xf numFmtId="0" fontId="10" fillId="0" borderId="1" xfId="0" applyFont="1" applyBorder="1" applyAlignment="1">
      <alignment horizontal="center" vertical="center"/>
    </xf>
    <xf numFmtId="38" fontId="7" fillId="0" borderId="1" xfId="2" applyFont="1" applyBorder="1" applyAlignment="1">
      <alignment vertical="center"/>
    </xf>
    <xf numFmtId="38" fontId="7" fillId="0" borderId="1" xfId="2" applyFont="1" applyBorder="1" applyAlignment="1">
      <alignment vertical="center" wrapText="1"/>
    </xf>
    <xf numFmtId="0" fontId="16" fillId="0" borderId="0" xfId="5" applyFont="1" applyAlignment="1">
      <alignment vertical="center" wrapText="1"/>
    </xf>
    <xf numFmtId="0" fontId="6" fillId="0" borderId="1" xfId="0" applyFont="1" applyBorder="1" applyAlignment="1">
      <alignment wrapText="1"/>
    </xf>
    <xf numFmtId="0" fontId="10" fillId="0" borderId="0" xfId="0" applyFont="1" applyBorder="1" applyAlignment="1">
      <alignment horizontal="center" vertical="center"/>
    </xf>
    <xf numFmtId="178" fontId="9" fillId="0" borderId="1" xfId="0" applyNumberFormat="1" applyFont="1" applyBorder="1" applyAlignment="1">
      <alignment horizontal="right" vertical="center"/>
    </xf>
    <xf numFmtId="176" fontId="10" fillId="0" borderId="0" xfId="0" applyNumberFormat="1" applyFont="1"/>
    <xf numFmtId="0" fontId="10" fillId="0" borderId="1" xfId="0" applyFont="1" applyBorder="1" applyAlignment="1">
      <alignment vertical="center"/>
    </xf>
    <xf numFmtId="0" fontId="10" fillId="0" borderId="0" xfId="0" applyFont="1" applyBorder="1" applyAlignment="1">
      <alignment vertical="center"/>
    </xf>
    <xf numFmtId="0" fontId="0" fillId="0" borderId="0" xfId="0" applyAlignment="1">
      <alignment wrapText="1"/>
    </xf>
    <xf numFmtId="176" fontId="0" fillId="0" borderId="0" xfId="0" applyNumberFormat="1"/>
    <xf numFmtId="38" fontId="20" fillId="0" borderId="0" xfId="2" applyFont="1" applyAlignment="1">
      <alignment vertical="center"/>
    </xf>
    <xf numFmtId="0" fontId="17" fillId="0" borderId="6" xfId="5" applyFont="1" applyBorder="1" applyAlignment="1">
      <alignment vertical="center" wrapText="1"/>
    </xf>
    <xf numFmtId="0" fontId="17" fillId="0" borderId="1" xfId="5" applyFont="1" applyBorder="1" applyAlignment="1">
      <alignment vertical="center" wrapText="1"/>
    </xf>
    <xf numFmtId="0" fontId="6" fillId="0" borderId="1" xfId="5" applyFont="1" applyBorder="1" applyAlignment="1">
      <alignment wrapText="1"/>
    </xf>
    <xf numFmtId="0" fontId="17" fillId="0" borderId="1" xfId="5" applyFont="1" applyBorder="1" applyAlignment="1">
      <alignment wrapText="1"/>
    </xf>
    <xf numFmtId="0" fontId="17" fillId="0" borderId="1" xfId="5" applyFont="1" applyBorder="1" applyAlignment="1">
      <alignment horizontal="left" vertical="center" wrapText="1"/>
    </xf>
    <xf numFmtId="38" fontId="20" fillId="0" borderId="16" xfId="2" applyFont="1" applyFill="1" applyBorder="1" applyAlignment="1">
      <alignment horizontal="right" vertical="center" shrinkToFit="1"/>
    </xf>
    <xf numFmtId="0" fontId="8" fillId="0" borderId="0" xfId="0" applyFont="1" applyBorder="1" applyAlignment="1">
      <alignment horizontal="center" vertical="center"/>
    </xf>
    <xf numFmtId="0" fontId="10" fillId="0" borderId="0" xfId="0" applyFont="1" applyFill="1" applyAlignment="1">
      <alignment horizontal="center"/>
    </xf>
    <xf numFmtId="0" fontId="8" fillId="0" borderId="0" xfId="0" applyFont="1" applyBorder="1" applyAlignment="1">
      <alignment horizontal="left" vertical="center"/>
    </xf>
    <xf numFmtId="0" fontId="10" fillId="0" borderId="0" xfId="0" applyFont="1" applyFill="1" applyBorder="1"/>
    <xf numFmtId="0" fontId="10" fillId="0" borderId="1" xfId="0" applyFont="1" applyFill="1" applyBorder="1" applyAlignment="1">
      <alignment horizontal="left" vertical="center" shrinkToFit="1"/>
    </xf>
    <xf numFmtId="0" fontId="10" fillId="0" borderId="1" xfId="0" applyFont="1" applyBorder="1" applyAlignment="1">
      <alignment horizontal="left" vertical="center" shrinkToFit="1"/>
    </xf>
    <xf numFmtId="0" fontId="6" fillId="0" borderId="1" xfId="0" applyFont="1" applyBorder="1" applyAlignment="1">
      <alignment horizontal="center" vertical="center" wrapText="1"/>
    </xf>
    <xf numFmtId="3" fontId="11" fillId="4" borderId="4" xfId="0" applyNumberFormat="1" applyFont="1" applyFill="1" applyBorder="1"/>
    <xf numFmtId="0" fontId="10" fillId="0" borderId="1" xfId="0" applyFont="1" applyBorder="1" applyAlignment="1">
      <alignment horizontal="left" vertical="center"/>
    </xf>
    <xf numFmtId="0" fontId="10" fillId="4" borderId="0" xfId="0" applyFont="1" applyFill="1" applyBorder="1"/>
    <xf numFmtId="0" fontId="10" fillId="0" borderId="0" xfId="0" applyFont="1" applyBorder="1"/>
    <xf numFmtId="0" fontId="10" fillId="0" borderId="15" xfId="0" applyFont="1" applyBorder="1"/>
    <xf numFmtId="0" fontId="10" fillId="0" borderId="8" xfId="0" applyFont="1" applyBorder="1"/>
    <xf numFmtId="0" fontId="6" fillId="0" borderId="0" xfId="0" applyFont="1" applyBorder="1"/>
    <xf numFmtId="49" fontId="11" fillId="0" borderId="0" xfId="0" applyNumberFormat="1" applyFont="1" applyBorder="1"/>
    <xf numFmtId="0" fontId="11" fillId="0" borderId="0" xfId="0" applyFont="1" applyBorder="1"/>
    <xf numFmtId="0" fontId="11" fillId="0" borderId="0" xfId="0" applyFont="1" applyBorder="1" applyAlignment="1">
      <alignment vertical="center"/>
    </xf>
    <xf numFmtId="49" fontId="11" fillId="0" borderId="0" xfId="0" applyNumberFormat="1" applyFont="1" applyFill="1" applyBorder="1" applyAlignment="1"/>
    <xf numFmtId="0" fontId="11" fillId="0" borderId="0" xfId="0" applyFont="1" applyBorder="1" applyAlignment="1">
      <alignment horizontal="center"/>
    </xf>
    <xf numFmtId="0" fontId="10" fillId="0" borderId="11" xfId="0" applyFont="1" applyBorder="1"/>
    <xf numFmtId="0" fontId="11" fillId="0" borderId="15" xfId="0" applyFont="1" applyBorder="1" applyAlignment="1">
      <alignment horizontal="center"/>
    </xf>
    <xf numFmtId="0" fontId="11" fillId="0" borderId="15" xfId="0" applyFont="1" applyBorder="1" applyAlignment="1">
      <alignment horizontal="left"/>
    </xf>
    <xf numFmtId="0" fontId="10" fillId="0" borderId="12" xfId="0" applyFont="1" applyBorder="1"/>
    <xf numFmtId="0" fontId="10" fillId="0" borderId="5" xfId="0" applyFont="1" applyBorder="1"/>
    <xf numFmtId="176" fontId="10" fillId="0" borderId="5" xfId="0" applyNumberFormat="1" applyFont="1" applyBorder="1" applyAlignment="1">
      <alignment horizontal="right" vertical="center"/>
    </xf>
    <xf numFmtId="0" fontId="11" fillId="0" borderId="5" xfId="0" applyFont="1" applyBorder="1"/>
    <xf numFmtId="0" fontId="10" fillId="0" borderId="9" xfId="0" applyFont="1" applyBorder="1"/>
    <xf numFmtId="0" fontId="11" fillId="0" borderId="16" xfId="0" applyFont="1" applyBorder="1"/>
    <xf numFmtId="0" fontId="11" fillId="0" borderId="7" xfId="0" applyFont="1" applyBorder="1"/>
    <xf numFmtId="0" fontId="10" fillId="0" borderId="0" xfId="7" applyFont="1"/>
    <xf numFmtId="0" fontId="10" fillId="0" borderId="0" xfId="7" applyFont="1" applyAlignment="1">
      <alignment horizontal="left"/>
    </xf>
    <xf numFmtId="0" fontId="10" fillId="0" borderId="0" xfId="7" applyFont="1" applyAlignment="1">
      <alignment horizontal="centerContinuous"/>
    </xf>
    <xf numFmtId="0" fontId="11" fillId="0" borderId="0" xfId="7" applyFont="1" applyAlignment="1">
      <alignment horizontal="centerContinuous"/>
    </xf>
    <xf numFmtId="0" fontId="11" fillId="0" borderId="0" xfId="7" applyFont="1"/>
    <xf numFmtId="0" fontId="10" fillId="0" borderId="16" xfId="7" applyFont="1" applyBorder="1" applyAlignment="1">
      <alignment vertical="center" shrinkToFit="1"/>
    </xf>
    <xf numFmtId="0" fontId="10" fillId="0" borderId="0" xfId="7" applyFont="1" applyAlignment="1">
      <alignment horizontal="center"/>
    </xf>
    <xf numFmtId="176" fontId="10" fillId="0" borderId="0" xfId="7" applyNumberFormat="1" applyFont="1"/>
    <xf numFmtId="0" fontId="10" fillId="0" borderId="16" xfId="7" applyFont="1" applyBorder="1" applyAlignment="1">
      <alignment vertical="center"/>
    </xf>
    <xf numFmtId="0" fontId="6" fillId="0" borderId="0" xfId="7" applyFont="1" applyAlignment="1">
      <alignment vertical="center"/>
    </xf>
    <xf numFmtId="0" fontId="10" fillId="0" borderId="0" xfId="7" applyFont="1" applyBorder="1"/>
    <xf numFmtId="0" fontId="29" fillId="0" borderId="0" xfId="7" applyFont="1" applyAlignment="1">
      <alignment horizontal="centerContinuous" vertical="center"/>
    </xf>
    <xf numFmtId="0" fontId="29" fillId="0" borderId="0" xfId="7" applyFont="1" applyAlignment="1">
      <alignment vertical="center"/>
    </xf>
    <xf numFmtId="0" fontId="10" fillId="0" borderId="0" xfId="7" applyFont="1" applyBorder="1" applyAlignment="1">
      <alignment vertical="center"/>
    </xf>
    <xf numFmtId="3" fontId="10" fillId="4" borderId="16" xfId="7" applyNumberFormat="1" applyFont="1" applyFill="1" applyBorder="1" applyAlignment="1">
      <alignment vertical="center"/>
    </xf>
    <xf numFmtId="177" fontId="10" fillId="4" borderId="1" xfId="7" applyNumberFormat="1" applyFont="1" applyFill="1" applyBorder="1" applyAlignment="1">
      <alignment vertical="center"/>
    </xf>
    <xf numFmtId="177" fontId="10" fillId="4" borderId="38" xfId="7" applyNumberFormat="1" applyFont="1" applyFill="1" applyBorder="1" applyAlignment="1">
      <alignment vertical="center"/>
    </xf>
    <xf numFmtId="0" fontId="28" fillId="0" borderId="0" xfId="7" applyFont="1"/>
    <xf numFmtId="0" fontId="8" fillId="0" borderId="1" xfId="7" applyFont="1" applyBorder="1" applyAlignment="1">
      <alignment horizontal="center" vertical="center" wrapText="1"/>
    </xf>
    <xf numFmtId="0" fontId="8" fillId="0" borderId="1" xfId="7" applyFont="1" applyBorder="1" applyAlignment="1">
      <alignment horizontal="left" vertical="center" wrapText="1"/>
    </xf>
    <xf numFmtId="0" fontId="8" fillId="0" borderId="1" xfId="7" applyFont="1" applyBorder="1" applyAlignment="1">
      <alignment horizontal="center" vertical="distributed" wrapText="1"/>
    </xf>
    <xf numFmtId="177" fontId="10" fillId="4" borderId="1" xfId="7" applyNumberFormat="1" applyFont="1" applyFill="1" applyBorder="1" applyAlignment="1">
      <alignment horizontal="right" vertical="center"/>
    </xf>
    <xf numFmtId="178" fontId="10" fillId="4" borderId="1" xfId="7" applyNumberFormat="1" applyFont="1" applyFill="1" applyBorder="1" applyAlignment="1">
      <alignment horizontal="right" vertical="center"/>
    </xf>
    <xf numFmtId="176" fontId="10" fillId="0" borderId="1" xfId="7" applyNumberFormat="1" applyFont="1" applyBorder="1" applyAlignment="1">
      <alignment horizontal="right" vertical="center"/>
    </xf>
    <xf numFmtId="176" fontId="10" fillId="4" borderId="1" xfId="7" applyNumberFormat="1" applyFont="1" applyFill="1" applyBorder="1" applyAlignment="1">
      <alignment horizontal="right" vertical="center"/>
    </xf>
    <xf numFmtId="0" fontId="29" fillId="0" borderId="16" xfId="7" applyFont="1" applyBorder="1" applyAlignment="1">
      <alignment vertical="center"/>
    </xf>
    <xf numFmtId="0" fontId="10" fillId="0" borderId="16" xfId="7" applyFont="1" applyBorder="1"/>
    <xf numFmtId="0" fontId="31" fillId="0" borderId="38" xfId="7" applyBorder="1" applyAlignment="1">
      <alignment horizontal="left" vertical="top" wrapText="1"/>
    </xf>
    <xf numFmtId="0" fontId="31" fillId="0" borderId="1" xfId="7" applyBorder="1" applyAlignment="1">
      <alignment vertical="top"/>
    </xf>
    <xf numFmtId="178" fontId="10" fillId="0" borderId="39" xfId="7" applyNumberFormat="1" applyFont="1" applyBorder="1" applyAlignment="1">
      <alignment vertical="center"/>
    </xf>
    <xf numFmtId="0" fontId="0" fillId="0" borderId="1" xfId="7" applyFont="1" applyBorder="1" applyAlignment="1">
      <alignment vertical="top"/>
    </xf>
    <xf numFmtId="177" fontId="10" fillId="0" borderId="1" xfId="7" applyNumberFormat="1" applyFont="1" applyFill="1" applyBorder="1" applyAlignment="1">
      <alignment vertical="center"/>
    </xf>
    <xf numFmtId="0" fontId="0" fillId="0" borderId="44" xfId="7" applyFont="1" applyBorder="1" applyAlignment="1">
      <alignment horizontal="center" vertical="center"/>
    </xf>
    <xf numFmtId="0" fontId="10" fillId="0" borderId="44" xfId="7" applyFont="1" applyBorder="1" applyAlignment="1">
      <alignment horizontal="center" vertical="center"/>
    </xf>
    <xf numFmtId="178" fontId="10" fillId="0" borderId="54" xfId="7" applyNumberFormat="1" applyFont="1" applyBorder="1" applyAlignment="1">
      <alignment vertical="center"/>
    </xf>
    <xf numFmtId="0" fontId="0" fillId="0" borderId="56" xfId="7" applyFont="1" applyBorder="1" applyAlignment="1">
      <alignment horizontal="left" vertical="top" wrapText="1"/>
    </xf>
    <xf numFmtId="177" fontId="10" fillId="4" borderId="56" xfId="7" applyNumberFormat="1" applyFont="1" applyFill="1" applyBorder="1" applyAlignment="1">
      <alignment vertical="center"/>
    </xf>
    <xf numFmtId="0" fontId="31" fillId="0" borderId="60" xfId="7" applyBorder="1" applyAlignment="1">
      <alignment vertical="top"/>
    </xf>
    <xf numFmtId="177" fontId="10" fillId="0" borderId="60" xfId="7" applyNumberFormat="1" applyFont="1" applyFill="1" applyBorder="1" applyAlignment="1">
      <alignment vertical="center"/>
    </xf>
    <xf numFmtId="0" fontId="10" fillId="0" borderId="0" xfId="7" applyFont="1" applyAlignment="1">
      <alignment horizontal="right" vertical="center"/>
    </xf>
    <xf numFmtId="0" fontId="10" fillId="0" borderId="42" xfId="7" applyFont="1" applyBorder="1" applyAlignment="1">
      <alignment horizontal="center" vertical="center" wrapText="1"/>
    </xf>
    <xf numFmtId="0" fontId="31" fillId="0" borderId="43" xfId="7" applyBorder="1" applyAlignment="1">
      <alignment horizontal="center" vertical="center"/>
    </xf>
    <xf numFmtId="0" fontId="31" fillId="0" borderId="48" xfId="7" applyBorder="1" applyAlignment="1">
      <alignment horizontal="center" vertical="center"/>
    </xf>
    <xf numFmtId="0" fontId="31" fillId="0" borderId="5" xfId="7" applyBorder="1" applyAlignment="1">
      <alignment horizontal="center" vertical="center"/>
    </xf>
    <xf numFmtId="0" fontId="31" fillId="0" borderId="58" xfId="7" applyBorder="1" applyAlignment="1">
      <alignment horizontal="center" vertical="center"/>
    </xf>
    <xf numFmtId="0" fontId="31" fillId="0" borderId="59" xfId="7" applyBorder="1" applyAlignment="1">
      <alignment horizontal="center" vertical="center"/>
    </xf>
    <xf numFmtId="0" fontId="0" fillId="0" borderId="56" xfId="7" applyFont="1" applyFill="1" applyBorder="1" applyAlignment="1">
      <alignment horizontal="left" vertical="top" wrapText="1"/>
    </xf>
    <xf numFmtId="0" fontId="31" fillId="0" borderId="56" xfId="7" applyFill="1" applyBorder="1" applyAlignment="1">
      <alignment horizontal="left" vertical="top" wrapText="1"/>
    </xf>
    <xf numFmtId="0" fontId="31" fillId="0" borderId="57" xfId="7" applyFill="1" applyBorder="1" applyAlignment="1">
      <alignment horizontal="left" vertical="top" wrapText="1"/>
    </xf>
    <xf numFmtId="0" fontId="31" fillId="0" borderId="1" xfId="7" applyFill="1" applyBorder="1" applyAlignment="1">
      <alignment horizontal="left" vertical="top" wrapText="1"/>
    </xf>
    <xf numFmtId="0" fontId="31" fillId="0" borderId="49" xfId="7" applyFill="1" applyBorder="1" applyAlignment="1">
      <alignment horizontal="left" vertical="top" wrapText="1"/>
    </xf>
    <xf numFmtId="0" fontId="31" fillId="0" borderId="60" xfId="7" applyFill="1" applyBorder="1" applyAlignment="1">
      <alignment horizontal="left" vertical="top" wrapText="1"/>
    </xf>
    <xf numFmtId="0" fontId="31" fillId="0" borderId="61" xfId="7" applyFill="1" applyBorder="1" applyAlignment="1">
      <alignment horizontal="left" vertical="top" wrapText="1"/>
    </xf>
    <xf numFmtId="49" fontId="10" fillId="0" borderId="0" xfId="7" applyNumberFormat="1" applyFont="1" applyAlignment="1">
      <alignment horizontal="right"/>
    </xf>
    <xf numFmtId="0" fontId="10" fillId="4" borderId="16" xfId="7" applyFont="1" applyFill="1" applyBorder="1" applyAlignment="1">
      <alignment horizontal="left" vertical="center" shrinkToFit="1"/>
    </xf>
    <xf numFmtId="0" fontId="10" fillId="0" borderId="42" xfId="7" applyFont="1" applyBorder="1" applyAlignment="1">
      <alignment horizontal="center" vertical="center"/>
    </xf>
    <xf numFmtId="0" fontId="31" fillId="0" borderId="44" xfId="7" applyBorder="1" applyAlignment="1">
      <alignment horizontal="center" vertical="center"/>
    </xf>
    <xf numFmtId="0" fontId="31" fillId="0" borderId="45" xfId="7" applyBorder="1" applyAlignment="1">
      <alignment horizontal="center" vertical="center"/>
    </xf>
    <xf numFmtId="0" fontId="10" fillId="0" borderId="46" xfId="7" applyFont="1" applyBorder="1" applyAlignment="1">
      <alignment horizontal="left" vertical="top" wrapText="1"/>
    </xf>
    <xf numFmtId="0" fontId="31" fillId="0" borderId="41" xfId="7" applyBorder="1" applyAlignment="1">
      <alignment vertical="top"/>
    </xf>
    <xf numFmtId="0" fontId="31" fillId="0" borderId="48" xfId="7" applyBorder="1" applyAlignment="1">
      <alignment vertical="top"/>
    </xf>
    <xf numFmtId="0" fontId="31" fillId="0" borderId="5" xfId="7" applyBorder="1" applyAlignment="1">
      <alignment vertical="top"/>
    </xf>
    <xf numFmtId="0" fontId="31" fillId="0" borderId="50" xfId="7" applyBorder="1" applyAlignment="1">
      <alignment vertical="top"/>
    </xf>
    <xf numFmtId="0" fontId="31" fillId="0" borderId="7" xfId="7" applyBorder="1" applyAlignment="1">
      <alignment vertical="top"/>
    </xf>
    <xf numFmtId="0" fontId="31" fillId="4" borderId="38" xfId="7" applyFill="1" applyBorder="1" applyAlignment="1">
      <alignment horizontal="left" vertical="top" wrapText="1"/>
    </xf>
    <xf numFmtId="0" fontId="31" fillId="4" borderId="47" xfId="7" applyFill="1" applyBorder="1" applyAlignment="1">
      <alignment horizontal="left" vertical="top" wrapText="1"/>
    </xf>
    <xf numFmtId="0" fontId="31" fillId="4" borderId="1" xfId="7" applyFill="1" applyBorder="1" applyAlignment="1">
      <alignment horizontal="left" vertical="top" wrapText="1"/>
    </xf>
    <xf numFmtId="0" fontId="31" fillId="4" borderId="49" xfId="7" applyFill="1" applyBorder="1" applyAlignment="1">
      <alignment horizontal="left" vertical="top" wrapText="1"/>
    </xf>
    <xf numFmtId="0" fontId="10" fillId="0" borderId="51" xfId="7" applyFont="1" applyBorder="1" applyAlignment="1">
      <alignment horizontal="center" vertical="top"/>
    </xf>
    <xf numFmtId="0" fontId="31" fillId="0" borderId="39" xfId="7" applyBorder="1" applyAlignment="1">
      <alignment horizontal="center" vertical="top"/>
    </xf>
    <xf numFmtId="0" fontId="10" fillId="0" borderId="39" xfId="7" applyFont="1" applyBorder="1"/>
    <xf numFmtId="0" fontId="31" fillId="0" borderId="39" xfId="7" applyBorder="1"/>
    <xf numFmtId="0" fontId="31" fillId="0" borderId="52" xfId="7" applyBorder="1"/>
    <xf numFmtId="0" fontId="10" fillId="0" borderId="53" xfId="7" applyFont="1" applyBorder="1" applyAlignment="1">
      <alignment horizontal="center" vertical="top"/>
    </xf>
    <xf numFmtId="0" fontId="31" fillId="0" borderId="54" xfId="7" applyBorder="1" applyAlignment="1">
      <alignment horizontal="center" vertical="top"/>
    </xf>
    <xf numFmtId="0" fontId="10" fillId="0" borderId="54" xfId="7" applyFont="1" applyBorder="1"/>
    <xf numFmtId="0" fontId="31" fillId="0" borderId="54" xfId="7" applyBorder="1"/>
    <xf numFmtId="0" fontId="31" fillId="0" borderId="55" xfId="7" applyBorder="1"/>
    <xf numFmtId="0" fontId="0" fillId="0" borderId="40" xfId="7" applyFont="1" applyBorder="1" applyAlignment="1">
      <alignment horizontal="left" vertical="center" wrapText="1"/>
    </xf>
    <xf numFmtId="0" fontId="0" fillId="0" borderId="10" xfId="0" applyBorder="1" applyAlignment="1">
      <alignment vertical="center"/>
    </xf>
    <xf numFmtId="0" fontId="0" fillId="0" borderId="6" xfId="0" applyBorder="1" applyAlignment="1">
      <alignment vertical="center"/>
    </xf>
    <xf numFmtId="177" fontId="10" fillId="4" borderId="40" xfId="7" applyNumberFormat="1" applyFont="1" applyFill="1" applyBorder="1" applyAlignment="1">
      <alignment vertical="center"/>
    </xf>
    <xf numFmtId="0" fontId="6" fillId="0" borderId="0" xfId="0" applyFont="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6" fillId="0" borderId="1" xfId="0" applyFont="1" applyBorder="1" applyAlignment="1">
      <alignment horizontal="left" vertical="center" wrapText="1"/>
    </xf>
    <xf numFmtId="0" fontId="18" fillId="0" borderId="0" xfId="3" applyFont="1" applyAlignment="1">
      <alignment horizontal="center" vertical="center"/>
    </xf>
    <xf numFmtId="38" fontId="20" fillId="2" borderId="0" xfId="2" applyFont="1" applyFill="1" applyBorder="1" applyAlignment="1">
      <alignment horizontal="center" vertical="center" shrinkToFit="1"/>
    </xf>
    <xf numFmtId="38" fontId="17" fillId="0" borderId="0" xfId="2" applyFont="1" applyFill="1" applyBorder="1" applyAlignment="1">
      <alignment horizontal="center" vertical="center" wrapText="1"/>
    </xf>
    <xf numFmtId="38" fontId="20" fillId="2" borderId="2" xfId="2" applyFont="1" applyFill="1" applyBorder="1" applyAlignment="1">
      <alignment horizontal="left" vertical="top" wrapText="1"/>
    </xf>
    <xf numFmtId="38" fontId="20" fillId="2" borderId="13" xfId="2" applyFont="1" applyFill="1" applyBorder="1" applyAlignment="1">
      <alignment horizontal="left" vertical="top" wrapText="1"/>
    </xf>
    <xf numFmtId="38" fontId="20" fillId="2" borderId="3" xfId="2" applyFont="1" applyFill="1" applyBorder="1" applyAlignment="1">
      <alignment horizontal="left" vertical="top" wrapText="1"/>
    </xf>
    <xf numFmtId="38" fontId="20" fillId="0" borderId="9" xfId="2" applyFont="1" applyBorder="1" applyAlignment="1">
      <alignment horizontal="left" vertical="center" wrapText="1"/>
    </xf>
    <xf numFmtId="38" fontId="20" fillId="0" borderId="16" xfId="2" applyFont="1" applyBorder="1" applyAlignment="1">
      <alignment horizontal="left" vertical="center" wrapText="1"/>
    </xf>
    <xf numFmtId="38" fontId="20" fillId="0" borderId="16" xfId="2" applyFont="1" applyBorder="1" applyAlignment="1">
      <alignment horizontal="left" vertical="center"/>
    </xf>
    <xf numFmtId="0" fontId="10" fillId="0" borderId="1" xfId="0" applyFont="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shrinkToFit="1"/>
    </xf>
    <xf numFmtId="0" fontId="27" fillId="0" borderId="1" xfId="0" applyFont="1"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4" borderId="1" xfId="0" applyFont="1" applyFill="1" applyBorder="1" applyAlignment="1">
      <alignment horizontal="left" vertical="center" shrinkToFit="1"/>
    </xf>
    <xf numFmtId="0" fontId="10" fillId="4" borderId="1" xfId="0" applyFont="1" applyFill="1" applyBorder="1" applyAlignment="1">
      <alignment horizontal="left" vertical="center"/>
    </xf>
    <xf numFmtId="0" fontId="10" fillId="4" borderId="1" xfId="0" applyFont="1" applyFill="1" applyBorder="1" applyAlignment="1">
      <alignment horizontal="left" shrinkToFit="1"/>
    </xf>
    <xf numFmtId="0" fontId="10" fillId="4" borderId="1" xfId="0" applyFont="1" applyFill="1" applyBorder="1" applyAlignment="1">
      <alignment horizontal="left"/>
    </xf>
    <xf numFmtId="177" fontId="10" fillId="0" borderId="8" xfId="0" applyNumberFormat="1" applyFont="1" applyBorder="1" applyAlignment="1">
      <alignment horizontal="left"/>
    </xf>
    <xf numFmtId="177" fontId="10" fillId="0" borderId="0" xfId="0" applyNumberFormat="1" applyFont="1" applyAlignment="1">
      <alignment horizontal="left"/>
    </xf>
    <xf numFmtId="0" fontId="10" fillId="4" borderId="2" xfId="0" applyFont="1" applyFill="1" applyBorder="1" applyAlignment="1">
      <alignment horizontal="left" shrinkToFit="1"/>
    </xf>
    <xf numFmtId="0" fontId="10" fillId="4" borderId="3" xfId="0" applyFont="1" applyFill="1" applyBorder="1" applyAlignment="1">
      <alignment horizontal="left" shrinkToFit="1"/>
    </xf>
    <xf numFmtId="0" fontId="21" fillId="3" borderId="20" xfId="1" applyFont="1" applyFill="1" applyBorder="1" applyAlignment="1">
      <alignment horizontal="center" vertical="center"/>
    </xf>
    <xf numFmtId="0" fontId="21" fillId="3" borderId="21" xfId="1" applyFont="1" applyFill="1" applyBorder="1" applyAlignment="1">
      <alignment horizontal="center" vertical="center"/>
    </xf>
    <xf numFmtId="0" fontId="21" fillId="3" borderId="22" xfId="1" applyFont="1" applyFill="1" applyBorder="1" applyAlignment="1">
      <alignment horizontal="center" vertical="center"/>
    </xf>
    <xf numFmtId="0" fontId="21" fillId="3" borderId="23" xfId="1" applyFont="1" applyFill="1" applyBorder="1" applyAlignment="1">
      <alignment horizontal="center" vertical="center"/>
    </xf>
    <xf numFmtId="0" fontId="21" fillId="3" borderId="24" xfId="1" applyFont="1" applyFill="1" applyBorder="1" applyAlignment="1">
      <alignment horizontal="center" vertical="center"/>
    </xf>
    <xf numFmtId="0" fontId="21" fillId="3" borderId="25" xfId="1" applyFont="1" applyFill="1" applyBorder="1" applyAlignment="1">
      <alignment horizontal="center" vertical="center"/>
    </xf>
    <xf numFmtId="0" fontId="22" fillId="3" borderId="0" xfId="1" applyFont="1" applyFill="1" applyAlignment="1">
      <alignment horizontal="center" vertical="center"/>
    </xf>
    <xf numFmtId="0" fontId="21" fillId="3" borderId="2" xfId="1" applyFont="1" applyFill="1" applyBorder="1" applyAlignment="1">
      <alignment horizontal="center" vertical="center"/>
    </xf>
    <xf numFmtId="0" fontId="21" fillId="3" borderId="13" xfId="1" applyFont="1" applyFill="1" applyBorder="1" applyAlignment="1">
      <alignment horizontal="center" vertical="center"/>
    </xf>
    <xf numFmtId="0" fontId="21" fillId="3" borderId="3" xfId="1" applyFont="1" applyFill="1" applyBorder="1" applyAlignment="1">
      <alignment horizontal="center" vertical="center"/>
    </xf>
    <xf numFmtId="0" fontId="21" fillId="3" borderId="0" xfId="1" applyFont="1" applyFill="1" applyAlignment="1">
      <alignment horizontal="left" vertical="center"/>
    </xf>
    <xf numFmtId="0" fontId="21" fillId="3" borderId="28" xfId="1" applyFont="1" applyFill="1" applyBorder="1" applyAlignment="1">
      <alignment horizontal="left" vertical="center"/>
    </xf>
    <xf numFmtId="0" fontId="21" fillId="3" borderId="11" xfId="1" applyFont="1" applyFill="1" applyBorder="1" applyAlignment="1">
      <alignment horizontal="center" vertical="center"/>
    </xf>
    <xf numFmtId="0" fontId="21" fillId="3" borderId="15" xfId="1" applyFont="1" applyFill="1" applyBorder="1" applyAlignment="1">
      <alignment horizontal="center" vertical="center"/>
    </xf>
    <xf numFmtId="0" fontId="21" fillId="3" borderId="12" xfId="1" applyFont="1" applyFill="1" applyBorder="1" applyAlignment="1">
      <alignment horizontal="center" vertical="center"/>
    </xf>
    <xf numFmtId="0" fontId="21" fillId="3" borderId="8" xfId="1" applyFont="1" applyFill="1" applyBorder="1" applyAlignment="1">
      <alignment horizontal="center" vertical="center"/>
    </xf>
    <xf numFmtId="0" fontId="21" fillId="3" borderId="0" xfId="1" applyFont="1" applyFill="1" applyAlignment="1">
      <alignment horizontal="center" vertical="center"/>
    </xf>
    <xf numFmtId="0" fontId="21" fillId="3" borderId="5" xfId="1" applyFont="1" applyFill="1" applyBorder="1" applyAlignment="1">
      <alignment horizontal="center" vertical="center"/>
    </xf>
    <xf numFmtId="0" fontId="21" fillId="3" borderId="19" xfId="1" applyFont="1" applyFill="1" applyBorder="1" applyAlignment="1">
      <alignment horizontal="left" vertical="center"/>
    </xf>
    <xf numFmtId="0" fontId="21" fillId="3" borderId="10" xfId="1" applyFont="1" applyFill="1" applyBorder="1" applyAlignment="1">
      <alignment horizontal="left" vertical="center"/>
    </xf>
    <xf numFmtId="0" fontId="21" fillId="3" borderId="19" xfId="1" applyFont="1" applyFill="1" applyBorder="1" applyAlignment="1">
      <alignment horizontal="left" vertical="center" wrapText="1"/>
    </xf>
    <xf numFmtId="0" fontId="21" fillId="3" borderId="10" xfId="1" applyFont="1" applyFill="1" applyBorder="1" applyAlignment="1">
      <alignment horizontal="left" vertical="center" wrapText="1"/>
    </xf>
    <xf numFmtId="0" fontId="21" fillId="3" borderId="26" xfId="1" applyFont="1" applyFill="1" applyBorder="1" applyAlignment="1">
      <alignment horizontal="left" vertical="center" wrapText="1"/>
    </xf>
    <xf numFmtId="0" fontId="21" fillId="3" borderId="34" xfId="1" applyFont="1" applyFill="1" applyBorder="1" applyAlignment="1">
      <alignment horizontal="left" vertical="center" wrapText="1"/>
    </xf>
    <xf numFmtId="0" fontId="3" fillId="3" borderId="0" xfId="1" applyFill="1" applyAlignment="1">
      <alignment horizontal="center" vertical="center" wrapText="1"/>
    </xf>
    <xf numFmtId="0" fontId="3" fillId="3" borderId="28" xfId="1" applyFill="1" applyBorder="1" applyAlignment="1">
      <alignment horizontal="center" vertical="center" wrapText="1"/>
    </xf>
    <xf numFmtId="0" fontId="3" fillId="3" borderId="37" xfId="1" applyFill="1" applyBorder="1" applyAlignment="1">
      <alignment horizontal="center" vertical="center"/>
    </xf>
    <xf numFmtId="0" fontId="3" fillId="3" borderId="27" xfId="1" applyFill="1" applyBorder="1" applyAlignment="1">
      <alignment horizontal="center" vertical="center"/>
    </xf>
    <xf numFmtId="0" fontId="21" fillId="3" borderId="35" xfId="1" applyFont="1" applyFill="1" applyBorder="1" applyAlignment="1">
      <alignment horizontal="left" vertical="center"/>
    </xf>
    <xf numFmtId="0" fontId="3" fillId="3" borderId="35" xfId="1" applyFill="1" applyBorder="1" applyAlignment="1">
      <alignment horizontal="center" vertical="center" wrapText="1"/>
    </xf>
    <xf numFmtId="0" fontId="3" fillId="3" borderId="35" xfId="1" applyFill="1" applyBorder="1" applyAlignment="1">
      <alignment horizontal="center" vertical="center"/>
    </xf>
    <xf numFmtId="0" fontId="3" fillId="3" borderId="28" xfId="1" applyFill="1" applyBorder="1" applyAlignment="1">
      <alignment horizontal="center" vertical="center"/>
    </xf>
    <xf numFmtId="0" fontId="21" fillId="3" borderId="6" xfId="1" applyFont="1" applyFill="1" applyBorder="1" applyAlignment="1">
      <alignment horizontal="left" vertical="center" wrapText="1"/>
    </xf>
  </cellXfs>
  <cellStyles count="9">
    <cellStyle name="ハイパーリンク" xfId="5" builtinId="8"/>
    <cellStyle name="桁区切り 2" xfId="2" xr:uid="{823E818E-5EBB-4AEF-A390-05C551D6AA13}"/>
    <cellStyle name="標準" xfId="0" builtinId="0"/>
    <cellStyle name="標準 2" xfId="4" xr:uid="{CF29CE09-878D-432C-AFC0-0453D65FFD64}"/>
    <cellStyle name="標準 2 2" xfId="1" xr:uid="{A122114C-ABED-40E9-B857-049CEAC80320}"/>
    <cellStyle name="標準 2 3" xfId="7" xr:uid="{158DE2FE-7FAE-4077-B715-6F9565C72278}"/>
    <cellStyle name="標準 3" xfId="6" xr:uid="{785F40D5-77BC-478A-9457-6D8103B50E88}"/>
    <cellStyle name="標準 3 2" xfId="8" xr:uid="{640B102A-AA69-406D-82CF-F483E5FD3665}"/>
    <cellStyle name="標準_Book1" xfId="3" xr:uid="{6D45EC35-0F91-4C61-82EF-EE7B1FB14A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G$26" lockText="1" noThreeD="1"/>
</file>

<file path=xl/ctrlProps/ctrlProp11.xml><?xml version="1.0" encoding="utf-8"?>
<formControlPr xmlns="http://schemas.microsoft.com/office/spreadsheetml/2009/9/main" objectType="CheckBox" fmlaLink="$G$18"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G$17" lockText="1" noThreeD="1"/>
</file>

<file path=xl/ctrlProps/ctrlProp5.xml><?xml version="1.0" encoding="utf-8"?>
<formControlPr xmlns="http://schemas.microsoft.com/office/spreadsheetml/2009/9/main" objectType="CheckBox" fmlaLink="$G$25" lockText="1" noThreeD="1"/>
</file>

<file path=xl/ctrlProps/ctrlProp6.xml><?xml version="1.0" encoding="utf-8"?>
<formControlPr xmlns="http://schemas.microsoft.com/office/spreadsheetml/2009/9/main" objectType="CheckBox" fmlaLink="$G$22" lockText="1" noThreeD="1"/>
</file>

<file path=xl/ctrlProps/ctrlProp7.xml><?xml version="1.0" encoding="utf-8"?>
<formControlPr xmlns="http://schemas.microsoft.com/office/spreadsheetml/2009/9/main" objectType="CheckBox" fmlaLink="$G$24" lockText="1" noThreeD="1"/>
</file>

<file path=xl/ctrlProps/ctrlProp8.xml><?xml version="1.0" encoding="utf-8"?>
<formControlPr xmlns="http://schemas.microsoft.com/office/spreadsheetml/2009/9/main" objectType="CheckBox" fmlaLink="$G$23" lockText="1" noThreeD="1"/>
</file>

<file path=xl/ctrlProps/ctrlProp9.xml><?xml version="1.0" encoding="utf-8"?>
<formControlPr xmlns="http://schemas.microsoft.com/office/spreadsheetml/2009/9/main" objectType="CheckBox" fmlaLink="$G$1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673100</xdr:colOff>
          <xdr:row>7</xdr:row>
          <xdr:rowOff>38100</xdr:rowOff>
        </xdr:from>
        <xdr:to>
          <xdr:col>1</xdr:col>
          <xdr:colOff>920750</xdr:colOff>
          <xdr:row>8</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0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xdr:row>
          <xdr:rowOff>19050</xdr:rowOff>
        </xdr:from>
        <xdr:to>
          <xdr:col>2</xdr:col>
          <xdr:colOff>6350</xdr:colOff>
          <xdr:row>15</xdr:row>
          <xdr:rowOff>260350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0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654050</xdr:colOff>
          <xdr:row>11</xdr:row>
          <xdr:rowOff>31750</xdr:rowOff>
        </xdr:from>
        <xdr:to>
          <xdr:col>1</xdr:col>
          <xdr:colOff>914400</xdr:colOff>
          <xdr:row>12</xdr:row>
          <xdr:rowOff>6350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0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2124075</xdr:colOff>
      <xdr:row>0</xdr:row>
      <xdr:rowOff>76200</xdr:rowOff>
    </xdr:from>
    <xdr:to>
      <xdr:col>4</xdr:col>
      <xdr:colOff>514350</xdr:colOff>
      <xdr:row>1</xdr:row>
      <xdr:rowOff>190500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5305425" y="76200"/>
          <a:ext cx="1228725" cy="390525"/>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16</xdr:row>
          <xdr:rowOff>12700</xdr:rowOff>
        </xdr:from>
        <xdr:to>
          <xdr:col>2</xdr:col>
          <xdr:colOff>12700</xdr:colOff>
          <xdr:row>16</xdr:row>
          <xdr:rowOff>317500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A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12700</xdr:rowOff>
        </xdr:from>
        <xdr:to>
          <xdr:col>2</xdr:col>
          <xdr:colOff>19050</xdr:colOff>
          <xdr:row>24</xdr:row>
          <xdr:rowOff>317500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A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xdr:row>
          <xdr:rowOff>12700</xdr:rowOff>
        </xdr:from>
        <xdr:to>
          <xdr:col>2</xdr:col>
          <xdr:colOff>0</xdr:colOff>
          <xdr:row>21</xdr:row>
          <xdr:rowOff>304800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A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12700</xdr:rowOff>
        </xdr:from>
        <xdr:to>
          <xdr:col>2</xdr:col>
          <xdr:colOff>0</xdr:colOff>
          <xdr:row>23</xdr:row>
          <xdr:rowOff>304800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A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12700</xdr:rowOff>
        </xdr:from>
        <xdr:to>
          <xdr:col>2</xdr:col>
          <xdr:colOff>12700</xdr:colOff>
          <xdr:row>22</xdr:row>
          <xdr:rowOff>317500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A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18</xdr:row>
          <xdr:rowOff>12700</xdr:rowOff>
        </xdr:from>
        <xdr:to>
          <xdr:col>2</xdr:col>
          <xdr:colOff>12700</xdr:colOff>
          <xdr:row>18</xdr:row>
          <xdr:rowOff>317500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A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12700</xdr:rowOff>
        </xdr:from>
        <xdr:to>
          <xdr:col>2</xdr:col>
          <xdr:colOff>19050</xdr:colOff>
          <xdr:row>25</xdr:row>
          <xdr:rowOff>304800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12700</xdr:rowOff>
        </xdr:from>
        <xdr:to>
          <xdr:col>2</xdr:col>
          <xdr:colOff>12700</xdr:colOff>
          <xdr:row>17</xdr:row>
          <xdr:rowOff>304800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997323</xdr:colOff>
      <xdr:row>12</xdr:row>
      <xdr:rowOff>168087</xdr:rowOff>
    </xdr:from>
    <xdr:to>
      <xdr:col>3</xdr:col>
      <xdr:colOff>1636058</xdr:colOff>
      <xdr:row>18</xdr:row>
      <xdr:rowOff>44824</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400735" y="3137646"/>
          <a:ext cx="2465294" cy="147917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自治体が各自定める様式のため不要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松井 翔(matsui-shou.xy1)" id="{2C951710-F918-4690-89B8-CB9F7A02C75B}" userId="S::MSSWH@lansys.mhlw.go.jp::54fedfcb-aaad-4a7a-8331-b9bf8200200f" providerId="AD"/>
  <person displayName="杉本 勝亮(sugimoto-katsuaki.po8)" id="{9718B7F5-6FCA-4BA8-BF22-61EDC89E3041}" userId="S::SKAXG@lansys.mhlw.go.jp::cc932ee0-d183-4e6f-8fa9-343f684334b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 dT="2024-11-26T08:37:30.20" personId="{2C951710-F918-4690-89B8-CB9F7A02C75B}" id="{BAD139D6-377B-4765-827F-A34DF1AFD6E9}">
    <text>申請書に入力した内容が自動で入力されます</text>
  </threadedComment>
</ThreadedComments>
</file>

<file path=xl/threadedComments/threadedComment2.xml><?xml version="1.0" encoding="utf-8"?>
<ThreadedComments xmlns="http://schemas.microsoft.com/office/spreadsheetml/2018/threadedcomments" xmlns:x="http://schemas.openxmlformats.org/spreadsheetml/2006/main">
  <threadedComment ref="C4" dT="2024-11-26T08:37:30.20" personId="{2C951710-F918-4690-89B8-CB9F7A02C75B}" id="{E6C37B5D-551F-4A6F-BEDD-7038C3A03EF3}">
    <text>申請書に入力した内容が自動で入力されます</text>
  </threadedComment>
</ThreadedComments>
</file>

<file path=xl/threadedComments/threadedComment3.xml><?xml version="1.0" encoding="utf-8"?>
<ThreadedComments xmlns="http://schemas.microsoft.com/office/spreadsheetml/2018/threadedcomments" xmlns:x="http://schemas.openxmlformats.org/spreadsheetml/2006/main">
  <threadedComment ref="C6" dT="2024-12-23T04:35:41.39" personId="{9718B7F5-6FCA-4BA8-BF22-61EDC89E3041}" id="{514CE504-A186-42E4-876C-7B545446A0E7}">
    <text>計画書に記載する情報</text>
  </threadedComment>
  <threadedComment ref="C7" dT="2024-12-23T04:34:03.24" personId="{9718B7F5-6FCA-4BA8-BF22-61EDC89E3041}" id="{57034E01-FE59-48E2-8AC3-D65DA935FF63}">
    <text>事業計画書に必要な情報</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xml"/><Relationship Id="rId13" Type="http://schemas.microsoft.com/office/2017/10/relationships/threadedComment" Target="../threadedComments/threadedComment3.xml"/><Relationship Id="rId3" Type="http://schemas.openxmlformats.org/officeDocument/2006/relationships/vmlDrawing" Target="../drawings/vmlDrawing4.vml"/><Relationship Id="rId7" Type="http://schemas.openxmlformats.org/officeDocument/2006/relationships/ctrlProp" Target="../ctrlProps/ctrlProp7.xml"/><Relationship Id="rId12"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57A35-D0E1-433A-BA9C-940DC563ECAA}">
  <sheetPr>
    <pageSetUpPr fitToPage="1"/>
  </sheetPr>
  <dimension ref="A1:J56"/>
  <sheetViews>
    <sheetView tabSelected="1" view="pageBreakPreview" zoomScale="85" zoomScaleNormal="100" zoomScaleSheetLayoutView="85" workbookViewId="0"/>
  </sheetViews>
  <sheetFormatPr defaultColWidth="9" defaultRowHeight="20"/>
  <cols>
    <col min="1" max="1" width="4.25" style="172" customWidth="1"/>
    <col min="2" max="2" width="12.4140625" style="172" customWidth="1"/>
    <col min="3" max="3" width="12.83203125" style="172" customWidth="1"/>
    <col min="4" max="4" width="16.25" style="172" customWidth="1"/>
    <col min="5" max="5" width="17.6640625" style="172" customWidth="1"/>
    <col min="6" max="6" width="18.58203125" style="172" customWidth="1"/>
    <col min="7" max="7" width="16.9140625" style="172" customWidth="1"/>
    <col min="8" max="8" width="17.6640625" style="172" customWidth="1"/>
    <col min="9" max="9" width="1.83203125" style="172" customWidth="1"/>
    <col min="10" max="10" width="11.6640625" style="172" bestFit="1" customWidth="1"/>
    <col min="11" max="16384" width="9" style="172"/>
  </cols>
  <sheetData>
    <row r="1" spans="1:10">
      <c r="A1" s="181" t="s">
        <v>192</v>
      </c>
      <c r="C1" s="173"/>
      <c r="G1" s="225"/>
      <c r="H1" s="225"/>
    </row>
    <row r="2" spans="1:10" ht="8.25" customHeight="1">
      <c r="A2" s="173"/>
      <c r="B2" s="174"/>
      <c r="C2" s="174"/>
      <c r="D2" s="174"/>
      <c r="E2" s="174"/>
      <c r="F2" s="174"/>
      <c r="G2" s="174"/>
      <c r="H2" s="174"/>
    </row>
    <row r="3" spans="1:10" s="176" customFormat="1" ht="22.5">
      <c r="A3" s="183" t="s">
        <v>195</v>
      </c>
      <c r="B3" s="175"/>
      <c r="C3" s="175"/>
      <c r="D3" s="175"/>
      <c r="E3" s="175"/>
      <c r="F3" s="175"/>
      <c r="G3" s="175"/>
      <c r="H3" s="175"/>
    </row>
    <row r="4" spans="1:10" ht="12.75" customHeight="1">
      <c r="A4" s="173"/>
      <c r="B4" s="174"/>
      <c r="C4" s="174"/>
      <c r="D4" s="174"/>
      <c r="E4" s="174"/>
      <c r="F4" s="174"/>
      <c r="G4" s="174"/>
      <c r="H4" s="174"/>
    </row>
    <row r="5" spans="1:10" ht="24" customHeight="1">
      <c r="E5" s="177" t="s">
        <v>191</v>
      </c>
      <c r="F5" s="226"/>
      <c r="G5" s="226"/>
      <c r="H5" s="226"/>
    </row>
    <row r="6" spans="1:10" ht="6" customHeight="1">
      <c r="G6" s="178"/>
      <c r="H6" s="178"/>
    </row>
    <row r="7" spans="1:10" ht="27.75" customHeight="1">
      <c r="A7" s="184" t="s">
        <v>219</v>
      </c>
      <c r="B7" s="189"/>
      <c r="J7" s="179"/>
    </row>
    <row r="8" spans="1:10" ht="21.75" customHeight="1">
      <c r="A8" s="182"/>
      <c r="B8" s="182"/>
      <c r="C8" s="185" t="s">
        <v>196</v>
      </c>
      <c r="D8" s="182"/>
      <c r="E8" s="182"/>
      <c r="F8" s="182"/>
      <c r="G8" s="182"/>
      <c r="H8" s="182"/>
      <c r="I8" s="182"/>
      <c r="J8" s="179"/>
    </row>
    <row r="9" spans="1:10" ht="33">
      <c r="A9" s="182"/>
      <c r="B9" s="182"/>
      <c r="C9" s="190" t="s">
        <v>208</v>
      </c>
      <c r="D9" s="191" t="s">
        <v>209</v>
      </c>
      <c r="E9" s="192" t="s">
        <v>210</v>
      </c>
      <c r="F9" s="191" t="s">
        <v>222</v>
      </c>
      <c r="G9" s="192" t="s">
        <v>212</v>
      </c>
      <c r="H9" s="192" t="s">
        <v>211</v>
      </c>
      <c r="I9" s="182"/>
      <c r="J9" s="179"/>
    </row>
    <row r="10" spans="1:10" ht="25.5" customHeight="1">
      <c r="A10" s="182"/>
      <c r="B10" s="182"/>
      <c r="C10" s="193"/>
      <c r="D10" s="194"/>
      <c r="E10" s="195" t="str">
        <f>IF(C10="","",C10-D10)</f>
        <v/>
      </c>
      <c r="F10" s="196"/>
      <c r="G10" s="195">
        <v>30000</v>
      </c>
      <c r="H10" s="195" t="str">
        <f>IF(C10="","",MIN(E10,F10,G10))</f>
        <v/>
      </c>
      <c r="I10" s="182"/>
      <c r="J10" s="179"/>
    </row>
    <row r="11" spans="1:10" ht="17" customHeight="1">
      <c r="A11" s="182"/>
      <c r="B11" s="182"/>
      <c r="C11" s="182"/>
      <c r="D11" s="182"/>
      <c r="E11" s="182"/>
      <c r="F11" s="182"/>
      <c r="G11" s="182"/>
      <c r="H11" s="182"/>
      <c r="I11" s="182"/>
      <c r="J11" s="179"/>
    </row>
    <row r="12" spans="1:10" ht="21.75" customHeight="1">
      <c r="A12" s="182"/>
      <c r="B12" s="182"/>
      <c r="C12" s="185" t="s">
        <v>220</v>
      </c>
      <c r="D12" s="182"/>
      <c r="E12" s="182"/>
      <c r="F12" s="182"/>
      <c r="G12" s="182"/>
      <c r="H12" s="182"/>
      <c r="I12" s="182"/>
      <c r="J12" s="179"/>
    </row>
    <row r="13" spans="1:10" ht="33">
      <c r="A13" s="182"/>
      <c r="B13" s="182"/>
      <c r="C13" s="190" t="s">
        <v>208</v>
      </c>
      <c r="D13" s="191" t="s">
        <v>209</v>
      </c>
      <c r="E13" s="192" t="s">
        <v>210</v>
      </c>
      <c r="F13" s="191" t="s">
        <v>222</v>
      </c>
      <c r="G13" s="192" t="s">
        <v>212</v>
      </c>
      <c r="H13" s="192" t="s">
        <v>211</v>
      </c>
      <c r="I13" s="182"/>
      <c r="J13" s="179"/>
    </row>
    <row r="14" spans="1:10" ht="25.5" customHeight="1">
      <c r="A14" s="182"/>
      <c r="B14" s="182"/>
      <c r="C14" s="193"/>
      <c r="D14" s="194"/>
      <c r="E14" s="195" t="str">
        <f>IF(C14="","",C14-D14)</f>
        <v/>
      </c>
      <c r="F14" s="196"/>
      <c r="G14" s="195">
        <v>100000</v>
      </c>
      <c r="H14" s="195" t="str">
        <f>IF(C14="","",MIN(E14,F14,G14))</f>
        <v/>
      </c>
      <c r="I14" s="182"/>
      <c r="J14" s="179"/>
    </row>
    <row r="15" spans="1:10" ht="17" customHeight="1">
      <c r="A15" s="182"/>
      <c r="B15" s="182"/>
      <c r="C15" s="182"/>
      <c r="D15" s="182"/>
      <c r="E15" s="182"/>
      <c r="F15" s="182"/>
      <c r="G15" s="182"/>
      <c r="H15" s="182"/>
      <c r="I15" s="182"/>
      <c r="J15" s="179"/>
    </row>
    <row r="16" spans="1:10" ht="21.75" customHeight="1">
      <c r="A16" s="182"/>
      <c r="B16" s="182"/>
      <c r="C16" s="185" t="s">
        <v>197</v>
      </c>
      <c r="D16" s="182"/>
      <c r="E16" s="182"/>
      <c r="F16" s="182"/>
      <c r="G16" s="182"/>
      <c r="H16" s="182"/>
      <c r="I16" s="182"/>
    </row>
    <row r="17" spans="1:10" ht="33">
      <c r="A17" s="182"/>
      <c r="B17" s="182"/>
      <c r="C17" s="190" t="s">
        <v>208</v>
      </c>
      <c r="D17" s="191" t="s">
        <v>209</v>
      </c>
      <c r="E17" s="192" t="s">
        <v>210</v>
      </c>
      <c r="F17" s="191" t="s">
        <v>222</v>
      </c>
      <c r="G17" s="192" t="s">
        <v>212</v>
      </c>
      <c r="H17" s="192" t="s">
        <v>211</v>
      </c>
      <c r="I17" s="182"/>
      <c r="J17" s="179"/>
    </row>
    <row r="18" spans="1:10" ht="25.5" customHeight="1">
      <c r="A18" s="182"/>
      <c r="B18" s="182"/>
      <c r="C18" s="193"/>
      <c r="D18" s="194"/>
      <c r="E18" s="195" t="str">
        <f>IF(C18="","",C18-D18)</f>
        <v/>
      </c>
      <c r="F18" s="196"/>
      <c r="G18" s="195">
        <v>300000</v>
      </c>
      <c r="H18" s="195" t="str">
        <f>IF(C18="","",MIN(E18,F18,G18))</f>
        <v/>
      </c>
      <c r="I18" s="182"/>
      <c r="J18" s="179"/>
    </row>
    <row r="19" spans="1:10" ht="17" customHeight="1">
      <c r="A19" s="182"/>
      <c r="B19" s="182"/>
      <c r="C19" s="182"/>
      <c r="D19" s="182"/>
      <c r="E19" s="182"/>
      <c r="F19" s="182"/>
      <c r="G19" s="182"/>
      <c r="H19" s="182"/>
      <c r="I19" s="182"/>
    </row>
    <row r="20" spans="1:10" ht="39" customHeight="1">
      <c r="B20" s="197" t="s">
        <v>223</v>
      </c>
      <c r="C20" s="198"/>
      <c r="D20" s="186" t="str">
        <f>IF(SUM(H10,H14,H18)&lt;&gt;0,SUM(H10,H14,H18),"")</f>
        <v/>
      </c>
      <c r="E20" s="180" t="s">
        <v>167</v>
      </c>
    </row>
    <row r="21" spans="1:10" ht="17.25" customHeight="1"/>
    <row r="22" spans="1:10" ht="27.5" customHeight="1" thickBot="1">
      <c r="A22" s="184" t="s">
        <v>224</v>
      </c>
      <c r="H22" s="211" t="s">
        <v>225</v>
      </c>
    </row>
    <row r="23" spans="1:10" ht="17.25" customHeight="1" thickTop="1" thickBot="1">
      <c r="A23" s="227" t="s">
        <v>217</v>
      </c>
      <c r="B23" s="213"/>
      <c r="C23" s="204" t="s">
        <v>218</v>
      </c>
      <c r="D23" s="205" t="s">
        <v>194</v>
      </c>
      <c r="E23" s="228" t="s">
        <v>193</v>
      </c>
      <c r="F23" s="228"/>
      <c r="G23" s="228"/>
      <c r="H23" s="229"/>
    </row>
    <row r="24" spans="1:10" ht="20" customHeight="1">
      <c r="A24" s="230" t="s">
        <v>205</v>
      </c>
      <c r="B24" s="231"/>
      <c r="C24" s="199" t="s">
        <v>198</v>
      </c>
      <c r="D24" s="188"/>
      <c r="E24" s="236"/>
      <c r="F24" s="236"/>
      <c r="G24" s="236"/>
      <c r="H24" s="237"/>
    </row>
    <row r="25" spans="1:10">
      <c r="A25" s="232"/>
      <c r="B25" s="233"/>
      <c r="C25" s="200" t="s">
        <v>199</v>
      </c>
      <c r="D25" s="187"/>
      <c r="E25" s="238"/>
      <c r="F25" s="238"/>
      <c r="G25" s="238"/>
      <c r="H25" s="239"/>
    </row>
    <row r="26" spans="1:10">
      <c r="A26" s="232"/>
      <c r="B26" s="233"/>
      <c r="C26" s="200" t="s">
        <v>200</v>
      </c>
      <c r="D26" s="187"/>
      <c r="E26" s="238"/>
      <c r="F26" s="238"/>
      <c r="G26" s="238"/>
      <c r="H26" s="239"/>
    </row>
    <row r="27" spans="1:10">
      <c r="A27" s="232"/>
      <c r="B27" s="233"/>
      <c r="C27" s="200" t="s">
        <v>201</v>
      </c>
      <c r="D27" s="187"/>
      <c r="E27" s="238"/>
      <c r="F27" s="238"/>
      <c r="G27" s="238"/>
      <c r="H27" s="239"/>
    </row>
    <row r="28" spans="1:10">
      <c r="A28" s="232"/>
      <c r="B28" s="233"/>
      <c r="C28" s="200" t="s">
        <v>202</v>
      </c>
      <c r="D28" s="187"/>
      <c r="E28" s="238"/>
      <c r="F28" s="238"/>
      <c r="G28" s="238"/>
      <c r="H28" s="239"/>
    </row>
    <row r="29" spans="1:10">
      <c r="A29" s="232"/>
      <c r="B29" s="233"/>
      <c r="C29" s="200" t="s">
        <v>203</v>
      </c>
      <c r="D29" s="187"/>
      <c r="E29" s="238"/>
      <c r="F29" s="238"/>
      <c r="G29" s="238"/>
      <c r="H29" s="239"/>
    </row>
    <row r="30" spans="1:10">
      <c r="A30" s="234"/>
      <c r="B30" s="235"/>
      <c r="C30" s="200" t="s">
        <v>204</v>
      </c>
      <c r="D30" s="187"/>
      <c r="E30" s="238"/>
      <c r="F30" s="238"/>
      <c r="G30" s="238"/>
      <c r="H30" s="239"/>
    </row>
    <row r="31" spans="1:10" ht="20.5" thickBot="1">
      <c r="A31" s="240" t="s">
        <v>226</v>
      </c>
      <c r="B31" s="241"/>
      <c r="C31" s="241"/>
      <c r="D31" s="201" t="str">
        <f>IF(SUM(D24:D30)&lt;&gt;0,SUM(D24:D30),"")</f>
        <v/>
      </c>
      <c r="E31" s="242"/>
      <c r="F31" s="243"/>
      <c r="G31" s="243"/>
      <c r="H31" s="244"/>
    </row>
    <row r="32" spans="1:10" ht="20" customHeight="1">
      <c r="A32" s="230" t="s">
        <v>221</v>
      </c>
      <c r="B32" s="231"/>
      <c r="C32" s="199" t="s">
        <v>198</v>
      </c>
      <c r="D32" s="188"/>
      <c r="E32" s="236"/>
      <c r="F32" s="236"/>
      <c r="G32" s="236"/>
      <c r="H32" s="237"/>
    </row>
    <row r="33" spans="1:8">
      <c r="A33" s="232"/>
      <c r="B33" s="233"/>
      <c r="C33" s="200" t="s">
        <v>199</v>
      </c>
      <c r="D33" s="187"/>
      <c r="E33" s="238"/>
      <c r="F33" s="238"/>
      <c r="G33" s="238"/>
      <c r="H33" s="239"/>
    </row>
    <row r="34" spans="1:8">
      <c r="A34" s="232"/>
      <c r="B34" s="233"/>
      <c r="C34" s="200" t="s">
        <v>200</v>
      </c>
      <c r="D34" s="187"/>
      <c r="E34" s="238"/>
      <c r="F34" s="238"/>
      <c r="G34" s="238"/>
      <c r="H34" s="239"/>
    </row>
    <row r="35" spans="1:8">
      <c r="A35" s="232"/>
      <c r="B35" s="233"/>
      <c r="C35" s="200" t="s">
        <v>201</v>
      </c>
      <c r="D35" s="187"/>
      <c r="E35" s="238"/>
      <c r="F35" s="238"/>
      <c r="G35" s="238"/>
      <c r="H35" s="239"/>
    </row>
    <row r="36" spans="1:8">
      <c r="A36" s="232"/>
      <c r="B36" s="233"/>
      <c r="C36" s="200" t="s">
        <v>202</v>
      </c>
      <c r="D36" s="187"/>
      <c r="E36" s="238"/>
      <c r="F36" s="238"/>
      <c r="G36" s="238"/>
      <c r="H36" s="239"/>
    </row>
    <row r="37" spans="1:8">
      <c r="A37" s="232"/>
      <c r="B37" s="233"/>
      <c r="C37" s="200" t="s">
        <v>203</v>
      </c>
      <c r="D37" s="187"/>
      <c r="E37" s="238"/>
      <c r="F37" s="238"/>
      <c r="G37" s="238"/>
      <c r="H37" s="239"/>
    </row>
    <row r="38" spans="1:8">
      <c r="A38" s="234"/>
      <c r="B38" s="235"/>
      <c r="C38" s="200" t="s">
        <v>204</v>
      </c>
      <c r="D38" s="187"/>
      <c r="E38" s="238"/>
      <c r="F38" s="238"/>
      <c r="G38" s="238"/>
      <c r="H38" s="239"/>
    </row>
    <row r="39" spans="1:8" ht="20.5" thickBot="1">
      <c r="A39" s="240" t="s">
        <v>227</v>
      </c>
      <c r="B39" s="241"/>
      <c r="C39" s="241"/>
      <c r="D39" s="201" t="str">
        <f>IF(SUM(D32:D38)&lt;&gt;0,SUM(D32:D38),"")</f>
        <v/>
      </c>
      <c r="E39" s="242"/>
      <c r="F39" s="243"/>
      <c r="G39" s="243"/>
      <c r="H39" s="244"/>
    </row>
    <row r="40" spans="1:8" ht="20" customHeight="1">
      <c r="A40" s="230" t="s">
        <v>206</v>
      </c>
      <c r="B40" s="231"/>
      <c r="C40" s="250" t="s">
        <v>213</v>
      </c>
      <c r="D40" s="253"/>
      <c r="E40" s="236"/>
      <c r="F40" s="236"/>
      <c r="G40" s="236"/>
      <c r="H40" s="237"/>
    </row>
    <row r="41" spans="1:8">
      <c r="A41" s="232"/>
      <c r="B41" s="233"/>
      <c r="C41" s="251"/>
      <c r="D41" s="251"/>
      <c r="E41" s="238"/>
      <c r="F41" s="238"/>
      <c r="G41" s="238"/>
      <c r="H41" s="239"/>
    </row>
    <row r="42" spans="1:8">
      <c r="A42" s="232"/>
      <c r="B42" s="233"/>
      <c r="C42" s="251"/>
      <c r="D42" s="251"/>
      <c r="E42" s="238"/>
      <c r="F42" s="238"/>
      <c r="G42" s="238"/>
      <c r="H42" s="239"/>
    </row>
    <row r="43" spans="1:8">
      <c r="A43" s="232"/>
      <c r="B43" s="233"/>
      <c r="C43" s="251"/>
      <c r="D43" s="251"/>
      <c r="E43" s="238"/>
      <c r="F43" s="238"/>
      <c r="G43" s="238"/>
      <c r="H43" s="239"/>
    </row>
    <row r="44" spans="1:8">
      <c r="A44" s="232"/>
      <c r="B44" s="233"/>
      <c r="C44" s="251"/>
      <c r="D44" s="251"/>
      <c r="E44" s="238"/>
      <c r="F44" s="238"/>
      <c r="G44" s="238"/>
      <c r="H44" s="239"/>
    </row>
    <row r="45" spans="1:8">
      <c r="A45" s="232"/>
      <c r="B45" s="233"/>
      <c r="C45" s="251"/>
      <c r="D45" s="251"/>
      <c r="E45" s="238"/>
      <c r="F45" s="238"/>
      <c r="G45" s="238"/>
      <c r="H45" s="239"/>
    </row>
    <row r="46" spans="1:8">
      <c r="A46" s="234"/>
      <c r="B46" s="235"/>
      <c r="C46" s="252"/>
      <c r="D46" s="252"/>
      <c r="E46" s="238"/>
      <c r="F46" s="238"/>
      <c r="G46" s="238"/>
      <c r="H46" s="239"/>
    </row>
    <row r="47" spans="1:8" ht="20.5" thickBot="1">
      <c r="A47" s="240" t="s">
        <v>228</v>
      </c>
      <c r="B47" s="241"/>
      <c r="C47" s="241"/>
      <c r="D47" s="201" t="str">
        <f>IF(SUM(D40:D46)&lt;&gt;0,SUM(D40:D46),"")</f>
        <v/>
      </c>
      <c r="E47" s="242"/>
      <c r="F47" s="243"/>
      <c r="G47" s="243"/>
      <c r="H47" s="244"/>
    </row>
    <row r="48" spans="1:8" ht="20.5" thickBot="1">
      <c r="A48" s="245" t="s">
        <v>207</v>
      </c>
      <c r="B48" s="246"/>
      <c r="C48" s="246"/>
      <c r="D48" s="206" t="str">
        <f>IF(SUM(D31,D39,D47)&lt;&gt;0,SUM(D31,D39,D47),"")</f>
        <v/>
      </c>
      <c r="E48" s="247"/>
      <c r="F48" s="248"/>
      <c r="G48" s="248"/>
      <c r="H48" s="249"/>
    </row>
    <row r="49" spans="1:8" ht="20" customHeight="1" thickTop="1">
      <c r="A49" s="212" t="s">
        <v>214</v>
      </c>
      <c r="B49" s="213"/>
      <c r="C49" s="207" t="s">
        <v>215</v>
      </c>
      <c r="D49" s="208" t="str">
        <f>D20</f>
        <v/>
      </c>
      <c r="E49" s="218" t="s">
        <v>230</v>
      </c>
      <c r="F49" s="219"/>
      <c r="G49" s="219"/>
      <c r="H49" s="220"/>
    </row>
    <row r="50" spans="1:8">
      <c r="A50" s="214"/>
      <c r="B50" s="215"/>
      <c r="C50" s="202" t="s">
        <v>229</v>
      </c>
      <c r="D50" s="187"/>
      <c r="E50" s="221"/>
      <c r="F50" s="221"/>
      <c r="G50" s="221"/>
      <c r="H50" s="222"/>
    </row>
    <row r="51" spans="1:8">
      <c r="A51" s="214"/>
      <c r="B51" s="215"/>
      <c r="C51" s="202" t="s">
        <v>216</v>
      </c>
      <c r="D51" s="187"/>
      <c r="E51" s="221"/>
      <c r="F51" s="221"/>
      <c r="G51" s="221"/>
      <c r="H51" s="222"/>
    </row>
    <row r="52" spans="1:8">
      <c r="A52" s="214"/>
      <c r="B52" s="215"/>
      <c r="C52" s="202"/>
      <c r="D52" s="203"/>
      <c r="E52" s="221"/>
      <c r="F52" s="221"/>
      <c r="G52" s="221"/>
      <c r="H52" s="222"/>
    </row>
    <row r="53" spans="1:8">
      <c r="A53" s="214"/>
      <c r="B53" s="215"/>
      <c r="C53" s="202"/>
      <c r="D53" s="203"/>
      <c r="E53" s="221"/>
      <c r="F53" s="221"/>
      <c r="G53" s="221"/>
      <c r="H53" s="222"/>
    </row>
    <row r="54" spans="1:8">
      <c r="A54" s="214"/>
      <c r="B54" s="215"/>
      <c r="C54" s="200"/>
      <c r="D54" s="203"/>
      <c r="E54" s="221"/>
      <c r="F54" s="221"/>
      <c r="G54" s="221"/>
      <c r="H54" s="222"/>
    </row>
    <row r="55" spans="1:8" ht="20.5" thickBot="1">
      <c r="A55" s="216"/>
      <c r="B55" s="217"/>
      <c r="C55" s="209"/>
      <c r="D55" s="210"/>
      <c r="E55" s="223"/>
      <c r="F55" s="223"/>
      <c r="G55" s="223"/>
      <c r="H55" s="224"/>
    </row>
    <row r="56" spans="1:8" ht="20.5" thickTop="1"/>
  </sheetData>
  <mergeCells count="22">
    <mergeCell ref="A47:C47"/>
    <mergeCell ref="E47:H47"/>
    <mergeCell ref="A48:C48"/>
    <mergeCell ref="E48:H48"/>
    <mergeCell ref="C40:C46"/>
    <mergeCell ref="D40:D46"/>
    <mergeCell ref="A49:B55"/>
    <mergeCell ref="E49:H55"/>
    <mergeCell ref="G1:H1"/>
    <mergeCell ref="F5:H5"/>
    <mergeCell ref="A23:B23"/>
    <mergeCell ref="E23:H23"/>
    <mergeCell ref="A24:B30"/>
    <mergeCell ref="E24:H30"/>
    <mergeCell ref="A31:C31"/>
    <mergeCell ref="E31:H31"/>
    <mergeCell ref="A32:B38"/>
    <mergeCell ref="E32:H38"/>
    <mergeCell ref="A39:C39"/>
    <mergeCell ref="E39:H39"/>
    <mergeCell ref="A40:B46"/>
    <mergeCell ref="E40:H46"/>
  </mergeCells>
  <phoneticPr fontId="4"/>
  <pageMargins left="0.7" right="0.7" top="0.75" bottom="0.75" header="0.3" footer="0.3"/>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673100</xdr:colOff>
                    <xdr:row>7</xdr:row>
                    <xdr:rowOff>38100</xdr:rowOff>
                  </from>
                  <to>
                    <xdr:col>1</xdr:col>
                    <xdr:colOff>920750</xdr:colOff>
                    <xdr:row>8</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685800</xdr:colOff>
                    <xdr:row>15</xdr:row>
                    <xdr:rowOff>19050</xdr:rowOff>
                  </from>
                  <to>
                    <xdr:col>2</xdr:col>
                    <xdr:colOff>6350</xdr:colOff>
                    <xdr:row>15</xdr:row>
                    <xdr:rowOff>260350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xdr:col>
                    <xdr:colOff>654050</xdr:colOff>
                    <xdr:row>11</xdr:row>
                    <xdr:rowOff>31750</xdr:rowOff>
                  </from>
                  <to>
                    <xdr:col>1</xdr:col>
                    <xdr:colOff>914400</xdr:colOff>
                    <xdr:row>12</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9AE0F-5749-4B97-B057-418D2C9EF257}">
  <sheetPr codeName="Sheet4"/>
  <dimension ref="A1:H19"/>
  <sheetViews>
    <sheetView view="pageBreakPreview" zoomScale="98" zoomScaleNormal="100" zoomScaleSheetLayoutView="98" workbookViewId="0">
      <selection activeCell="C10" sqref="C10"/>
    </sheetView>
  </sheetViews>
  <sheetFormatPr defaultColWidth="9" defaultRowHeight="18"/>
  <cols>
    <col min="1" max="1" width="7.33203125" style="8" customWidth="1"/>
    <col min="2" max="2" width="4.58203125" style="8" customWidth="1"/>
    <col min="3" max="3" width="71" style="8" customWidth="1"/>
    <col min="4" max="4" width="44.75" style="8" customWidth="1"/>
    <col min="5" max="16384" width="9" style="8"/>
  </cols>
  <sheetData>
    <row r="1" spans="1:4">
      <c r="A1" s="8" t="s">
        <v>13</v>
      </c>
    </row>
    <row r="3" spans="1:4" ht="41.25" customHeight="1">
      <c r="B3" s="254" t="s">
        <v>24</v>
      </c>
      <c r="C3" s="254"/>
      <c r="D3" s="254"/>
    </row>
    <row r="4" spans="1:4" ht="88.5" customHeight="1">
      <c r="B4" s="254" t="s">
        <v>120</v>
      </c>
      <c r="C4" s="254"/>
      <c r="D4" s="254"/>
    </row>
    <row r="5" spans="1:4">
      <c r="D5" s="127"/>
    </row>
    <row r="6" spans="1:4" ht="36" customHeight="1" thickBot="1">
      <c r="B6" s="255" t="s">
        <v>25</v>
      </c>
      <c r="C6" s="256"/>
      <c r="D6" s="119" t="s">
        <v>162</v>
      </c>
    </row>
    <row r="7" spans="1:4" ht="36.5" thickTop="1">
      <c r="B7" s="149" t="s">
        <v>26</v>
      </c>
      <c r="C7" s="118" t="s">
        <v>27</v>
      </c>
      <c r="D7" s="137" t="s">
        <v>158</v>
      </c>
    </row>
    <row r="8" spans="1:4" ht="54">
      <c r="B8" s="149" t="s">
        <v>28</v>
      </c>
      <c r="C8" s="11" t="s">
        <v>29</v>
      </c>
      <c r="D8" s="138" t="s">
        <v>157</v>
      </c>
    </row>
    <row r="9" spans="1:4" ht="36">
      <c r="B9" s="149" t="s">
        <v>30</v>
      </c>
      <c r="C9" s="11" t="s">
        <v>31</v>
      </c>
      <c r="D9" s="138" t="s">
        <v>159</v>
      </c>
    </row>
    <row r="10" spans="1:4" ht="54">
      <c r="B10" s="149" t="s">
        <v>32</v>
      </c>
      <c r="C10" s="11" t="s">
        <v>33</v>
      </c>
      <c r="D10" s="138" t="s">
        <v>160</v>
      </c>
    </row>
    <row r="11" spans="1:4" ht="54">
      <c r="B11" s="149" t="s">
        <v>34</v>
      </c>
      <c r="C11" s="11" t="s">
        <v>35</v>
      </c>
      <c r="D11" s="138" t="s">
        <v>161</v>
      </c>
    </row>
    <row r="12" spans="1:4" ht="10.5" customHeight="1">
      <c r="C12" s="117"/>
      <c r="D12" s="12"/>
    </row>
    <row r="13" spans="1:4" ht="72">
      <c r="B13" s="257" t="s">
        <v>36</v>
      </c>
      <c r="C13" s="257"/>
      <c r="D13" s="139" t="s">
        <v>163</v>
      </c>
    </row>
    <row r="14" spans="1:4" ht="54" customHeight="1">
      <c r="B14" s="258" t="s">
        <v>121</v>
      </c>
      <c r="C14" s="258"/>
      <c r="D14" s="139" t="s">
        <v>164</v>
      </c>
    </row>
    <row r="15" spans="1:4" ht="38.25" customHeight="1">
      <c r="B15" s="258" t="s">
        <v>122</v>
      </c>
      <c r="C15" s="258"/>
      <c r="D15" s="128"/>
    </row>
    <row r="16" spans="1:4" ht="54">
      <c r="B16" s="258" t="s">
        <v>123</v>
      </c>
      <c r="C16" s="258"/>
      <c r="D16" s="140" t="s">
        <v>165</v>
      </c>
    </row>
    <row r="17" spans="2:8" ht="38.25" customHeight="1">
      <c r="B17" s="258" t="s">
        <v>124</v>
      </c>
      <c r="C17" s="258"/>
      <c r="D17" s="128"/>
    </row>
    <row r="18" spans="2:8" ht="38.25" customHeight="1">
      <c r="B18" s="258" t="s">
        <v>37</v>
      </c>
      <c r="C18" s="258"/>
      <c r="D18" s="128"/>
    </row>
    <row r="19" spans="2:8" ht="90">
      <c r="B19" s="258" t="s">
        <v>38</v>
      </c>
      <c r="C19" s="258"/>
      <c r="D19" s="141" t="s">
        <v>166</v>
      </c>
      <c r="H19" s="121"/>
    </row>
  </sheetData>
  <mergeCells count="10">
    <mergeCell ref="B15:C15"/>
    <mergeCell ref="B16:C16"/>
    <mergeCell ref="B17:C17"/>
    <mergeCell ref="B18:C18"/>
    <mergeCell ref="B19:C19"/>
    <mergeCell ref="B4:D4"/>
    <mergeCell ref="B6:C6"/>
    <mergeCell ref="B13:C13"/>
    <mergeCell ref="B14:C14"/>
    <mergeCell ref="B3:D3"/>
  </mergeCells>
  <phoneticPr fontId="4"/>
  <pageMargins left="0.7" right="0.7" top="0.75" bottom="0.75" header="0.3" footer="0.3"/>
  <pageSetup paperSize="9" scale="6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919CD-C0F3-4944-8CCB-9C6328232EE4}">
  <sheetPr codeName="Sheet5"/>
  <dimension ref="A1:E34"/>
  <sheetViews>
    <sheetView view="pageBreakPreview" zoomScaleNormal="100" zoomScaleSheetLayoutView="100" workbookViewId="0">
      <selection activeCell="F31" sqref="F31"/>
    </sheetView>
  </sheetViews>
  <sheetFormatPr defaultColWidth="6.25" defaultRowHeight="16.5"/>
  <cols>
    <col min="1" max="1" width="7.25" style="15" customWidth="1"/>
    <col min="2" max="2" width="16.58203125" style="15" customWidth="1"/>
    <col min="3" max="3" width="17.83203125" style="15" customWidth="1"/>
    <col min="4" max="4" width="37.25" style="15" customWidth="1"/>
    <col min="5" max="5" width="7.5" style="15" customWidth="1"/>
    <col min="6" max="7" width="6.25" style="15"/>
    <col min="8" max="8" width="49.75" style="15" customWidth="1"/>
    <col min="9" max="16384" width="6.25" style="15"/>
  </cols>
  <sheetData>
    <row r="1" spans="1:5" ht="21.75" customHeight="1">
      <c r="A1" s="13" t="s">
        <v>112</v>
      </c>
    </row>
    <row r="2" spans="1:5" s="16" customFormat="1" ht="21" customHeight="1">
      <c r="A2" s="259" t="s">
        <v>14</v>
      </c>
      <c r="B2" s="259"/>
      <c r="C2" s="259"/>
      <c r="D2" s="259"/>
    </row>
    <row r="3" spans="1:5" ht="5.25" customHeight="1">
      <c r="A3" s="14"/>
      <c r="B3" s="17"/>
    </row>
    <row r="4" spans="1:5" ht="22.5" customHeight="1">
      <c r="A4" s="120"/>
      <c r="B4" s="18"/>
      <c r="C4" s="142" t="s">
        <v>170</v>
      </c>
      <c r="D4" s="267" t="e">
        <f>IF('申請書（不要）'!#REF!="","",'申請書（不要）'!#REF!)</f>
        <v>#REF!</v>
      </c>
      <c r="E4" s="267"/>
    </row>
    <row r="5" spans="1:5" ht="5.25" customHeight="1">
      <c r="A5" s="19"/>
      <c r="B5" s="19"/>
      <c r="C5" s="22"/>
      <c r="D5" s="21"/>
    </row>
    <row r="6" spans="1:5" ht="21.75" customHeight="1">
      <c r="A6" s="261" t="s">
        <v>16</v>
      </c>
      <c r="B6" s="261"/>
      <c r="C6" s="261"/>
      <c r="D6" s="20"/>
    </row>
    <row r="7" spans="1:5" ht="21.75" customHeight="1">
      <c r="A7" s="260" t="s">
        <v>156</v>
      </c>
      <c r="B7" s="260"/>
      <c r="C7" s="260"/>
      <c r="D7" s="19"/>
    </row>
    <row r="8" spans="1:5" s="19" customFormat="1" ht="8.25" customHeight="1">
      <c r="A8" s="23"/>
      <c r="B8" s="23"/>
    </row>
    <row r="9" spans="1:5" s="17" customFormat="1" ht="19.5" customHeight="1">
      <c r="A9" s="265" t="s">
        <v>146</v>
      </c>
      <c r="B9" s="266"/>
      <c r="C9" s="266"/>
      <c r="D9" s="266"/>
      <c r="E9" s="266"/>
    </row>
    <row r="10" spans="1:5" ht="354.75" customHeight="1">
      <c r="A10" s="262" t="s">
        <v>168</v>
      </c>
      <c r="B10" s="263"/>
      <c r="C10" s="263"/>
      <c r="D10" s="263"/>
      <c r="E10" s="264"/>
    </row>
    <row r="11" spans="1:5" ht="9" customHeight="1">
      <c r="B11" s="24"/>
      <c r="C11" s="24"/>
      <c r="D11" s="24"/>
    </row>
    <row r="12" spans="1:5" ht="27" customHeight="1">
      <c r="A12" s="15" t="s">
        <v>8</v>
      </c>
      <c r="B12" s="24"/>
      <c r="C12" s="24"/>
      <c r="D12" s="24"/>
    </row>
    <row r="13" spans="1:5" ht="37.5" customHeight="1">
      <c r="A13" s="268" t="s">
        <v>9</v>
      </c>
      <c r="B13" s="268"/>
      <c r="C13" s="123" t="s">
        <v>10</v>
      </c>
      <c r="D13" s="268" t="s">
        <v>11</v>
      </c>
      <c r="E13" s="268"/>
    </row>
    <row r="14" spans="1:5" ht="37.5" customHeight="1">
      <c r="A14" s="268" t="s">
        <v>113</v>
      </c>
      <c r="B14" s="268"/>
      <c r="C14" s="4"/>
      <c r="D14" s="272"/>
      <c r="E14" s="272"/>
    </row>
    <row r="15" spans="1:5" ht="37.5" customHeight="1">
      <c r="A15" s="268" t="s">
        <v>131</v>
      </c>
      <c r="B15" s="268"/>
      <c r="C15" s="4"/>
      <c r="D15" s="272"/>
      <c r="E15" s="272"/>
    </row>
    <row r="16" spans="1:5" ht="37.5" customHeight="1">
      <c r="A16" s="268" t="s">
        <v>132</v>
      </c>
      <c r="B16" s="268"/>
      <c r="C16" s="4"/>
      <c r="D16" s="272"/>
      <c r="E16" s="272"/>
    </row>
    <row r="17" spans="1:5" ht="37.5" customHeight="1">
      <c r="A17" s="268" t="s">
        <v>133</v>
      </c>
      <c r="B17" s="268"/>
      <c r="C17" s="4"/>
      <c r="D17" s="272"/>
      <c r="E17" s="272"/>
    </row>
    <row r="18" spans="1:5" ht="37.5" customHeight="1">
      <c r="A18" s="268" t="s">
        <v>114</v>
      </c>
      <c r="B18" s="268"/>
      <c r="C18" s="4"/>
      <c r="D18" s="272"/>
      <c r="E18" s="272"/>
    </row>
    <row r="19" spans="1:5" ht="37.5" customHeight="1">
      <c r="A19" s="268" t="s">
        <v>115</v>
      </c>
      <c r="B19" s="268"/>
      <c r="C19" s="4"/>
      <c r="D19" s="272"/>
      <c r="E19" s="272"/>
    </row>
    <row r="20" spans="1:5" ht="37.5" customHeight="1">
      <c r="A20" s="268" t="s">
        <v>116</v>
      </c>
      <c r="B20" s="268"/>
      <c r="C20" s="4"/>
      <c r="D20" s="272"/>
      <c r="E20" s="272"/>
    </row>
    <row r="21" spans="1:5" ht="37.5" customHeight="1">
      <c r="A21" s="270" t="s">
        <v>138</v>
      </c>
      <c r="B21" s="270"/>
      <c r="C21" s="4"/>
      <c r="D21" s="272"/>
      <c r="E21" s="272"/>
    </row>
    <row r="22" spans="1:5" ht="37.5" customHeight="1">
      <c r="A22" s="269" t="s">
        <v>12</v>
      </c>
      <c r="B22" s="269"/>
      <c r="C22" s="130">
        <f>SUM(C14:C21)</f>
        <v>0</v>
      </c>
      <c r="D22" s="271" t="s">
        <v>135</v>
      </c>
      <c r="E22" s="271"/>
    </row>
    <row r="23" spans="1:5" ht="9" customHeight="1">
      <c r="B23" s="24"/>
      <c r="C23" s="24"/>
      <c r="D23" s="24"/>
    </row>
    <row r="24" spans="1:5" ht="27" customHeight="1">
      <c r="A24" s="136" t="s">
        <v>145</v>
      </c>
      <c r="B24" s="24"/>
      <c r="C24" s="24"/>
      <c r="D24" s="24"/>
    </row>
    <row r="25" spans="1:5" s="28" customFormat="1" ht="21.75" customHeight="1">
      <c r="A25" s="26" t="s">
        <v>17</v>
      </c>
      <c r="B25" s="27"/>
      <c r="C25" s="27"/>
      <c r="D25" s="27"/>
    </row>
    <row r="26" spans="1:5" ht="28.5" customHeight="1">
      <c r="B26" s="25"/>
      <c r="C26" s="25"/>
      <c r="D26" s="25"/>
    </row>
    <row r="27" spans="1:5" ht="119.25" customHeight="1">
      <c r="A27" s="29"/>
      <c r="C27" s="125" t="s">
        <v>148</v>
      </c>
      <c r="D27" s="126" t="s">
        <v>139</v>
      </c>
    </row>
    <row r="28" spans="1:5" ht="148.5">
      <c r="C28" s="125" t="s">
        <v>149</v>
      </c>
      <c r="D28" s="126" t="s">
        <v>143</v>
      </c>
    </row>
    <row r="29" spans="1:5" ht="247.5">
      <c r="C29" s="125" t="s">
        <v>150</v>
      </c>
      <c r="D29" s="126" t="s">
        <v>147</v>
      </c>
    </row>
    <row r="30" spans="1:5" ht="214.5">
      <c r="C30" s="125" t="s">
        <v>151</v>
      </c>
      <c r="D30" s="126" t="s">
        <v>126</v>
      </c>
    </row>
    <row r="31" spans="1:5" ht="231">
      <c r="C31" s="125" t="s">
        <v>152</v>
      </c>
      <c r="D31" s="126" t="s">
        <v>141</v>
      </c>
    </row>
    <row r="32" spans="1:5" ht="280.5">
      <c r="C32" s="125" t="s">
        <v>153</v>
      </c>
      <c r="D32" s="126" t="s">
        <v>129</v>
      </c>
    </row>
    <row r="33" spans="3:4" ht="99">
      <c r="C33" s="125" t="s">
        <v>154</v>
      </c>
      <c r="D33" s="126" t="s">
        <v>127</v>
      </c>
    </row>
    <row r="34" spans="3:4" ht="82.5">
      <c r="C34" s="125" t="s">
        <v>155</v>
      </c>
      <c r="D34" s="126" t="s">
        <v>128</v>
      </c>
    </row>
  </sheetData>
  <mergeCells count="26">
    <mergeCell ref="D13:E13"/>
    <mergeCell ref="D22:E22"/>
    <mergeCell ref="D21:E21"/>
    <mergeCell ref="D20:E20"/>
    <mergeCell ref="D19:E19"/>
    <mergeCell ref="D18:E18"/>
    <mergeCell ref="D17:E17"/>
    <mergeCell ref="D16:E16"/>
    <mergeCell ref="D15:E15"/>
    <mergeCell ref="D14:E14"/>
    <mergeCell ref="A18:B18"/>
    <mergeCell ref="A19:B19"/>
    <mergeCell ref="A22:B22"/>
    <mergeCell ref="A21:B21"/>
    <mergeCell ref="A20:B20"/>
    <mergeCell ref="A13:B13"/>
    <mergeCell ref="A14:B14"/>
    <mergeCell ref="A15:B15"/>
    <mergeCell ref="A16:B16"/>
    <mergeCell ref="A17:B17"/>
    <mergeCell ref="A2:D2"/>
    <mergeCell ref="A7:C7"/>
    <mergeCell ref="A6:C6"/>
    <mergeCell ref="A10:E10"/>
    <mergeCell ref="A9:E9"/>
    <mergeCell ref="D4:E4"/>
  </mergeCells>
  <phoneticPr fontId="4"/>
  <dataValidations count="2">
    <dataValidation type="list" allowBlank="1" showInputMessage="1" sqref="A10:E10" xr:uid="{43EFC2B8-8710-45CA-B9DD-FEBE6FEC1A90}">
      <formula1>INDIRECT($A$7)</formula1>
    </dataValidation>
    <dataValidation type="list" allowBlank="1" showInputMessage="1" showErrorMessage="1" sqref="A7:C7" xr:uid="{CB8585F0-4538-4638-AB5A-E7E9A06AB518}">
      <formula1>$C$27:$C$34</formula1>
    </dataValidation>
  </dataValidations>
  <printOptions horizontalCentered="1"/>
  <pageMargins left="0.98425196850393704" right="0.70866141732283472" top="0.74803149606299213" bottom="0.74803149606299213" header="0.31496062992125984" footer="0.31496062992125984"/>
  <pageSetup paperSize="9" scale="74" fitToHeight="2"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50055-D93A-4C54-A7F4-F9140DB6F3A0}">
  <sheetPr codeName="Sheet6"/>
  <dimension ref="A1:E33"/>
  <sheetViews>
    <sheetView view="pageBreakPreview" zoomScaleNormal="100" zoomScaleSheetLayoutView="100" workbookViewId="0">
      <selection activeCell="H10" sqref="H10"/>
    </sheetView>
  </sheetViews>
  <sheetFormatPr defaultColWidth="6.25" defaultRowHeight="16.5"/>
  <cols>
    <col min="1" max="1" width="7.25" style="15" customWidth="1"/>
    <col min="2" max="2" width="16.58203125" style="15" customWidth="1"/>
    <col min="3" max="3" width="17.83203125" style="15" customWidth="1"/>
    <col min="4" max="4" width="37.25" style="15" customWidth="1"/>
    <col min="5" max="5" width="7.5" style="15" customWidth="1"/>
    <col min="6" max="7" width="6.25" style="15"/>
    <col min="8" max="8" width="49.75" style="15" customWidth="1"/>
    <col min="9" max="16384" width="6.25" style="15"/>
  </cols>
  <sheetData>
    <row r="1" spans="1:5" ht="21.75" customHeight="1">
      <c r="A1" s="13" t="s">
        <v>112</v>
      </c>
    </row>
    <row r="2" spans="1:5" s="16" customFormat="1" ht="21" customHeight="1">
      <c r="A2" s="259" t="s">
        <v>14</v>
      </c>
      <c r="B2" s="259"/>
      <c r="C2" s="259"/>
      <c r="D2" s="259"/>
    </row>
    <row r="3" spans="1:5" ht="5.25" customHeight="1">
      <c r="A3" s="14"/>
      <c r="B3" s="17"/>
    </row>
    <row r="4" spans="1:5" ht="22.5" customHeight="1">
      <c r="A4" s="120"/>
      <c r="B4" s="18"/>
      <c r="C4" s="142" t="s">
        <v>15</v>
      </c>
      <c r="D4" s="267" t="s">
        <v>18</v>
      </c>
      <c r="E4" s="267"/>
    </row>
    <row r="5" spans="1:5" ht="5.25" customHeight="1">
      <c r="A5" s="19"/>
      <c r="B5" s="19"/>
      <c r="C5" s="22"/>
      <c r="D5" s="21"/>
    </row>
    <row r="6" spans="1:5" ht="21.75" customHeight="1">
      <c r="A6" s="261" t="s">
        <v>16</v>
      </c>
      <c r="B6" s="261"/>
      <c r="C6" s="261"/>
      <c r="D6" s="20"/>
    </row>
    <row r="7" spans="1:5" ht="21.75" customHeight="1">
      <c r="A7" s="260" t="s">
        <v>5</v>
      </c>
      <c r="B7" s="260"/>
      <c r="C7" s="260"/>
      <c r="D7" s="19"/>
    </row>
    <row r="8" spans="1:5" s="19" customFormat="1" ht="8.25" customHeight="1">
      <c r="A8" s="23"/>
      <c r="B8" s="23"/>
    </row>
    <row r="9" spans="1:5" s="17" customFormat="1" ht="19.5" customHeight="1">
      <c r="A9" s="265" t="s">
        <v>119</v>
      </c>
      <c r="B9" s="266"/>
      <c r="C9" s="266"/>
      <c r="D9" s="266"/>
      <c r="E9" s="266"/>
    </row>
    <row r="10" spans="1:5" ht="350.25" customHeight="1">
      <c r="A10" s="262" t="s">
        <v>140</v>
      </c>
      <c r="B10" s="263"/>
      <c r="C10" s="263"/>
      <c r="D10" s="263"/>
      <c r="E10" s="264"/>
    </row>
    <row r="11" spans="1:5" ht="9" customHeight="1">
      <c r="B11" s="24"/>
      <c r="C11" s="24"/>
      <c r="D11" s="24"/>
    </row>
    <row r="12" spans="1:5" ht="27" customHeight="1">
      <c r="A12" s="15" t="s">
        <v>8</v>
      </c>
      <c r="B12" s="24"/>
      <c r="C12" s="24"/>
      <c r="D12" s="24"/>
    </row>
    <row r="13" spans="1:5" ht="37.5" customHeight="1">
      <c r="A13" s="268" t="s">
        <v>9</v>
      </c>
      <c r="B13" s="268"/>
      <c r="C13" s="124" t="s">
        <v>10</v>
      </c>
      <c r="D13" s="268" t="s">
        <v>11</v>
      </c>
      <c r="E13" s="268"/>
    </row>
    <row r="14" spans="1:5" ht="37.5" customHeight="1">
      <c r="A14" s="268" t="s">
        <v>113</v>
      </c>
      <c r="B14" s="268"/>
      <c r="C14" s="4">
        <v>657000</v>
      </c>
      <c r="D14" s="273" t="s">
        <v>125</v>
      </c>
      <c r="E14" s="273"/>
    </row>
    <row r="15" spans="1:5" ht="37.5" customHeight="1">
      <c r="A15" s="268" t="s">
        <v>131</v>
      </c>
      <c r="B15" s="268"/>
      <c r="C15" s="4"/>
      <c r="D15" s="272"/>
      <c r="E15" s="272"/>
    </row>
    <row r="16" spans="1:5" ht="37.5" customHeight="1">
      <c r="A16" s="268" t="s">
        <v>132</v>
      </c>
      <c r="B16" s="268"/>
      <c r="C16" s="4"/>
      <c r="D16" s="272"/>
      <c r="E16" s="272"/>
    </row>
    <row r="17" spans="1:5" ht="37.5" customHeight="1">
      <c r="A17" s="268" t="s">
        <v>133</v>
      </c>
      <c r="B17" s="268"/>
      <c r="C17" s="4"/>
      <c r="D17" s="272"/>
      <c r="E17" s="272"/>
    </row>
    <row r="18" spans="1:5" ht="37.5" customHeight="1">
      <c r="A18" s="268" t="s">
        <v>114</v>
      </c>
      <c r="B18" s="268"/>
      <c r="C18" s="4"/>
      <c r="D18" s="272"/>
      <c r="E18" s="272"/>
    </row>
    <row r="19" spans="1:5" ht="37.5" customHeight="1">
      <c r="A19" s="268" t="s">
        <v>115</v>
      </c>
      <c r="B19" s="268"/>
      <c r="C19" s="4"/>
      <c r="D19" s="272"/>
      <c r="E19" s="272"/>
    </row>
    <row r="20" spans="1:5" ht="37.5" customHeight="1">
      <c r="A20" s="268" t="s">
        <v>116</v>
      </c>
      <c r="B20" s="268"/>
      <c r="C20" s="4"/>
      <c r="D20" s="272"/>
      <c r="E20" s="272"/>
    </row>
    <row r="21" spans="1:5" ht="37.5" customHeight="1">
      <c r="A21" s="270" t="s">
        <v>138</v>
      </c>
      <c r="B21" s="270"/>
      <c r="C21" s="4"/>
      <c r="D21" s="272"/>
      <c r="E21" s="272"/>
    </row>
    <row r="22" spans="1:5" ht="37.5" customHeight="1">
      <c r="A22" s="269" t="s">
        <v>12</v>
      </c>
      <c r="B22" s="269"/>
      <c r="C22" s="130">
        <f>SUM(C14:C21)</f>
        <v>657000</v>
      </c>
      <c r="D22" s="271" t="s">
        <v>135</v>
      </c>
      <c r="E22" s="271"/>
    </row>
    <row r="23" spans="1:5" ht="9" customHeight="1">
      <c r="B23" s="24"/>
      <c r="C23" s="24"/>
      <c r="D23" s="24"/>
    </row>
    <row r="24" spans="1:5" s="28" customFormat="1" ht="21.75" customHeight="1">
      <c r="A24" s="26" t="s">
        <v>17</v>
      </c>
      <c r="B24" s="27"/>
      <c r="C24" s="27"/>
      <c r="D24" s="27"/>
    </row>
    <row r="25" spans="1:5" ht="28.5" customHeight="1">
      <c r="B25" s="25"/>
      <c r="C25" s="25"/>
      <c r="D25" s="25"/>
    </row>
    <row r="26" spans="1:5" ht="119.25" customHeight="1">
      <c r="A26" s="29"/>
      <c r="C26" s="125" t="s">
        <v>3</v>
      </c>
      <c r="D26" s="126" t="s">
        <v>139</v>
      </c>
    </row>
    <row r="27" spans="1:5" ht="198">
      <c r="C27" s="125" t="s">
        <v>19</v>
      </c>
      <c r="D27" s="126" t="s">
        <v>142</v>
      </c>
    </row>
    <row r="28" spans="1:5" ht="346.5">
      <c r="C28" s="125" t="s">
        <v>20</v>
      </c>
      <c r="D28" s="126" t="s">
        <v>144</v>
      </c>
    </row>
    <row r="29" spans="1:5" ht="214.5">
      <c r="C29" s="125" t="s">
        <v>4</v>
      </c>
      <c r="D29" s="126" t="s">
        <v>126</v>
      </c>
    </row>
    <row r="30" spans="1:5" ht="231">
      <c r="C30" s="125" t="s">
        <v>21</v>
      </c>
      <c r="D30" s="126" t="s">
        <v>140</v>
      </c>
    </row>
    <row r="31" spans="1:5" ht="346.5">
      <c r="C31" s="125" t="s">
        <v>22</v>
      </c>
      <c r="D31" s="126" t="s">
        <v>130</v>
      </c>
    </row>
    <row r="32" spans="1:5" ht="99">
      <c r="C32" s="125" t="s">
        <v>23</v>
      </c>
      <c r="D32" s="126" t="s">
        <v>127</v>
      </c>
    </row>
    <row r="33" spans="3:4" ht="82.5">
      <c r="C33" s="125" t="s">
        <v>118</v>
      </c>
      <c r="D33" s="126" t="s">
        <v>128</v>
      </c>
    </row>
  </sheetData>
  <mergeCells count="26">
    <mergeCell ref="A10:E10"/>
    <mergeCell ref="A2:D2"/>
    <mergeCell ref="D4:E4"/>
    <mergeCell ref="A6:C6"/>
    <mergeCell ref="A7:C7"/>
    <mergeCell ref="A9:E9"/>
    <mergeCell ref="A13:B13"/>
    <mergeCell ref="D13:E13"/>
    <mergeCell ref="A14:B14"/>
    <mergeCell ref="D14:E14"/>
    <mergeCell ref="A15:B15"/>
    <mergeCell ref="D15:E15"/>
    <mergeCell ref="A16:B16"/>
    <mergeCell ref="D16:E16"/>
    <mergeCell ref="A17:B17"/>
    <mergeCell ref="D17:E17"/>
    <mergeCell ref="A18:B18"/>
    <mergeCell ref="D18:E18"/>
    <mergeCell ref="A22:B22"/>
    <mergeCell ref="D22:E22"/>
    <mergeCell ref="A19:B19"/>
    <mergeCell ref="D19:E19"/>
    <mergeCell ref="A20:B20"/>
    <mergeCell ref="D20:E20"/>
    <mergeCell ref="A21:B21"/>
    <mergeCell ref="D21:E21"/>
  </mergeCells>
  <phoneticPr fontId="4"/>
  <dataValidations count="2">
    <dataValidation type="list" allowBlank="1" showInputMessage="1" showErrorMessage="1" sqref="A7:C7" xr:uid="{35DB0EAE-CADD-4EB8-95DC-582CCE8FFA39}">
      <formula1>$C$26:$C$33</formula1>
    </dataValidation>
    <dataValidation type="list" allowBlank="1" showInputMessage="1" sqref="A10:E10" xr:uid="{9A30DFD8-4A96-4CFC-B7A0-FEA208C70F5C}">
      <formula1>INDIRECT($A$7)</formula1>
    </dataValidation>
  </dataValidations>
  <printOptions horizontalCentered="1"/>
  <pageMargins left="0.98425196850393704" right="0.70866141732283472" top="0.74803149606299213" bottom="0.74803149606299213" header="0.31496062992125984" footer="0.31496062992125984"/>
  <pageSetup paperSize="9" scale="74" fitToHeight="2"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DB7F8-725C-4513-96B3-A09E9D7385D2}">
  <sheetPr codeName="Sheet7"/>
  <dimension ref="C5:L21"/>
  <sheetViews>
    <sheetView workbookViewId="0">
      <selection activeCell="H5" sqref="H5"/>
    </sheetView>
  </sheetViews>
  <sheetFormatPr defaultRowHeight="18"/>
  <cols>
    <col min="3" max="3" width="21.83203125" customWidth="1"/>
    <col min="4" max="11" width="16.5" customWidth="1"/>
  </cols>
  <sheetData>
    <row r="5" spans="3:12" ht="49.5">
      <c r="D5" s="126" t="s">
        <v>3</v>
      </c>
      <c r="E5" s="126" t="s">
        <v>19</v>
      </c>
      <c r="F5" s="126" t="s">
        <v>20</v>
      </c>
      <c r="G5" s="126" t="s">
        <v>4</v>
      </c>
      <c r="H5" s="126" t="s">
        <v>21</v>
      </c>
      <c r="I5" s="126" t="s">
        <v>22</v>
      </c>
      <c r="J5" s="126" t="s">
        <v>23</v>
      </c>
      <c r="K5" s="126" t="s">
        <v>118</v>
      </c>
      <c r="L5" s="134"/>
    </row>
    <row r="6" spans="3:12" ht="20">
      <c r="C6" s="124" t="s">
        <v>113</v>
      </c>
      <c r="D6" s="135"/>
      <c r="E6" s="135"/>
      <c r="F6" s="135">
        <v>141000</v>
      </c>
      <c r="G6" s="135"/>
      <c r="H6" s="4">
        <v>1200000</v>
      </c>
      <c r="I6" s="135"/>
      <c r="J6" s="135"/>
      <c r="K6" s="135"/>
    </row>
    <row r="7" spans="3:12" ht="20">
      <c r="C7" s="124" t="s">
        <v>131</v>
      </c>
      <c r="D7" s="135"/>
      <c r="E7" s="135"/>
      <c r="F7" s="135"/>
      <c r="G7" s="135"/>
      <c r="H7" s="135"/>
      <c r="I7" s="135">
        <v>15000</v>
      </c>
      <c r="J7" s="135"/>
      <c r="K7" s="135"/>
    </row>
    <row r="8" spans="3:12" ht="20">
      <c r="C8" s="124" t="s">
        <v>132</v>
      </c>
      <c r="D8" s="135"/>
      <c r="E8" s="135"/>
      <c r="F8" s="135"/>
      <c r="G8" s="135"/>
      <c r="H8" s="135"/>
      <c r="I8" s="135">
        <v>20000</v>
      </c>
      <c r="J8" s="135"/>
      <c r="K8" s="135"/>
    </row>
    <row r="9" spans="3:12" ht="20">
      <c r="C9" s="124" t="s">
        <v>133</v>
      </c>
      <c r="D9" s="135"/>
      <c r="E9" s="135"/>
      <c r="F9" s="135"/>
      <c r="G9" s="135"/>
      <c r="H9" s="135"/>
      <c r="I9" s="135">
        <v>20000</v>
      </c>
      <c r="J9" s="135"/>
      <c r="K9" s="135"/>
    </row>
    <row r="10" spans="3:12" ht="20">
      <c r="C10" s="124" t="s">
        <v>114</v>
      </c>
      <c r="D10" s="135"/>
      <c r="E10" s="135"/>
      <c r="F10" s="135"/>
      <c r="G10" s="135">
        <v>600000</v>
      </c>
      <c r="H10" s="135"/>
      <c r="I10" s="135">
        <v>300000</v>
      </c>
      <c r="J10" s="135"/>
      <c r="K10" s="135"/>
    </row>
    <row r="11" spans="3:12" ht="20">
      <c r="C11" s="124" t="s">
        <v>115</v>
      </c>
      <c r="D11" s="135"/>
      <c r="E11" s="135"/>
      <c r="F11" s="135"/>
      <c r="G11" s="135"/>
      <c r="H11" s="135"/>
      <c r="I11" s="135">
        <v>30000</v>
      </c>
      <c r="J11" s="135"/>
      <c r="K11" s="135"/>
    </row>
    <row r="12" spans="3:12" ht="20">
      <c r="C12" s="124" t="s">
        <v>116</v>
      </c>
      <c r="D12" s="135"/>
      <c r="E12" s="135"/>
      <c r="F12" s="135"/>
      <c r="G12" s="135"/>
      <c r="H12" s="135"/>
      <c r="I12" s="135"/>
      <c r="J12" s="135"/>
      <c r="K12" s="135"/>
    </row>
    <row r="13" spans="3:12" ht="20">
      <c r="C13" s="124" t="s">
        <v>117</v>
      </c>
      <c r="D13" s="135"/>
      <c r="E13" s="135">
        <v>240000</v>
      </c>
      <c r="F13" s="135"/>
      <c r="G13" s="135"/>
      <c r="H13" s="135"/>
      <c r="I13" s="135"/>
      <c r="J13" s="135"/>
      <c r="K13" s="135"/>
    </row>
    <row r="14" spans="3:12" ht="20">
      <c r="C14" s="132" t="s">
        <v>113</v>
      </c>
      <c r="D14" s="133"/>
      <c r="F14" t="s">
        <v>134</v>
      </c>
      <c r="H14" s="273" t="s">
        <v>125</v>
      </c>
      <c r="I14" s="273"/>
    </row>
    <row r="15" spans="3:12" ht="20">
      <c r="C15" s="132" t="s">
        <v>131</v>
      </c>
      <c r="D15" s="133"/>
    </row>
    <row r="16" spans="3:12" ht="20">
      <c r="C16" s="132" t="s">
        <v>132</v>
      </c>
      <c r="D16" s="133"/>
    </row>
    <row r="17" spans="3:7" ht="20">
      <c r="C17" s="132" t="s">
        <v>133</v>
      </c>
      <c r="D17" s="133"/>
    </row>
    <row r="18" spans="3:7" ht="20">
      <c r="C18" s="132" t="s">
        <v>114</v>
      </c>
      <c r="D18" s="133"/>
      <c r="G18" t="s">
        <v>136</v>
      </c>
    </row>
    <row r="19" spans="3:7" ht="20">
      <c r="C19" s="132" t="s">
        <v>115</v>
      </c>
      <c r="D19" s="133"/>
    </row>
    <row r="20" spans="3:7" ht="20">
      <c r="C20" s="132" t="s">
        <v>116</v>
      </c>
      <c r="D20" s="133"/>
    </row>
    <row r="21" spans="3:7" ht="20">
      <c r="C21" s="132" t="s">
        <v>117</v>
      </c>
      <c r="D21" s="133"/>
      <c r="E21" t="s">
        <v>137</v>
      </c>
    </row>
  </sheetData>
  <mergeCells count="1">
    <mergeCell ref="H14:I14"/>
  </mergeCells>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37"/>
  <sheetViews>
    <sheetView view="pageBreakPreview" zoomScale="85" zoomScaleNormal="100" zoomScaleSheetLayoutView="85" workbookViewId="0">
      <selection activeCell="C10" sqref="C10"/>
    </sheetView>
  </sheetViews>
  <sheetFormatPr defaultColWidth="9" defaultRowHeight="20"/>
  <cols>
    <col min="1" max="1" width="2.08203125" style="1" customWidth="1"/>
    <col min="2" max="2" width="3.25" style="1" customWidth="1"/>
    <col min="3" max="3" width="24" style="1" customWidth="1"/>
    <col min="4" max="4" width="31.25" style="1" customWidth="1"/>
    <col min="5" max="5" width="15.58203125" style="1" customWidth="1"/>
    <col min="6" max="6" width="9" style="1"/>
    <col min="7" max="7" width="11.75" style="1" bestFit="1" customWidth="1"/>
    <col min="8" max="16384" width="9" style="1"/>
  </cols>
  <sheetData>
    <row r="1" spans="1:6">
      <c r="C1" s="2"/>
    </row>
    <row r="2" spans="1:6">
      <c r="A2" s="2" t="s">
        <v>0</v>
      </c>
      <c r="B2" s="3"/>
      <c r="C2" s="3"/>
      <c r="D2" s="3"/>
      <c r="E2" s="3"/>
    </row>
    <row r="3" spans="1:6" ht="8.25" customHeight="1">
      <c r="A3" s="2"/>
      <c r="B3" s="3"/>
      <c r="C3" s="3"/>
      <c r="D3" s="3"/>
      <c r="E3" s="3"/>
    </row>
    <row r="4" spans="1:6" s="7" customFormat="1" ht="22.5">
      <c r="A4" s="6" t="s">
        <v>1</v>
      </c>
      <c r="B4" s="6"/>
      <c r="C4" s="6"/>
      <c r="D4" s="6"/>
      <c r="E4" s="6"/>
    </row>
    <row r="5" spans="1:6" ht="12.75" customHeight="1">
      <c r="A5" s="2"/>
      <c r="B5" s="3"/>
      <c r="C5" s="3"/>
      <c r="D5" s="3"/>
      <c r="E5" s="3"/>
    </row>
    <row r="6" spans="1:6" ht="24" customHeight="1">
      <c r="A6" s="2"/>
      <c r="B6" s="3"/>
      <c r="C6" s="148" t="s">
        <v>176</v>
      </c>
      <c r="D6" s="274"/>
      <c r="E6" s="274"/>
      <c r="F6" s="1" t="s">
        <v>187</v>
      </c>
    </row>
    <row r="7" spans="1:6" ht="24" customHeight="1">
      <c r="C7" s="151" t="s">
        <v>174</v>
      </c>
      <c r="D7" s="275"/>
      <c r="E7" s="275"/>
    </row>
    <row r="8" spans="1:6" ht="24" customHeight="1">
      <c r="C8" s="147" t="s">
        <v>175</v>
      </c>
      <c r="D8" s="276"/>
      <c r="E8" s="276"/>
    </row>
    <row r="9" spans="1:6" ht="24" customHeight="1">
      <c r="C9" s="147"/>
      <c r="D9" s="280"/>
      <c r="E9" s="281"/>
    </row>
    <row r="10" spans="1:6" ht="24" customHeight="1">
      <c r="C10" s="147" t="s">
        <v>169</v>
      </c>
      <c r="D10" s="277"/>
      <c r="E10" s="277"/>
    </row>
    <row r="11" spans="1:6" ht="6" customHeight="1">
      <c r="E11" s="5"/>
    </row>
    <row r="12" spans="1:6" ht="25.5" customHeight="1">
      <c r="A12" s="1" t="s">
        <v>2</v>
      </c>
    </row>
    <row r="13" spans="1:6" ht="22.5">
      <c r="A13" s="162"/>
      <c r="B13" s="163">
        <v>1</v>
      </c>
      <c r="C13" s="164" t="s">
        <v>173</v>
      </c>
      <c r="D13" s="154"/>
      <c r="E13" s="165"/>
    </row>
    <row r="14" spans="1:6">
      <c r="A14" s="155"/>
      <c r="B14" s="153"/>
      <c r="C14" s="156" t="s">
        <v>186</v>
      </c>
      <c r="D14" s="153"/>
      <c r="E14" s="166"/>
    </row>
    <row r="15" spans="1:6" ht="6" customHeight="1">
      <c r="A15" s="155"/>
      <c r="B15" s="153"/>
      <c r="C15" s="153"/>
      <c r="D15" s="153"/>
      <c r="E15" s="166"/>
    </row>
    <row r="16" spans="1:6" ht="25.5" customHeight="1">
      <c r="A16" s="155"/>
      <c r="B16" s="157" t="s">
        <v>184</v>
      </c>
      <c r="C16" s="158"/>
      <c r="D16" s="153"/>
      <c r="E16" s="166"/>
    </row>
    <row r="17" spans="1:11" ht="25.5" customHeight="1">
      <c r="A17" s="155"/>
      <c r="B17" s="152"/>
      <c r="C17" s="158" t="s">
        <v>177</v>
      </c>
      <c r="D17" s="153"/>
      <c r="E17" s="166"/>
      <c r="G17" s="1" t="b">
        <v>0</v>
      </c>
    </row>
    <row r="18" spans="1:11" ht="25.5" customHeight="1">
      <c r="A18" s="155"/>
      <c r="B18" s="152"/>
      <c r="C18" s="159" t="s">
        <v>178</v>
      </c>
      <c r="D18" s="122"/>
      <c r="E18" s="167"/>
      <c r="G18" s="1" t="b">
        <v>0</v>
      </c>
    </row>
    <row r="19" spans="1:11" ht="25.5" customHeight="1">
      <c r="A19" s="155"/>
      <c r="B19" s="152"/>
      <c r="C19" s="158" t="s">
        <v>190</v>
      </c>
      <c r="D19" s="153"/>
      <c r="E19" s="166"/>
      <c r="G19" s="131" t="b">
        <v>0</v>
      </c>
    </row>
    <row r="20" spans="1:11" ht="6" customHeight="1">
      <c r="A20" s="155"/>
      <c r="B20" s="146"/>
      <c r="C20" s="158"/>
      <c r="D20" s="153"/>
      <c r="E20" s="166"/>
      <c r="G20" s="131"/>
    </row>
    <row r="21" spans="1:11" ht="25.5" customHeight="1">
      <c r="A21" s="155"/>
      <c r="B21" s="160" t="s">
        <v>185</v>
      </c>
      <c r="C21" s="158"/>
      <c r="D21" s="153"/>
      <c r="E21" s="166"/>
      <c r="G21" s="131"/>
    </row>
    <row r="22" spans="1:11" ht="25.5" customHeight="1">
      <c r="A22" s="155"/>
      <c r="B22" s="152"/>
      <c r="C22" s="158" t="s">
        <v>179</v>
      </c>
      <c r="D22" s="153"/>
      <c r="E22" s="166"/>
      <c r="G22" s="131" t="b">
        <v>0</v>
      </c>
    </row>
    <row r="23" spans="1:11" ht="25.5" customHeight="1">
      <c r="A23" s="155"/>
      <c r="B23" s="152"/>
      <c r="C23" s="158" t="s">
        <v>180</v>
      </c>
      <c r="D23" s="153"/>
      <c r="E23" s="166"/>
      <c r="G23" s="131" t="b">
        <v>0</v>
      </c>
      <c r="K23" s="9"/>
    </row>
    <row r="24" spans="1:11" ht="25.5" customHeight="1">
      <c r="A24" s="155"/>
      <c r="B24" s="152"/>
      <c r="C24" s="158" t="s">
        <v>181</v>
      </c>
      <c r="D24" s="153"/>
      <c r="E24" s="166"/>
      <c r="G24" s="1" t="b">
        <v>0</v>
      </c>
    </row>
    <row r="25" spans="1:11" ht="25.5" customHeight="1">
      <c r="A25" s="155"/>
      <c r="B25" s="152"/>
      <c r="C25" s="158" t="s">
        <v>182</v>
      </c>
      <c r="D25" s="153"/>
      <c r="E25" s="166"/>
      <c r="G25" s="131" t="b">
        <v>0</v>
      </c>
      <c r="K25" s="10"/>
    </row>
    <row r="26" spans="1:11" ht="25.5" customHeight="1">
      <c r="A26" s="155"/>
      <c r="B26" s="152"/>
      <c r="C26" s="158" t="s">
        <v>183</v>
      </c>
      <c r="D26" s="153"/>
      <c r="E26" s="166"/>
      <c r="G26" s="131" t="b">
        <v>0</v>
      </c>
      <c r="K26" s="144"/>
    </row>
    <row r="27" spans="1:11" ht="11.25" customHeight="1">
      <c r="A27" s="155"/>
      <c r="B27" s="153"/>
      <c r="C27" s="153"/>
      <c r="D27" s="153"/>
      <c r="E27" s="166"/>
    </row>
    <row r="28" spans="1:11" ht="23" thickBot="1">
      <c r="A28" s="155"/>
      <c r="B28" s="161">
        <v>2</v>
      </c>
      <c r="C28" s="158" t="s">
        <v>6</v>
      </c>
      <c r="D28" s="150"/>
      <c r="E28" s="168" t="s">
        <v>167</v>
      </c>
      <c r="F28" s="1" t="s">
        <v>188</v>
      </c>
    </row>
    <row r="29" spans="1:11" ht="11.25" customHeight="1">
      <c r="A29" s="155"/>
      <c r="B29" s="158"/>
      <c r="C29" s="158"/>
      <c r="D29" s="158"/>
      <c r="E29" s="168"/>
    </row>
    <row r="30" spans="1:11" ht="22.5">
      <c r="A30" s="155"/>
      <c r="B30" s="161">
        <v>3</v>
      </c>
      <c r="C30" s="158" t="s">
        <v>7</v>
      </c>
      <c r="D30" s="158"/>
      <c r="E30" s="168"/>
      <c r="F30" s="1" t="s">
        <v>189</v>
      </c>
    </row>
    <row r="31" spans="1:11" ht="25.5" customHeight="1">
      <c r="A31" s="155"/>
      <c r="B31" s="158"/>
      <c r="C31" s="158" t="s">
        <v>171</v>
      </c>
      <c r="D31" s="158"/>
      <c r="E31" s="168"/>
      <c r="F31" s="278" t="e">
        <f>SUM(#REF!,#REF!,#REF!,#REF!,#REF!,#REF!,#REF!,#REF!)</f>
        <v>#REF!</v>
      </c>
      <c r="G31" s="279"/>
      <c r="H31" s="279"/>
    </row>
    <row r="32" spans="1:11" ht="24" customHeight="1">
      <c r="A32" s="169"/>
      <c r="B32" s="170"/>
      <c r="C32" s="170" t="s">
        <v>172</v>
      </c>
      <c r="D32" s="170"/>
      <c r="E32" s="171"/>
      <c r="G32" s="133"/>
    </row>
    <row r="33" spans="4:7" ht="17.25" customHeight="1">
      <c r="G33" s="133"/>
    </row>
    <row r="34" spans="4:7">
      <c r="G34" s="145"/>
    </row>
    <row r="35" spans="4:7">
      <c r="D35" s="129"/>
    </row>
    <row r="37" spans="4:7">
      <c r="D37" s="143"/>
    </row>
  </sheetData>
  <mergeCells count="6">
    <mergeCell ref="D6:E6"/>
    <mergeCell ref="D7:E7"/>
    <mergeCell ref="D8:E8"/>
    <mergeCell ref="D10:E10"/>
    <mergeCell ref="F31:H31"/>
    <mergeCell ref="D9:E9"/>
  </mergeCells>
  <phoneticPr fontId="4"/>
  <dataValidations count="1">
    <dataValidation type="list" allowBlank="1" showInputMessage="1" showErrorMessage="1" sqref="D6" xr:uid="{582B71F8-8010-463A-8C08-2151B9A45339}">
      <formula1>"訪問介護,定期巡回・随時対応型訪問介護看護,夜間対応型訪問介護"</formula1>
    </dataValidation>
  </dataValidations>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31750</xdr:colOff>
                    <xdr:row>16</xdr:row>
                    <xdr:rowOff>12700</xdr:rowOff>
                  </from>
                  <to>
                    <xdr:col>2</xdr:col>
                    <xdr:colOff>12700</xdr:colOff>
                    <xdr:row>16</xdr:row>
                    <xdr:rowOff>317500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38100</xdr:colOff>
                    <xdr:row>24</xdr:row>
                    <xdr:rowOff>12700</xdr:rowOff>
                  </from>
                  <to>
                    <xdr:col>2</xdr:col>
                    <xdr:colOff>19050</xdr:colOff>
                    <xdr:row>24</xdr:row>
                    <xdr:rowOff>317500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1</xdr:col>
                    <xdr:colOff>19050</xdr:colOff>
                    <xdr:row>21</xdr:row>
                    <xdr:rowOff>12700</xdr:rowOff>
                  </from>
                  <to>
                    <xdr:col>2</xdr:col>
                    <xdr:colOff>0</xdr:colOff>
                    <xdr:row>21</xdr:row>
                    <xdr:rowOff>304800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1</xdr:col>
                    <xdr:colOff>19050</xdr:colOff>
                    <xdr:row>23</xdr:row>
                    <xdr:rowOff>12700</xdr:rowOff>
                  </from>
                  <to>
                    <xdr:col>2</xdr:col>
                    <xdr:colOff>0</xdr:colOff>
                    <xdr:row>23</xdr:row>
                    <xdr:rowOff>304800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1</xdr:col>
                    <xdr:colOff>31750</xdr:colOff>
                    <xdr:row>22</xdr:row>
                    <xdr:rowOff>12700</xdr:rowOff>
                  </from>
                  <to>
                    <xdr:col>2</xdr:col>
                    <xdr:colOff>12700</xdr:colOff>
                    <xdr:row>22</xdr:row>
                    <xdr:rowOff>317500</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from>
                    <xdr:col>1</xdr:col>
                    <xdr:colOff>31750</xdr:colOff>
                    <xdr:row>18</xdr:row>
                    <xdr:rowOff>12700</xdr:rowOff>
                  </from>
                  <to>
                    <xdr:col>2</xdr:col>
                    <xdr:colOff>12700</xdr:colOff>
                    <xdr:row>18</xdr:row>
                    <xdr:rowOff>317500</xdr:rowOff>
                  </to>
                </anchor>
              </controlPr>
            </control>
          </mc:Choice>
        </mc:AlternateContent>
        <mc:AlternateContent xmlns:mc="http://schemas.openxmlformats.org/markup-compatibility/2006">
          <mc:Choice Requires="x14">
            <control shapeId="2098" r:id="rId10" name="Check Box 50">
              <controlPr defaultSize="0" autoFill="0" autoLine="0" autoPict="0">
                <anchor moveWithCells="1">
                  <from>
                    <xdr:col>1</xdr:col>
                    <xdr:colOff>38100</xdr:colOff>
                    <xdr:row>25</xdr:row>
                    <xdr:rowOff>12700</xdr:rowOff>
                  </from>
                  <to>
                    <xdr:col>2</xdr:col>
                    <xdr:colOff>19050</xdr:colOff>
                    <xdr:row>25</xdr:row>
                    <xdr:rowOff>304800</xdr:rowOff>
                  </to>
                </anchor>
              </controlPr>
            </control>
          </mc:Choice>
        </mc:AlternateContent>
        <mc:AlternateContent xmlns:mc="http://schemas.openxmlformats.org/markup-compatibility/2006">
          <mc:Choice Requires="x14">
            <control shapeId="2100" r:id="rId11" name="Check Box 52">
              <controlPr defaultSize="0" autoFill="0" autoLine="0" autoPict="0">
                <anchor moveWithCells="1">
                  <from>
                    <xdr:col>1</xdr:col>
                    <xdr:colOff>31750</xdr:colOff>
                    <xdr:row>17</xdr:row>
                    <xdr:rowOff>12700</xdr:rowOff>
                  </from>
                  <to>
                    <xdr:col>2</xdr:col>
                    <xdr:colOff>12700</xdr:colOff>
                    <xdr:row>17</xdr:row>
                    <xdr:rowOff>304800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B10-2BA2-4458-976C-EF2087CC0707}">
  <sheetPr codeName="Sheet8">
    <pageSetUpPr fitToPage="1"/>
  </sheetPr>
  <dimension ref="A1:AF40"/>
  <sheetViews>
    <sheetView view="pageBreakPreview" zoomScale="85" zoomScaleNormal="85" zoomScaleSheetLayoutView="85" workbookViewId="0">
      <selection activeCell="C10" sqref="C10"/>
    </sheetView>
  </sheetViews>
  <sheetFormatPr defaultColWidth="9" defaultRowHeight="13"/>
  <cols>
    <col min="1" max="2" width="4.25" style="116" customWidth="1"/>
    <col min="3" max="3" width="25" style="32" customWidth="1"/>
    <col min="4" max="4" width="4.83203125" style="32" customWidth="1"/>
    <col min="5" max="5" width="41.58203125" style="32" customWidth="1"/>
    <col min="6" max="6" width="4.83203125" style="32" customWidth="1"/>
    <col min="7" max="7" width="19.58203125" style="32" customWidth="1"/>
    <col min="8" max="8" width="33.83203125" style="32" customWidth="1"/>
    <col min="9" max="23" width="4.83203125" style="32" customWidth="1"/>
    <col min="24" max="24" width="5.5" style="32" customWidth="1"/>
    <col min="25" max="29" width="4.83203125" style="32" customWidth="1"/>
    <col min="30" max="30" width="9.33203125" style="32" bestFit="1" customWidth="1"/>
    <col min="31" max="32" width="4.83203125" style="32" customWidth="1"/>
    <col min="33" max="16384" width="9" style="32"/>
  </cols>
  <sheetData>
    <row r="1" spans="1:32">
      <c r="A1" s="30"/>
      <c r="B1" s="30"/>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row>
    <row r="2" spans="1:32" ht="20.25" customHeight="1">
      <c r="A2" s="33" t="s">
        <v>39</v>
      </c>
      <c r="B2" s="34"/>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row>
    <row r="3" spans="1:32" ht="20.25" customHeight="1">
      <c r="A3" s="288" t="s">
        <v>40</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32" ht="20.25" customHeight="1">
      <c r="A4" s="30"/>
      <c r="B4" s="30"/>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row>
    <row r="5" spans="1:32" ht="30" customHeight="1">
      <c r="A5" s="30"/>
      <c r="B5" s="30"/>
      <c r="C5" s="31"/>
      <c r="D5" s="31"/>
      <c r="E5" s="31"/>
      <c r="F5" s="31"/>
      <c r="G5" s="31"/>
      <c r="H5" s="31"/>
      <c r="I5" s="31"/>
      <c r="J5" s="31"/>
      <c r="K5" s="31"/>
      <c r="L5" s="31"/>
      <c r="M5" s="31"/>
      <c r="N5" s="31"/>
      <c r="O5" s="31"/>
      <c r="P5" s="31"/>
      <c r="Q5" s="31"/>
      <c r="R5" s="31"/>
      <c r="S5" s="289" t="s">
        <v>41</v>
      </c>
      <c r="T5" s="290"/>
      <c r="U5" s="290"/>
      <c r="V5" s="291"/>
      <c r="W5" s="36"/>
      <c r="X5" s="37"/>
      <c r="Y5" s="37"/>
      <c r="Z5" s="37"/>
      <c r="AA5" s="37"/>
      <c r="AB5" s="37"/>
      <c r="AC5" s="37"/>
      <c r="AD5" s="37"/>
      <c r="AE5" s="37"/>
      <c r="AF5" s="35"/>
    </row>
    <row r="6" spans="1:32" ht="20.25" customHeight="1">
      <c r="A6" s="30"/>
      <c r="B6" s="30"/>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row>
    <row r="7" spans="1:32" ht="17.25" customHeight="1">
      <c r="A7" s="289" t="s">
        <v>42</v>
      </c>
      <c r="B7" s="290"/>
      <c r="C7" s="291"/>
      <c r="D7" s="289" t="s">
        <v>43</v>
      </c>
      <c r="E7" s="291"/>
      <c r="F7" s="289" t="s">
        <v>44</v>
      </c>
      <c r="G7" s="291"/>
      <c r="H7" s="289" t="s">
        <v>45</v>
      </c>
      <c r="I7" s="290"/>
      <c r="J7" s="290"/>
      <c r="K7" s="290"/>
      <c r="L7" s="290"/>
      <c r="M7" s="290"/>
      <c r="N7" s="290"/>
      <c r="O7" s="290"/>
      <c r="P7" s="290"/>
      <c r="Q7" s="290"/>
      <c r="R7" s="290"/>
      <c r="S7" s="290"/>
      <c r="T7" s="290"/>
      <c r="U7" s="290"/>
      <c r="V7" s="290"/>
      <c r="W7" s="290"/>
      <c r="X7" s="291"/>
      <c r="Y7" s="289" t="s">
        <v>46</v>
      </c>
      <c r="Z7" s="290"/>
      <c r="AA7" s="290"/>
      <c r="AB7" s="291"/>
      <c r="AC7" s="289" t="s">
        <v>47</v>
      </c>
      <c r="AD7" s="290"/>
      <c r="AE7" s="290"/>
      <c r="AF7" s="291"/>
    </row>
    <row r="8" spans="1:32" ht="18.75" customHeight="1">
      <c r="A8" s="294" t="s">
        <v>48</v>
      </c>
      <c r="B8" s="295"/>
      <c r="C8" s="296"/>
      <c r="D8" s="294"/>
      <c r="E8" s="296"/>
      <c r="F8" s="294"/>
      <c r="G8" s="296"/>
      <c r="H8" s="300" t="s">
        <v>49</v>
      </c>
      <c r="I8" s="39" t="s">
        <v>50</v>
      </c>
      <c r="J8" s="40" t="s">
        <v>51</v>
      </c>
      <c r="K8" s="41"/>
      <c r="L8" s="41"/>
      <c r="M8" s="39" t="s">
        <v>50</v>
      </c>
      <c r="N8" s="40" t="s">
        <v>52</v>
      </c>
      <c r="O8" s="41"/>
      <c r="P8" s="41"/>
      <c r="Q8" s="39" t="s">
        <v>50</v>
      </c>
      <c r="R8" s="40" t="s">
        <v>53</v>
      </c>
      <c r="S8" s="41"/>
      <c r="T8" s="41"/>
      <c r="U8" s="39" t="s">
        <v>50</v>
      </c>
      <c r="V8" s="40" t="s">
        <v>54</v>
      </c>
      <c r="W8" s="41"/>
      <c r="X8" s="42"/>
      <c r="Y8" s="282"/>
      <c r="Z8" s="283"/>
      <c r="AA8" s="283"/>
      <c r="AB8" s="284"/>
      <c r="AC8" s="282"/>
      <c r="AD8" s="283"/>
      <c r="AE8" s="283"/>
      <c r="AF8" s="284"/>
    </row>
    <row r="9" spans="1:32" ht="18.75" customHeight="1">
      <c r="A9" s="297"/>
      <c r="B9" s="298"/>
      <c r="C9" s="299"/>
      <c r="D9" s="297"/>
      <c r="E9" s="299"/>
      <c r="F9" s="297"/>
      <c r="G9" s="299"/>
      <c r="H9" s="301"/>
      <c r="I9" s="44" t="s">
        <v>50</v>
      </c>
      <c r="J9" s="45" t="s">
        <v>55</v>
      </c>
      <c r="K9" s="46"/>
      <c r="L9" s="46"/>
      <c r="M9" s="39" t="s">
        <v>50</v>
      </c>
      <c r="N9" s="45" t="s">
        <v>56</v>
      </c>
      <c r="O9" s="46"/>
      <c r="P9" s="46"/>
      <c r="Q9" s="39" t="s">
        <v>50</v>
      </c>
      <c r="R9" s="45" t="s">
        <v>57</v>
      </c>
      <c r="S9" s="46"/>
      <c r="T9" s="46"/>
      <c r="U9" s="39" t="s">
        <v>50</v>
      </c>
      <c r="V9" s="45" t="s">
        <v>58</v>
      </c>
      <c r="W9" s="46"/>
      <c r="X9" s="47"/>
      <c r="Y9" s="285"/>
      <c r="Z9" s="286"/>
      <c r="AA9" s="286"/>
      <c r="AB9" s="287"/>
      <c r="AC9" s="285"/>
      <c r="AD9" s="286"/>
      <c r="AE9" s="286"/>
      <c r="AF9" s="287"/>
    </row>
    <row r="10" spans="1:32" ht="18.75" customHeight="1">
      <c r="A10" s="48"/>
      <c r="B10" s="38"/>
      <c r="C10" s="49"/>
      <c r="D10" s="50"/>
      <c r="E10" s="42"/>
      <c r="F10" s="51"/>
      <c r="G10" s="52"/>
      <c r="H10" s="302" t="s">
        <v>59</v>
      </c>
      <c r="I10" s="53" t="s">
        <v>50</v>
      </c>
      <c r="J10" s="40" t="s">
        <v>60</v>
      </c>
      <c r="K10" s="54"/>
      <c r="L10" s="54"/>
      <c r="M10" s="54"/>
      <c r="N10" s="54"/>
      <c r="O10" s="54"/>
      <c r="P10" s="54"/>
      <c r="Q10" s="54"/>
      <c r="R10" s="54"/>
      <c r="S10" s="54"/>
      <c r="T10" s="54"/>
      <c r="U10" s="54"/>
      <c r="V10" s="54"/>
      <c r="W10" s="54"/>
      <c r="X10" s="55"/>
      <c r="Y10" s="53" t="s">
        <v>50</v>
      </c>
      <c r="Z10" s="40" t="s">
        <v>61</v>
      </c>
      <c r="AA10" s="40"/>
      <c r="AB10" s="56"/>
      <c r="AC10" s="53" t="s">
        <v>50</v>
      </c>
      <c r="AD10" s="40" t="s">
        <v>61</v>
      </c>
      <c r="AE10" s="40"/>
      <c r="AF10" s="56"/>
    </row>
    <row r="11" spans="1:32" ht="18.75" customHeight="1">
      <c r="A11" s="57"/>
      <c r="B11" s="43"/>
      <c r="C11" s="58"/>
      <c r="D11" s="59"/>
      <c r="E11" s="47"/>
      <c r="F11" s="60"/>
      <c r="G11" s="61"/>
      <c r="H11" s="303"/>
      <c r="I11" s="39" t="s">
        <v>50</v>
      </c>
      <c r="J11" s="31" t="s">
        <v>62</v>
      </c>
      <c r="K11" s="62"/>
      <c r="L11" s="62"/>
      <c r="M11" s="62"/>
      <c r="N11" s="62"/>
      <c r="O11" s="62"/>
      <c r="P11" s="62"/>
      <c r="Q11" s="62"/>
      <c r="R11" s="62"/>
      <c r="S11" s="62"/>
      <c r="T11" s="62"/>
      <c r="U11" s="62"/>
      <c r="V11" s="62"/>
      <c r="W11" s="62"/>
      <c r="X11" s="63"/>
      <c r="Y11" s="39" t="s">
        <v>50</v>
      </c>
      <c r="Z11" s="45" t="s">
        <v>63</v>
      </c>
      <c r="AA11" s="64"/>
      <c r="AB11" s="65"/>
      <c r="AC11" s="39" t="s">
        <v>50</v>
      </c>
      <c r="AD11" s="45" t="s">
        <v>63</v>
      </c>
      <c r="AE11" s="64"/>
      <c r="AF11" s="65"/>
    </row>
    <row r="12" spans="1:32" ht="18.75" customHeight="1">
      <c r="A12" s="57"/>
      <c r="B12" s="43"/>
      <c r="C12" s="58"/>
      <c r="D12" s="59"/>
      <c r="E12" s="47"/>
      <c r="F12" s="60"/>
      <c r="G12" s="61"/>
      <c r="H12" s="304"/>
      <c r="I12" s="66" t="s">
        <v>50</v>
      </c>
      <c r="J12" s="67" t="s">
        <v>64</v>
      </c>
      <c r="K12" s="68"/>
      <c r="L12" s="68"/>
      <c r="M12" s="68"/>
      <c r="N12" s="68"/>
      <c r="O12" s="68"/>
      <c r="P12" s="68"/>
      <c r="Q12" s="68"/>
      <c r="R12" s="68"/>
      <c r="S12" s="68"/>
      <c r="T12" s="68"/>
      <c r="U12" s="68"/>
      <c r="V12" s="68"/>
      <c r="W12" s="68"/>
      <c r="X12" s="69"/>
      <c r="Y12" s="70"/>
      <c r="Z12" s="64"/>
      <c r="AA12" s="64"/>
      <c r="AB12" s="65"/>
      <c r="AC12" s="70"/>
      <c r="AD12" s="64"/>
      <c r="AE12" s="64"/>
      <c r="AF12" s="65"/>
    </row>
    <row r="13" spans="1:32" ht="19.5" customHeight="1">
      <c r="A13" s="57"/>
      <c r="B13" s="43"/>
      <c r="C13" s="58"/>
      <c r="D13" s="59"/>
      <c r="E13" s="47"/>
      <c r="F13" s="60"/>
      <c r="G13" s="61"/>
      <c r="H13" s="71" t="s">
        <v>65</v>
      </c>
      <c r="I13" s="72" t="s">
        <v>50</v>
      </c>
      <c r="J13" s="73" t="s">
        <v>66</v>
      </c>
      <c r="K13" s="74"/>
      <c r="L13" s="75"/>
      <c r="M13" s="76" t="s">
        <v>50</v>
      </c>
      <c r="N13" s="73" t="s">
        <v>67</v>
      </c>
      <c r="O13" s="76"/>
      <c r="P13" s="73"/>
      <c r="Q13" s="77"/>
      <c r="R13" s="77"/>
      <c r="S13" s="77"/>
      <c r="T13" s="77"/>
      <c r="U13" s="77"/>
      <c r="V13" s="77"/>
      <c r="W13" s="77"/>
      <c r="X13" s="78"/>
      <c r="Y13" s="64"/>
      <c r="Z13" s="64"/>
      <c r="AA13" s="64"/>
      <c r="AB13" s="65"/>
      <c r="AC13" s="70"/>
      <c r="AD13" s="64"/>
      <c r="AE13" s="64"/>
      <c r="AF13" s="65"/>
    </row>
    <row r="14" spans="1:32" ht="18.75" customHeight="1">
      <c r="A14" s="57"/>
      <c r="B14" s="43"/>
      <c r="C14" s="58"/>
      <c r="D14" s="59"/>
      <c r="E14" s="47"/>
      <c r="F14" s="60"/>
      <c r="G14" s="61"/>
      <c r="H14" s="79" t="s">
        <v>68</v>
      </c>
      <c r="I14" s="72" t="s">
        <v>50</v>
      </c>
      <c r="J14" s="73" t="s">
        <v>69</v>
      </c>
      <c r="K14" s="73"/>
      <c r="L14" s="76" t="s">
        <v>50</v>
      </c>
      <c r="M14" s="73" t="s">
        <v>70</v>
      </c>
      <c r="N14" s="73"/>
      <c r="O14" s="76" t="s">
        <v>50</v>
      </c>
      <c r="P14" s="73" t="s">
        <v>71</v>
      </c>
      <c r="Q14" s="73"/>
      <c r="R14" s="76" t="s">
        <v>50</v>
      </c>
      <c r="S14" s="73" t="s">
        <v>72</v>
      </c>
      <c r="T14" s="73"/>
      <c r="U14" s="76" t="s">
        <v>50</v>
      </c>
      <c r="V14" s="73" t="s">
        <v>73</v>
      </c>
      <c r="W14" s="73"/>
      <c r="X14" s="80"/>
      <c r="Y14" s="70"/>
      <c r="Z14" s="64"/>
      <c r="AA14" s="64"/>
      <c r="AB14" s="65"/>
      <c r="AC14" s="70"/>
      <c r="AD14" s="64"/>
      <c r="AE14" s="64"/>
      <c r="AF14" s="65"/>
    </row>
    <row r="15" spans="1:32" ht="18.75" customHeight="1">
      <c r="A15" s="57"/>
      <c r="B15" s="43"/>
      <c r="C15" s="58"/>
      <c r="D15" s="59"/>
      <c r="E15" s="47"/>
      <c r="F15" s="60"/>
      <c r="G15" s="61"/>
      <c r="H15" s="79" t="s">
        <v>74</v>
      </c>
      <c r="I15" s="72" t="s">
        <v>50</v>
      </c>
      <c r="J15" s="73" t="s">
        <v>69</v>
      </c>
      <c r="K15" s="74"/>
      <c r="L15" s="76" t="s">
        <v>50</v>
      </c>
      <c r="M15" s="73" t="s">
        <v>75</v>
      </c>
      <c r="N15" s="74"/>
      <c r="O15" s="74"/>
      <c r="P15" s="74"/>
      <c r="Q15" s="74"/>
      <c r="R15" s="74"/>
      <c r="S15" s="74"/>
      <c r="T15" s="74"/>
      <c r="U15" s="74"/>
      <c r="V15" s="74"/>
      <c r="W15" s="74"/>
      <c r="X15" s="81"/>
      <c r="Y15" s="70"/>
      <c r="Z15" s="64"/>
      <c r="AA15" s="64"/>
      <c r="AB15" s="65"/>
      <c r="AC15" s="70"/>
      <c r="AD15" s="64"/>
      <c r="AE15" s="64"/>
      <c r="AF15" s="65"/>
    </row>
    <row r="16" spans="1:32" ht="18.75" customHeight="1">
      <c r="A16" s="57"/>
      <c r="B16" s="43"/>
      <c r="C16" s="58"/>
      <c r="D16" s="59"/>
      <c r="E16" s="47"/>
      <c r="F16" s="60"/>
      <c r="G16" s="61"/>
      <c r="H16" s="305" t="s">
        <v>76</v>
      </c>
      <c r="I16" s="306" t="s">
        <v>50</v>
      </c>
      <c r="J16" s="292" t="s">
        <v>69</v>
      </c>
      <c r="K16" s="292"/>
      <c r="L16" s="306" t="s">
        <v>50</v>
      </c>
      <c r="M16" s="292" t="s">
        <v>75</v>
      </c>
      <c r="N16" s="292"/>
      <c r="O16" s="45"/>
      <c r="P16" s="45"/>
      <c r="Q16" s="45"/>
      <c r="R16" s="45"/>
      <c r="S16" s="82"/>
      <c r="T16" s="45"/>
      <c r="U16" s="45"/>
      <c r="V16" s="82"/>
      <c r="W16" s="45"/>
      <c r="X16" s="61"/>
      <c r="Y16" s="70"/>
      <c r="Z16" s="64"/>
      <c r="AA16" s="64"/>
      <c r="AB16" s="65"/>
      <c r="AC16" s="70"/>
      <c r="AD16" s="64"/>
      <c r="AE16" s="64"/>
      <c r="AF16" s="65"/>
    </row>
    <row r="17" spans="1:32" ht="18.75" customHeight="1">
      <c r="A17" s="57"/>
      <c r="B17" s="43"/>
      <c r="C17" s="58"/>
      <c r="D17" s="59"/>
      <c r="E17" s="47"/>
      <c r="F17" s="60"/>
      <c r="G17" s="61"/>
      <c r="H17" s="304"/>
      <c r="I17" s="307"/>
      <c r="J17" s="293"/>
      <c r="K17" s="293"/>
      <c r="L17" s="307"/>
      <c r="M17" s="293"/>
      <c r="N17" s="293"/>
      <c r="O17" s="83"/>
      <c r="P17" s="83"/>
      <c r="Q17" s="83"/>
      <c r="R17" s="83"/>
      <c r="S17" s="83"/>
      <c r="T17" s="83"/>
      <c r="U17" s="83"/>
      <c r="V17" s="83"/>
      <c r="W17" s="83"/>
      <c r="X17" s="84"/>
      <c r="Y17" s="70"/>
      <c r="Z17" s="64"/>
      <c r="AA17" s="64"/>
      <c r="AB17" s="65"/>
      <c r="AC17" s="70"/>
      <c r="AD17" s="64"/>
      <c r="AE17" s="64"/>
      <c r="AF17" s="65"/>
    </row>
    <row r="18" spans="1:32" ht="18.75" customHeight="1">
      <c r="A18" s="57"/>
      <c r="B18" s="43"/>
      <c r="C18" s="58"/>
      <c r="D18" s="39" t="s">
        <v>50</v>
      </c>
      <c r="E18" s="47" t="s">
        <v>77</v>
      </c>
      <c r="F18" s="60"/>
      <c r="G18" s="61"/>
      <c r="H18" s="305" t="s">
        <v>78</v>
      </c>
      <c r="I18" s="311" t="s">
        <v>50</v>
      </c>
      <c r="J18" s="310" t="s">
        <v>69</v>
      </c>
      <c r="K18" s="310"/>
      <c r="L18" s="311" t="s">
        <v>50</v>
      </c>
      <c r="M18" s="310" t="s">
        <v>75</v>
      </c>
      <c r="N18" s="310"/>
      <c r="O18" s="82"/>
      <c r="P18" s="82"/>
      <c r="Q18" s="82"/>
      <c r="R18" s="82"/>
      <c r="S18" s="82"/>
      <c r="T18" s="82"/>
      <c r="U18" s="82"/>
      <c r="V18" s="82"/>
      <c r="W18" s="82"/>
      <c r="X18" s="85"/>
      <c r="Y18" s="70"/>
      <c r="Z18" s="64"/>
      <c r="AA18" s="64"/>
      <c r="AB18" s="65"/>
      <c r="AC18" s="70"/>
      <c r="AD18" s="64"/>
      <c r="AE18" s="64"/>
      <c r="AF18" s="65"/>
    </row>
    <row r="19" spans="1:32" ht="18.75" customHeight="1">
      <c r="A19" s="44" t="s">
        <v>50</v>
      </c>
      <c r="B19" s="43">
        <v>11</v>
      </c>
      <c r="C19" s="58" t="s">
        <v>79</v>
      </c>
      <c r="D19" s="39" t="s">
        <v>50</v>
      </c>
      <c r="E19" s="47" t="s">
        <v>80</v>
      </c>
      <c r="F19" s="60"/>
      <c r="G19" s="61"/>
      <c r="H19" s="304"/>
      <c r="I19" s="307"/>
      <c r="J19" s="293"/>
      <c r="K19" s="293"/>
      <c r="L19" s="307"/>
      <c r="M19" s="293"/>
      <c r="N19" s="293"/>
      <c r="O19" s="83"/>
      <c r="P19" s="83"/>
      <c r="Q19" s="83"/>
      <c r="R19" s="83"/>
      <c r="S19" s="83"/>
      <c r="T19" s="83"/>
      <c r="U19" s="83"/>
      <c r="V19" s="83"/>
      <c r="W19" s="83"/>
      <c r="X19" s="84"/>
      <c r="Y19" s="70"/>
      <c r="Z19" s="64"/>
      <c r="AA19" s="64"/>
      <c r="AB19" s="65"/>
      <c r="AC19" s="70"/>
      <c r="AD19" s="64"/>
      <c r="AE19" s="64"/>
      <c r="AF19" s="65"/>
    </row>
    <row r="20" spans="1:32" ht="18.75" customHeight="1">
      <c r="A20" s="44"/>
      <c r="B20" s="43"/>
      <c r="C20" s="58"/>
      <c r="D20" s="39" t="s">
        <v>50</v>
      </c>
      <c r="E20" s="47" t="s">
        <v>81</v>
      </c>
      <c r="F20" s="60"/>
      <c r="G20" s="61"/>
      <c r="H20" s="305" t="s">
        <v>82</v>
      </c>
      <c r="I20" s="308" t="s">
        <v>50</v>
      </c>
      <c r="J20" s="310" t="s">
        <v>83</v>
      </c>
      <c r="K20" s="310"/>
      <c r="L20" s="310"/>
      <c r="M20" s="311" t="s">
        <v>50</v>
      </c>
      <c r="N20" s="310" t="s">
        <v>84</v>
      </c>
      <c r="O20" s="310"/>
      <c r="P20" s="310"/>
      <c r="Q20" s="312"/>
      <c r="R20" s="312"/>
      <c r="S20" s="312"/>
      <c r="T20" s="312"/>
      <c r="U20" s="312"/>
      <c r="V20" s="312"/>
      <c r="W20" s="312"/>
      <c r="X20" s="312"/>
      <c r="Y20" s="70"/>
      <c r="Z20" s="64"/>
      <c r="AA20" s="64"/>
      <c r="AB20" s="65"/>
      <c r="AC20" s="70"/>
      <c r="AD20" s="64"/>
      <c r="AE20" s="64"/>
      <c r="AF20" s="65"/>
    </row>
    <row r="21" spans="1:32" ht="19.5" customHeight="1">
      <c r="A21" s="57"/>
      <c r="B21" s="43"/>
      <c r="C21" s="58"/>
      <c r="D21" s="31"/>
      <c r="E21" s="31"/>
      <c r="F21" s="60"/>
      <c r="G21" s="61"/>
      <c r="H21" s="304"/>
      <c r="I21" s="309"/>
      <c r="J21" s="293"/>
      <c r="K21" s="293"/>
      <c r="L21" s="293"/>
      <c r="M21" s="307"/>
      <c r="N21" s="293"/>
      <c r="O21" s="293"/>
      <c r="P21" s="293"/>
      <c r="Q21" s="313"/>
      <c r="R21" s="313"/>
      <c r="S21" s="313"/>
      <c r="T21" s="313"/>
      <c r="U21" s="313"/>
      <c r="V21" s="313"/>
      <c r="W21" s="313"/>
      <c r="X21" s="313"/>
      <c r="Y21" s="70"/>
      <c r="Z21" s="64"/>
      <c r="AA21" s="64"/>
      <c r="AB21" s="65"/>
      <c r="AC21" s="70"/>
      <c r="AD21" s="64"/>
      <c r="AE21" s="64"/>
      <c r="AF21" s="65"/>
    </row>
    <row r="22" spans="1:32" ht="19.5" customHeight="1">
      <c r="A22" s="44"/>
      <c r="B22" s="43"/>
      <c r="C22" s="58"/>
      <c r="D22" s="39"/>
      <c r="E22" s="47"/>
      <c r="F22" s="60"/>
      <c r="G22" s="61"/>
      <c r="H22" s="305" t="s">
        <v>85</v>
      </c>
      <c r="I22" s="308" t="s">
        <v>50</v>
      </c>
      <c r="J22" s="310" t="s">
        <v>83</v>
      </c>
      <c r="K22" s="310"/>
      <c r="L22" s="310"/>
      <c r="M22" s="311" t="s">
        <v>50</v>
      </c>
      <c r="N22" s="310" t="s">
        <v>84</v>
      </c>
      <c r="O22" s="310"/>
      <c r="P22" s="310"/>
      <c r="Q22" s="312"/>
      <c r="R22" s="312"/>
      <c r="S22" s="312"/>
      <c r="T22" s="312"/>
      <c r="U22" s="312"/>
      <c r="V22" s="312"/>
      <c r="W22" s="312"/>
      <c r="X22" s="312"/>
      <c r="Y22" s="70"/>
      <c r="Z22" s="64"/>
      <c r="AA22" s="64"/>
      <c r="AB22" s="65"/>
      <c r="AC22" s="70"/>
      <c r="AD22" s="64"/>
      <c r="AE22" s="64"/>
      <c r="AF22" s="65"/>
    </row>
    <row r="23" spans="1:32" ht="19.5" customHeight="1">
      <c r="A23" s="57"/>
      <c r="B23" s="43"/>
      <c r="C23" s="58"/>
      <c r="D23" s="31"/>
      <c r="E23" s="31"/>
      <c r="F23" s="60"/>
      <c r="G23" s="61"/>
      <c r="H23" s="304"/>
      <c r="I23" s="309"/>
      <c r="J23" s="293"/>
      <c r="K23" s="293"/>
      <c r="L23" s="293"/>
      <c r="M23" s="307"/>
      <c r="N23" s="293"/>
      <c r="O23" s="293"/>
      <c r="P23" s="293"/>
      <c r="Q23" s="313"/>
      <c r="R23" s="313"/>
      <c r="S23" s="313"/>
      <c r="T23" s="313"/>
      <c r="U23" s="313"/>
      <c r="V23" s="313"/>
      <c r="W23" s="313"/>
      <c r="X23" s="313"/>
      <c r="Y23" s="70"/>
      <c r="Z23" s="64"/>
      <c r="AA23" s="64"/>
      <c r="AB23" s="65"/>
      <c r="AC23" s="70"/>
      <c r="AD23" s="64"/>
      <c r="AE23" s="64"/>
      <c r="AF23" s="65"/>
    </row>
    <row r="24" spans="1:32" ht="19.5" customHeight="1">
      <c r="A24" s="44"/>
      <c r="B24" s="43"/>
      <c r="C24" s="58"/>
      <c r="D24" s="39"/>
      <c r="E24" s="47"/>
      <c r="F24" s="60"/>
      <c r="G24" s="61"/>
      <c r="H24" s="305" t="s">
        <v>86</v>
      </c>
      <c r="I24" s="308" t="s">
        <v>50</v>
      </c>
      <c r="J24" s="310" t="s">
        <v>83</v>
      </c>
      <c r="K24" s="310"/>
      <c r="L24" s="310"/>
      <c r="M24" s="311" t="s">
        <v>50</v>
      </c>
      <c r="N24" s="310" t="s">
        <v>84</v>
      </c>
      <c r="O24" s="310"/>
      <c r="P24" s="310"/>
      <c r="Q24" s="312"/>
      <c r="R24" s="312"/>
      <c r="S24" s="312"/>
      <c r="T24" s="312"/>
      <c r="U24" s="312"/>
      <c r="V24" s="312"/>
      <c r="W24" s="312"/>
      <c r="X24" s="312"/>
      <c r="Y24" s="70"/>
      <c r="Z24" s="64"/>
      <c r="AA24" s="64"/>
      <c r="AB24" s="65"/>
      <c r="AC24" s="70"/>
      <c r="AD24" s="64"/>
      <c r="AE24" s="64"/>
      <c r="AF24" s="65"/>
    </row>
    <row r="25" spans="1:32" ht="19.5" customHeight="1">
      <c r="A25" s="57"/>
      <c r="B25" s="43"/>
      <c r="C25" s="58"/>
      <c r="D25" s="31"/>
      <c r="E25" s="31"/>
      <c r="F25" s="60"/>
      <c r="G25" s="61"/>
      <c r="H25" s="304"/>
      <c r="I25" s="309"/>
      <c r="J25" s="293"/>
      <c r="K25" s="293"/>
      <c r="L25" s="293"/>
      <c r="M25" s="307"/>
      <c r="N25" s="293"/>
      <c r="O25" s="293"/>
      <c r="P25" s="293"/>
      <c r="Q25" s="313"/>
      <c r="R25" s="313"/>
      <c r="S25" s="313"/>
      <c r="T25" s="313"/>
      <c r="U25" s="313"/>
      <c r="V25" s="313"/>
      <c r="W25" s="313"/>
      <c r="X25" s="313"/>
      <c r="Y25" s="70"/>
      <c r="Z25" s="64"/>
      <c r="AA25" s="64"/>
      <c r="AB25" s="65"/>
      <c r="AC25" s="70"/>
      <c r="AD25" s="64"/>
      <c r="AE25" s="64"/>
      <c r="AF25" s="65"/>
    </row>
    <row r="26" spans="1:32" ht="19.5" customHeight="1">
      <c r="A26" s="57"/>
      <c r="B26" s="43"/>
      <c r="C26" s="61"/>
      <c r="D26" s="31"/>
      <c r="E26" s="47"/>
      <c r="F26" s="60"/>
      <c r="G26" s="61"/>
      <c r="H26" s="79" t="s">
        <v>87</v>
      </c>
      <c r="I26" s="39" t="s">
        <v>50</v>
      </c>
      <c r="J26" s="73" t="s">
        <v>69</v>
      </c>
      <c r="K26" s="74"/>
      <c r="L26" s="39" t="s">
        <v>50</v>
      </c>
      <c r="M26" s="73" t="s">
        <v>75</v>
      </c>
      <c r="N26" s="73"/>
      <c r="O26" s="73"/>
      <c r="P26" s="73"/>
      <c r="Q26" s="73"/>
      <c r="R26" s="73"/>
      <c r="S26" s="73"/>
      <c r="T26" s="73"/>
      <c r="U26" s="73"/>
      <c r="V26" s="73"/>
      <c r="W26" s="73"/>
      <c r="X26" s="80"/>
      <c r="Y26" s="70"/>
      <c r="Z26" s="64"/>
      <c r="AA26" s="64"/>
      <c r="AB26" s="65"/>
      <c r="AC26" s="70"/>
      <c r="AD26" s="64"/>
      <c r="AE26" s="64"/>
      <c r="AF26" s="65"/>
    </row>
    <row r="27" spans="1:32" ht="19.5" customHeight="1">
      <c r="A27" s="57"/>
      <c r="B27" s="88"/>
      <c r="C27" s="88"/>
      <c r="D27" s="31"/>
      <c r="E27" s="31"/>
      <c r="F27" s="60"/>
      <c r="G27" s="61"/>
      <c r="H27" s="305" t="s">
        <v>88</v>
      </c>
      <c r="I27" s="311" t="s">
        <v>50</v>
      </c>
      <c r="J27" s="310" t="s">
        <v>83</v>
      </c>
      <c r="K27" s="310"/>
      <c r="L27" s="310"/>
      <c r="M27" s="311" t="s">
        <v>50</v>
      </c>
      <c r="N27" s="310" t="s">
        <v>84</v>
      </c>
      <c r="O27" s="310"/>
      <c r="P27" s="310"/>
      <c r="Q27" s="82"/>
      <c r="R27" s="82"/>
      <c r="S27" s="82"/>
      <c r="T27" s="82"/>
      <c r="U27" s="82"/>
      <c r="V27" s="82"/>
      <c r="W27" s="82"/>
      <c r="X27" s="85"/>
      <c r="Y27" s="70"/>
      <c r="Z27" s="64"/>
      <c r="AA27" s="64"/>
      <c r="AB27" s="65"/>
      <c r="AC27" s="70"/>
      <c r="AD27" s="64"/>
      <c r="AE27" s="64"/>
      <c r="AF27" s="65"/>
    </row>
    <row r="28" spans="1:32" ht="18.75" customHeight="1">
      <c r="A28" s="44"/>
      <c r="B28" s="88"/>
      <c r="C28" s="88"/>
      <c r="D28" s="31"/>
      <c r="E28" s="31"/>
      <c r="F28" s="60"/>
      <c r="G28" s="61"/>
      <c r="H28" s="304"/>
      <c r="I28" s="307"/>
      <c r="J28" s="293"/>
      <c r="K28" s="293"/>
      <c r="L28" s="293"/>
      <c r="M28" s="307"/>
      <c r="N28" s="293"/>
      <c r="O28" s="293"/>
      <c r="P28" s="293"/>
      <c r="Q28" s="89"/>
      <c r="R28" s="89"/>
      <c r="S28" s="89"/>
      <c r="T28" s="89"/>
      <c r="U28" s="89"/>
      <c r="V28" s="89"/>
      <c r="W28" s="89"/>
      <c r="X28" s="90"/>
      <c r="Y28" s="70"/>
      <c r="Z28" s="64"/>
      <c r="AA28" s="64"/>
      <c r="AB28" s="65"/>
      <c r="AC28" s="70"/>
      <c r="AD28" s="64"/>
      <c r="AE28" s="64"/>
      <c r="AF28" s="65"/>
    </row>
    <row r="29" spans="1:32" ht="18.75" customHeight="1">
      <c r="A29" s="57"/>
      <c r="B29" s="88"/>
      <c r="C29" s="88"/>
      <c r="D29" s="31"/>
      <c r="E29" s="31"/>
      <c r="F29" s="60"/>
      <c r="G29" s="61"/>
      <c r="H29" s="305" t="s">
        <v>89</v>
      </c>
      <c r="I29" s="311" t="s">
        <v>50</v>
      </c>
      <c r="J29" s="310" t="s">
        <v>83</v>
      </c>
      <c r="K29" s="310"/>
      <c r="L29" s="310"/>
      <c r="M29" s="311" t="s">
        <v>50</v>
      </c>
      <c r="N29" s="310" t="s">
        <v>84</v>
      </c>
      <c r="O29" s="310"/>
      <c r="P29" s="310"/>
      <c r="Q29" s="91"/>
      <c r="R29" s="91"/>
      <c r="S29" s="91"/>
      <c r="T29" s="91"/>
      <c r="U29" s="91"/>
      <c r="V29" s="91"/>
      <c r="W29" s="91"/>
      <c r="X29" s="92"/>
      <c r="Y29" s="70"/>
      <c r="Z29" s="64"/>
      <c r="AA29" s="64"/>
      <c r="AB29" s="65"/>
      <c r="AC29" s="70"/>
      <c r="AD29" s="64"/>
      <c r="AE29" s="64"/>
      <c r="AF29" s="65"/>
    </row>
    <row r="30" spans="1:32" ht="18.75" customHeight="1">
      <c r="A30" s="57"/>
      <c r="B30" s="43"/>
      <c r="C30" s="58"/>
      <c r="D30" s="59"/>
      <c r="E30" s="47"/>
      <c r="F30" s="60"/>
      <c r="G30" s="61"/>
      <c r="H30" s="304"/>
      <c r="I30" s="307"/>
      <c r="J30" s="293"/>
      <c r="K30" s="293"/>
      <c r="L30" s="293"/>
      <c r="M30" s="307"/>
      <c r="N30" s="293"/>
      <c r="O30" s="293"/>
      <c r="P30" s="293"/>
      <c r="Q30" s="89"/>
      <c r="R30" s="89"/>
      <c r="S30" s="89"/>
      <c r="T30" s="89"/>
      <c r="U30" s="89"/>
      <c r="V30" s="89"/>
      <c r="W30" s="89"/>
      <c r="X30" s="90"/>
      <c r="Y30" s="70"/>
      <c r="Z30" s="64"/>
      <c r="AA30" s="64"/>
      <c r="AB30" s="65"/>
      <c r="AC30" s="70"/>
      <c r="AD30" s="64"/>
      <c r="AE30" s="64"/>
      <c r="AF30" s="65"/>
    </row>
    <row r="31" spans="1:32" ht="19.5" customHeight="1">
      <c r="A31" s="57"/>
      <c r="B31" s="43"/>
      <c r="C31" s="58"/>
      <c r="D31" s="59"/>
      <c r="E31" s="47"/>
      <c r="F31" s="60"/>
      <c r="G31" s="61"/>
      <c r="H31" s="71" t="s">
        <v>90</v>
      </c>
      <c r="I31" s="72" t="s">
        <v>50</v>
      </c>
      <c r="J31" s="73" t="s">
        <v>69</v>
      </c>
      <c r="K31" s="73"/>
      <c r="L31" s="76" t="s">
        <v>50</v>
      </c>
      <c r="M31" s="73" t="s">
        <v>75</v>
      </c>
      <c r="N31" s="73"/>
      <c r="O31" s="77"/>
      <c r="P31" s="73"/>
      <c r="Q31" s="77"/>
      <c r="R31" s="77"/>
      <c r="S31" s="77"/>
      <c r="T31" s="77"/>
      <c r="U31" s="77"/>
      <c r="V31" s="77"/>
      <c r="W31" s="77"/>
      <c r="X31" s="78"/>
      <c r="Y31" s="64"/>
      <c r="Z31" s="64"/>
      <c r="AA31" s="64"/>
      <c r="AB31" s="65"/>
      <c r="AC31" s="70"/>
      <c r="AD31" s="64"/>
      <c r="AE31" s="64"/>
      <c r="AF31" s="65"/>
    </row>
    <row r="32" spans="1:32" ht="19.5" customHeight="1">
      <c r="A32" s="57"/>
      <c r="B32" s="43"/>
      <c r="C32" s="58"/>
      <c r="D32" s="59"/>
      <c r="E32" s="47"/>
      <c r="F32" s="60"/>
      <c r="G32" s="61"/>
      <c r="H32" s="71" t="s">
        <v>91</v>
      </c>
      <c r="I32" s="72" t="s">
        <v>50</v>
      </c>
      <c r="J32" s="73" t="s">
        <v>69</v>
      </c>
      <c r="K32" s="73"/>
      <c r="L32" s="76" t="s">
        <v>50</v>
      </c>
      <c r="M32" s="73" t="s">
        <v>70</v>
      </c>
      <c r="N32" s="73"/>
      <c r="O32" s="76" t="s">
        <v>50</v>
      </c>
      <c r="P32" s="73" t="s">
        <v>71</v>
      </c>
      <c r="Q32" s="77"/>
      <c r="R32" s="77"/>
      <c r="S32" s="77"/>
      <c r="T32" s="77"/>
      <c r="U32" s="77"/>
      <c r="V32" s="77"/>
      <c r="W32" s="77"/>
      <c r="X32" s="78"/>
      <c r="Y32" s="64"/>
      <c r="Z32" s="64"/>
      <c r="AA32" s="64"/>
      <c r="AB32" s="65"/>
      <c r="AC32" s="70"/>
      <c r="AD32" s="64"/>
      <c r="AE32" s="64"/>
      <c r="AF32" s="65"/>
    </row>
    <row r="33" spans="1:32" ht="18.75" customHeight="1">
      <c r="A33" s="57"/>
      <c r="B33" s="43"/>
      <c r="C33" s="58"/>
      <c r="D33" s="59"/>
      <c r="E33" s="47"/>
      <c r="F33" s="60"/>
      <c r="G33" s="61"/>
      <c r="H33" s="305" t="s">
        <v>92</v>
      </c>
      <c r="I33" s="86" t="s">
        <v>50</v>
      </c>
      <c r="J33" s="82" t="s">
        <v>69</v>
      </c>
      <c r="K33" s="82"/>
      <c r="L33" s="93"/>
      <c r="M33" s="94"/>
      <c r="N33" s="94"/>
      <c r="O33" s="93"/>
      <c r="P33" s="94"/>
      <c r="Q33" s="95"/>
      <c r="R33" s="93"/>
      <c r="S33" s="94"/>
      <c r="T33" s="95"/>
      <c r="U33" s="87" t="s">
        <v>50</v>
      </c>
      <c r="V33" s="82" t="s">
        <v>93</v>
      </c>
      <c r="W33" s="96"/>
      <c r="X33" s="97"/>
      <c r="Y33" s="64"/>
      <c r="Z33" s="64"/>
      <c r="AA33" s="64"/>
      <c r="AB33" s="65"/>
      <c r="AC33" s="70"/>
      <c r="AD33" s="64"/>
      <c r="AE33" s="64"/>
      <c r="AF33" s="65"/>
    </row>
    <row r="34" spans="1:32" ht="18.75" customHeight="1">
      <c r="A34" s="57"/>
      <c r="B34" s="43"/>
      <c r="C34" s="58"/>
      <c r="D34" s="59"/>
      <c r="E34" s="47"/>
      <c r="F34" s="60"/>
      <c r="G34" s="61"/>
      <c r="H34" s="303"/>
      <c r="I34" s="44" t="s">
        <v>50</v>
      </c>
      <c r="J34" s="45" t="s">
        <v>94</v>
      </c>
      <c r="K34" s="45"/>
      <c r="L34" s="39"/>
      <c r="M34" s="39" t="s">
        <v>50</v>
      </c>
      <c r="N34" s="45" t="s">
        <v>95</v>
      </c>
      <c r="O34" s="39"/>
      <c r="P34" s="39"/>
      <c r="Q34" s="39" t="s">
        <v>50</v>
      </c>
      <c r="R34" s="45" t="s">
        <v>96</v>
      </c>
      <c r="S34" s="31"/>
      <c r="T34" s="45"/>
      <c r="U34" s="39" t="s">
        <v>50</v>
      </c>
      <c r="V34" s="45" t="s">
        <v>97</v>
      </c>
      <c r="W34" s="62"/>
      <c r="X34" s="63"/>
      <c r="Y34" s="64"/>
      <c r="Z34" s="64"/>
      <c r="AA34" s="64"/>
      <c r="AB34" s="65"/>
      <c r="AC34" s="70"/>
      <c r="AD34" s="64"/>
      <c r="AE34" s="64"/>
      <c r="AF34" s="65"/>
    </row>
    <row r="35" spans="1:32" ht="18.75" customHeight="1">
      <c r="A35" s="57"/>
      <c r="B35" s="43"/>
      <c r="C35" s="58"/>
      <c r="D35" s="59"/>
      <c r="E35" s="47"/>
      <c r="F35" s="60"/>
      <c r="G35" s="61"/>
      <c r="H35" s="303"/>
      <c r="I35" s="44" t="s">
        <v>50</v>
      </c>
      <c r="J35" s="45" t="s">
        <v>98</v>
      </c>
      <c r="K35" s="45"/>
      <c r="L35" s="39"/>
      <c r="M35" s="39" t="s">
        <v>50</v>
      </c>
      <c r="N35" s="45" t="s">
        <v>99</v>
      </c>
      <c r="O35" s="39"/>
      <c r="P35" s="39"/>
      <c r="Q35" s="39" t="s">
        <v>50</v>
      </c>
      <c r="R35" s="45" t="s">
        <v>100</v>
      </c>
      <c r="S35" s="31"/>
      <c r="T35" s="45"/>
      <c r="U35" s="39" t="s">
        <v>50</v>
      </c>
      <c r="V35" s="45" t="s">
        <v>101</v>
      </c>
      <c r="W35" s="62"/>
      <c r="X35" s="63"/>
      <c r="Y35" s="64"/>
      <c r="Z35" s="64"/>
      <c r="AA35" s="64"/>
      <c r="AB35" s="65"/>
      <c r="AC35" s="70"/>
      <c r="AD35" s="64"/>
      <c r="AE35" s="64"/>
      <c r="AF35" s="65"/>
    </row>
    <row r="36" spans="1:32" ht="18.75" customHeight="1">
      <c r="A36" s="57"/>
      <c r="B36" s="43"/>
      <c r="C36" s="58"/>
      <c r="D36" s="59"/>
      <c r="E36" s="47"/>
      <c r="F36" s="60"/>
      <c r="G36" s="61"/>
      <c r="H36" s="303"/>
      <c r="I36" s="44" t="s">
        <v>50</v>
      </c>
      <c r="J36" s="45" t="s">
        <v>102</v>
      </c>
      <c r="K36" s="45"/>
      <c r="L36" s="39"/>
      <c r="M36" s="39" t="s">
        <v>50</v>
      </c>
      <c r="N36" s="45" t="s">
        <v>103</v>
      </c>
      <c r="O36" s="39"/>
      <c r="P36" s="39"/>
      <c r="Q36" s="39" t="s">
        <v>50</v>
      </c>
      <c r="R36" s="45" t="s">
        <v>104</v>
      </c>
      <c r="S36" s="31"/>
      <c r="T36" s="45"/>
      <c r="U36" s="39" t="s">
        <v>50</v>
      </c>
      <c r="V36" s="45" t="s">
        <v>105</v>
      </c>
      <c r="W36" s="62"/>
      <c r="X36" s="63"/>
      <c r="Y36" s="64"/>
      <c r="Z36" s="64"/>
      <c r="AA36" s="64"/>
      <c r="AB36" s="65"/>
      <c r="AC36" s="70"/>
      <c r="AD36" s="64"/>
      <c r="AE36" s="64"/>
      <c r="AF36" s="65"/>
    </row>
    <row r="37" spans="1:32" ht="18.75" customHeight="1">
      <c r="A37" s="57"/>
      <c r="B37" s="43"/>
      <c r="C37" s="58"/>
      <c r="D37" s="59"/>
      <c r="E37" s="47"/>
      <c r="F37" s="60"/>
      <c r="G37" s="61"/>
      <c r="H37" s="303"/>
      <c r="I37" s="44" t="s">
        <v>50</v>
      </c>
      <c r="J37" s="45" t="s">
        <v>106</v>
      </c>
      <c r="K37" s="45"/>
      <c r="L37" s="39"/>
      <c r="M37" s="39" t="s">
        <v>50</v>
      </c>
      <c r="N37" s="45" t="s">
        <v>107</v>
      </c>
      <c r="O37" s="39"/>
      <c r="P37" s="39"/>
      <c r="Q37" s="39" t="s">
        <v>50</v>
      </c>
      <c r="R37" s="45" t="s">
        <v>108</v>
      </c>
      <c r="S37" s="31"/>
      <c r="T37" s="45"/>
      <c r="U37" s="39" t="s">
        <v>50</v>
      </c>
      <c r="V37" s="45" t="s">
        <v>109</v>
      </c>
      <c r="W37" s="62"/>
      <c r="X37" s="63"/>
      <c r="Y37" s="64"/>
      <c r="Z37" s="64"/>
      <c r="AA37" s="64"/>
      <c r="AB37" s="65"/>
      <c r="AC37" s="70"/>
      <c r="AD37" s="64"/>
      <c r="AE37" s="64"/>
      <c r="AF37" s="65"/>
    </row>
    <row r="38" spans="1:32" ht="18.75" customHeight="1">
      <c r="A38" s="98"/>
      <c r="B38" s="99"/>
      <c r="C38" s="100"/>
      <c r="D38" s="101"/>
      <c r="E38" s="102"/>
      <c r="F38" s="103"/>
      <c r="G38" s="104"/>
      <c r="H38" s="314"/>
      <c r="I38" s="105" t="s">
        <v>50</v>
      </c>
      <c r="J38" s="106" t="s">
        <v>110</v>
      </c>
      <c r="K38" s="106"/>
      <c r="L38" s="107"/>
      <c r="M38" s="107"/>
      <c r="N38" s="106"/>
      <c r="O38" s="107"/>
      <c r="P38" s="107"/>
      <c r="Q38" s="107"/>
      <c r="R38" s="106"/>
      <c r="S38" s="108"/>
      <c r="T38" s="106"/>
      <c r="U38" s="107"/>
      <c r="V38" s="106"/>
      <c r="W38" s="109"/>
      <c r="X38" s="110"/>
      <c r="Y38" s="111"/>
      <c r="Z38" s="111"/>
      <c r="AA38" s="111"/>
      <c r="AB38" s="112"/>
      <c r="AC38" s="113"/>
      <c r="AD38" s="111"/>
      <c r="AE38" s="111"/>
      <c r="AF38" s="112"/>
    </row>
    <row r="39" spans="1:32" ht="8.25" customHeight="1">
      <c r="A39" s="114"/>
      <c r="B39" s="114"/>
      <c r="C39" s="31"/>
      <c r="D39" s="31"/>
      <c r="E39" s="31"/>
      <c r="F39" s="31"/>
      <c r="G39" s="45"/>
      <c r="H39" s="45"/>
      <c r="I39" s="45"/>
      <c r="J39" s="45"/>
      <c r="K39" s="45"/>
      <c r="L39" s="45"/>
      <c r="M39" s="45"/>
      <c r="N39" s="45"/>
      <c r="O39" s="45"/>
      <c r="P39" s="45"/>
      <c r="Q39" s="45"/>
      <c r="R39" s="45"/>
      <c r="S39" s="45"/>
      <c r="T39" s="45"/>
      <c r="U39" s="45"/>
      <c r="V39" s="45"/>
      <c r="W39" s="45"/>
      <c r="X39" s="45"/>
      <c r="Y39" s="45"/>
      <c r="Z39" s="45"/>
      <c r="AA39" s="45"/>
      <c r="AB39" s="45"/>
      <c r="AC39" s="31"/>
      <c r="AD39" s="31"/>
      <c r="AE39" s="31"/>
      <c r="AF39" s="31"/>
    </row>
    <row r="40" spans="1:32" ht="20.25" customHeight="1">
      <c r="A40" s="114"/>
      <c r="B40" s="114"/>
      <c r="C40" s="45" t="s">
        <v>111</v>
      </c>
      <c r="D40" s="45"/>
      <c r="E40" s="115"/>
      <c r="F40" s="115"/>
      <c r="G40" s="115"/>
      <c r="H40" s="115"/>
      <c r="I40" s="115"/>
      <c r="J40" s="115"/>
      <c r="K40" s="115"/>
      <c r="L40" s="115"/>
      <c r="M40" s="115"/>
      <c r="N40" s="115"/>
      <c r="O40" s="115"/>
      <c r="P40" s="115"/>
      <c r="Q40" s="115"/>
      <c r="R40" s="115"/>
      <c r="S40" s="115"/>
      <c r="T40" s="115"/>
      <c r="U40" s="115"/>
      <c r="V40" s="115"/>
      <c r="W40" s="31"/>
      <c r="X40" s="31"/>
      <c r="Y40" s="31"/>
      <c r="Z40" s="31"/>
      <c r="AA40" s="31"/>
      <c r="AB40" s="31"/>
      <c r="AC40" s="31"/>
      <c r="AD40" s="31"/>
      <c r="AE40" s="31"/>
      <c r="AF40" s="31"/>
    </row>
  </sheetData>
  <mergeCells count="75">
    <mergeCell ref="J24:L25"/>
    <mergeCell ref="M24:M25"/>
    <mergeCell ref="N24:P25"/>
    <mergeCell ref="H29:H30"/>
    <mergeCell ref="I29:I30"/>
    <mergeCell ref="J29:L30"/>
    <mergeCell ref="M29:M30"/>
    <mergeCell ref="N29:P30"/>
    <mergeCell ref="H33:H38"/>
    <mergeCell ref="W24:W25"/>
    <mergeCell ref="X24:X25"/>
    <mergeCell ref="H27:H28"/>
    <mergeCell ref="I27:I28"/>
    <mergeCell ref="J27:L28"/>
    <mergeCell ref="M27:M28"/>
    <mergeCell ref="N27:P28"/>
    <mergeCell ref="Q24:Q25"/>
    <mergeCell ref="R24:R25"/>
    <mergeCell ref="S24:S25"/>
    <mergeCell ref="T24:T25"/>
    <mergeCell ref="U24:U25"/>
    <mergeCell ref="V24:V25"/>
    <mergeCell ref="H24:H25"/>
    <mergeCell ref="I24:I25"/>
    <mergeCell ref="W20:W21"/>
    <mergeCell ref="X20:X21"/>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22:H23"/>
    <mergeCell ref="I22:I23"/>
    <mergeCell ref="J22:L23"/>
    <mergeCell ref="M22:M23"/>
    <mergeCell ref="N22:P23"/>
    <mergeCell ref="H18:H19"/>
    <mergeCell ref="I18:I19"/>
    <mergeCell ref="J18:K19"/>
    <mergeCell ref="L18:L19"/>
    <mergeCell ref="M18:N19"/>
    <mergeCell ref="H20:H21"/>
    <mergeCell ref="I20:I21"/>
    <mergeCell ref="J20:L21"/>
    <mergeCell ref="M20:M21"/>
    <mergeCell ref="N20:P21"/>
    <mergeCell ref="M16:N17"/>
    <mergeCell ref="A8:C9"/>
    <mergeCell ref="D8:E9"/>
    <mergeCell ref="F8:G9"/>
    <mergeCell ref="H8:H9"/>
    <mergeCell ref="H10:H12"/>
    <mergeCell ref="H16:H17"/>
    <mergeCell ref="I16:I17"/>
    <mergeCell ref="J16:K17"/>
    <mergeCell ref="L16:L17"/>
    <mergeCell ref="Y8:AB9"/>
    <mergeCell ref="AC8:AF9"/>
    <mergeCell ref="A3:AF3"/>
    <mergeCell ref="S5:V5"/>
    <mergeCell ref="A7:C7"/>
    <mergeCell ref="D7:E7"/>
    <mergeCell ref="F7:G7"/>
    <mergeCell ref="H7:X7"/>
    <mergeCell ref="Y7:AB7"/>
    <mergeCell ref="AC7:AF7"/>
  </mergeCells>
  <phoneticPr fontId="4"/>
  <dataValidations count="1">
    <dataValidation type="list" allowBlank="1" showInputMessage="1" showErrorMessage="1" sqref="M8:M9 Q8:Q9 U8:U9 Y10:Y11 AC10:AC11 R14 U14 A19:A20 L14:L19 M34:M38 P34:Q38 R33 U33:U38 A24" xr:uid="{59B97703-94C1-4539-AC3B-FEC7DCD7BA09}">
      <formula1>"□,■"</formula1>
    </dataValidation>
  </dataValidations>
  <pageMargins left="0.7" right="0.7" top="0.75" bottom="0.75" header="0.3" footer="0.3"/>
  <pageSetup paperSize="9" scale="4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3c093e2bb7ddac654ea388b2205c409a">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62ad3bbbddfc01773df6d3fdafd68430"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880945-E7CB-47C0-A346-15C022120179}">
  <ds:schemaRefs>
    <ds:schemaRef ds:uri="http://schemas.microsoft.com/office/2006/documentManagement/types"/>
    <ds:schemaRef ds:uri="7c629b65-7d30-4138-96d4-6ad76f7e9986"/>
    <ds:schemaRef ds:uri="http://purl.org/dc/term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263dbbe5-076b-4606-a03b-9598f5f2f35a"/>
    <ds:schemaRef ds:uri="http://www.w3.org/XML/1998/namespace"/>
  </ds:schemaRefs>
</ds:datastoreItem>
</file>

<file path=customXml/itemProps2.xml><?xml version="1.0" encoding="utf-8"?>
<ds:datastoreItem xmlns:ds="http://schemas.openxmlformats.org/officeDocument/2006/customXml" ds:itemID="{45134F0E-F804-4F32-ADD4-729477302C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250F24-6D67-48B7-95C5-B7F59532E8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22</vt:i4>
      </vt:variant>
    </vt:vector>
  </HeadingPairs>
  <TitlesOfParts>
    <vt:vector size="29" baseType="lpstr">
      <vt:lpstr>別紙１</vt:lpstr>
      <vt:lpstr>（別紙３）中山間地域等</vt:lpstr>
      <vt:lpstr>（別紙1）事業計画書</vt:lpstr>
      <vt:lpstr>記入例</vt:lpstr>
      <vt:lpstr>vlookup用</vt:lpstr>
      <vt:lpstr>申請書（不要）</vt:lpstr>
      <vt:lpstr>（参考）介護給付費算定に係る体制等に関する届出（訪問介護抜粋）</vt:lpstr>
      <vt:lpstr>①キャリアアップの仕組みづくりや研修体制の構築</vt:lpstr>
      <vt:lpstr>'（別紙1）事業計画書'!Print_Area</vt:lpstr>
      <vt:lpstr>'（別紙３）中山間地域等'!Print_Area</vt:lpstr>
      <vt:lpstr>記入例!Print_Area</vt:lpstr>
      <vt:lpstr>'申請書（不要）'!Print_Area</vt:lpstr>
      <vt:lpstr>別紙１!Print_Area</vt:lpstr>
      <vt:lpstr>記入例!キャリアアップの仕組みづくりや研修体制の構築</vt:lpstr>
      <vt:lpstr>キャリアアップの仕組みづくりや研修体制の構築</vt:lpstr>
      <vt:lpstr>記入例!その他経営の維持・改善等に必要な事業</vt:lpstr>
      <vt:lpstr>その他経営の維持・改善等に必要な事業</vt:lpstr>
      <vt:lpstr>記入例!介護人材・利用者確保のための広報活動</vt:lpstr>
      <vt:lpstr>介護人材・利用者確保のための広報活動</vt:lpstr>
      <vt:lpstr>記入例!経営改善のための外部委託・臨時職員雇用</vt:lpstr>
      <vt:lpstr>経営改善のための外部委託・臨時職員雇用</vt:lpstr>
      <vt:lpstr>記入例!経験年数が短いヘルパーへの同行</vt:lpstr>
      <vt:lpstr>経験年数が短いヘルパーへの同行</vt:lpstr>
      <vt:lpstr>記入例!小規模事業所等の協働化・大規模化の取組</vt:lpstr>
      <vt:lpstr>小規模事業所等の協働化・大規模化の取組</vt:lpstr>
      <vt:lpstr>記入例!中山間・離島等地域における採用活動</vt:lpstr>
      <vt:lpstr>中山間・離島等地域における採用活動</vt:lpstr>
      <vt:lpstr>記入例!登録ヘルパー等の常勤化の促進</vt:lpstr>
      <vt:lpstr>登録ヘルパー等の常勤化の促進</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松井 翔(matsui-shou.xy1)</dc:creator>
  <cp:keywords/>
  <dc:description/>
  <cp:lastModifiedBy>imade takuya</cp:lastModifiedBy>
  <cp:revision/>
  <cp:lastPrinted>2025-10-17T01:03:42Z</cp:lastPrinted>
  <dcterms:created xsi:type="dcterms:W3CDTF">2015-06-05T18:19:34Z</dcterms:created>
  <dcterms:modified xsi:type="dcterms:W3CDTF">2025-10-22T04:21:42Z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ies>
</file>