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"/>
    </mc:Choice>
  </mc:AlternateContent>
  <xr:revisionPtr revIDLastSave="0" documentId="13_ncr:1_{EB69139E-85EA-41A8-935E-83FCE88F7B72}" xr6:coauthVersionLast="47" xr6:coauthVersionMax="47" xr10:uidLastSave="{00000000-0000-0000-0000-000000000000}"/>
  <bookViews>
    <workbookView xWindow="-17115" yWindow="-8610" windowWidth="15465" windowHeight="14790" xr2:uid="{57DD2A31-F2CE-4C4D-8E40-7E18BAFC421C}"/>
  </bookViews>
  <sheets>
    <sheet name="別紙４その１変更後収支予算書（お米等の配布）" sheetId="1" r:id="rId1"/>
  </sheets>
  <definedNames>
    <definedName name="_xlnm.Print_Area" localSheetId="0">'別紙４その１変更後収支予算書（お米等の配布）'!$B$2:$O$46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D43" i="1"/>
  <c r="E40" i="1"/>
  <c r="D40" i="1"/>
  <c r="E33" i="1"/>
  <c r="D27" i="1"/>
  <c r="D41" i="1" s="1"/>
  <c r="D42" i="1" s="1"/>
  <c r="J25" i="1"/>
  <c r="L25" i="1" s="1"/>
  <c r="E25" i="1"/>
  <c r="E27" i="1" s="1"/>
  <c r="L20" i="1"/>
  <c r="E20" i="1"/>
  <c r="D12" i="1"/>
  <c r="E9" i="1"/>
  <c r="K29" i="1" l="1"/>
  <c r="E41" i="1"/>
  <c r="E42" i="1" s="1"/>
  <c r="E43" i="1" s="1"/>
  <c r="E11" i="1" s="1"/>
  <c r="E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takimoto naomi</author>
    <author>satou honoka</author>
  </authors>
  <commentList>
    <comment ref="F8" authorId="0" shapeId="0" xr:uid="{76BC9656-FEB8-4477-BA64-D3DB3D3DDE9C}">
      <text>
        <r>
          <rPr>
            <sz val="12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</text>
    </comment>
    <comment ref="F15" authorId="1" shapeId="0" xr:uid="{D03349BD-7EFC-40C7-9065-237241528C9D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※黄色塗セルに数字等ご記入ください。
（白色セルの箇所は、自動計算されます。）</t>
        </r>
      </text>
    </comment>
    <comment ref="K29" authorId="1" shapeId="0" xr:uid="{DE2129CB-C4E3-47CF-892F-F584E79D9C53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</commentList>
</comments>
</file>

<file path=xl/sharedStrings.xml><?xml version="1.0" encoding="utf-8"?>
<sst xmlns="http://schemas.openxmlformats.org/spreadsheetml/2006/main" count="51" uniqueCount="45">
  <si>
    <t>別紙４　その１　第２条第１号の活動（２kg以上の米を含む食材の配布）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</si>
  <si>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変更後収支予算書</t>
    <rPh sb="0" eb="2">
      <t>ヘンコウ</t>
    </rPh>
    <rPh sb="2" eb="3">
      <t>ゴ</t>
    </rPh>
    <rPh sb="3" eb="5">
      <t>シュウシ</t>
    </rPh>
    <rPh sb="5" eb="8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</si>
  <si>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</si>
  <si>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</si>
  <si>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変更前の金額
　　　（円）</t>
    <rPh sb="0" eb="3">
      <t>ヘンコウマエ</t>
    </rPh>
    <rPh sb="4" eb="6">
      <t>キンガク</t>
    </rPh>
    <rPh sb="11" eb="12">
      <t>エン</t>
    </rPh>
    <phoneticPr fontId="3"/>
  </si>
  <si>
    <t>変更後の金額
　　　（円）</t>
    <rPh sb="0" eb="2">
      <t>ヘンコウ</t>
    </rPh>
    <rPh sb="2" eb="3">
      <t>ゴ</t>
    </rPh>
    <rPh sb="4" eb="6">
      <t>キンガク</t>
    </rPh>
    <rPh sb="11" eb="12">
      <t>エン</t>
    </rPh>
    <phoneticPr fontId="3"/>
  </si>
  <si>
    <t>内　　容　（　変　更　後　）</t>
    <rPh sb="0" eb="1">
      <t>ウチ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</si>
  <si>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</si>
  <si>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</si>
  <si>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</si>
  <si>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</si>
  <si>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</si>
  <si>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</si>
  <si>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変更後の金額
　　　（円）</t>
    <rPh sb="0" eb="3">
      <t>ヘンコウゴ</t>
    </rPh>
    <rPh sb="4" eb="6">
      <t>キンガク</t>
    </rPh>
    <rPh sb="11" eb="12">
      <t>エン</t>
    </rPh>
    <phoneticPr fontId="3"/>
  </si>
  <si>
    <t>内　　容　（　変　更　後　）</t>
    <rPh sb="0" eb="1">
      <t>ナイ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</si>
  <si>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事業費</t>
    <rPh sb="0" eb="3">
      <t>ジギョウヒ</t>
    </rPh>
    <phoneticPr fontId="3"/>
  </si>
  <si>
    <t>賄材料費</t>
    <rPh sb="0" eb="1">
      <t>マカナイ</t>
    </rPh>
    <rPh sb="1" eb="4">
      <t>ザイリョウヒ</t>
    </rPh>
    <phoneticPr fontId="3"/>
  </si>
  <si>
    <t>○米に係る経費</t>
    <phoneticPr fontId="3"/>
  </si>
  <si>
    <t>購入実績見込額
　　　　　　　　　　(円)</t>
    <rPh sb="0" eb="2">
      <t>コウニュウ</t>
    </rPh>
    <rPh sb="2" eb="4">
      <t>ジッセキ</t>
    </rPh>
    <rPh sb="4" eb="6">
      <t>ミコ</t>
    </rPh>
    <rPh sb="6" eb="7">
      <t>ガク</t>
    </rPh>
    <rPh sb="19" eb="20">
      <t>エン</t>
    </rPh>
    <phoneticPr fontId="3"/>
  </si>
  <si>
    <t>配布食材セット総数
　　　　　　　（個）</t>
    <rPh sb="0" eb="2">
      <t>ハイフ</t>
    </rPh>
    <rPh sb="2" eb="4">
      <t>ショクザイ</t>
    </rPh>
    <rPh sb="7" eb="8">
      <t>ソウ</t>
    </rPh>
    <rPh sb="8" eb="9">
      <t>スウ</t>
    </rPh>
    <rPh sb="18" eb="19">
      <t>コ</t>
    </rPh>
    <phoneticPr fontId="3"/>
  </si>
  <si>
    <t>1セット当たりの金額
　　　　　　　(円)</t>
    <rPh sb="4" eb="5">
      <t>ア</t>
    </rPh>
    <rPh sb="8" eb="10">
      <t>キンガク</t>
    </rPh>
    <rPh sb="19" eb="20">
      <t>エン</t>
    </rPh>
    <phoneticPr fontId="3"/>
  </si>
  <si>
    <t>　米</t>
    <phoneticPr fontId="3"/>
  </si>
  <si>
    <t>○米以外の食材に係る経費</t>
    <rPh sb="1" eb="2">
      <t>コメ</t>
    </rPh>
    <rPh sb="2" eb="4">
      <t>イガイ</t>
    </rPh>
    <phoneticPr fontId="3"/>
  </si>
  <si>
    <t>購入実績見込額
　　　　　　　   　　(円)</t>
    <rPh sb="0" eb="2">
      <t>コウニュウ</t>
    </rPh>
    <rPh sb="2" eb="4">
      <t>ジッセキ</t>
    </rPh>
    <rPh sb="4" eb="6">
      <t>ミコ</t>
    </rPh>
    <rPh sb="6" eb="7">
      <t>ガク</t>
    </rPh>
    <rPh sb="21" eb="22">
      <t>エン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</si>
  <si>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</si>
  <si>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小計</t>
    <rPh sb="0" eb="2">
      <t>ショウケイ</t>
    </rPh>
    <phoneticPr fontId="3"/>
  </si>
  <si>
    <t>金額（円）</t>
    <rPh sb="0" eb="2">
      <t>キンガク</t>
    </rPh>
    <rPh sb="3" eb="4">
      <t>エン</t>
    </rPh>
    <phoneticPr fontId="3"/>
  </si>
  <si>
    <t>その他需用費、役務費、使用料及び賃借料</t>
    <rPh sb="2" eb="3">
      <t>タ</t>
    </rPh>
    <rPh sb="3" eb="6">
      <t>ジュヨウヒ</t>
    </rPh>
    <rPh sb="7" eb="9">
      <t>エキム</t>
    </rPh>
    <rPh sb="9" eb="10">
      <t>ヒ</t>
    </rPh>
    <rPh sb="11" eb="14">
      <t>シヨウリョウ</t>
    </rPh>
    <rPh sb="14" eb="15">
      <t>オヨ</t>
    </rPh>
    <rPh sb="16" eb="19">
      <t>チンシャクリョウ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</si>
  <si>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</si>
  <si>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</si>
  <si>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</si>
  <si>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</si>
  <si>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</si>
  <si>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</si>
  <si>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事業費合計</t>
    <rPh sb="0" eb="3">
      <t>ジギョウヒ</t>
    </rPh>
    <rPh sb="3" eb="5">
      <t>ゴウケイ</t>
    </rPh>
    <rPh sb="4" eb="5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</si>
  <si>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</si>
  <si>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</si>
  <si>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rPh sb="2" eb="5">
      <t>ジギョウシャ</t>
    </rPh>
    <rPh sb="5" eb="8">
      <t>フタンブン</t>
    </rPh>
    <phoneticPr fontId="3"/>
  </si>
  <si>
    <t>※賄材料費の10％の額(円)→</t>
    <rPh sb="1" eb="2">
      <t>マカナイ</t>
    </rPh>
    <rPh sb="2" eb="4">
      <t>ザイリョウ</t>
    </rPh>
    <rPh sb="4" eb="5">
      <t>ヒ</t>
    </rPh>
    <rPh sb="10" eb="11">
      <t>ガク</t>
    </rPh>
    <rPh sb="12" eb="13">
      <t>エン</t>
    </rPh>
    <phoneticPr fontId="3"/>
  </si>
  <si>
    <t>交付申請額（注２)</t>
    <rPh sb="0" eb="2">
      <t>コウフ</t>
    </rPh>
    <rPh sb="2" eb="4">
      <t>シンセイ</t>
    </rPh>
    <rPh sb="4" eb="5">
      <t>ガク</t>
    </rPh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</si>
  <si>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</si>
  <si>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</si>
  <si>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※補助対象(注１)は、1セット当たり2kg以上で1800円以内</t>
    <rPh sb="6" eb="7">
      <t>チュウ</t>
    </rPh>
    <rPh sb="21" eb="23">
      <t>イジョウ</t>
    </rPh>
    <phoneticPr fontId="3"/>
  </si>
  <si>
    <t>※補助対象（注１）は、1セット当たり700円以内</t>
    <rPh sb="6" eb="7">
      <t>チュウ</t>
    </rPh>
    <rPh sb="15" eb="16">
      <t>ア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</si>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</sst>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&quot;円&quot;"/>
    <numFmt numFmtId="178" formatCode="#,##0_ ;[Red]\-#,##0\ "/>
    <numFmt numFmtId="179" formatCode="#,##0&quot;人&quot;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right" vertical="center"/>
    </xf>
    <xf numFmtId="176" fontId="5" fillId="0" borderId="7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176" fontId="5" fillId="2" borderId="14" xfId="0" applyNumberFormat="1" applyFont="1" applyFill="1" applyBorder="1" applyAlignment="1">
      <alignment horizontal="right" vertical="center"/>
    </xf>
    <xf numFmtId="176" fontId="5" fillId="0" borderId="14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8" xfId="0" applyNumberFormat="1" applyFont="1" applyBorder="1">
      <alignment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4" xfId="0" applyFont="1" applyBorder="1">
      <alignment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10" xfId="0" applyNumberFormat="1" applyFont="1" applyBorder="1">
      <alignment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10" xfId="0" applyNumberFormat="1" applyFont="1" applyBorder="1">
      <alignment vertical="center"/>
    </xf>
    <xf numFmtId="178" fontId="5" fillId="0" borderId="10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178" fontId="5" fillId="2" borderId="10" xfId="0" applyNumberFormat="1" applyFont="1" applyFill="1" applyBorder="1" applyAlignment="1">
      <alignment horizontal="right" vertical="center"/>
    </xf>
    <xf numFmtId="0" fontId="5" fillId="0" borderId="10" xfId="0" applyFont="1" applyBorder="1">
      <alignment vertical="center"/>
    </xf>
    <xf numFmtId="179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178" fontId="5" fillId="0" borderId="30" xfId="0" applyNumberFormat="1" applyFont="1" applyBorder="1" applyAlignment="1">
      <alignment horizontal="right" vertical="center"/>
    </xf>
    <xf numFmtId="0" fontId="5" fillId="0" borderId="31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178" fontId="5" fillId="0" borderId="32" xfId="0" applyNumberFormat="1" applyFont="1" applyBorder="1" applyAlignment="1">
      <alignment horizontal="right" vertical="center"/>
    </xf>
    <xf numFmtId="178" fontId="5" fillId="0" borderId="33" xfId="0" applyNumberFormat="1" applyFont="1" applyBorder="1">
      <alignment vertical="center"/>
    </xf>
    <xf numFmtId="177" fontId="5" fillId="0" borderId="34" xfId="0" applyNumberFormat="1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7" xfId="0" applyNumberFormat="1" applyFont="1" applyBorder="1">
      <alignment vertical="center"/>
    </xf>
    <xf numFmtId="0" fontId="6" fillId="0" borderId="0" xfId="0" applyFont="1" applyAlignment="1">
      <alignment horizontal="right" vertical="center" indent="1"/>
    </xf>
    <xf numFmtId="177" fontId="5" fillId="0" borderId="0" xfId="0" applyNumberFormat="1" applyFont="1" applyAlignment="1">
      <alignment horizontal="center" vertical="center"/>
    </xf>
    <xf numFmtId="178" fontId="5" fillId="2" borderId="24" xfId="0" applyNumberFormat="1" applyFont="1" applyFill="1" applyBorder="1" applyAlignment="1">
      <alignment horizontal="right" vertical="center"/>
    </xf>
    <xf numFmtId="0" fontId="5" fillId="0" borderId="30" xfId="0" applyFont="1" applyBorder="1">
      <alignment vertical="center"/>
    </xf>
    <xf numFmtId="178" fontId="5" fillId="0" borderId="30" xfId="0" applyNumberFormat="1" applyFont="1" applyBorder="1">
      <alignment vertical="center"/>
    </xf>
    <xf numFmtId="177" fontId="5" fillId="0" borderId="24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4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right" vertical="center"/>
    </xf>
    <xf numFmtId="178" fontId="5" fillId="0" borderId="14" xfId="0" applyNumberFormat="1" applyFont="1" applyBorder="1">
      <alignment vertical="center"/>
    </xf>
    <xf numFmtId="177" fontId="5" fillId="0" borderId="32" xfId="0" applyNumberFormat="1" applyFont="1" applyBorder="1">
      <alignment vertical="center"/>
    </xf>
    <xf numFmtId="0" fontId="5" fillId="0" borderId="34" xfId="0" applyFont="1" applyBorder="1" applyAlignment="1">
      <alignment horizontal="left" vertical="center"/>
    </xf>
    <xf numFmtId="178" fontId="5" fillId="0" borderId="47" xfId="0" applyNumberFormat="1" applyFont="1" applyBorder="1" applyAlignment="1">
      <alignment horizontal="right" vertical="center"/>
    </xf>
    <xf numFmtId="178" fontId="5" fillId="0" borderId="47" xfId="0" applyNumberFormat="1" applyFont="1" applyBorder="1">
      <alignment vertical="center"/>
    </xf>
    <xf numFmtId="177" fontId="5" fillId="0" borderId="48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9" xfId="0" applyFont="1" applyBorder="1">
      <alignment vertical="center"/>
    </xf>
    <xf numFmtId="178" fontId="5" fillId="0" borderId="43" xfId="0" applyNumberFormat="1" applyFont="1" applyBorder="1" applyAlignment="1">
      <alignment horizontal="right" vertical="center"/>
    </xf>
    <xf numFmtId="38" fontId="2" fillId="0" borderId="29" xfId="1" applyFont="1" applyBorder="1" applyAlignment="1">
      <alignment vertical="center"/>
    </xf>
    <xf numFmtId="178" fontId="5" fillId="0" borderId="7" xfId="0" applyNumberFormat="1" applyFont="1" applyBorder="1" applyAlignment="1">
      <alignment horizontal="right" vertical="center"/>
    </xf>
    <xf numFmtId="177" fontId="5" fillId="0" borderId="36" xfId="0" applyNumberFormat="1" applyFont="1" applyBorder="1">
      <alignment vertical="center"/>
    </xf>
    <xf numFmtId="0" fontId="5" fillId="0" borderId="47" xfId="0" applyFont="1" applyBorder="1">
      <alignment vertical="center"/>
    </xf>
    <xf numFmtId="178" fontId="5" fillId="2" borderId="47" xfId="0" applyNumberFormat="1" applyFont="1" applyFill="1" applyBorder="1">
      <alignment vertical="center"/>
    </xf>
    <xf numFmtId="0" fontId="6" fillId="0" borderId="0" xfId="0" applyFont="1" applyAlignment="1">
      <alignment horizontal="right" vertical="center" indent="1"/>
    </xf>
    <xf numFmtId="0" fontId="6" fillId="0" borderId="0" xfId="0" applyFont="1" applyBorder="1" applyAlignment="1">
      <alignment horizontal="right" vertical="center" indent="1"/>
    </xf>
    <xf numFmtId="176" fontId="5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50" xfId="1" applyFont="1" applyBorder="1" applyAlignment="1">
      <alignment horizontal="center" vertical="center" textRotation="255"/>
    </xf>
    <xf numFmtId="0" fontId="6" fillId="0" borderId="0" xfId="0" applyFont="1" applyAlignment="1">
      <alignment horizontal="right" vertical="center" indent="1"/>
    </xf>
    <xf numFmtId="0" fontId="6" fillId="0" borderId="11" xfId="0" applyFont="1" applyBorder="1" applyAlignment="1">
      <alignment horizontal="right" vertical="center" indent="1"/>
    </xf>
    <xf numFmtId="176" fontId="5" fillId="0" borderId="37" xfId="0" applyNumberFormat="1" applyFont="1" applyBorder="1" applyAlignment="1">
      <alignment horizontal="right" vertical="center"/>
    </xf>
    <xf numFmtId="176" fontId="5" fillId="0" borderId="38" xfId="0" applyNumberFormat="1" applyFont="1" applyBorder="1" applyAlignment="1">
      <alignment horizontal="right" vertical="center"/>
    </xf>
    <xf numFmtId="176" fontId="5" fillId="0" borderId="39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6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0" xfId="0" applyFont="1" applyBorder="1">
      <alignment vertical="center"/>
    </xf>
    <xf numFmtId="178" fontId="5" fillId="2" borderId="36" xfId="0" applyNumberFormat="1" applyFont="1" applyFill="1" applyBorder="1" applyAlignment="1">
      <alignment horizontal="right" vertical="center"/>
    </xf>
    <xf numFmtId="178" fontId="5" fillId="2" borderId="6" xfId="0" applyNumberFormat="1" applyFont="1" applyFill="1" applyBorder="1" applyAlignment="1">
      <alignment horizontal="right" vertical="center"/>
    </xf>
    <xf numFmtId="178" fontId="5" fillId="2" borderId="40" xfId="0" applyNumberFormat="1" applyFont="1" applyFill="1" applyBorder="1" applyAlignment="1">
      <alignment horizontal="right" vertical="center"/>
    </xf>
    <xf numFmtId="178" fontId="5" fillId="2" borderId="24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Alignment="1">
      <alignment horizontal="right" vertical="center"/>
    </xf>
    <xf numFmtId="178" fontId="5" fillId="2" borderId="43" xfId="0" applyNumberFormat="1" applyFont="1" applyFill="1" applyBorder="1" applyAlignment="1">
      <alignment horizontal="right" vertical="center"/>
    </xf>
    <xf numFmtId="178" fontId="5" fillId="2" borderId="41" xfId="0" applyNumberFormat="1" applyFont="1" applyFill="1" applyBorder="1" applyAlignment="1">
      <alignment horizontal="right" vertical="center"/>
    </xf>
    <xf numFmtId="178" fontId="5" fillId="2" borderId="13" xfId="0" applyNumberFormat="1" applyFont="1" applyFill="1" applyBorder="1" applyAlignment="1">
      <alignment horizontal="right" vertical="center"/>
    </xf>
    <xf numFmtId="178" fontId="5" fillId="2" borderId="42" xfId="0" applyNumberFormat="1" applyFont="1" applyFill="1" applyBorder="1" applyAlignment="1">
      <alignment horizontal="right" vertical="center"/>
    </xf>
    <xf numFmtId="0" fontId="5" fillId="0" borderId="41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42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40" xfId="0" applyFont="1" applyBorder="1" applyAlignment="1">
      <alignment horizontal="left" vertical="center" indent="1"/>
    </xf>
    <xf numFmtId="0" fontId="5" fillId="0" borderId="41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42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 textRotation="255"/>
    </xf>
    <xf numFmtId="38" fontId="5" fillId="0" borderId="25" xfId="1" applyFont="1" applyBorder="1" applyAlignment="1">
      <alignment horizontal="center" vertical="center" textRotation="255"/>
    </xf>
    <xf numFmtId="38" fontId="5" fillId="0" borderId="45" xfId="1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wrapText="1"/>
    </xf>
    <xf numFmtId="177" fontId="5" fillId="0" borderId="29" xfId="0" applyNumberFormat="1" applyFont="1" applyBorder="1" applyAlignment="1">
      <alignment horizontal="center" vertical="center" wrapText="1"/>
    </xf>
    <xf numFmtId="179" fontId="5" fillId="0" borderId="29" xfId="0" applyNumberFormat="1" applyFont="1" applyBorder="1" applyAlignment="1">
      <alignment horizontal="center" vertical="center" wrapText="1"/>
    </xf>
    <xf numFmtId="178" fontId="5" fillId="2" borderId="26" xfId="0" applyNumberFormat="1" applyFont="1" applyFill="1" applyBorder="1" applyAlignment="1">
      <alignment horizontal="right" vertical="center"/>
    </xf>
    <xf numFmtId="178" fontId="5" fillId="2" borderId="27" xfId="0" applyNumberFormat="1" applyFont="1" applyFill="1" applyBorder="1" applyAlignment="1">
      <alignment horizontal="right" vertical="center"/>
    </xf>
    <xf numFmtId="178" fontId="5" fillId="2" borderId="28" xfId="0" applyNumberFormat="1" applyFont="1" applyFill="1" applyBorder="1" applyAlignment="1">
      <alignment horizontal="right" vertical="center"/>
    </xf>
    <xf numFmtId="178" fontId="5" fillId="2" borderId="29" xfId="0" applyNumberFormat="1" applyFont="1" applyFill="1" applyBorder="1" applyAlignment="1">
      <alignment horizontal="right" vertical="center"/>
    </xf>
    <xf numFmtId="178" fontId="5" fillId="0" borderId="29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DC7E-A36F-4AFA-8E63-9892298B8F85}">
  <sheetPr>
    <tabColor rgb="FFFFFF00"/>
  </sheetPr>
  <dimension ref="B1:O50"/>
  <sheetViews>
    <sheetView showZeros="0" tabSelected="1" view="pageBreakPreview" topLeftCell="A5" zoomScale="90" zoomScaleNormal="100" zoomScaleSheetLayoutView="90" workbookViewId="0">
      <selection activeCell="L24" sqref="L24:N24"/>
    </sheetView>
  </sheetViews>
  <sheetFormatPr defaultColWidth="9" defaultRowHeight="13"/>
  <cols>
    <col min="1" max="1" width="2.25" style="1" customWidth="1"/>
    <col min="2" max="2" width="4" style="1" customWidth="1"/>
    <col min="3" max="3" width="17.33203125" style="1" customWidth="1"/>
    <col min="4" max="5" width="12.58203125" style="1" customWidth="1"/>
    <col min="6" max="6" width="1.83203125" style="1" customWidth="1"/>
    <col min="7" max="7" width="10.83203125" style="1" customWidth="1"/>
    <col min="8" max="8" width="5" style="1" customWidth="1"/>
    <col min="9" max="9" width="9.75" style="1" customWidth="1"/>
    <col min="10" max="10" width="15.25" style="1" customWidth="1"/>
    <col min="11" max="11" width="5.5" style="1" customWidth="1"/>
    <col min="12" max="12" width="5.58203125" style="1" customWidth="1"/>
    <col min="13" max="13" width="9.08203125" style="1" customWidth="1"/>
    <col min="14" max="14" width="5.58203125" style="1" customWidth="1"/>
    <col min="15" max="15" width="0.58203125" style="1" customWidth="1"/>
    <col min="16" max="16384" width="9" style="1"/>
  </cols>
  <sheetData>
    <row r="1" spans="2:15" ht="16" customHeight="1"/>
    <row r="2" spans="2:15" ht="16" customHeight="1">
      <c r="B2" s="1" t="s">
        <v>0</v>
      </c>
    </row>
    <row r="3" spans="2:15" ht="16" customHeight="1"/>
    <row r="4" spans="2:15" ht="16" customHeight="1"/>
    <row r="5" spans="2:15" ht="25" customHeight="1">
      <c r="B5" s="114" t="s">
        <v>1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2:15" ht="6.7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s="3" customFormat="1" ht="25" customHeight="1" thickBot="1">
      <c r="B7" s="3" t="s">
        <v>2</v>
      </c>
    </row>
    <row r="8" spans="2:15" s="3" customFormat="1" ht="30.75" customHeight="1">
      <c r="B8" s="75" t="s">
        <v>3</v>
      </c>
      <c r="C8" s="115"/>
      <c r="D8" s="4" t="s">
        <v>4</v>
      </c>
      <c r="E8" s="4" t="s">
        <v>5</v>
      </c>
      <c r="F8" s="115" t="s">
        <v>6</v>
      </c>
      <c r="G8" s="115"/>
      <c r="H8" s="115"/>
      <c r="I8" s="115"/>
      <c r="J8" s="115"/>
      <c r="K8" s="115"/>
      <c r="L8" s="115"/>
      <c r="M8" s="115"/>
      <c r="N8" s="115"/>
      <c r="O8" s="116"/>
    </row>
    <row r="9" spans="2:15" s="3" customFormat="1" ht="30" customHeight="1">
      <c r="B9" s="117" t="s">
        <v>7</v>
      </c>
      <c r="C9" s="118"/>
      <c r="D9" s="5"/>
      <c r="E9" s="6">
        <f>E44</f>
        <v>0</v>
      </c>
      <c r="F9" s="7"/>
      <c r="G9" s="8" t="s">
        <v>8</v>
      </c>
      <c r="H9" s="8"/>
      <c r="I9" s="8"/>
      <c r="J9" s="8"/>
      <c r="K9" s="8"/>
      <c r="L9" s="8"/>
      <c r="M9" s="8"/>
      <c r="N9" s="8"/>
      <c r="O9" s="9"/>
    </row>
    <row r="10" spans="2:15" s="3" customFormat="1" ht="12.75" customHeight="1">
      <c r="B10" s="119"/>
      <c r="C10" s="120"/>
      <c r="D10" s="10"/>
      <c r="E10" s="11"/>
      <c r="O10" s="12"/>
    </row>
    <row r="11" spans="2:15" s="3" customFormat="1" ht="30" customHeight="1">
      <c r="B11" s="112" t="s">
        <v>9</v>
      </c>
      <c r="C11" s="113"/>
      <c r="D11" s="13"/>
      <c r="E11" s="14">
        <f>E43</f>
        <v>0</v>
      </c>
      <c r="F11" s="15"/>
      <c r="G11" s="15" t="s">
        <v>10</v>
      </c>
      <c r="H11" s="15"/>
      <c r="I11" s="15"/>
      <c r="J11" s="15"/>
      <c r="K11" s="15"/>
      <c r="L11" s="15"/>
      <c r="M11" s="15"/>
      <c r="N11" s="15"/>
      <c r="O11" s="16"/>
    </row>
    <row r="12" spans="2:15" s="3" customFormat="1" ht="30" customHeight="1" thickBot="1">
      <c r="B12" s="121" t="s">
        <v>11</v>
      </c>
      <c r="C12" s="122"/>
      <c r="D12" s="17">
        <f>SUM(D9:D11)</f>
        <v>0</v>
      </c>
      <c r="E12" s="18">
        <f>SUM(E9:E11)</f>
        <v>0</v>
      </c>
      <c r="F12" s="19"/>
      <c r="G12" s="20"/>
      <c r="H12" s="20"/>
      <c r="I12" s="20"/>
      <c r="J12" s="20"/>
      <c r="K12" s="20"/>
      <c r="L12" s="20"/>
      <c r="M12" s="20"/>
      <c r="N12" s="20"/>
      <c r="O12" s="21"/>
    </row>
    <row r="13" spans="2:15" s="3" customFormat="1" ht="16" customHeight="1"/>
    <row r="14" spans="2:15" s="3" customFormat="1" ht="25" customHeight="1" thickBot="1">
      <c r="B14" s="3" t="s">
        <v>12</v>
      </c>
    </row>
    <row r="15" spans="2:15" s="3" customFormat="1" ht="40.5" customHeight="1">
      <c r="B15" s="75" t="s">
        <v>3</v>
      </c>
      <c r="C15" s="76"/>
      <c r="D15" s="4" t="s">
        <v>4</v>
      </c>
      <c r="E15" s="4" t="s">
        <v>13</v>
      </c>
      <c r="F15" s="123" t="s">
        <v>14</v>
      </c>
      <c r="G15" s="115"/>
      <c r="H15" s="115"/>
      <c r="I15" s="115"/>
      <c r="J15" s="115"/>
      <c r="K15" s="115"/>
      <c r="L15" s="115"/>
      <c r="M15" s="115"/>
      <c r="N15" s="115"/>
      <c r="O15" s="116"/>
    </row>
    <row r="16" spans="2:15" s="3" customFormat="1" ht="7.5" customHeight="1">
      <c r="B16" s="124" t="s">
        <v>15</v>
      </c>
      <c r="C16" s="22"/>
      <c r="D16" s="23"/>
      <c r="E16" s="24"/>
      <c r="O16" s="12"/>
    </row>
    <row r="17" spans="2:15" s="3" customFormat="1" ht="20.149999999999999" customHeight="1">
      <c r="B17" s="125"/>
      <c r="C17" s="22" t="s">
        <v>16</v>
      </c>
      <c r="D17" s="25"/>
      <c r="E17" s="26"/>
      <c r="G17" s="3" t="s">
        <v>17</v>
      </c>
      <c r="O17" s="12"/>
    </row>
    <row r="18" spans="2:15" s="3" customFormat="1" ht="20.149999999999999" customHeight="1">
      <c r="B18" s="125"/>
      <c r="D18" s="25"/>
      <c r="E18" s="26"/>
      <c r="G18" s="71" t="s">
        <v>42</v>
      </c>
      <c r="O18" s="12"/>
    </row>
    <row r="19" spans="2:15" s="3" customFormat="1" ht="29.25" customHeight="1">
      <c r="B19" s="125"/>
      <c r="C19" s="22"/>
      <c r="D19" s="27"/>
      <c r="E19" s="27"/>
      <c r="F19" s="28"/>
      <c r="G19" s="127" t="s">
        <v>18</v>
      </c>
      <c r="H19" s="85"/>
      <c r="I19" s="86"/>
      <c r="J19" s="128" t="s">
        <v>19</v>
      </c>
      <c r="K19" s="128"/>
      <c r="L19" s="129" t="s">
        <v>20</v>
      </c>
      <c r="M19" s="129"/>
      <c r="N19" s="129"/>
      <c r="O19" s="12"/>
    </row>
    <row r="20" spans="2:15" s="3" customFormat="1" ht="30" customHeight="1">
      <c r="B20" s="125"/>
      <c r="C20" s="22" t="s">
        <v>21</v>
      </c>
      <c r="D20" s="29"/>
      <c r="E20" s="26">
        <f>G20</f>
        <v>0</v>
      </c>
      <c r="F20" s="30"/>
      <c r="G20" s="130"/>
      <c r="H20" s="131"/>
      <c r="I20" s="132"/>
      <c r="J20" s="133"/>
      <c r="K20" s="133"/>
      <c r="L20" s="134" t="e">
        <f>G20/J20</f>
        <v>#DIV/0!</v>
      </c>
      <c r="M20" s="134"/>
      <c r="N20" s="134"/>
      <c r="O20" s="12"/>
    </row>
    <row r="21" spans="2:15" s="3" customFormat="1" ht="20.149999999999999" customHeight="1">
      <c r="B21" s="125"/>
      <c r="C21" s="22"/>
      <c r="D21" s="27"/>
      <c r="E21" s="27"/>
      <c r="I21" s="28"/>
      <c r="J21" s="28"/>
      <c r="K21" s="31"/>
      <c r="L21" s="31"/>
      <c r="M21" s="31"/>
      <c r="N21" s="28"/>
      <c r="O21" s="12"/>
    </row>
    <row r="22" spans="2:15" s="3" customFormat="1" ht="20.149999999999999" customHeight="1">
      <c r="B22" s="125"/>
      <c r="C22" s="22"/>
      <c r="D22" s="27"/>
      <c r="E22" s="26"/>
      <c r="G22" s="3" t="s">
        <v>22</v>
      </c>
      <c r="I22" s="28"/>
      <c r="J22" s="28"/>
      <c r="K22" s="31"/>
      <c r="L22" s="31"/>
      <c r="M22" s="31"/>
      <c r="N22" s="28"/>
      <c r="O22" s="12"/>
    </row>
    <row r="23" spans="2:15" s="3" customFormat="1" ht="20.149999999999999" customHeight="1">
      <c r="B23" s="125"/>
      <c r="C23" s="22"/>
      <c r="D23" s="27"/>
      <c r="E23" s="26"/>
      <c r="G23" s="71" t="s">
        <v>43</v>
      </c>
      <c r="O23" s="12"/>
    </row>
    <row r="24" spans="2:15" s="3" customFormat="1" ht="29.25" customHeight="1">
      <c r="B24" s="125"/>
      <c r="C24" s="22"/>
      <c r="D24" s="27"/>
      <c r="E24" s="26"/>
      <c r="F24" s="28"/>
      <c r="G24" s="127" t="s">
        <v>23</v>
      </c>
      <c r="H24" s="85"/>
      <c r="I24" s="86"/>
      <c r="J24" s="128" t="s">
        <v>19</v>
      </c>
      <c r="K24" s="128"/>
      <c r="L24" s="129" t="s">
        <v>20</v>
      </c>
      <c r="M24" s="129"/>
      <c r="N24" s="129"/>
      <c r="O24" s="12"/>
    </row>
    <row r="25" spans="2:15" s="3" customFormat="1" ht="30" customHeight="1">
      <c r="B25" s="125"/>
      <c r="C25" s="30" t="s">
        <v>24</v>
      </c>
      <c r="D25" s="29"/>
      <c r="E25" s="32">
        <f>G25</f>
        <v>0</v>
      </c>
      <c r="F25" s="22"/>
      <c r="G25" s="130"/>
      <c r="H25" s="131"/>
      <c r="I25" s="132"/>
      <c r="J25" s="134">
        <f>J20</f>
        <v>0</v>
      </c>
      <c r="K25" s="134"/>
      <c r="L25" s="134" t="e">
        <f>G25/J25</f>
        <v>#DIV/0!</v>
      </c>
      <c r="M25" s="134"/>
      <c r="N25" s="134"/>
      <c r="O25" s="12"/>
    </row>
    <row r="26" spans="2:15" s="3" customFormat="1" ht="17.25" customHeight="1">
      <c r="B26" s="125"/>
      <c r="C26" s="22"/>
      <c r="D26" s="33"/>
      <c r="E26" s="33"/>
      <c r="G26" s="34"/>
      <c r="I26" s="28"/>
      <c r="J26" s="28"/>
      <c r="N26" s="28"/>
      <c r="O26" s="12"/>
    </row>
    <row r="27" spans="2:15" s="3" customFormat="1" ht="30" customHeight="1">
      <c r="B27" s="125"/>
      <c r="C27" s="35" t="s">
        <v>25</v>
      </c>
      <c r="D27" s="36">
        <f>SUM(D16:D26)</f>
        <v>0</v>
      </c>
      <c r="E27" s="37">
        <f>SUM(E16:E26)</f>
        <v>0</v>
      </c>
      <c r="F27" s="38"/>
      <c r="G27" s="39"/>
      <c r="H27" s="39"/>
      <c r="I27" s="38"/>
      <c r="J27" s="38"/>
      <c r="K27" s="39"/>
      <c r="L27" s="39"/>
      <c r="M27" s="39"/>
      <c r="N27" s="39"/>
      <c r="O27" s="40"/>
    </row>
    <row r="28" spans="2:15" s="3" customFormat="1" ht="7" customHeight="1" thickBot="1">
      <c r="B28" s="125"/>
      <c r="C28" s="41"/>
      <c r="D28" s="42"/>
      <c r="E28" s="43"/>
      <c r="F28" s="7"/>
      <c r="G28" s="8"/>
      <c r="H28" s="8"/>
      <c r="I28" s="7"/>
      <c r="J28" s="7"/>
      <c r="K28" s="8"/>
      <c r="L28" s="8"/>
      <c r="M28" s="8"/>
      <c r="N28" s="8"/>
      <c r="O28" s="9"/>
    </row>
    <row r="29" spans="2:15" s="3" customFormat="1" ht="25" customHeight="1" thickBot="1">
      <c r="B29" s="125"/>
      <c r="C29" s="22"/>
      <c r="D29" s="25"/>
      <c r="E29" s="26"/>
      <c r="F29" s="28"/>
      <c r="G29" s="79" t="s">
        <v>38</v>
      </c>
      <c r="H29" s="79"/>
      <c r="I29" s="79"/>
      <c r="J29" s="80"/>
      <c r="K29" s="81">
        <f>ROUNDDOWN(E27*0.1,0)</f>
        <v>0</v>
      </c>
      <c r="L29" s="82"/>
      <c r="M29" s="82"/>
      <c r="N29" s="83"/>
      <c r="O29" s="12"/>
    </row>
    <row r="30" spans="2:15" s="3" customFormat="1" ht="6.75" customHeight="1">
      <c r="B30" s="125"/>
      <c r="C30" s="22"/>
      <c r="D30" s="25"/>
      <c r="E30" s="26"/>
      <c r="F30" s="28"/>
      <c r="G30" s="68"/>
      <c r="H30" s="68"/>
      <c r="I30" s="68"/>
      <c r="J30" s="69"/>
      <c r="K30" s="70"/>
      <c r="L30" s="70"/>
      <c r="M30" s="70"/>
      <c r="N30" s="70"/>
      <c r="O30" s="12"/>
    </row>
    <row r="31" spans="2:15" s="3" customFormat="1" ht="21" customHeight="1">
      <c r="B31" s="125"/>
      <c r="C31" s="22"/>
      <c r="D31" s="25"/>
      <c r="E31" s="26"/>
      <c r="F31" s="28"/>
      <c r="G31" s="72" t="s">
        <v>40</v>
      </c>
      <c r="H31" s="44"/>
      <c r="I31" s="44"/>
      <c r="J31" s="44"/>
      <c r="K31" s="45"/>
      <c r="L31" s="45"/>
      <c r="M31" s="45"/>
      <c r="N31" s="45"/>
      <c r="O31" s="12"/>
    </row>
    <row r="32" spans="2:15" s="3" customFormat="1" ht="25" customHeight="1">
      <c r="B32" s="125"/>
      <c r="C32" s="22"/>
      <c r="D32" s="25"/>
      <c r="E32" s="26"/>
      <c r="F32" s="28"/>
      <c r="G32" s="84" t="s">
        <v>3</v>
      </c>
      <c r="H32" s="85"/>
      <c r="I32" s="85"/>
      <c r="J32" s="85"/>
      <c r="K32" s="86"/>
      <c r="L32" s="87" t="s">
        <v>26</v>
      </c>
      <c r="M32" s="88"/>
      <c r="N32" s="89"/>
      <c r="O32" s="12"/>
    </row>
    <row r="33" spans="2:15" s="3" customFormat="1" ht="22" customHeight="1">
      <c r="B33" s="125"/>
      <c r="C33" s="90" t="s">
        <v>27</v>
      </c>
      <c r="D33" s="46"/>
      <c r="E33" s="26">
        <f>L33</f>
        <v>0</v>
      </c>
      <c r="F33" s="28"/>
      <c r="G33" s="91" t="s">
        <v>28</v>
      </c>
      <c r="H33" s="92"/>
      <c r="I33" s="92"/>
      <c r="J33" s="92"/>
      <c r="K33" s="93"/>
      <c r="L33" s="94"/>
      <c r="M33" s="95"/>
      <c r="N33" s="96"/>
      <c r="O33" s="12"/>
    </row>
    <row r="34" spans="2:15" s="3" customFormat="1" ht="22" customHeight="1">
      <c r="B34" s="125"/>
      <c r="C34" s="90"/>
      <c r="D34" s="25"/>
      <c r="E34" s="26"/>
      <c r="F34" s="28"/>
      <c r="G34" s="103" t="s">
        <v>29</v>
      </c>
      <c r="H34" s="104"/>
      <c r="I34" s="104"/>
      <c r="J34" s="104"/>
      <c r="K34" s="105"/>
      <c r="L34" s="97"/>
      <c r="M34" s="98"/>
      <c r="N34" s="99"/>
      <c r="O34" s="12"/>
    </row>
    <row r="35" spans="2:15" s="3" customFormat="1" ht="22" customHeight="1">
      <c r="B35" s="125"/>
      <c r="C35" s="90"/>
      <c r="D35" s="25"/>
      <c r="E35" s="26"/>
      <c r="F35" s="28"/>
      <c r="G35" s="106" t="s">
        <v>30</v>
      </c>
      <c r="H35" s="107"/>
      <c r="I35" s="107"/>
      <c r="J35" s="107"/>
      <c r="K35" s="108"/>
      <c r="L35" s="97"/>
      <c r="M35" s="98"/>
      <c r="N35" s="99"/>
      <c r="O35" s="12"/>
    </row>
    <row r="36" spans="2:15" s="3" customFormat="1" ht="22" customHeight="1">
      <c r="B36" s="125"/>
      <c r="C36" s="22"/>
      <c r="D36" s="25"/>
      <c r="E36" s="26"/>
      <c r="F36" s="28"/>
      <c r="G36" s="103" t="s">
        <v>31</v>
      </c>
      <c r="H36" s="104"/>
      <c r="I36" s="104"/>
      <c r="J36" s="104"/>
      <c r="K36" s="105"/>
      <c r="L36" s="97"/>
      <c r="M36" s="98"/>
      <c r="N36" s="99"/>
      <c r="O36" s="12"/>
    </row>
    <row r="37" spans="2:15" s="3" customFormat="1" ht="22" customHeight="1">
      <c r="B37" s="125"/>
      <c r="C37" s="22"/>
      <c r="D37" s="25"/>
      <c r="E37" s="26"/>
      <c r="F37" s="28"/>
      <c r="G37" s="106" t="s">
        <v>32</v>
      </c>
      <c r="H37" s="107"/>
      <c r="I37" s="107"/>
      <c r="J37" s="107"/>
      <c r="K37" s="108"/>
      <c r="L37" s="97"/>
      <c r="M37" s="98"/>
      <c r="N37" s="99"/>
      <c r="O37" s="12"/>
    </row>
    <row r="38" spans="2:15" s="3" customFormat="1" ht="38.25" customHeight="1">
      <c r="B38" s="125"/>
      <c r="C38" s="22"/>
      <c r="D38" s="25"/>
      <c r="E38" s="26"/>
      <c r="F38" s="28"/>
      <c r="G38" s="109" t="s">
        <v>33</v>
      </c>
      <c r="H38" s="110"/>
      <c r="I38" s="110"/>
      <c r="J38" s="110"/>
      <c r="K38" s="111"/>
      <c r="L38" s="100"/>
      <c r="M38" s="101"/>
      <c r="N38" s="102"/>
      <c r="O38" s="12"/>
    </row>
    <row r="39" spans="2:15" s="3" customFormat="1" ht="6.65" customHeight="1">
      <c r="B39" s="125"/>
      <c r="C39" s="47"/>
      <c r="D39" s="33"/>
      <c r="E39" s="48"/>
      <c r="F39" s="49"/>
      <c r="G39" s="50"/>
      <c r="H39" s="50"/>
      <c r="K39" s="28"/>
      <c r="L39" s="28"/>
      <c r="M39" s="28"/>
      <c r="N39" s="28"/>
      <c r="O39" s="51"/>
    </row>
    <row r="40" spans="2:15" s="3" customFormat="1" ht="30" customHeight="1">
      <c r="B40" s="126"/>
      <c r="C40" s="52" t="s">
        <v>25</v>
      </c>
      <c r="D40" s="53">
        <f>D33</f>
        <v>0</v>
      </c>
      <c r="E40" s="54">
        <f>L33</f>
        <v>0</v>
      </c>
      <c r="F40" s="55"/>
      <c r="G40" s="56"/>
      <c r="H40" s="56"/>
      <c r="I40" s="39"/>
      <c r="J40" s="39"/>
      <c r="K40" s="38"/>
      <c r="L40" s="38"/>
      <c r="M40" s="38"/>
      <c r="N40" s="38"/>
      <c r="O40" s="16"/>
    </row>
    <row r="41" spans="2:15" s="3" customFormat="1" ht="30" customHeight="1" thickBot="1">
      <c r="B41" s="73" t="s">
        <v>34</v>
      </c>
      <c r="C41" s="74"/>
      <c r="D41" s="57">
        <f>D27+D40</f>
        <v>0</v>
      </c>
      <c r="E41" s="58">
        <f>E27+E40</f>
        <v>0</v>
      </c>
      <c r="F41" s="59"/>
      <c r="G41" s="60"/>
      <c r="H41" s="60"/>
      <c r="I41" s="60"/>
      <c r="J41" s="60"/>
      <c r="K41" s="60"/>
      <c r="L41" s="60"/>
      <c r="M41" s="60"/>
      <c r="N41" s="60"/>
      <c r="O41" s="61"/>
    </row>
    <row r="42" spans="2:15" s="3" customFormat="1" ht="30" customHeight="1">
      <c r="B42" s="75" t="s">
        <v>35</v>
      </c>
      <c r="C42" s="76"/>
      <c r="D42" s="62">
        <f>D41</f>
        <v>0</v>
      </c>
      <c r="E42" s="26">
        <f>E41</f>
        <v>0</v>
      </c>
      <c r="F42" s="49"/>
      <c r="O42" s="12"/>
    </row>
    <row r="43" spans="2:15" s="3" customFormat="1" ht="30" customHeight="1">
      <c r="B43" s="77" t="s">
        <v>36</v>
      </c>
      <c r="C43" s="63" t="s">
        <v>37</v>
      </c>
      <c r="D43" s="64">
        <f>D11</f>
        <v>0</v>
      </c>
      <c r="E43" s="43">
        <f>E42-E44</f>
        <v>0</v>
      </c>
      <c r="F43" s="65"/>
      <c r="G43" s="8"/>
      <c r="H43" s="8"/>
      <c r="I43" s="8"/>
      <c r="J43" s="8"/>
      <c r="K43" s="8"/>
      <c r="L43" s="8"/>
      <c r="M43" s="8"/>
      <c r="N43" s="8"/>
      <c r="O43" s="9"/>
    </row>
    <row r="44" spans="2:15" s="3" customFormat="1" ht="30" customHeight="1" thickBot="1">
      <c r="B44" s="78"/>
      <c r="C44" s="66" t="s">
        <v>39</v>
      </c>
      <c r="D44" s="57">
        <f>D9</f>
        <v>0</v>
      </c>
      <c r="E44" s="67"/>
      <c r="F44" s="59"/>
      <c r="G44" s="60"/>
      <c r="H44" s="60"/>
      <c r="I44" s="60"/>
      <c r="J44" s="60"/>
      <c r="K44" s="60"/>
      <c r="L44" s="60"/>
      <c r="M44" s="60"/>
      <c r="N44" s="60"/>
      <c r="O44" s="61"/>
    </row>
    <row r="45" spans="2:15" s="3" customFormat="1" ht="18" customHeight="1">
      <c r="C45" s="71" t="s">
        <v>41</v>
      </c>
      <c r="D45" s="32"/>
    </row>
    <row r="46" spans="2:15" s="3" customFormat="1" ht="18" customHeight="1">
      <c r="C46" s="71" t="s">
        <v>44</v>
      </c>
      <c r="D46" s="32"/>
    </row>
    <row r="47" spans="2:15" ht="16" customHeight="1"/>
    <row r="48" spans="2:15" ht="16" customHeight="1"/>
    <row r="49" ht="16" customHeight="1"/>
    <row r="50" ht="16" customHeight="1"/>
  </sheetData>
  <mergeCells count="37">
    <mergeCell ref="B12:C12"/>
    <mergeCell ref="B15:C15"/>
    <mergeCell ref="F15:O15"/>
    <mergeCell ref="B16:B40"/>
    <mergeCell ref="G19:I19"/>
    <mergeCell ref="J19:K19"/>
    <mergeCell ref="L19:N19"/>
    <mergeCell ref="G20:I20"/>
    <mergeCell ref="J20:K20"/>
    <mergeCell ref="L20:N20"/>
    <mergeCell ref="G24:I24"/>
    <mergeCell ref="J24:K24"/>
    <mergeCell ref="L24:N24"/>
    <mergeCell ref="G25:I25"/>
    <mergeCell ref="J25:K25"/>
    <mergeCell ref="L25:N25"/>
    <mergeCell ref="B11:C11"/>
    <mergeCell ref="B5:O5"/>
    <mergeCell ref="B8:C8"/>
    <mergeCell ref="F8:O8"/>
    <mergeCell ref="B9:C9"/>
    <mergeCell ref="B10:C10"/>
    <mergeCell ref="B41:C41"/>
    <mergeCell ref="B42:C42"/>
    <mergeCell ref="B43:B44"/>
    <mergeCell ref="G29:J29"/>
    <mergeCell ref="K29:N29"/>
    <mergeCell ref="G32:K32"/>
    <mergeCell ref="L32:N32"/>
    <mergeCell ref="C33:C35"/>
    <mergeCell ref="G33:K33"/>
    <mergeCell ref="L33:N38"/>
    <mergeCell ref="G34:K34"/>
    <mergeCell ref="G35:K35"/>
    <mergeCell ref="G36:K36"/>
    <mergeCell ref="G37:K37"/>
    <mergeCell ref="G38:K38"/>
  </mergeCells>
  <phoneticPr fontId="3"/>
  <pageMargins left="0.59055118110236227" right="0.31496062992125984" top="0.55118110236220474" bottom="0.35433070866141736" header="0.31496062992125984" footer="0.31496062992125984"/>
  <pageSetup paperSize="9" scale="7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別紙４その１変更後収支予算書（お米等の配布）</vt:lpstr>
      <vt:lpstr>'別紙４その１変更後収支予算書（お米等の配布）'!Print_Area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satou honoka</cp:lastModifiedBy>
  <cp:lastPrinted>2025-07-15T05:42:44Z</cp:lastPrinted>
  <dcterms:created xsi:type="dcterms:W3CDTF">2025-07-08T06:43:10Z</dcterms:created>
  <dcterms:modified xsi:type="dcterms:W3CDTF">2025-07-16T10:31:17Z</dcterms:modified>
</cp:coreProperties>
</file>