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9年" sheetId="1" r:id="rId1"/>
  </sheets>
  <definedNames/>
  <calcPr fullCalcOnLoad="1"/>
</workbook>
</file>

<file path=xl/sharedStrings.xml><?xml version="1.0" encoding="utf-8"?>
<sst xmlns="http://schemas.openxmlformats.org/spreadsheetml/2006/main" count="69" uniqueCount="55">
  <si>
    <t>県計</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</si>
  <si>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</si>
  <si>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</si>
  <si>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</si>
  <si>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</si>
  <si>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</si>
  <si>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</si>
  <si>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</si>
  <si>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</si>
  <si>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</si>
  <si>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</si>
  <si>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</si>
  <si>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</si>
  <si>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</si>
  <si>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</si>
  <si>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</si>
  <si>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</si>
  <si>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</si>
  <si>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</si>
  <si>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</si>
  <si>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</si>
  <si>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</si>
  <si>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</si>
  <si>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</si>
  <si>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</si>
  <si>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</si>
  <si>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</si>
  <si>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</si>
  <si>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</si>
  <si>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</si>
  <si>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</si>
  <si>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</si>
  <si>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</si>
  <si>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</si>
  <si>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</si>
  <si>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</si>
  <si>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</si>
  <si>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</si>
  <si>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</si>
  <si>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</si>
  <si>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</si>
  <si>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人　　　　口　　　　動　　　　態</t>
  </si>
  <si>
    <t>世帯数</t>
  </si>
  <si>
    <t>推　計</t>
  </si>
  <si>
    <t>推　　計　　人　　口</t>
  </si>
  <si>
    <t>世　帯　の　移　動</t>
  </si>
  <si>
    <t>合　計</t>
  </si>
  <si>
    <t>市　町　村</t>
  </si>
  <si>
    <t>徳島県の推計人口</t>
  </si>
  <si>
    <t>総　数　（外国人も含む）</t>
  </si>
  <si>
    <t>1.推計人口および世帯数は、平成17年国勢調査の確定数を基に、住民基本台帳法および外国人登録法の規定に基づく移動状況を加減して推計したものである。</t>
  </si>
  <si>
    <t>3.1世帯当たりの人員は、推計人口を世帯数で除して算出したものである。</t>
  </si>
  <si>
    <t>2.自然動態、社会動態および世帯の移動の数値は、前年　１年間の移動状況である。（平成19年　1月から平成19年12月分の移動状況）</t>
  </si>
  <si>
    <t>年　報　（平成 20 年  1月  1日現在)</t>
  </si>
  <si>
    <t>徳島県人口移動調査　H872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</si>
</sst>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11"/>
      <name val="ＭＳ 明朝"/>
      <family val="1"/>
    </font>
    <font>
      <sz val="20"/>
      <name val="ＭＳ Ｐゴシック"/>
      <family val="3"/>
    </font>
    <font>
      <sz val="20"/>
      <name val="ＭＳ 明朝"/>
      <family val="1"/>
    </font>
    <font>
      <sz val="9"/>
      <name val="ＭＳ 明朝"/>
      <family val="1"/>
    </font>
  </fonts>
  <fills count="3">
    <fill>
      <patternFill/>
    </fill>
    <fill>
      <patternFill patternType="gray125"/>
    </fill>
    <fill>
      <patternFill patternType="solid">
        <fgColor indexed="22"/>
        <bgColor indexed="64"/>
      </patternFill>
    </fill>
  </fills>
  <borders count="57">
    <border>
      <left/>
      <right/>
      <top/>
      <bottom/>
      <diagonal/>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medium"/>
      <right style="thin"/>
      <top style="medium"/>
      <bottom>
        <color indexed="63"/>
      </bottom>
    </border>
    <border>
      <left style="dotted"/>
      <right style="dotted"/>
      <top style="medium"/>
      <bottom style="dotted"/>
    </border>
    <border>
      <left>
        <color indexed="63"/>
      </left>
      <right style="dotted"/>
      <top style="medium"/>
      <bottom>
        <color indexed="63"/>
      </bottom>
    </border>
    <border>
      <left style="thin"/>
      <right style="dotted"/>
      <top style="medium"/>
      <bottom>
        <color indexed="63"/>
      </bottom>
    </border>
    <border>
      <left style="dotted"/>
      <right style="dotted"/>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dotted"/>
      <bottom>
        <color indexed="63"/>
      </bottom>
    </border>
    <border>
      <left style="thin"/>
      <right style="dotted"/>
      <top>
        <color indexed="63"/>
      </top>
      <bottom>
        <color indexed="63"/>
      </bottom>
    </border>
    <border>
      <left style="dotted"/>
      <right style="dotted"/>
      <top style="dotted"/>
      <bottom>
        <color indexed="63"/>
      </bottom>
    </border>
    <border>
      <left>
        <color indexed="63"/>
      </left>
      <right style="thin"/>
      <top style="dotted"/>
      <bottom>
        <color indexed="63"/>
      </bottom>
    </border>
    <border>
      <left style="thin"/>
      <right style="dotted"/>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thin"/>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dotted"/>
      <top>
        <color indexed="63"/>
      </top>
      <bottom style="dotted"/>
    </border>
    <border>
      <left style="medium"/>
      <right style="thin"/>
      <top>
        <color indexed="63"/>
      </top>
      <bottom style="dotted"/>
    </border>
    <border>
      <left style="dotted"/>
      <right style="dotted"/>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style="dotted"/>
      <bottom style="dotted"/>
    </border>
    <border>
      <left style="dotted"/>
      <right style="dotted"/>
      <top style="dotted"/>
      <bottom style="dotted"/>
    </border>
    <border>
      <left>
        <color indexed="63"/>
      </left>
      <right style="thin"/>
      <top style="dotted"/>
      <bottom style="dotted"/>
    </border>
    <border>
      <left style="thin"/>
      <right style="dotted"/>
      <top style="dotted"/>
      <bottom style="dotted"/>
    </border>
    <border>
      <left>
        <color indexed="63"/>
      </left>
      <right>
        <color indexed="63"/>
      </right>
      <top style="dotted"/>
      <bottom style="dotted"/>
    </border>
    <border>
      <left>
        <color indexed="63"/>
      </left>
      <right style="medium"/>
      <top style="dotted"/>
      <bottom style="dotted"/>
    </border>
    <border>
      <left style="medium"/>
      <right style="thin"/>
      <top style="dotted"/>
      <bottom style="medium"/>
    </border>
    <border>
      <left style="thin"/>
      <right style="dotted"/>
      <top style="dotted"/>
      <bottom style="medium"/>
    </border>
    <border>
      <left style="dotted"/>
      <right style="dotted"/>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thin"/>
      <right style="dotted"/>
      <top style="medium"/>
      <bottom style="dotted"/>
    </border>
    <border>
      <left style="thin"/>
      <right style="thin"/>
      <top style="medium"/>
      <bottom>
        <color indexed="63"/>
      </bottom>
    </border>
    <border>
      <left style="thin"/>
      <right style="thin"/>
      <top style="dotted"/>
      <bottom>
        <color indexed="63"/>
      </bottom>
    </border>
    <border>
      <left style="thin"/>
      <right style="thin"/>
      <top>
        <color indexed="63"/>
      </top>
      <bottom>
        <color indexed="63"/>
      </bottom>
    </border>
    <border>
      <left style="thin"/>
      <right style="thin"/>
      <top>
        <color indexed="63"/>
      </top>
      <bottom style="dotted"/>
    </border>
    <border>
      <left style="thin"/>
      <right style="thin"/>
      <top style="dotted"/>
      <bottom style="dotted"/>
    </border>
    <border>
      <left style="thin"/>
      <right style="thin"/>
      <top style="dotted"/>
      <bottom style="medium"/>
    </border>
    <border>
      <left style="thin"/>
      <right style="thin"/>
      <top style="thin"/>
      <bottom style="thin"/>
    </border>
    <border>
      <left style="medium"/>
      <right style="thin"/>
      <top>
        <color indexed="63"/>
      </top>
      <bottom style="medium"/>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1">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6" xfId="0" applyFill="1" applyBorder="1" applyAlignment="1">
      <alignment horizontal="distributed"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4" fontId="2" fillId="0" borderId="13" xfId="0" applyNumberFormat="1" applyFont="1" applyFill="1" applyBorder="1" applyAlignment="1">
      <alignment vertical="center"/>
    </xf>
    <xf numFmtId="0" fontId="2" fillId="0" borderId="14" xfId="0" applyFont="1" applyFill="1" applyBorder="1" applyAlignment="1">
      <alignment horizontal="distributed"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3" fontId="2" fillId="0" borderId="19" xfId="0" applyNumberFormat="1" applyFont="1" applyFill="1" applyBorder="1" applyAlignment="1">
      <alignment vertical="center"/>
    </xf>
    <xf numFmtId="4" fontId="2" fillId="0" borderId="20" xfId="0" applyNumberFormat="1" applyFont="1" applyFill="1" applyBorder="1" applyAlignment="1">
      <alignment vertical="center"/>
    </xf>
    <xf numFmtId="0" fontId="2" fillId="0" borderId="21" xfId="0" applyFont="1" applyFill="1" applyBorder="1" applyAlignment="1">
      <alignment horizontal="distributed" vertical="center"/>
    </xf>
    <xf numFmtId="3" fontId="2" fillId="0" borderId="22" xfId="0" applyNumberFormat="1" applyFont="1" applyFill="1" applyBorder="1" applyAlignment="1">
      <alignment vertical="center"/>
    </xf>
    <xf numFmtId="3" fontId="2" fillId="0" borderId="23" xfId="0" applyNumberFormat="1" applyFont="1" applyFill="1" applyBorder="1" applyAlignment="1">
      <alignment vertical="center"/>
    </xf>
    <xf numFmtId="3" fontId="2" fillId="0" borderId="0" xfId="0" applyNumberFormat="1" applyFont="1" applyFill="1" applyBorder="1" applyAlignment="1">
      <alignment vertical="center"/>
    </xf>
    <xf numFmtId="4"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0" fontId="2" fillId="0" borderId="26" xfId="0" applyFont="1" applyFill="1" applyBorder="1" applyAlignment="1">
      <alignment horizontal="distributed" vertical="center"/>
    </xf>
    <xf numFmtId="3" fontId="2" fillId="0" borderId="27"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29" xfId="0" applyNumberFormat="1" applyFont="1" applyFill="1" applyBorder="1" applyAlignment="1">
      <alignment vertical="center"/>
    </xf>
    <xf numFmtId="4" fontId="2" fillId="0" borderId="30" xfId="0" applyNumberFormat="1" applyFont="1" applyFill="1" applyBorder="1" applyAlignment="1">
      <alignment vertical="center"/>
    </xf>
    <xf numFmtId="0" fontId="2" fillId="0" borderId="31" xfId="0" applyFont="1" applyFill="1" applyBorder="1" applyAlignment="1">
      <alignment horizontal="distributed" vertical="center"/>
    </xf>
    <xf numFmtId="3" fontId="2" fillId="0" borderId="32" xfId="0" applyNumberFormat="1" applyFont="1" applyFill="1" applyBorder="1" applyAlignment="1">
      <alignment vertical="center"/>
    </xf>
    <xf numFmtId="3" fontId="2" fillId="0" borderId="33" xfId="0" applyNumberFormat="1" applyFont="1" applyFill="1" applyBorder="1" applyAlignment="1">
      <alignment vertical="center"/>
    </xf>
    <xf numFmtId="3" fontId="2" fillId="0" borderId="34" xfId="0" applyNumberFormat="1" applyFont="1" applyFill="1" applyBorder="1" applyAlignment="1">
      <alignment vertical="center"/>
    </xf>
    <xf numFmtId="3" fontId="2" fillId="0" borderId="35" xfId="0" applyNumberFormat="1" applyFont="1" applyFill="1" applyBorder="1" applyAlignment="1">
      <alignment vertical="center"/>
    </xf>
    <xf numFmtId="4" fontId="2" fillId="0" borderId="36" xfId="0" applyNumberFormat="1" applyFont="1" applyFill="1" applyBorder="1" applyAlignment="1">
      <alignment vertical="center"/>
    </xf>
    <xf numFmtId="0" fontId="2" fillId="0" borderId="37" xfId="0" applyFont="1" applyFill="1" applyBorder="1" applyAlignment="1">
      <alignment horizontal="distributed" vertical="center"/>
    </xf>
    <xf numFmtId="3" fontId="2" fillId="0" borderId="38" xfId="0" applyNumberFormat="1" applyFont="1" applyFill="1" applyBorder="1" applyAlignment="1">
      <alignment vertical="center"/>
    </xf>
    <xf numFmtId="3" fontId="2" fillId="0" borderId="39"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41" xfId="0" applyNumberFormat="1" applyFont="1" applyFill="1" applyBorder="1" applyAlignment="1">
      <alignment vertical="center"/>
    </xf>
    <xf numFmtId="4" fontId="2" fillId="0" borderId="42" xfId="0" applyNumberFormat="1" applyFont="1" applyFill="1" applyBorder="1" applyAlignment="1">
      <alignment vertical="center"/>
    </xf>
    <xf numFmtId="3" fontId="2" fillId="2" borderId="43" xfId="0" applyNumberFormat="1" applyFont="1" applyFill="1" applyBorder="1" applyAlignment="1">
      <alignment vertical="center"/>
    </xf>
    <xf numFmtId="3" fontId="2" fillId="2" borderId="15" xfId="0" applyNumberFormat="1" applyFont="1" applyFill="1" applyBorder="1" applyAlignment="1">
      <alignment vertical="center"/>
    </xf>
    <xf numFmtId="3" fontId="2" fillId="2" borderId="25"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38" xfId="0" applyNumberFormat="1" applyFont="1" applyFill="1" applyBorder="1" applyAlignment="1">
      <alignment vertical="center"/>
    </xf>
    <xf numFmtId="3" fontId="2" fillId="2" borderId="44" xfId="0" applyNumberFormat="1" applyFont="1" applyFill="1" applyBorder="1" applyAlignment="1">
      <alignment vertical="center"/>
    </xf>
    <xf numFmtId="3" fontId="2" fillId="2" borderId="45" xfId="0" applyNumberFormat="1" applyFont="1" applyFill="1" applyBorder="1" applyAlignment="1">
      <alignment vertical="center"/>
    </xf>
    <xf numFmtId="3" fontId="2" fillId="2" borderId="46" xfId="0" applyNumberFormat="1" applyFont="1" applyFill="1" applyBorder="1" applyAlignment="1">
      <alignment vertical="center"/>
    </xf>
    <xf numFmtId="3" fontId="2" fillId="2" borderId="47" xfId="0" applyNumberFormat="1" applyFont="1" applyFill="1" applyBorder="1" applyAlignment="1">
      <alignment vertical="center"/>
    </xf>
    <xf numFmtId="3" fontId="2" fillId="2" borderId="48" xfId="0" applyNumberFormat="1" applyFont="1" applyFill="1" applyBorder="1" applyAlignment="1">
      <alignment vertical="center"/>
    </xf>
    <xf numFmtId="3" fontId="2" fillId="2" borderId="49" xfId="0" applyNumberFormat="1" applyFont="1" applyFill="1" applyBorder="1" applyAlignment="1">
      <alignment vertical="center"/>
    </xf>
    <xf numFmtId="0" fontId="2" fillId="0" borderId="50"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21" xfId="0" applyFill="1" applyBorder="1" applyAlignment="1">
      <alignment vertical="center"/>
    </xf>
    <xf numFmtId="0" fontId="0" fillId="0" borderId="51" xfId="0" applyFill="1" applyBorder="1" applyAlignment="1">
      <alignment vertical="center"/>
    </xf>
    <xf numFmtId="0" fontId="2" fillId="0" borderId="52" xfId="0" applyFont="1" applyFill="1" applyBorder="1" applyAlignment="1">
      <alignment horizontal="center" vertical="center"/>
    </xf>
    <xf numFmtId="0" fontId="0" fillId="0" borderId="52" xfId="0" applyFill="1" applyBorder="1" applyAlignment="1">
      <alignment vertical="center"/>
    </xf>
    <xf numFmtId="0" fontId="0" fillId="0" borderId="50" xfId="0" applyFill="1" applyBorder="1" applyAlignment="1">
      <alignment vertical="center"/>
    </xf>
    <xf numFmtId="0" fontId="2" fillId="0" borderId="3" xfId="0" applyFont="1" applyFill="1" applyBorder="1" applyAlignment="1">
      <alignment horizontal="center" vertical="center"/>
    </xf>
    <xf numFmtId="0" fontId="2" fillId="0" borderId="53" xfId="0" applyFont="1" applyFill="1" applyBorder="1" applyAlignment="1">
      <alignment horizontal="center" vertical="center"/>
    </xf>
    <xf numFmtId="0" fontId="0" fillId="0" borderId="12" xfId="0" applyFill="1" applyBorder="1" applyAlignment="1">
      <alignment vertical="center"/>
    </xf>
    <xf numFmtId="0" fontId="0" fillId="0" borderId="54"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0" xfId="0" applyFont="1"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7"/>
  <sheetViews>
    <sheetView tabSelected="1" workbookViewId="0" topLeftCell="A1">
      <selection activeCell="A1" sqref="A1"/>
    </sheetView>
  </sheetViews>
  <sheetFormatPr defaultColWidth="9.00390625" defaultRowHeight="13.5"/>
  <cols>
    <col min="1" max="1" width="10.75390625" style="2" customWidth="1"/>
    <col min="2" max="3" width="9.00390625" style="2" customWidth="1"/>
    <col min="4" max="4" width="9.125" style="2" bestFit="1" customWidth="1"/>
    <col min="5" max="5" width="7.625" style="2" customWidth="1"/>
    <col min="6" max="6" width="7.625" style="2" bestFit="1" customWidth="1"/>
    <col min="7" max="8" width="6.625" style="2" customWidth="1"/>
    <col min="9" max="9" width="7.625" style="2" bestFit="1" customWidth="1"/>
    <col min="10" max="11" width="6.625" style="2" customWidth="1"/>
    <col min="12" max="12" width="7.625" style="2" customWidth="1"/>
    <col min="13" max="13" width="8.00390625" style="2" bestFit="1" customWidth="1"/>
    <col min="14" max="15" width="7.125" style="2" customWidth="1"/>
    <col min="16" max="16" width="8.00390625" style="2" bestFit="1" customWidth="1"/>
    <col min="17" max="18" width="7.125" style="2" customWidth="1"/>
    <col min="19" max="19" width="7.625" style="2" customWidth="1"/>
    <col min="20" max="20" width="9.125" style="2" bestFit="1" customWidth="1"/>
    <col min="21" max="23" width="7.625" style="2" customWidth="1"/>
    <col min="24" max="24" width="7.25390625" style="2" bestFit="1" customWidth="1"/>
    <col min="25" max="16384" width="9.00390625" style="2" customWidth="1"/>
  </cols>
  <sheetData>
    <row r="1" ht="24">
      <c r="E1" s="3"/>
    </row>
    <row r="2" spans="2:8" ht="15.75" customHeight="1">
      <c r="B2" s="73" t="s">
        <v>48</v>
      </c>
      <c r="C2" s="71"/>
      <c r="D2" s="71"/>
      <c r="E2" s="71"/>
      <c r="F2" s="4" t="s">
        <v>53</v>
      </c>
      <c r="G2" s="5"/>
      <c r="H2" s="5"/>
    </row>
    <row r="3" spans="2:8" ht="15.75" customHeight="1">
      <c r="B3" s="71"/>
      <c r="C3" s="71"/>
      <c r="D3" s="71"/>
      <c r="E3" s="71"/>
      <c r="F3" s="4" t="s">
        <v>49</v>
      </c>
      <c r="G3" s="5"/>
      <c r="H3" s="5"/>
    </row>
    <row r="4" ht="15.75" customHeight="1" thickBot="1"/>
    <row r="5" spans="1:24" ht="15.75" customHeight="1">
      <c r="A5" s="61" t="s">
        <v>47</v>
      </c>
      <c r="B5" s="64" t="s">
        <v>44</v>
      </c>
      <c r="C5" s="65"/>
      <c r="D5" s="65"/>
      <c r="E5" s="74" t="s">
        <v>33</v>
      </c>
      <c r="F5" s="64" t="s">
        <v>41</v>
      </c>
      <c r="G5" s="64"/>
      <c r="H5" s="64"/>
      <c r="I5" s="64"/>
      <c r="J5" s="64"/>
      <c r="K5" s="64"/>
      <c r="L5" s="64"/>
      <c r="M5" s="64"/>
      <c r="N5" s="64"/>
      <c r="O5" s="64"/>
      <c r="P5" s="64"/>
      <c r="Q5" s="64"/>
      <c r="R5" s="64"/>
      <c r="S5" s="64"/>
      <c r="T5" s="77" t="s">
        <v>43</v>
      </c>
      <c r="U5" s="68" t="s">
        <v>45</v>
      </c>
      <c r="V5" s="69"/>
      <c r="W5" s="69"/>
      <c r="X5" s="6" t="s">
        <v>30</v>
      </c>
    </row>
    <row r="6" spans="1:24" ht="15.75" customHeight="1">
      <c r="A6" s="62"/>
      <c r="B6" s="66"/>
      <c r="C6" s="66"/>
      <c r="D6" s="66"/>
      <c r="E6" s="75"/>
      <c r="F6" s="60" t="s">
        <v>38</v>
      </c>
      <c r="G6" s="60"/>
      <c r="H6" s="60"/>
      <c r="I6" s="60"/>
      <c r="J6" s="60"/>
      <c r="K6" s="60"/>
      <c r="L6" s="80"/>
      <c r="M6" s="60" t="s">
        <v>40</v>
      </c>
      <c r="N6" s="60"/>
      <c r="O6" s="60"/>
      <c r="P6" s="60"/>
      <c r="Q6" s="60"/>
      <c r="R6" s="60"/>
      <c r="S6" s="60"/>
      <c r="T6" s="78"/>
      <c r="U6" s="70"/>
      <c r="V6" s="71"/>
      <c r="W6" s="72"/>
      <c r="X6" s="7" t="s">
        <v>31</v>
      </c>
    </row>
    <row r="7" spans="1:24" ht="15.75" customHeight="1">
      <c r="A7" s="62"/>
      <c r="B7" s="66"/>
      <c r="C7" s="66"/>
      <c r="D7" s="66"/>
      <c r="E7" s="75" t="s">
        <v>46</v>
      </c>
      <c r="F7" s="60" t="s">
        <v>35</v>
      </c>
      <c r="G7" s="60"/>
      <c r="H7" s="60"/>
      <c r="I7" s="60" t="s">
        <v>36</v>
      </c>
      <c r="J7" s="60"/>
      <c r="K7" s="60"/>
      <c r="L7" s="60" t="s">
        <v>33</v>
      </c>
      <c r="M7" s="60" t="s">
        <v>37</v>
      </c>
      <c r="N7" s="60"/>
      <c r="O7" s="60"/>
      <c r="P7" s="60" t="s">
        <v>34</v>
      </c>
      <c r="Q7" s="60"/>
      <c r="R7" s="60"/>
      <c r="S7" s="60" t="s">
        <v>33</v>
      </c>
      <c r="T7" s="78" t="s">
        <v>42</v>
      </c>
      <c r="U7" s="70"/>
      <c r="V7" s="72"/>
      <c r="W7" s="72"/>
      <c r="X7" s="7" t="s">
        <v>32</v>
      </c>
    </row>
    <row r="8" spans="1:24" ht="15.75" customHeight="1" thickBot="1">
      <c r="A8" s="63"/>
      <c r="B8" s="8" t="s">
        <v>39</v>
      </c>
      <c r="C8" s="8" t="s">
        <v>25</v>
      </c>
      <c r="D8" s="8" t="s">
        <v>26</v>
      </c>
      <c r="E8" s="76"/>
      <c r="F8" s="8" t="s">
        <v>39</v>
      </c>
      <c r="G8" s="8" t="s">
        <v>25</v>
      </c>
      <c r="H8" s="8" t="s">
        <v>26</v>
      </c>
      <c r="I8" s="8" t="s">
        <v>39</v>
      </c>
      <c r="J8" s="8" t="s">
        <v>25</v>
      </c>
      <c r="K8" s="8" t="s">
        <v>26</v>
      </c>
      <c r="L8" s="67"/>
      <c r="M8" s="8" t="s">
        <v>39</v>
      </c>
      <c r="N8" s="8" t="s">
        <v>25</v>
      </c>
      <c r="O8" s="8" t="s">
        <v>26</v>
      </c>
      <c r="P8" s="8" t="s">
        <v>39</v>
      </c>
      <c r="Q8" s="8" t="s">
        <v>25</v>
      </c>
      <c r="R8" s="8" t="s">
        <v>26</v>
      </c>
      <c r="S8" s="67"/>
      <c r="T8" s="79"/>
      <c r="U8" s="8" t="s">
        <v>27</v>
      </c>
      <c r="V8" s="8" t="s">
        <v>28</v>
      </c>
      <c r="W8" s="9" t="s">
        <v>29</v>
      </c>
      <c r="X8" s="10"/>
    </row>
    <row r="9" spans="1:24" ht="15.75" customHeight="1">
      <c r="A9" s="11" t="s">
        <v>0</v>
      </c>
      <c r="B9" s="49">
        <f>SUM(B10:B33)</f>
        <v>799189</v>
      </c>
      <c r="C9" s="12">
        <f>SUM(C10:C33)</f>
        <v>379194</v>
      </c>
      <c r="D9" s="12">
        <f>SUM(D10:D33)</f>
        <v>419995</v>
      </c>
      <c r="E9" s="13">
        <f>SUM(E10:E33)</f>
        <v>-5306</v>
      </c>
      <c r="F9" s="14">
        <f>SUM(F10:F33)</f>
        <v>6070</v>
      </c>
      <c r="G9" s="15">
        <f aca="true" t="shared" si="0" ref="G9:W9">SUM(G10:G33)</f>
        <v>3101</v>
      </c>
      <c r="H9" s="15">
        <f t="shared" si="0"/>
        <v>2969</v>
      </c>
      <c r="I9" s="15">
        <f t="shared" si="0"/>
        <v>8489</v>
      </c>
      <c r="J9" s="15">
        <f t="shared" si="0"/>
        <v>4453</v>
      </c>
      <c r="K9" s="15">
        <f t="shared" si="0"/>
        <v>4036</v>
      </c>
      <c r="L9" s="16">
        <f t="shared" si="0"/>
        <v>-2419</v>
      </c>
      <c r="M9" s="14">
        <f t="shared" si="0"/>
        <v>26563</v>
      </c>
      <c r="N9" s="15">
        <f t="shared" si="0"/>
        <v>13512</v>
      </c>
      <c r="O9" s="15">
        <f t="shared" si="0"/>
        <v>13051</v>
      </c>
      <c r="P9" s="15">
        <f t="shared" si="0"/>
        <v>29450</v>
      </c>
      <c r="Q9" s="15">
        <f t="shared" si="0"/>
        <v>14946</v>
      </c>
      <c r="R9" s="15">
        <f t="shared" si="0"/>
        <v>14504</v>
      </c>
      <c r="S9" s="17">
        <f t="shared" si="0"/>
        <v>-2887</v>
      </c>
      <c r="T9" s="54">
        <f t="shared" si="0"/>
        <v>304453</v>
      </c>
      <c r="U9" s="14">
        <f t="shared" si="0"/>
        <v>16933</v>
      </c>
      <c r="V9" s="15">
        <f t="shared" si="0"/>
        <v>14965</v>
      </c>
      <c r="W9" s="15">
        <f t="shared" si="0"/>
        <v>1968</v>
      </c>
      <c r="X9" s="18">
        <v>2.62</v>
      </c>
    </row>
    <row r="10" spans="1:24" ht="15.75" customHeight="1">
      <c r="A10" s="19" t="s">
        <v>1</v>
      </c>
      <c r="B10" s="50">
        <f>SUM(C10:D10)</f>
        <v>266370</v>
      </c>
      <c r="C10" s="21">
        <v>126394</v>
      </c>
      <c r="D10" s="21">
        <v>139976</v>
      </c>
      <c r="E10" s="22">
        <v>-1092</v>
      </c>
      <c r="F10" s="23">
        <f>SUM(G10:H10)</f>
        <v>2202</v>
      </c>
      <c r="G10" s="21">
        <v>1153</v>
      </c>
      <c r="H10" s="21">
        <v>1049</v>
      </c>
      <c r="I10" s="21">
        <f>SUM(J10:K10)</f>
        <v>2296</v>
      </c>
      <c r="J10" s="21">
        <v>1219</v>
      </c>
      <c r="K10" s="21">
        <v>1077</v>
      </c>
      <c r="L10" s="22">
        <v>-94</v>
      </c>
      <c r="M10" s="23">
        <f>SUM(N10:O10)</f>
        <v>9407</v>
      </c>
      <c r="N10" s="21">
        <v>4954</v>
      </c>
      <c r="O10" s="21">
        <v>4453</v>
      </c>
      <c r="P10" s="21">
        <f>SUM(Q10:R10)</f>
        <v>10405</v>
      </c>
      <c r="Q10" s="21">
        <v>5556</v>
      </c>
      <c r="R10" s="21">
        <v>4849</v>
      </c>
      <c r="S10" s="24">
        <v>-998</v>
      </c>
      <c r="T10" s="55">
        <v>111827</v>
      </c>
      <c r="U10" s="23">
        <v>6741</v>
      </c>
      <c r="V10" s="21">
        <v>6085</v>
      </c>
      <c r="W10" s="21">
        <v>656</v>
      </c>
      <c r="X10" s="25">
        <v>2.38</v>
      </c>
    </row>
    <row r="11" spans="1:24" ht="15.75" customHeight="1">
      <c r="A11" s="26" t="s">
        <v>2</v>
      </c>
      <c r="B11" s="50">
        <f aca="true" t="shared" si="1" ref="B11:B33">SUM(C11:D11)</f>
        <v>62453</v>
      </c>
      <c r="C11" s="27">
        <v>29495</v>
      </c>
      <c r="D11" s="27">
        <v>32958</v>
      </c>
      <c r="E11" s="28">
        <v>-391</v>
      </c>
      <c r="F11" s="20">
        <f aca="true" t="shared" si="2" ref="F11:F33">SUM(G11:H11)</f>
        <v>460</v>
      </c>
      <c r="G11" s="27">
        <v>236</v>
      </c>
      <c r="H11" s="27">
        <v>224</v>
      </c>
      <c r="I11" s="27">
        <f aca="true" t="shared" si="3" ref="I11:I33">SUM(J11:K11)</f>
        <v>703</v>
      </c>
      <c r="J11" s="27">
        <v>340</v>
      </c>
      <c r="K11" s="27">
        <v>363</v>
      </c>
      <c r="L11" s="28">
        <v>-243</v>
      </c>
      <c r="M11" s="20">
        <f aca="true" t="shared" si="4" ref="M11:M33">SUM(N11:O11)</f>
        <v>2022</v>
      </c>
      <c r="N11" s="27">
        <v>981</v>
      </c>
      <c r="O11" s="27">
        <v>1041</v>
      </c>
      <c r="P11" s="27">
        <f aca="true" t="shared" si="5" ref="P11:P33">SUM(Q11:R11)</f>
        <v>2170</v>
      </c>
      <c r="Q11" s="27">
        <v>1047</v>
      </c>
      <c r="R11" s="27">
        <v>1123</v>
      </c>
      <c r="S11" s="29">
        <v>-148</v>
      </c>
      <c r="T11" s="56">
        <v>22834</v>
      </c>
      <c r="U11" s="20">
        <v>1479</v>
      </c>
      <c r="V11" s="27">
        <v>1309</v>
      </c>
      <c r="W11" s="27">
        <v>170</v>
      </c>
      <c r="X11" s="30">
        <v>2.74</v>
      </c>
    </row>
    <row r="12" spans="1:24" ht="15.75" customHeight="1">
      <c r="A12" s="26" t="s">
        <v>3</v>
      </c>
      <c r="B12" s="50">
        <f t="shared" si="1"/>
        <v>41540</v>
      </c>
      <c r="C12" s="27">
        <v>19854</v>
      </c>
      <c r="D12" s="27">
        <v>21686</v>
      </c>
      <c r="E12" s="28">
        <v>-321</v>
      </c>
      <c r="F12" s="20">
        <f t="shared" si="2"/>
        <v>325</v>
      </c>
      <c r="G12" s="27">
        <v>159</v>
      </c>
      <c r="H12" s="27">
        <v>166</v>
      </c>
      <c r="I12" s="27">
        <f t="shared" si="3"/>
        <v>399</v>
      </c>
      <c r="J12" s="27">
        <v>198</v>
      </c>
      <c r="K12" s="27">
        <v>201</v>
      </c>
      <c r="L12" s="28">
        <v>-74</v>
      </c>
      <c r="M12" s="20">
        <f t="shared" si="4"/>
        <v>1403</v>
      </c>
      <c r="N12" s="27">
        <v>701</v>
      </c>
      <c r="O12" s="27">
        <v>702</v>
      </c>
      <c r="P12" s="27">
        <f t="shared" si="5"/>
        <v>1650</v>
      </c>
      <c r="Q12" s="27">
        <v>813</v>
      </c>
      <c r="R12" s="27">
        <v>837</v>
      </c>
      <c r="S12" s="29">
        <v>-247</v>
      </c>
      <c r="T12" s="56">
        <v>15159</v>
      </c>
      <c r="U12" s="20">
        <v>762</v>
      </c>
      <c r="V12" s="27">
        <v>754</v>
      </c>
      <c r="W12" s="27">
        <v>8</v>
      </c>
      <c r="X12" s="30">
        <v>2.74</v>
      </c>
    </row>
    <row r="13" spans="1:24" ht="15.75" customHeight="1">
      <c r="A13" s="26" t="s">
        <v>4</v>
      </c>
      <c r="B13" s="50">
        <f t="shared" si="1"/>
        <v>77099</v>
      </c>
      <c r="C13" s="27">
        <v>37119</v>
      </c>
      <c r="D13" s="27">
        <v>39980</v>
      </c>
      <c r="E13" s="28">
        <v>-428</v>
      </c>
      <c r="F13" s="20">
        <f t="shared" si="2"/>
        <v>661</v>
      </c>
      <c r="G13" s="27">
        <v>334</v>
      </c>
      <c r="H13" s="27">
        <v>327</v>
      </c>
      <c r="I13" s="27">
        <f t="shared" si="3"/>
        <v>811</v>
      </c>
      <c r="J13" s="27">
        <v>417</v>
      </c>
      <c r="K13" s="27">
        <v>394</v>
      </c>
      <c r="L13" s="28">
        <v>-150</v>
      </c>
      <c r="M13" s="20">
        <f t="shared" si="4"/>
        <v>2141</v>
      </c>
      <c r="N13" s="27">
        <v>1112</v>
      </c>
      <c r="O13" s="27">
        <v>1029</v>
      </c>
      <c r="P13" s="27">
        <f t="shared" si="5"/>
        <v>2419</v>
      </c>
      <c r="Q13" s="27">
        <v>1227</v>
      </c>
      <c r="R13" s="27">
        <v>1192</v>
      </c>
      <c r="S13" s="29">
        <v>-278</v>
      </c>
      <c r="T13" s="56">
        <v>26811</v>
      </c>
      <c r="U13" s="20">
        <v>1479</v>
      </c>
      <c r="V13" s="27">
        <v>1258</v>
      </c>
      <c r="W13" s="27">
        <v>221</v>
      </c>
      <c r="X13" s="30">
        <v>2.88</v>
      </c>
    </row>
    <row r="14" spans="1:24" ht="15.75" customHeight="1">
      <c r="A14" s="26" t="s">
        <v>5</v>
      </c>
      <c r="B14" s="50">
        <f t="shared" si="1"/>
        <v>44905</v>
      </c>
      <c r="C14" s="27">
        <v>21044</v>
      </c>
      <c r="D14" s="27">
        <v>23861</v>
      </c>
      <c r="E14" s="28">
        <v>-423</v>
      </c>
      <c r="F14" s="20">
        <f t="shared" si="2"/>
        <v>318</v>
      </c>
      <c r="G14" s="27">
        <v>154</v>
      </c>
      <c r="H14" s="27">
        <v>164</v>
      </c>
      <c r="I14" s="27">
        <f t="shared" si="3"/>
        <v>570</v>
      </c>
      <c r="J14" s="27">
        <v>307</v>
      </c>
      <c r="K14" s="27">
        <v>263</v>
      </c>
      <c r="L14" s="28">
        <v>-252</v>
      </c>
      <c r="M14" s="20">
        <f t="shared" si="4"/>
        <v>1205</v>
      </c>
      <c r="N14" s="27">
        <v>558</v>
      </c>
      <c r="O14" s="27">
        <v>647</v>
      </c>
      <c r="P14" s="27">
        <f t="shared" si="5"/>
        <v>1376</v>
      </c>
      <c r="Q14" s="27">
        <v>648</v>
      </c>
      <c r="R14" s="27">
        <v>728</v>
      </c>
      <c r="S14" s="29">
        <v>-171</v>
      </c>
      <c r="T14" s="56">
        <v>15787</v>
      </c>
      <c r="U14" s="20">
        <v>666</v>
      </c>
      <c r="V14" s="27">
        <v>583</v>
      </c>
      <c r="W14" s="27">
        <v>83</v>
      </c>
      <c r="X14" s="30">
        <v>2.84</v>
      </c>
    </row>
    <row r="15" spans="1:24" ht="15.75" customHeight="1">
      <c r="A15" s="26" t="s">
        <v>6</v>
      </c>
      <c r="B15" s="50">
        <f t="shared" si="1"/>
        <v>40303</v>
      </c>
      <c r="C15" s="27">
        <v>19008</v>
      </c>
      <c r="D15" s="27">
        <v>21295</v>
      </c>
      <c r="E15" s="28">
        <v>-356</v>
      </c>
      <c r="F15" s="20">
        <f t="shared" si="2"/>
        <v>263</v>
      </c>
      <c r="G15" s="27">
        <v>130</v>
      </c>
      <c r="H15" s="27">
        <v>133</v>
      </c>
      <c r="I15" s="27">
        <f t="shared" si="3"/>
        <v>510</v>
      </c>
      <c r="J15" s="27">
        <v>273</v>
      </c>
      <c r="K15" s="27">
        <v>237</v>
      </c>
      <c r="L15" s="28">
        <v>-247</v>
      </c>
      <c r="M15" s="20">
        <f t="shared" si="4"/>
        <v>1064</v>
      </c>
      <c r="N15" s="27">
        <v>474</v>
      </c>
      <c r="O15" s="27">
        <v>590</v>
      </c>
      <c r="P15" s="27">
        <f t="shared" si="5"/>
        <v>1173</v>
      </c>
      <c r="Q15" s="27">
        <v>549</v>
      </c>
      <c r="R15" s="27">
        <v>624</v>
      </c>
      <c r="S15" s="29">
        <v>-109</v>
      </c>
      <c r="T15" s="56">
        <v>13418</v>
      </c>
      <c r="U15" s="20">
        <v>697</v>
      </c>
      <c r="V15" s="27">
        <v>550</v>
      </c>
      <c r="W15" s="27">
        <v>147</v>
      </c>
      <c r="X15" s="30">
        <v>3</v>
      </c>
    </row>
    <row r="16" spans="1:24" ht="15.75" customHeight="1">
      <c r="A16" s="26" t="s">
        <v>7</v>
      </c>
      <c r="B16" s="50">
        <f t="shared" si="1"/>
        <v>33520</v>
      </c>
      <c r="C16" s="27">
        <v>15898</v>
      </c>
      <c r="D16" s="27">
        <v>17622</v>
      </c>
      <c r="E16" s="28">
        <v>-471</v>
      </c>
      <c r="F16" s="20">
        <f t="shared" si="2"/>
        <v>193</v>
      </c>
      <c r="G16" s="27">
        <v>96</v>
      </c>
      <c r="H16" s="27">
        <v>97</v>
      </c>
      <c r="I16" s="27">
        <f t="shared" si="3"/>
        <v>482</v>
      </c>
      <c r="J16" s="27">
        <v>260</v>
      </c>
      <c r="K16" s="27">
        <v>222</v>
      </c>
      <c r="L16" s="28">
        <v>-289</v>
      </c>
      <c r="M16" s="20">
        <f t="shared" si="4"/>
        <v>876</v>
      </c>
      <c r="N16" s="27">
        <v>421</v>
      </c>
      <c r="O16" s="27">
        <v>455</v>
      </c>
      <c r="P16" s="27">
        <f t="shared" si="5"/>
        <v>1058</v>
      </c>
      <c r="Q16" s="27">
        <v>479</v>
      </c>
      <c r="R16" s="27">
        <v>579</v>
      </c>
      <c r="S16" s="29">
        <v>-182</v>
      </c>
      <c r="T16" s="56">
        <v>11955</v>
      </c>
      <c r="U16" s="20">
        <v>501</v>
      </c>
      <c r="V16" s="27">
        <v>476</v>
      </c>
      <c r="W16" s="27">
        <v>25</v>
      </c>
      <c r="X16" s="30">
        <v>2.8</v>
      </c>
    </row>
    <row r="17" spans="1:24" ht="15.75" customHeight="1">
      <c r="A17" s="26" t="s">
        <v>8</v>
      </c>
      <c r="B17" s="51">
        <f t="shared" si="1"/>
        <v>32329</v>
      </c>
      <c r="C17" s="27">
        <v>15094</v>
      </c>
      <c r="D17" s="27">
        <v>17235</v>
      </c>
      <c r="E17" s="28">
        <v>-817</v>
      </c>
      <c r="F17" s="20">
        <f t="shared" si="2"/>
        <v>153</v>
      </c>
      <c r="G17" s="27">
        <v>77</v>
      </c>
      <c r="H17" s="27">
        <v>76</v>
      </c>
      <c r="I17" s="27">
        <f t="shared" si="3"/>
        <v>518</v>
      </c>
      <c r="J17" s="27">
        <v>282</v>
      </c>
      <c r="K17" s="27">
        <v>236</v>
      </c>
      <c r="L17" s="28">
        <v>-365</v>
      </c>
      <c r="M17" s="20">
        <f t="shared" si="4"/>
        <v>822</v>
      </c>
      <c r="N17" s="27">
        <v>417</v>
      </c>
      <c r="O17" s="27">
        <v>405</v>
      </c>
      <c r="P17" s="27">
        <f t="shared" si="5"/>
        <v>1274</v>
      </c>
      <c r="Q17" s="27">
        <v>634</v>
      </c>
      <c r="R17" s="27">
        <v>640</v>
      </c>
      <c r="S17" s="29">
        <v>-452</v>
      </c>
      <c r="T17" s="56">
        <v>13086</v>
      </c>
      <c r="U17" s="20">
        <v>365</v>
      </c>
      <c r="V17" s="27">
        <v>441</v>
      </c>
      <c r="W17" s="27">
        <v>-76</v>
      </c>
      <c r="X17" s="30">
        <v>2.47</v>
      </c>
    </row>
    <row r="18" spans="1:24" ht="15.75" customHeight="1">
      <c r="A18" s="19" t="s">
        <v>9</v>
      </c>
      <c r="B18" s="52">
        <f t="shared" si="1"/>
        <v>6023</v>
      </c>
      <c r="C18" s="21">
        <v>2881</v>
      </c>
      <c r="D18" s="21">
        <v>3142</v>
      </c>
      <c r="E18" s="22">
        <v>-120</v>
      </c>
      <c r="F18" s="23">
        <f t="shared" si="2"/>
        <v>29</v>
      </c>
      <c r="G18" s="21">
        <v>18</v>
      </c>
      <c r="H18" s="21">
        <v>11</v>
      </c>
      <c r="I18" s="21">
        <f t="shared" si="3"/>
        <v>87</v>
      </c>
      <c r="J18" s="21">
        <v>45</v>
      </c>
      <c r="K18" s="21">
        <v>42</v>
      </c>
      <c r="L18" s="22">
        <v>-58</v>
      </c>
      <c r="M18" s="23">
        <f t="shared" si="4"/>
        <v>122</v>
      </c>
      <c r="N18" s="21">
        <v>53</v>
      </c>
      <c r="O18" s="21">
        <v>69</v>
      </c>
      <c r="P18" s="21">
        <f t="shared" si="5"/>
        <v>184</v>
      </c>
      <c r="Q18" s="21">
        <v>80</v>
      </c>
      <c r="R18" s="21">
        <v>104</v>
      </c>
      <c r="S18" s="24">
        <v>-62</v>
      </c>
      <c r="T18" s="55">
        <v>1931</v>
      </c>
      <c r="U18" s="23">
        <v>57</v>
      </c>
      <c r="V18" s="21">
        <v>61</v>
      </c>
      <c r="W18" s="21">
        <v>-4</v>
      </c>
      <c r="X18" s="25">
        <v>3</v>
      </c>
    </row>
    <row r="19" spans="1:24" ht="15.75" customHeight="1">
      <c r="A19" s="32" t="s">
        <v>10</v>
      </c>
      <c r="B19" s="50">
        <f t="shared" si="1"/>
        <v>1845</v>
      </c>
      <c r="C19" s="33">
        <v>859</v>
      </c>
      <c r="D19" s="33">
        <v>986</v>
      </c>
      <c r="E19" s="34">
        <v>-33</v>
      </c>
      <c r="F19" s="31">
        <f t="shared" si="2"/>
        <v>8</v>
      </c>
      <c r="G19" s="33">
        <v>5</v>
      </c>
      <c r="H19" s="33">
        <v>3</v>
      </c>
      <c r="I19" s="33">
        <f t="shared" si="3"/>
        <v>34</v>
      </c>
      <c r="J19" s="33">
        <v>16</v>
      </c>
      <c r="K19" s="33">
        <v>18</v>
      </c>
      <c r="L19" s="34">
        <v>-26</v>
      </c>
      <c r="M19" s="31">
        <f t="shared" si="4"/>
        <v>55</v>
      </c>
      <c r="N19" s="33">
        <v>25</v>
      </c>
      <c r="O19" s="33">
        <v>30</v>
      </c>
      <c r="P19" s="33">
        <f t="shared" si="5"/>
        <v>62</v>
      </c>
      <c r="Q19" s="33">
        <v>31</v>
      </c>
      <c r="R19" s="33">
        <v>31</v>
      </c>
      <c r="S19" s="35">
        <v>-7</v>
      </c>
      <c r="T19" s="57">
        <v>766</v>
      </c>
      <c r="U19" s="31">
        <v>26</v>
      </c>
      <c r="V19" s="33">
        <v>35</v>
      </c>
      <c r="W19" s="33">
        <v>-9</v>
      </c>
      <c r="X19" s="36">
        <v>2.41</v>
      </c>
    </row>
    <row r="20" spans="1:24" ht="15.75" customHeight="1">
      <c r="A20" s="26" t="s">
        <v>11</v>
      </c>
      <c r="B20" s="52">
        <f t="shared" si="1"/>
        <v>2713</v>
      </c>
      <c r="C20" s="27">
        <v>1302</v>
      </c>
      <c r="D20" s="27">
        <v>1411</v>
      </c>
      <c r="E20" s="28">
        <v>-19</v>
      </c>
      <c r="F20" s="20">
        <f t="shared" si="2"/>
        <v>11</v>
      </c>
      <c r="G20" s="27">
        <v>8</v>
      </c>
      <c r="H20" s="27">
        <v>3</v>
      </c>
      <c r="I20" s="27">
        <f t="shared" si="3"/>
        <v>30</v>
      </c>
      <c r="J20" s="27">
        <v>20</v>
      </c>
      <c r="K20" s="27">
        <v>10</v>
      </c>
      <c r="L20" s="28">
        <v>-19</v>
      </c>
      <c r="M20" s="20">
        <f t="shared" si="4"/>
        <v>70</v>
      </c>
      <c r="N20" s="27">
        <v>41</v>
      </c>
      <c r="O20" s="27">
        <v>29</v>
      </c>
      <c r="P20" s="27">
        <f t="shared" si="5"/>
        <v>70</v>
      </c>
      <c r="Q20" s="27">
        <v>39</v>
      </c>
      <c r="R20" s="27">
        <v>31</v>
      </c>
      <c r="S20" s="29">
        <v>0</v>
      </c>
      <c r="T20" s="56">
        <v>871</v>
      </c>
      <c r="U20" s="20">
        <v>34</v>
      </c>
      <c r="V20" s="27">
        <v>29</v>
      </c>
      <c r="W20" s="27">
        <v>5</v>
      </c>
      <c r="X20" s="30">
        <v>3.11</v>
      </c>
    </row>
    <row r="21" spans="1:24" ht="15.75" customHeight="1">
      <c r="A21" s="19" t="s">
        <v>12</v>
      </c>
      <c r="B21" s="52">
        <f t="shared" si="1"/>
        <v>25963</v>
      </c>
      <c r="C21" s="21">
        <v>12266</v>
      </c>
      <c r="D21" s="21">
        <v>13697</v>
      </c>
      <c r="E21" s="22">
        <v>-83</v>
      </c>
      <c r="F21" s="23">
        <f t="shared" si="2"/>
        <v>192</v>
      </c>
      <c r="G21" s="21">
        <v>101</v>
      </c>
      <c r="H21" s="21">
        <v>91</v>
      </c>
      <c r="I21" s="21">
        <f t="shared" si="3"/>
        <v>286</v>
      </c>
      <c r="J21" s="21">
        <v>141</v>
      </c>
      <c r="K21" s="21">
        <v>145</v>
      </c>
      <c r="L21" s="22">
        <v>-94</v>
      </c>
      <c r="M21" s="23">
        <f t="shared" si="4"/>
        <v>886</v>
      </c>
      <c r="N21" s="21">
        <v>443</v>
      </c>
      <c r="O21" s="21">
        <v>443</v>
      </c>
      <c r="P21" s="21">
        <f t="shared" si="5"/>
        <v>875</v>
      </c>
      <c r="Q21" s="21">
        <v>434</v>
      </c>
      <c r="R21" s="21">
        <v>441</v>
      </c>
      <c r="S21" s="24">
        <v>11</v>
      </c>
      <c r="T21" s="55">
        <v>8917</v>
      </c>
      <c r="U21" s="23">
        <v>436</v>
      </c>
      <c r="V21" s="21">
        <v>343</v>
      </c>
      <c r="W21" s="21">
        <v>93</v>
      </c>
      <c r="X21" s="25">
        <v>2.91</v>
      </c>
    </row>
    <row r="22" spans="1:24" ht="15.75" customHeight="1">
      <c r="A22" s="32" t="s">
        <v>13</v>
      </c>
      <c r="B22" s="50">
        <f t="shared" si="1"/>
        <v>6423</v>
      </c>
      <c r="C22" s="33">
        <v>2992</v>
      </c>
      <c r="D22" s="33">
        <v>3431</v>
      </c>
      <c r="E22" s="34">
        <v>-215</v>
      </c>
      <c r="F22" s="31">
        <f t="shared" si="2"/>
        <v>26</v>
      </c>
      <c r="G22" s="33">
        <v>10</v>
      </c>
      <c r="H22" s="33">
        <v>16</v>
      </c>
      <c r="I22" s="33">
        <f t="shared" si="3"/>
        <v>152</v>
      </c>
      <c r="J22" s="33">
        <v>87</v>
      </c>
      <c r="K22" s="33">
        <v>65</v>
      </c>
      <c r="L22" s="34">
        <v>-126</v>
      </c>
      <c r="M22" s="31">
        <f t="shared" si="4"/>
        <v>147</v>
      </c>
      <c r="N22" s="33">
        <v>71</v>
      </c>
      <c r="O22" s="33">
        <v>76</v>
      </c>
      <c r="P22" s="33">
        <f t="shared" si="5"/>
        <v>236</v>
      </c>
      <c r="Q22" s="33">
        <v>112</v>
      </c>
      <c r="R22" s="33">
        <v>124</v>
      </c>
      <c r="S22" s="35">
        <v>-89</v>
      </c>
      <c r="T22" s="57">
        <v>2490</v>
      </c>
      <c r="U22" s="31">
        <v>94</v>
      </c>
      <c r="V22" s="33">
        <v>116</v>
      </c>
      <c r="W22" s="33">
        <v>-22</v>
      </c>
      <c r="X22" s="36">
        <v>2.58</v>
      </c>
    </row>
    <row r="23" spans="1:24" ht="15.75" customHeight="1">
      <c r="A23" s="26" t="s">
        <v>14</v>
      </c>
      <c r="B23" s="52">
        <f t="shared" si="1"/>
        <v>10062</v>
      </c>
      <c r="C23" s="27">
        <v>4775</v>
      </c>
      <c r="D23" s="27">
        <v>5287</v>
      </c>
      <c r="E23" s="28">
        <v>-266</v>
      </c>
      <c r="F23" s="20">
        <f t="shared" si="2"/>
        <v>47</v>
      </c>
      <c r="G23" s="27">
        <v>24</v>
      </c>
      <c r="H23" s="27">
        <v>23</v>
      </c>
      <c r="I23" s="27">
        <f t="shared" si="3"/>
        <v>150</v>
      </c>
      <c r="J23" s="27">
        <v>86</v>
      </c>
      <c r="K23" s="27">
        <v>64</v>
      </c>
      <c r="L23" s="28">
        <v>-103</v>
      </c>
      <c r="M23" s="20">
        <f t="shared" si="4"/>
        <v>193</v>
      </c>
      <c r="N23" s="27">
        <v>111</v>
      </c>
      <c r="O23" s="27">
        <v>82</v>
      </c>
      <c r="P23" s="27">
        <f t="shared" si="5"/>
        <v>356</v>
      </c>
      <c r="Q23" s="27">
        <v>172</v>
      </c>
      <c r="R23" s="27">
        <v>184</v>
      </c>
      <c r="S23" s="29">
        <v>-163</v>
      </c>
      <c r="T23" s="56">
        <v>3962</v>
      </c>
      <c r="U23" s="20">
        <v>110</v>
      </c>
      <c r="V23" s="27">
        <v>133</v>
      </c>
      <c r="W23" s="27">
        <v>-23</v>
      </c>
      <c r="X23" s="30">
        <v>2.54</v>
      </c>
    </row>
    <row r="24" spans="1:24" ht="15.75" customHeight="1">
      <c r="A24" s="19" t="s">
        <v>15</v>
      </c>
      <c r="B24" s="52">
        <f t="shared" si="1"/>
        <v>5148</v>
      </c>
      <c r="C24" s="21">
        <v>2348</v>
      </c>
      <c r="D24" s="21">
        <v>2800</v>
      </c>
      <c r="E24" s="22">
        <v>-139</v>
      </c>
      <c r="F24" s="23">
        <f t="shared" si="2"/>
        <v>25</v>
      </c>
      <c r="G24" s="21">
        <v>13</v>
      </c>
      <c r="H24" s="21">
        <v>12</v>
      </c>
      <c r="I24" s="21">
        <f t="shared" si="3"/>
        <v>74</v>
      </c>
      <c r="J24" s="21">
        <v>38</v>
      </c>
      <c r="K24" s="21">
        <v>36</v>
      </c>
      <c r="L24" s="22">
        <v>-49</v>
      </c>
      <c r="M24" s="23">
        <f t="shared" si="4"/>
        <v>124</v>
      </c>
      <c r="N24" s="21">
        <v>69</v>
      </c>
      <c r="O24" s="21">
        <v>55</v>
      </c>
      <c r="P24" s="21">
        <f t="shared" si="5"/>
        <v>214</v>
      </c>
      <c r="Q24" s="21">
        <v>107</v>
      </c>
      <c r="R24" s="21">
        <v>107</v>
      </c>
      <c r="S24" s="24">
        <v>-90</v>
      </c>
      <c r="T24" s="55">
        <v>2171</v>
      </c>
      <c r="U24" s="23">
        <v>77</v>
      </c>
      <c r="V24" s="21">
        <v>85</v>
      </c>
      <c r="W24" s="21">
        <v>-8</v>
      </c>
      <c r="X24" s="25">
        <v>2.37</v>
      </c>
    </row>
    <row r="25" spans="1:24" ht="15.75" customHeight="1">
      <c r="A25" s="26" t="s">
        <v>16</v>
      </c>
      <c r="B25" s="50">
        <f t="shared" si="1"/>
        <v>8365</v>
      </c>
      <c r="C25" s="27">
        <v>3921</v>
      </c>
      <c r="D25" s="27">
        <v>4444</v>
      </c>
      <c r="E25" s="28">
        <v>-153</v>
      </c>
      <c r="F25" s="20">
        <f t="shared" si="2"/>
        <v>45</v>
      </c>
      <c r="G25" s="27">
        <v>21</v>
      </c>
      <c r="H25" s="27">
        <v>24</v>
      </c>
      <c r="I25" s="27">
        <f t="shared" si="3"/>
        <v>149</v>
      </c>
      <c r="J25" s="27">
        <v>78</v>
      </c>
      <c r="K25" s="27">
        <v>71</v>
      </c>
      <c r="L25" s="28">
        <v>-104</v>
      </c>
      <c r="M25" s="20">
        <f t="shared" si="4"/>
        <v>267</v>
      </c>
      <c r="N25" s="27">
        <v>119</v>
      </c>
      <c r="O25" s="27">
        <v>148</v>
      </c>
      <c r="P25" s="27">
        <f t="shared" si="5"/>
        <v>316</v>
      </c>
      <c r="Q25" s="27">
        <v>161</v>
      </c>
      <c r="R25" s="27">
        <v>155</v>
      </c>
      <c r="S25" s="29">
        <v>-49</v>
      </c>
      <c r="T25" s="56">
        <v>3350</v>
      </c>
      <c r="U25" s="20">
        <v>136</v>
      </c>
      <c r="V25" s="27">
        <v>161</v>
      </c>
      <c r="W25" s="27">
        <v>-25</v>
      </c>
      <c r="X25" s="30">
        <v>2.5</v>
      </c>
    </row>
    <row r="26" spans="1:24" ht="15.75" customHeight="1">
      <c r="A26" s="26" t="s">
        <v>17</v>
      </c>
      <c r="B26" s="50">
        <f t="shared" si="1"/>
        <v>11086</v>
      </c>
      <c r="C26" s="27">
        <v>5204</v>
      </c>
      <c r="D26" s="27">
        <v>5882</v>
      </c>
      <c r="E26" s="28">
        <v>-179</v>
      </c>
      <c r="F26" s="20">
        <f t="shared" si="2"/>
        <v>46</v>
      </c>
      <c r="G26" s="27">
        <v>25</v>
      </c>
      <c r="H26" s="27">
        <v>21</v>
      </c>
      <c r="I26" s="27">
        <f t="shared" si="3"/>
        <v>172</v>
      </c>
      <c r="J26" s="27">
        <v>92</v>
      </c>
      <c r="K26" s="27">
        <v>80</v>
      </c>
      <c r="L26" s="28">
        <v>-126</v>
      </c>
      <c r="M26" s="20">
        <f t="shared" si="4"/>
        <v>339</v>
      </c>
      <c r="N26" s="27">
        <v>175</v>
      </c>
      <c r="O26" s="27">
        <v>164</v>
      </c>
      <c r="P26" s="27">
        <f t="shared" si="5"/>
        <v>392</v>
      </c>
      <c r="Q26" s="27">
        <v>173</v>
      </c>
      <c r="R26" s="27">
        <v>219</v>
      </c>
      <c r="S26" s="29">
        <v>-53</v>
      </c>
      <c r="T26" s="56">
        <v>4657</v>
      </c>
      <c r="U26" s="20">
        <v>184</v>
      </c>
      <c r="V26" s="27">
        <v>201</v>
      </c>
      <c r="W26" s="27">
        <v>-17</v>
      </c>
      <c r="X26" s="30">
        <v>2.38</v>
      </c>
    </row>
    <row r="27" spans="1:24" ht="15.75" customHeight="1">
      <c r="A27" s="19" t="s">
        <v>18</v>
      </c>
      <c r="B27" s="52">
        <f t="shared" si="1"/>
        <v>15093</v>
      </c>
      <c r="C27" s="21">
        <v>7483</v>
      </c>
      <c r="D27" s="21">
        <v>7610</v>
      </c>
      <c r="E27" s="22">
        <v>134</v>
      </c>
      <c r="F27" s="23">
        <f t="shared" si="2"/>
        <v>150</v>
      </c>
      <c r="G27" s="21">
        <v>78</v>
      </c>
      <c r="H27" s="21">
        <v>72</v>
      </c>
      <c r="I27" s="21">
        <f t="shared" si="3"/>
        <v>94</v>
      </c>
      <c r="J27" s="21">
        <v>50</v>
      </c>
      <c r="K27" s="21">
        <v>44</v>
      </c>
      <c r="L27" s="22">
        <v>56</v>
      </c>
      <c r="M27" s="23">
        <f t="shared" si="4"/>
        <v>1052</v>
      </c>
      <c r="N27" s="21">
        <v>637</v>
      </c>
      <c r="O27" s="21">
        <v>415</v>
      </c>
      <c r="P27" s="21">
        <f t="shared" si="5"/>
        <v>974</v>
      </c>
      <c r="Q27" s="21">
        <v>594</v>
      </c>
      <c r="R27" s="21">
        <v>380</v>
      </c>
      <c r="S27" s="24">
        <v>78</v>
      </c>
      <c r="T27" s="55">
        <v>5648</v>
      </c>
      <c r="U27" s="23">
        <v>704</v>
      </c>
      <c r="V27" s="21">
        <v>536</v>
      </c>
      <c r="W27" s="21">
        <v>168</v>
      </c>
      <c r="X27" s="25">
        <v>2.67</v>
      </c>
    </row>
    <row r="28" spans="1:24" ht="15.75" customHeight="1">
      <c r="A28" s="26" t="s">
        <v>19</v>
      </c>
      <c r="B28" s="50">
        <f t="shared" si="1"/>
        <v>21210</v>
      </c>
      <c r="C28" s="27">
        <v>10179</v>
      </c>
      <c r="D28" s="27">
        <v>11031</v>
      </c>
      <c r="E28" s="28">
        <v>285</v>
      </c>
      <c r="F28" s="20">
        <f t="shared" si="2"/>
        <v>209</v>
      </c>
      <c r="G28" s="27">
        <v>93</v>
      </c>
      <c r="H28" s="27">
        <v>116</v>
      </c>
      <c r="I28" s="27">
        <f t="shared" si="3"/>
        <v>133</v>
      </c>
      <c r="J28" s="27">
        <v>70</v>
      </c>
      <c r="K28" s="27">
        <v>63</v>
      </c>
      <c r="L28" s="28">
        <v>76</v>
      </c>
      <c r="M28" s="20">
        <f t="shared" si="4"/>
        <v>1220</v>
      </c>
      <c r="N28" s="27">
        <v>634</v>
      </c>
      <c r="O28" s="27">
        <v>586</v>
      </c>
      <c r="P28" s="27">
        <f t="shared" si="5"/>
        <v>1011</v>
      </c>
      <c r="Q28" s="27">
        <v>532</v>
      </c>
      <c r="R28" s="27">
        <v>479</v>
      </c>
      <c r="S28" s="29">
        <v>209</v>
      </c>
      <c r="T28" s="56">
        <v>7972</v>
      </c>
      <c r="U28" s="20">
        <v>648</v>
      </c>
      <c r="V28" s="27">
        <v>451</v>
      </c>
      <c r="W28" s="27">
        <v>197</v>
      </c>
      <c r="X28" s="30">
        <v>2.66</v>
      </c>
    </row>
    <row r="29" spans="1:24" ht="15.75" customHeight="1">
      <c r="A29" s="26" t="s">
        <v>20</v>
      </c>
      <c r="B29" s="50">
        <f t="shared" si="1"/>
        <v>32829</v>
      </c>
      <c r="C29" s="27">
        <v>15636</v>
      </c>
      <c r="D29" s="27">
        <v>17193</v>
      </c>
      <c r="E29" s="28">
        <v>157</v>
      </c>
      <c r="F29" s="20">
        <f t="shared" si="2"/>
        <v>368</v>
      </c>
      <c r="G29" s="27">
        <v>194</v>
      </c>
      <c r="H29" s="27">
        <v>174</v>
      </c>
      <c r="I29" s="27">
        <f t="shared" si="3"/>
        <v>195</v>
      </c>
      <c r="J29" s="27">
        <v>103</v>
      </c>
      <c r="K29" s="27">
        <v>92</v>
      </c>
      <c r="L29" s="28">
        <v>173</v>
      </c>
      <c r="M29" s="20">
        <f t="shared" si="4"/>
        <v>1437</v>
      </c>
      <c r="N29" s="27">
        <v>689</v>
      </c>
      <c r="O29" s="27">
        <v>748</v>
      </c>
      <c r="P29" s="27">
        <f t="shared" si="5"/>
        <v>1453</v>
      </c>
      <c r="Q29" s="27">
        <v>738</v>
      </c>
      <c r="R29" s="27">
        <v>715</v>
      </c>
      <c r="S29" s="29">
        <v>-16</v>
      </c>
      <c r="T29" s="56">
        <v>11585</v>
      </c>
      <c r="U29" s="20">
        <v>788</v>
      </c>
      <c r="V29" s="27">
        <v>586</v>
      </c>
      <c r="W29" s="27">
        <v>202</v>
      </c>
      <c r="X29" s="30">
        <v>2.83</v>
      </c>
    </row>
    <row r="30" spans="1:24" ht="15.75" customHeight="1">
      <c r="A30" s="26" t="s">
        <v>21</v>
      </c>
      <c r="B30" s="50">
        <f t="shared" si="1"/>
        <v>14365</v>
      </c>
      <c r="C30" s="27">
        <v>6887</v>
      </c>
      <c r="D30" s="27">
        <v>7478</v>
      </c>
      <c r="E30" s="28">
        <v>-29</v>
      </c>
      <c r="F30" s="20">
        <f t="shared" si="2"/>
        <v>92</v>
      </c>
      <c r="G30" s="27">
        <v>50</v>
      </c>
      <c r="H30" s="27">
        <v>42</v>
      </c>
      <c r="I30" s="27">
        <f t="shared" si="3"/>
        <v>144</v>
      </c>
      <c r="J30" s="27">
        <v>76</v>
      </c>
      <c r="K30" s="27">
        <v>68</v>
      </c>
      <c r="L30" s="28">
        <v>-52</v>
      </c>
      <c r="M30" s="20">
        <f t="shared" si="4"/>
        <v>519</v>
      </c>
      <c r="N30" s="27">
        <v>255</v>
      </c>
      <c r="O30" s="27">
        <v>264</v>
      </c>
      <c r="P30" s="27">
        <f t="shared" si="5"/>
        <v>496</v>
      </c>
      <c r="Q30" s="27">
        <v>242</v>
      </c>
      <c r="R30" s="27">
        <v>254</v>
      </c>
      <c r="S30" s="29">
        <v>23</v>
      </c>
      <c r="T30" s="56">
        <v>4946</v>
      </c>
      <c r="U30" s="20">
        <v>284</v>
      </c>
      <c r="V30" s="27">
        <v>221</v>
      </c>
      <c r="W30" s="27">
        <v>63</v>
      </c>
      <c r="X30" s="30">
        <v>2.9</v>
      </c>
    </row>
    <row r="31" spans="1:24" ht="15.75" customHeight="1">
      <c r="A31" s="26" t="s">
        <v>22</v>
      </c>
      <c r="B31" s="50">
        <f t="shared" si="1"/>
        <v>13063</v>
      </c>
      <c r="C31" s="27">
        <v>6218</v>
      </c>
      <c r="D31" s="27">
        <v>6845</v>
      </c>
      <c r="E31" s="28">
        <v>20</v>
      </c>
      <c r="F31" s="20">
        <f t="shared" si="2"/>
        <v>90</v>
      </c>
      <c r="G31" s="27">
        <v>45</v>
      </c>
      <c r="H31" s="27">
        <v>45</v>
      </c>
      <c r="I31" s="27">
        <f t="shared" si="3"/>
        <v>129</v>
      </c>
      <c r="J31" s="27">
        <v>61</v>
      </c>
      <c r="K31" s="27">
        <v>68</v>
      </c>
      <c r="L31" s="28">
        <v>-39</v>
      </c>
      <c r="M31" s="20">
        <f t="shared" si="4"/>
        <v>434</v>
      </c>
      <c r="N31" s="27">
        <v>200</v>
      </c>
      <c r="O31" s="27">
        <v>234</v>
      </c>
      <c r="P31" s="27">
        <f t="shared" si="5"/>
        <v>375</v>
      </c>
      <c r="Q31" s="27">
        <v>154</v>
      </c>
      <c r="R31" s="27">
        <v>221</v>
      </c>
      <c r="S31" s="29">
        <v>59</v>
      </c>
      <c r="T31" s="56">
        <v>4317</v>
      </c>
      <c r="U31" s="20">
        <v>210</v>
      </c>
      <c r="V31" s="27">
        <v>150</v>
      </c>
      <c r="W31" s="27">
        <v>60</v>
      </c>
      <c r="X31" s="30">
        <v>3.03</v>
      </c>
    </row>
    <row r="32" spans="1:24" ht="15.75" customHeight="1">
      <c r="A32" s="37" t="s">
        <v>23</v>
      </c>
      <c r="B32" s="52">
        <f t="shared" si="1"/>
        <v>11137</v>
      </c>
      <c r="C32" s="38">
        <v>5164</v>
      </c>
      <c r="D32" s="38">
        <v>5973</v>
      </c>
      <c r="E32" s="39">
        <v>-217</v>
      </c>
      <c r="F32" s="40">
        <f t="shared" si="2"/>
        <v>50</v>
      </c>
      <c r="G32" s="38">
        <v>31</v>
      </c>
      <c r="H32" s="38">
        <v>19</v>
      </c>
      <c r="I32" s="38">
        <f t="shared" si="3"/>
        <v>170</v>
      </c>
      <c r="J32" s="38">
        <v>91</v>
      </c>
      <c r="K32" s="38">
        <v>79</v>
      </c>
      <c r="L32" s="39">
        <v>-120</v>
      </c>
      <c r="M32" s="40">
        <f t="shared" si="4"/>
        <v>243</v>
      </c>
      <c r="N32" s="38">
        <v>122</v>
      </c>
      <c r="O32" s="38">
        <v>121</v>
      </c>
      <c r="P32" s="38">
        <f t="shared" si="5"/>
        <v>340</v>
      </c>
      <c r="Q32" s="38">
        <v>159</v>
      </c>
      <c r="R32" s="38">
        <v>181</v>
      </c>
      <c r="S32" s="41">
        <v>-97</v>
      </c>
      <c r="T32" s="58">
        <v>4448</v>
      </c>
      <c r="U32" s="40">
        <v>179</v>
      </c>
      <c r="V32" s="38">
        <v>196</v>
      </c>
      <c r="W32" s="38">
        <v>-17</v>
      </c>
      <c r="X32" s="42">
        <v>2.5</v>
      </c>
    </row>
    <row r="33" spans="1:24" ht="15.75" customHeight="1" thickBot="1">
      <c r="A33" s="43" t="s">
        <v>24</v>
      </c>
      <c r="B33" s="53">
        <f t="shared" si="1"/>
        <v>15345</v>
      </c>
      <c r="C33" s="45">
        <v>7173</v>
      </c>
      <c r="D33" s="45">
        <v>8172</v>
      </c>
      <c r="E33" s="46">
        <v>-150</v>
      </c>
      <c r="F33" s="44">
        <f t="shared" si="2"/>
        <v>107</v>
      </c>
      <c r="G33" s="45">
        <v>46</v>
      </c>
      <c r="H33" s="45">
        <v>61</v>
      </c>
      <c r="I33" s="45">
        <f t="shared" si="3"/>
        <v>201</v>
      </c>
      <c r="J33" s="45">
        <v>103</v>
      </c>
      <c r="K33" s="45">
        <v>98</v>
      </c>
      <c r="L33" s="46">
        <v>-94</v>
      </c>
      <c r="M33" s="44">
        <f t="shared" si="4"/>
        <v>515</v>
      </c>
      <c r="N33" s="45">
        <v>250</v>
      </c>
      <c r="O33" s="45">
        <v>265</v>
      </c>
      <c r="P33" s="45">
        <f t="shared" si="5"/>
        <v>571</v>
      </c>
      <c r="Q33" s="45">
        <v>265</v>
      </c>
      <c r="R33" s="45">
        <v>306</v>
      </c>
      <c r="S33" s="47">
        <v>-56</v>
      </c>
      <c r="T33" s="59">
        <v>5545</v>
      </c>
      <c r="U33" s="44">
        <v>276</v>
      </c>
      <c r="V33" s="45">
        <v>205</v>
      </c>
      <c r="W33" s="45">
        <v>71</v>
      </c>
      <c r="X33" s="48">
        <v>2.77</v>
      </c>
    </row>
    <row r="34" ht="15.75" customHeight="1">
      <c r="U34" s="1" t="s">
        <v>54</v>
      </c>
    </row>
    <row r="35" ht="15.75" customHeight="1">
      <c r="B35" s="4" t="s">
        <v>50</v>
      </c>
    </row>
    <row r="36" ht="15.75" customHeight="1">
      <c r="B36" s="4" t="s">
        <v>52</v>
      </c>
    </row>
    <row r="37" ht="15.75" customHeight="1">
      <c r="B37" s="4" t="s">
        <v>51</v>
      </c>
    </row>
  </sheetData>
  <mergeCells count="17">
    <mergeCell ref="U5:W7"/>
    <mergeCell ref="B2:E3"/>
    <mergeCell ref="F5:S5"/>
    <mergeCell ref="L7:L8"/>
    <mergeCell ref="E5:E6"/>
    <mergeCell ref="E7:E8"/>
    <mergeCell ref="T5:T6"/>
    <mergeCell ref="T7:T8"/>
    <mergeCell ref="F7:H7"/>
    <mergeCell ref="F6:L6"/>
    <mergeCell ref="M6:S6"/>
    <mergeCell ref="A5:A8"/>
    <mergeCell ref="B5:D7"/>
    <mergeCell ref="S7:S8"/>
    <mergeCell ref="P7:R7"/>
    <mergeCell ref="M7:O7"/>
    <mergeCell ref="I7:K7"/>
  </mergeCells>
  <printOptions/>
  <pageMargins left="0.75" right="0.75" top="1" bottom="1" header="0.512" footer="0.51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2009-06-24T06:50:37Z</cp:lastPrinted>
  <dcterms:created xsi:type="dcterms:W3CDTF">2009-04-10T02:13:03Z</dcterms:created>
  <dcterms:modified xsi:type="dcterms:W3CDTF">2009-06-24T06:50:40Z</dcterms:modified>
  <cp:category/>
  <cp:version/>
  <cp:contentType/>
  <cp:contentStatus/>
</cp:coreProperties>
</file>