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\KenFileServer\500\E11500\一時保存\統計\①統計業務全般\学校基本調査\①公立学校関係データ作成\平成２７年度公立学校関係データ\②公立学校関係データ(HP公表資料)\HP掲載集計表\"/>
    </mc:Choice>
  </mc:AlternateContent>
  <bookViews>
    <workbookView xWindow="0" yWindow="0" windowWidth="20490" windowHeight="7515"/>
  </bookViews>
  <sheets>
    <sheet name="H27幼保連携型認定こども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Z13" i="1"/>
  <c r="Y13" i="1"/>
  <c r="U13" i="1"/>
  <c r="R13" i="1"/>
  <c r="O13" i="1"/>
  <c r="L13" i="1"/>
  <c r="I13" i="1"/>
  <c r="F13" i="1"/>
  <c r="X13" i="1" l="1"/>
  <c r="L4" i="1"/>
  <c r="AA8" i="1"/>
  <c r="Z8" i="1"/>
  <c r="Y8" i="1"/>
  <c r="U8" i="1"/>
  <c r="R8" i="1"/>
  <c r="O8" i="1"/>
  <c r="L8" i="1"/>
  <c r="I8" i="1"/>
  <c r="F8" i="1"/>
  <c r="Y4" i="1"/>
  <c r="Z4" i="1"/>
  <c r="Y5" i="1"/>
  <c r="Z5" i="1"/>
  <c r="Y6" i="1"/>
  <c r="Z6" i="1"/>
  <c r="Y7" i="1"/>
  <c r="Z7" i="1"/>
  <c r="Y9" i="1"/>
  <c r="Z9" i="1"/>
  <c r="Y10" i="1"/>
  <c r="Z10" i="1"/>
  <c r="Y11" i="1"/>
  <c r="Z11" i="1"/>
  <c r="Y12" i="1"/>
  <c r="Z12" i="1"/>
  <c r="N14" i="1"/>
  <c r="M14" i="1"/>
  <c r="K14" i="1"/>
  <c r="J14" i="1"/>
  <c r="H14" i="1"/>
  <c r="G14" i="1"/>
  <c r="L12" i="1"/>
  <c r="I12" i="1"/>
  <c r="F12" i="1"/>
  <c r="L11" i="1"/>
  <c r="I11" i="1"/>
  <c r="F11" i="1"/>
  <c r="L10" i="1"/>
  <c r="I10" i="1"/>
  <c r="F10" i="1"/>
  <c r="L9" i="1"/>
  <c r="I9" i="1"/>
  <c r="F9" i="1"/>
  <c r="L7" i="1"/>
  <c r="I7" i="1"/>
  <c r="F7" i="1"/>
  <c r="L6" i="1"/>
  <c r="I6" i="1"/>
  <c r="F6" i="1"/>
  <c r="L5" i="1"/>
  <c r="I5" i="1"/>
  <c r="F5" i="1"/>
  <c r="I4" i="1"/>
  <c r="F4" i="1"/>
  <c r="X8" i="1" l="1"/>
  <c r="L14" i="1"/>
  <c r="I14" i="1"/>
  <c r="F14" i="1"/>
  <c r="AC14" i="1"/>
  <c r="AB14" i="1"/>
  <c r="W14" i="1"/>
  <c r="V14" i="1"/>
  <c r="T14" i="1"/>
  <c r="S14" i="1"/>
  <c r="Q14" i="1"/>
  <c r="P14" i="1"/>
  <c r="E14" i="1"/>
  <c r="AA12" i="1"/>
  <c r="U12" i="1"/>
  <c r="R12" i="1"/>
  <c r="O12" i="1"/>
  <c r="AA11" i="1"/>
  <c r="U11" i="1"/>
  <c r="R11" i="1"/>
  <c r="O11" i="1"/>
  <c r="AA10" i="1"/>
  <c r="U10" i="1"/>
  <c r="R10" i="1"/>
  <c r="O10" i="1"/>
  <c r="AA9" i="1"/>
  <c r="U9" i="1"/>
  <c r="R9" i="1"/>
  <c r="O9" i="1"/>
  <c r="AA7" i="1"/>
  <c r="U7" i="1"/>
  <c r="R7" i="1"/>
  <c r="O7" i="1"/>
  <c r="AA6" i="1"/>
  <c r="U6" i="1"/>
  <c r="R6" i="1"/>
  <c r="O6" i="1"/>
  <c r="AA5" i="1"/>
  <c r="U5" i="1"/>
  <c r="R5" i="1"/>
  <c r="O5" i="1"/>
  <c r="AA4" i="1"/>
  <c r="U4" i="1"/>
  <c r="R4" i="1"/>
  <c r="O4" i="1"/>
  <c r="X11" i="1" l="1"/>
  <c r="X12" i="1"/>
  <c r="X4" i="1"/>
  <c r="X5" i="1"/>
  <c r="X6" i="1"/>
  <c r="X7" i="1"/>
  <c r="X9" i="1"/>
  <c r="X10" i="1"/>
  <c r="AA14" i="1"/>
  <c r="U14" i="1"/>
  <c r="R14" i="1"/>
  <c r="Y14" i="1"/>
  <c r="Z14" i="1"/>
  <c r="O14" i="1"/>
  <c r="X14" i="1" l="1"/>
</calcChain>
</file>

<file path=xl/sharedStrings.xml><?xml version="1.0" encoding="utf-8"?>
<sst xmlns="http://schemas.openxmlformats.org/spreadsheetml/2006/main" count="75" uniqueCount="53">
  <si>
    <t>設置者</t>
  </si>
  <si>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</si>
  <si>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</si>
  <si>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</si>
  <si>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</si>
  <si>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</si>
  <si>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</si>
  <si>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</si>
  <si>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</si>
  <si>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</si>
  <si>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</si>
  <si>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</si>
  <si>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</si>
  <si>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</si>
  <si>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</si>
  <si>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那賀町</t>
    <rPh sb="0" eb="3">
      <t>ナカチョウ</t>
    </rPh>
    <phoneticPr fontId="3"/>
  </si>
  <si>
    <t>美波町</t>
  </si>
  <si>
    <t>合計</t>
    <rPh sb="0" eb="2">
      <t>ゴウケイ</t>
    </rPh>
    <phoneticPr fontId="3"/>
  </si>
  <si>
    <t>本務職員数</t>
    <rPh sb="2" eb="3">
      <t>ショク</t>
    </rPh>
    <phoneticPr fontId="2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</si>
  <si>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</si>
  <si>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</si>
  <si>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771-5203</t>
    <phoneticPr fontId="2"/>
  </si>
  <si>
    <t>那賀郡那賀町和食郷字八幡原１番地</t>
    <rPh sb="0" eb="3">
      <t>ナカグン</t>
    </rPh>
    <rPh sb="3" eb="6">
      <t>ナカチョウ</t>
    </rPh>
    <rPh sb="6" eb="8">
      <t>ワジキ</t>
    </rPh>
    <rPh sb="8" eb="9">
      <t>ゴウ</t>
    </rPh>
    <rPh sb="9" eb="10">
      <t>アザ</t>
    </rPh>
    <rPh sb="10" eb="12">
      <t>ハチマン</t>
    </rPh>
    <rPh sb="12" eb="13">
      <t>ハラ</t>
    </rPh>
    <rPh sb="14" eb="16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</si>
  <si>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</si>
  <si>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</si>
  <si>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779-3395</t>
    <phoneticPr fontId="2"/>
  </si>
  <si>
    <t>吉野川市川島町桒村２４２１番地１</t>
    <rPh sb="0" eb="4">
      <t>ヨシノガワシ</t>
    </rPh>
    <rPh sb="4" eb="7">
      <t>カワシマチョウ</t>
    </rPh>
    <rPh sb="7" eb="9">
      <t>クワムラ</t>
    </rPh>
    <rPh sb="13" eb="15">
      <t>バンチ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</si>
  <si>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</si>
  <si>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779-3601</t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</si>
  <si>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</si>
  <si>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</si>
  <si>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</si>
  <si>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</si>
  <si>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一条認定子ども園</t>
    <rPh sb="0" eb="2">
      <t>イチジョウ</t>
    </rPh>
    <rPh sb="2" eb="4">
      <t>ニンテイ</t>
    </rPh>
    <rPh sb="4" eb="5">
      <t>コ</t>
    </rPh>
    <rPh sb="7" eb="8">
      <t>エン</t>
    </rPh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</si>
  <si>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</si>
  <si>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</si>
  <si>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土成中央認定子ども園</t>
    <rPh sb="0" eb="2">
      <t>ドナリ</t>
    </rPh>
    <rPh sb="2" eb="4">
      <t>チュウオウ</t>
    </rPh>
    <rPh sb="4" eb="6">
      <t>ニンテイ</t>
    </rPh>
    <rPh sb="6" eb="7">
      <t>コ</t>
    </rPh>
    <rPh sb="9" eb="10">
      <t>エン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</si>
  <si>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</si>
  <si>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</si>
  <si>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八幡認定子ども園</t>
    <rPh sb="0" eb="2">
      <t>ハチマン</t>
    </rPh>
    <rPh sb="2" eb="4">
      <t>ニンテイ</t>
    </rPh>
    <rPh sb="4" eb="5">
      <t>コ</t>
    </rPh>
    <rPh sb="7" eb="8">
      <t>エン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</si>
  <si>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</si>
  <si>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</si>
  <si>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</si>
  <si>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わじきこども園</t>
    <rPh sb="6" eb="7">
      <t>エン</t>
    </rPh>
    <phoneticPr fontId="2"/>
  </si>
  <si>
    <t>あいおい子ども園</t>
    <rPh sb="4" eb="5">
      <t>コ</t>
    </rPh>
    <rPh sb="7" eb="8">
      <t>エン</t>
    </rPh>
    <phoneticPr fontId="2"/>
  </si>
  <si>
    <t>771-5406</t>
    <phoneticPr fontId="2"/>
  </si>
  <si>
    <t>那賀郡那賀町延野字王子原８９－１</t>
    <rPh sb="0" eb="3">
      <t>ナカグン</t>
    </rPh>
    <rPh sb="3" eb="6">
      <t>ナカチョウ</t>
    </rPh>
    <rPh sb="6" eb="8">
      <t>ノベノ</t>
    </rPh>
    <rPh sb="8" eb="9">
      <t>アザ</t>
    </rPh>
    <rPh sb="9" eb="11">
      <t>オウジ</t>
    </rPh>
    <rPh sb="11" eb="12">
      <t>ハラ</t>
    </rPh>
    <phoneticPr fontId="2"/>
  </si>
  <si>
    <t>日和佐こども園</t>
    <rPh sb="0" eb="3">
      <t>ヒワサ</t>
    </rPh>
    <rPh sb="6" eb="7">
      <t>エン</t>
    </rPh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</si>
  <si>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</si>
  <si>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</si>
  <si>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由岐こども園</t>
    <rPh sb="0" eb="2">
      <t>ユキ</t>
    </rPh>
    <rPh sb="5" eb="6">
      <t>エン</t>
    </rPh>
    <phoneticPr fontId="2"/>
  </si>
  <si>
    <t>779-2103</t>
    <phoneticPr fontId="2"/>
  </si>
  <si>
    <t>海部郡美波町西の地字西地５５番地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rPh sb="14" eb="1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</si>
</sst>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30" xfId="0" applyNumberFormat="1" applyFont="1" applyFill="1" applyBorder="1" applyAlignment="1">
      <alignment vertical="center"/>
    </xf>
    <xf numFmtId="41" fontId="4" fillId="0" borderId="31" xfId="0" applyNumberFormat="1" applyFont="1" applyFill="1" applyBorder="1" applyAlignment="1">
      <alignment vertical="center"/>
    </xf>
    <xf numFmtId="41" fontId="4" fillId="0" borderId="32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 shrinkToFit="1"/>
    </xf>
    <xf numFmtId="41" fontId="4" fillId="0" borderId="27" xfId="0" applyNumberFormat="1" applyFont="1" applyFill="1" applyBorder="1" applyAlignment="1">
      <alignment vertical="center" shrinkToFit="1"/>
    </xf>
    <xf numFmtId="41" fontId="4" fillId="0" borderId="33" xfId="0" applyNumberFormat="1" applyFont="1" applyFill="1" applyBorder="1" applyAlignment="1">
      <alignment vertical="center" shrinkToFit="1"/>
    </xf>
    <xf numFmtId="41" fontId="4" fillId="0" borderId="34" xfId="0" applyNumberFormat="1" applyFont="1" applyFill="1" applyBorder="1" applyAlignment="1">
      <alignment vertical="center" shrinkToFit="1"/>
    </xf>
    <xf numFmtId="41" fontId="4" fillId="0" borderId="25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4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41" fontId="4" fillId="0" borderId="44" xfId="0" applyNumberFormat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11" sqref="A11"/>
      <selection pane="bottomRight" activeCell="AA6" sqref="AA6"/>
    </sheetView>
  </sheetViews>
  <sheetFormatPr defaultRowHeight="12"/>
  <cols>
    <col min="1" max="1" width="12.83203125" style="55" customWidth="1"/>
    <col min="2" max="2" width="22.83203125" style="1" customWidth="1"/>
    <col min="3" max="3" width="10.83203125" style="1" customWidth="1"/>
    <col min="4" max="4" width="41.1640625" style="1" customWidth="1"/>
    <col min="5" max="23" width="5.83203125" style="1" customWidth="1"/>
    <col min="24" max="24" width="7.5" style="1" customWidth="1"/>
    <col min="25" max="29" width="5.83203125" style="1" customWidth="1"/>
    <col min="30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29" ht="17.100000000000001" customHeight="1">
      <c r="A1" s="80" t="s">
        <v>0</v>
      </c>
      <c r="B1" s="74" t="s">
        <v>1</v>
      </c>
      <c r="C1" s="75" t="s">
        <v>2</v>
      </c>
      <c r="D1" s="76" t="s">
        <v>3</v>
      </c>
      <c r="E1" s="89" t="s">
        <v>4</v>
      </c>
      <c r="F1" s="80" t="s">
        <v>5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  <c r="AA1" s="74" t="s">
        <v>18</v>
      </c>
      <c r="AB1" s="75"/>
      <c r="AC1" s="76"/>
    </row>
    <row r="2" spans="1:29" ht="17.100000000000001" customHeight="1">
      <c r="A2" s="84"/>
      <c r="B2" s="77"/>
      <c r="C2" s="78"/>
      <c r="D2" s="79"/>
      <c r="E2" s="90"/>
      <c r="F2" s="77" t="s">
        <v>32</v>
      </c>
      <c r="G2" s="78"/>
      <c r="H2" s="78"/>
      <c r="I2" s="78" t="s">
        <v>31</v>
      </c>
      <c r="J2" s="78"/>
      <c r="K2" s="78"/>
      <c r="L2" s="78" t="s">
        <v>30</v>
      </c>
      <c r="M2" s="78"/>
      <c r="N2" s="92"/>
      <c r="O2" s="78" t="s">
        <v>6</v>
      </c>
      <c r="P2" s="78"/>
      <c r="Q2" s="78"/>
      <c r="R2" s="78" t="s">
        <v>7</v>
      </c>
      <c r="S2" s="78"/>
      <c r="T2" s="78"/>
      <c r="U2" s="78" t="s">
        <v>8</v>
      </c>
      <c r="V2" s="78"/>
      <c r="W2" s="78"/>
      <c r="X2" s="78" t="s">
        <v>9</v>
      </c>
      <c r="Y2" s="78"/>
      <c r="Z2" s="79"/>
      <c r="AA2" s="77"/>
      <c r="AB2" s="78"/>
      <c r="AC2" s="79"/>
    </row>
    <row r="3" spans="1:29" ht="30.75" customHeight="1">
      <c r="A3" s="85"/>
      <c r="B3" s="86"/>
      <c r="C3" s="87"/>
      <c r="D3" s="88"/>
      <c r="E3" s="91"/>
      <c r="F3" s="57" t="s">
        <v>9</v>
      </c>
      <c r="G3" s="58" t="s">
        <v>10</v>
      </c>
      <c r="H3" s="58" t="s">
        <v>11</v>
      </c>
      <c r="I3" s="58" t="s">
        <v>9</v>
      </c>
      <c r="J3" s="58" t="s">
        <v>10</v>
      </c>
      <c r="K3" s="58" t="s">
        <v>11</v>
      </c>
      <c r="L3" s="58" t="s">
        <v>9</v>
      </c>
      <c r="M3" s="58" t="s">
        <v>10</v>
      </c>
      <c r="N3" s="59" t="s">
        <v>11</v>
      </c>
      <c r="O3" s="58" t="s">
        <v>9</v>
      </c>
      <c r="P3" s="58" t="s">
        <v>10</v>
      </c>
      <c r="Q3" s="58" t="s">
        <v>11</v>
      </c>
      <c r="R3" s="3" t="s">
        <v>9</v>
      </c>
      <c r="S3" s="3" t="s">
        <v>10</v>
      </c>
      <c r="T3" s="3" t="s">
        <v>11</v>
      </c>
      <c r="U3" s="3" t="s">
        <v>9</v>
      </c>
      <c r="V3" s="3" t="s">
        <v>10</v>
      </c>
      <c r="W3" s="3" t="s">
        <v>11</v>
      </c>
      <c r="X3" s="3" t="s">
        <v>9</v>
      </c>
      <c r="Y3" s="3" t="s">
        <v>10</v>
      </c>
      <c r="Z3" s="4" t="s">
        <v>11</v>
      </c>
      <c r="AA3" s="2" t="s">
        <v>9</v>
      </c>
      <c r="AB3" s="3" t="s">
        <v>10</v>
      </c>
      <c r="AC3" s="4" t="s">
        <v>11</v>
      </c>
    </row>
    <row r="4" spans="1:29" ht="24" customHeight="1">
      <c r="A4" s="56" t="s">
        <v>12</v>
      </c>
      <c r="B4" s="34" t="s">
        <v>23</v>
      </c>
      <c r="C4" s="35" t="s">
        <v>19</v>
      </c>
      <c r="D4" s="36" t="s">
        <v>20</v>
      </c>
      <c r="E4" s="12">
        <v>3</v>
      </c>
      <c r="F4" s="9">
        <f t="shared" ref="F4:F12" si="0">SUM(G4:H4)</f>
        <v>3</v>
      </c>
      <c r="G4" s="10">
        <v>1</v>
      </c>
      <c r="H4" s="10">
        <v>2</v>
      </c>
      <c r="I4" s="10">
        <f t="shared" ref="I4:I12" si="1">SUM(J4:K4)</f>
        <v>8</v>
      </c>
      <c r="J4" s="10">
        <v>4</v>
      </c>
      <c r="K4" s="10">
        <v>4</v>
      </c>
      <c r="L4" s="10">
        <f t="shared" ref="L4:L12" si="2">SUM(M4:N4)</f>
        <v>15</v>
      </c>
      <c r="M4" s="10">
        <v>4</v>
      </c>
      <c r="N4" s="60">
        <v>11</v>
      </c>
      <c r="O4" s="10">
        <f t="shared" ref="O4:O5" si="3">SUM(P4:Q4)</f>
        <v>14</v>
      </c>
      <c r="P4" s="10">
        <v>7</v>
      </c>
      <c r="Q4" s="10">
        <v>7</v>
      </c>
      <c r="R4" s="10">
        <f t="shared" ref="R4:R5" si="4">SUM(S4:T4)</f>
        <v>11</v>
      </c>
      <c r="S4" s="10">
        <v>7</v>
      </c>
      <c r="T4" s="10">
        <v>4</v>
      </c>
      <c r="U4" s="10">
        <f t="shared" ref="U4:U5" si="5">SUM(V4:W4)</f>
        <v>25</v>
      </c>
      <c r="V4" s="10">
        <v>16</v>
      </c>
      <c r="W4" s="10">
        <v>9</v>
      </c>
      <c r="X4" s="10">
        <f t="shared" ref="X4:X12" si="6">SUM(O4,R4,U4,I4,F4,L4)</f>
        <v>76</v>
      </c>
      <c r="Y4" s="10">
        <f t="shared" ref="Y4:Y12" si="7">SUM(P4,S4,V4,J4,G4,M4)</f>
        <v>39</v>
      </c>
      <c r="Z4" s="11">
        <f t="shared" ref="Z4:Z12" si="8">SUM(Q4,T4,W4,K4,H4,N4)</f>
        <v>37</v>
      </c>
      <c r="AA4" s="9">
        <f t="shared" ref="AA4:AA5" si="9">SUM(AB4:AC4)</f>
        <v>1</v>
      </c>
      <c r="AB4" s="10">
        <v>0</v>
      </c>
      <c r="AC4" s="11">
        <v>1</v>
      </c>
    </row>
    <row r="5" spans="1:29" ht="24" customHeight="1">
      <c r="A5" s="37" t="s">
        <v>13</v>
      </c>
      <c r="B5" s="38" t="s">
        <v>24</v>
      </c>
      <c r="C5" s="39" t="s">
        <v>25</v>
      </c>
      <c r="D5" s="40" t="s">
        <v>26</v>
      </c>
      <c r="E5" s="41">
        <v>6</v>
      </c>
      <c r="F5" s="45">
        <f t="shared" si="0"/>
        <v>9</v>
      </c>
      <c r="G5" s="46">
        <v>5</v>
      </c>
      <c r="H5" s="46">
        <v>4</v>
      </c>
      <c r="I5" s="46">
        <f t="shared" si="1"/>
        <v>24</v>
      </c>
      <c r="J5" s="46">
        <v>12</v>
      </c>
      <c r="K5" s="46">
        <v>12</v>
      </c>
      <c r="L5" s="46">
        <f t="shared" si="2"/>
        <v>33</v>
      </c>
      <c r="M5" s="46">
        <v>16</v>
      </c>
      <c r="N5" s="64">
        <v>17</v>
      </c>
      <c r="O5" s="46">
        <f t="shared" si="3"/>
        <v>35</v>
      </c>
      <c r="P5" s="46">
        <v>13</v>
      </c>
      <c r="Q5" s="46">
        <v>22</v>
      </c>
      <c r="R5" s="46">
        <f t="shared" si="4"/>
        <v>52</v>
      </c>
      <c r="S5" s="46">
        <v>28</v>
      </c>
      <c r="T5" s="46">
        <v>24</v>
      </c>
      <c r="U5" s="46">
        <f t="shared" si="5"/>
        <v>46</v>
      </c>
      <c r="V5" s="46">
        <v>21</v>
      </c>
      <c r="W5" s="46">
        <v>25</v>
      </c>
      <c r="X5" s="46">
        <f t="shared" si="6"/>
        <v>199</v>
      </c>
      <c r="Y5" s="46">
        <f t="shared" si="7"/>
        <v>95</v>
      </c>
      <c r="Z5" s="46">
        <f t="shared" si="8"/>
        <v>104</v>
      </c>
      <c r="AA5" s="45">
        <f t="shared" si="9"/>
        <v>36</v>
      </c>
      <c r="AB5" s="46">
        <v>2</v>
      </c>
      <c r="AC5" s="47">
        <v>34</v>
      </c>
    </row>
    <row r="6" spans="1:29" ht="24" customHeight="1">
      <c r="A6" s="93" t="s">
        <v>42</v>
      </c>
      <c r="B6" s="31" t="s">
        <v>33</v>
      </c>
      <c r="C6" s="32" t="s">
        <v>34</v>
      </c>
      <c r="D6" s="33" t="s">
        <v>35</v>
      </c>
      <c r="E6" s="12">
        <v>4</v>
      </c>
      <c r="F6" s="9">
        <f t="shared" si="0"/>
        <v>9</v>
      </c>
      <c r="G6" s="10">
        <v>4</v>
      </c>
      <c r="H6" s="10">
        <v>5</v>
      </c>
      <c r="I6" s="10">
        <f t="shared" si="1"/>
        <v>17</v>
      </c>
      <c r="J6" s="10">
        <v>12</v>
      </c>
      <c r="K6" s="10">
        <v>5</v>
      </c>
      <c r="L6" s="10">
        <f t="shared" si="2"/>
        <v>18</v>
      </c>
      <c r="M6" s="10">
        <v>13</v>
      </c>
      <c r="N6" s="60">
        <v>5</v>
      </c>
      <c r="O6" s="10">
        <f t="shared" ref="O6:O10" si="10">SUM(P6:Q6)</f>
        <v>27</v>
      </c>
      <c r="P6" s="10">
        <v>15</v>
      </c>
      <c r="Q6" s="10">
        <v>12</v>
      </c>
      <c r="R6" s="10">
        <f t="shared" ref="R6:R10" si="11">SUM(S6:T6)</f>
        <v>26</v>
      </c>
      <c r="S6" s="10">
        <v>17</v>
      </c>
      <c r="T6" s="10">
        <v>9</v>
      </c>
      <c r="U6" s="10">
        <f t="shared" ref="U6:U10" si="12">SUM(V6:W6)</f>
        <v>25</v>
      </c>
      <c r="V6" s="10">
        <v>15</v>
      </c>
      <c r="W6" s="10">
        <v>10</v>
      </c>
      <c r="X6" s="66">
        <f t="shared" si="6"/>
        <v>122</v>
      </c>
      <c r="Y6" s="66">
        <f t="shared" si="7"/>
        <v>76</v>
      </c>
      <c r="Z6" s="66">
        <f t="shared" si="8"/>
        <v>46</v>
      </c>
      <c r="AA6" s="9">
        <f t="shared" ref="AA6:AA10" si="13">SUM(AB6:AC6)</f>
        <v>22</v>
      </c>
      <c r="AB6" s="10">
        <v>0</v>
      </c>
      <c r="AC6" s="11">
        <v>22</v>
      </c>
    </row>
    <row r="7" spans="1:29" ht="24" customHeight="1">
      <c r="A7" s="95"/>
      <c r="B7" s="13" t="s">
        <v>36</v>
      </c>
      <c r="C7" s="65" t="s">
        <v>37</v>
      </c>
      <c r="D7" s="14" t="s">
        <v>38</v>
      </c>
      <c r="E7" s="15">
        <v>8</v>
      </c>
      <c r="F7" s="16">
        <f t="shared" si="0"/>
        <v>6</v>
      </c>
      <c r="G7" s="17">
        <v>4</v>
      </c>
      <c r="H7" s="17">
        <v>2</v>
      </c>
      <c r="I7" s="17">
        <f t="shared" si="1"/>
        <v>25</v>
      </c>
      <c r="J7" s="17">
        <v>10</v>
      </c>
      <c r="K7" s="17">
        <v>15</v>
      </c>
      <c r="L7" s="17">
        <f t="shared" si="2"/>
        <v>30</v>
      </c>
      <c r="M7" s="17">
        <v>13</v>
      </c>
      <c r="N7" s="61">
        <v>17</v>
      </c>
      <c r="O7" s="17">
        <f t="shared" si="10"/>
        <v>50</v>
      </c>
      <c r="P7" s="17">
        <v>23</v>
      </c>
      <c r="Q7" s="17">
        <v>27</v>
      </c>
      <c r="R7" s="17">
        <f t="shared" si="11"/>
        <v>69</v>
      </c>
      <c r="S7" s="17">
        <v>30</v>
      </c>
      <c r="T7" s="17">
        <v>39</v>
      </c>
      <c r="U7" s="17">
        <f t="shared" si="12"/>
        <v>49</v>
      </c>
      <c r="V7" s="17">
        <v>24</v>
      </c>
      <c r="W7" s="17">
        <v>25</v>
      </c>
      <c r="X7" s="20">
        <f t="shared" si="6"/>
        <v>229</v>
      </c>
      <c r="Y7" s="20">
        <f t="shared" si="7"/>
        <v>104</v>
      </c>
      <c r="Z7" s="21">
        <f t="shared" si="8"/>
        <v>125</v>
      </c>
      <c r="AA7" s="19">
        <f t="shared" si="13"/>
        <v>32</v>
      </c>
      <c r="AB7" s="20">
        <v>1</v>
      </c>
      <c r="AC7" s="21">
        <v>31</v>
      </c>
    </row>
    <row r="8" spans="1:29" ht="24" customHeight="1">
      <c r="A8" s="94"/>
      <c r="B8" s="5" t="s">
        <v>39</v>
      </c>
      <c r="C8" s="67" t="s">
        <v>40</v>
      </c>
      <c r="D8" s="7" t="s">
        <v>41</v>
      </c>
      <c r="E8" s="8">
        <v>4</v>
      </c>
      <c r="F8" s="26">
        <f t="shared" ref="F8" si="14">SUM(G8:H8)</f>
        <v>6</v>
      </c>
      <c r="G8" s="27">
        <v>4</v>
      </c>
      <c r="H8" s="27">
        <v>2</v>
      </c>
      <c r="I8" s="27">
        <f t="shared" ref="I8" si="15">SUM(J8:K8)</f>
        <v>16</v>
      </c>
      <c r="J8" s="27">
        <v>8</v>
      </c>
      <c r="K8" s="27">
        <v>8</v>
      </c>
      <c r="L8" s="27">
        <f t="shared" ref="L8" si="16">SUM(M8:N8)</f>
        <v>8</v>
      </c>
      <c r="M8" s="27">
        <v>3</v>
      </c>
      <c r="N8" s="62">
        <v>5</v>
      </c>
      <c r="O8" s="27">
        <f t="shared" ref="O8" si="17">SUM(P8:Q8)</f>
        <v>22</v>
      </c>
      <c r="P8" s="27">
        <v>11</v>
      </c>
      <c r="Q8" s="27">
        <v>11</v>
      </c>
      <c r="R8" s="27">
        <f t="shared" ref="R8" si="18">SUM(S8:T8)</f>
        <v>19</v>
      </c>
      <c r="S8" s="27">
        <v>3</v>
      </c>
      <c r="T8" s="27">
        <v>16</v>
      </c>
      <c r="U8" s="27">
        <f t="shared" ref="U8" si="19">SUM(V8:W8)</f>
        <v>16</v>
      </c>
      <c r="V8" s="27">
        <v>9</v>
      </c>
      <c r="W8" s="27">
        <v>7</v>
      </c>
      <c r="X8" s="17">
        <f t="shared" ref="X8" si="20">SUM(O8,R8,U8,I8,F8,L8)</f>
        <v>87</v>
      </c>
      <c r="Y8" s="17">
        <f t="shared" ref="Y8" si="21">SUM(P8,S8,V8,J8,G8,M8)</f>
        <v>38</v>
      </c>
      <c r="Z8" s="17">
        <f t="shared" ref="Z8" si="22">SUM(Q8,T8,W8,K8,H8,N8)</f>
        <v>49</v>
      </c>
      <c r="AA8" s="28">
        <f t="shared" ref="AA8" si="23">SUM(AB8:AC8)</f>
        <v>21</v>
      </c>
      <c r="AB8" s="29">
        <v>0</v>
      </c>
      <c r="AC8" s="30">
        <v>21</v>
      </c>
    </row>
    <row r="9" spans="1:29" ht="24" customHeight="1">
      <c r="A9" s="37" t="s">
        <v>14</v>
      </c>
      <c r="B9" s="38" t="s">
        <v>27</v>
      </c>
      <c r="C9" s="39" t="s">
        <v>28</v>
      </c>
      <c r="D9" s="40" t="s">
        <v>29</v>
      </c>
      <c r="E9" s="41">
        <v>6</v>
      </c>
      <c r="F9" s="45">
        <f t="shared" si="0"/>
        <v>2</v>
      </c>
      <c r="G9" s="46">
        <v>1</v>
      </c>
      <c r="H9" s="46">
        <v>1</v>
      </c>
      <c r="I9" s="46">
        <f t="shared" si="1"/>
        <v>19</v>
      </c>
      <c r="J9" s="46">
        <v>12</v>
      </c>
      <c r="K9" s="46">
        <v>7</v>
      </c>
      <c r="L9" s="46">
        <f t="shared" si="2"/>
        <v>23</v>
      </c>
      <c r="M9" s="46">
        <v>15</v>
      </c>
      <c r="N9" s="64">
        <v>8</v>
      </c>
      <c r="O9" s="46">
        <f t="shared" si="10"/>
        <v>35</v>
      </c>
      <c r="P9" s="46">
        <v>14</v>
      </c>
      <c r="Q9" s="46">
        <v>21</v>
      </c>
      <c r="R9" s="46">
        <f t="shared" si="11"/>
        <v>41</v>
      </c>
      <c r="S9" s="46">
        <v>22</v>
      </c>
      <c r="T9" s="46">
        <v>19</v>
      </c>
      <c r="U9" s="46">
        <f t="shared" si="12"/>
        <v>49</v>
      </c>
      <c r="V9" s="46">
        <v>22</v>
      </c>
      <c r="W9" s="46">
        <v>27</v>
      </c>
      <c r="X9" s="46">
        <f t="shared" si="6"/>
        <v>169</v>
      </c>
      <c r="Y9" s="46">
        <f t="shared" si="7"/>
        <v>86</v>
      </c>
      <c r="Z9" s="47">
        <f t="shared" si="8"/>
        <v>83</v>
      </c>
      <c r="AA9" s="45">
        <f t="shared" si="13"/>
        <v>31</v>
      </c>
      <c r="AB9" s="46">
        <v>1</v>
      </c>
      <c r="AC9" s="47">
        <v>30</v>
      </c>
    </row>
    <row r="10" spans="1:29" ht="24" customHeight="1">
      <c r="A10" s="96" t="s">
        <v>15</v>
      </c>
      <c r="B10" s="5" t="s">
        <v>43</v>
      </c>
      <c r="C10" s="6" t="s">
        <v>21</v>
      </c>
      <c r="D10" s="7" t="s">
        <v>22</v>
      </c>
      <c r="E10" s="8">
        <v>3</v>
      </c>
      <c r="F10" s="16">
        <f t="shared" si="0"/>
        <v>1</v>
      </c>
      <c r="G10" s="17">
        <v>0</v>
      </c>
      <c r="H10" s="17">
        <v>1</v>
      </c>
      <c r="I10" s="17">
        <f t="shared" si="1"/>
        <v>10</v>
      </c>
      <c r="J10" s="17">
        <v>5</v>
      </c>
      <c r="K10" s="17">
        <v>5</v>
      </c>
      <c r="L10" s="17">
        <f t="shared" si="2"/>
        <v>12</v>
      </c>
      <c r="M10" s="17">
        <v>6</v>
      </c>
      <c r="N10" s="61">
        <v>6</v>
      </c>
      <c r="O10" s="17">
        <f t="shared" si="10"/>
        <v>22</v>
      </c>
      <c r="P10" s="17">
        <v>13</v>
      </c>
      <c r="Q10" s="17">
        <v>9</v>
      </c>
      <c r="R10" s="17">
        <f t="shared" si="11"/>
        <v>29</v>
      </c>
      <c r="S10" s="17">
        <v>13</v>
      </c>
      <c r="T10" s="17">
        <v>16</v>
      </c>
      <c r="U10" s="17">
        <f t="shared" si="12"/>
        <v>23</v>
      </c>
      <c r="V10" s="17">
        <v>18</v>
      </c>
      <c r="W10" s="17">
        <v>5</v>
      </c>
      <c r="X10" s="43">
        <f t="shared" si="6"/>
        <v>97</v>
      </c>
      <c r="Y10" s="43">
        <f t="shared" si="7"/>
        <v>55</v>
      </c>
      <c r="Z10" s="43">
        <f t="shared" si="8"/>
        <v>42</v>
      </c>
      <c r="AA10" s="16">
        <f t="shared" si="13"/>
        <v>17</v>
      </c>
      <c r="AB10" s="17">
        <v>0</v>
      </c>
      <c r="AC10" s="18">
        <v>17</v>
      </c>
    </row>
    <row r="11" spans="1:29" ht="24" customHeight="1">
      <c r="A11" s="94"/>
      <c r="B11" s="22" t="s">
        <v>44</v>
      </c>
      <c r="C11" s="23" t="s">
        <v>45</v>
      </c>
      <c r="D11" s="24" t="s">
        <v>46</v>
      </c>
      <c r="E11" s="25">
        <v>3</v>
      </c>
      <c r="F11" s="26">
        <f t="shared" si="0"/>
        <v>4</v>
      </c>
      <c r="G11" s="27">
        <v>1</v>
      </c>
      <c r="H11" s="27">
        <v>3</v>
      </c>
      <c r="I11" s="27">
        <f t="shared" si="1"/>
        <v>11</v>
      </c>
      <c r="J11" s="27">
        <v>8</v>
      </c>
      <c r="K11" s="27">
        <v>3</v>
      </c>
      <c r="L11" s="27">
        <f t="shared" si="2"/>
        <v>6</v>
      </c>
      <c r="M11" s="27">
        <v>2</v>
      </c>
      <c r="N11" s="62">
        <v>4</v>
      </c>
      <c r="O11" s="27">
        <f t="shared" ref="O11:O12" si="24">SUM(P11:Q11)</f>
        <v>13</v>
      </c>
      <c r="P11" s="27">
        <v>8</v>
      </c>
      <c r="Q11" s="27">
        <v>5</v>
      </c>
      <c r="R11" s="27">
        <f t="shared" ref="R11:R12" si="25">SUM(S11:T11)</f>
        <v>15</v>
      </c>
      <c r="S11" s="27">
        <v>11</v>
      </c>
      <c r="T11" s="27">
        <v>4</v>
      </c>
      <c r="U11" s="27">
        <f t="shared" ref="U11:U12" si="26">SUM(V11:W11)</f>
        <v>14</v>
      </c>
      <c r="V11" s="27">
        <v>8</v>
      </c>
      <c r="W11" s="27">
        <v>6</v>
      </c>
      <c r="X11" s="20">
        <f t="shared" si="6"/>
        <v>63</v>
      </c>
      <c r="Y11" s="20">
        <f t="shared" si="7"/>
        <v>38</v>
      </c>
      <c r="Z11" s="21">
        <f t="shared" si="8"/>
        <v>25</v>
      </c>
      <c r="AA11" s="28">
        <f t="shared" ref="AA11:AA12" si="27">SUM(AB11:AC11)</f>
        <v>16</v>
      </c>
      <c r="AB11" s="29">
        <v>0</v>
      </c>
      <c r="AC11" s="30">
        <v>16</v>
      </c>
    </row>
    <row r="12" spans="1:29" ht="24" customHeight="1">
      <c r="A12" s="93" t="s">
        <v>16</v>
      </c>
      <c r="B12" s="68" t="s">
        <v>47</v>
      </c>
      <c r="C12" s="69" t="s">
        <v>48</v>
      </c>
      <c r="D12" s="70" t="s">
        <v>49</v>
      </c>
      <c r="E12" s="71">
        <v>3</v>
      </c>
      <c r="F12" s="42">
        <f t="shared" si="0"/>
        <v>2</v>
      </c>
      <c r="G12" s="43">
        <v>1</v>
      </c>
      <c r="H12" s="43">
        <v>1</v>
      </c>
      <c r="I12" s="43">
        <f t="shared" si="1"/>
        <v>9</v>
      </c>
      <c r="J12" s="43">
        <v>4</v>
      </c>
      <c r="K12" s="43">
        <v>5</v>
      </c>
      <c r="L12" s="43">
        <f t="shared" si="2"/>
        <v>16</v>
      </c>
      <c r="M12" s="43">
        <v>7</v>
      </c>
      <c r="N12" s="63">
        <v>9</v>
      </c>
      <c r="O12" s="43">
        <f t="shared" si="24"/>
        <v>18</v>
      </c>
      <c r="P12" s="43">
        <v>7</v>
      </c>
      <c r="Q12" s="43">
        <v>11</v>
      </c>
      <c r="R12" s="43">
        <f t="shared" si="25"/>
        <v>25</v>
      </c>
      <c r="S12" s="43">
        <v>9</v>
      </c>
      <c r="T12" s="43">
        <v>16</v>
      </c>
      <c r="U12" s="43">
        <f t="shared" si="26"/>
        <v>20</v>
      </c>
      <c r="V12" s="43">
        <v>11</v>
      </c>
      <c r="W12" s="43">
        <v>9</v>
      </c>
      <c r="X12" s="66">
        <f t="shared" si="6"/>
        <v>90</v>
      </c>
      <c r="Y12" s="66">
        <f t="shared" si="7"/>
        <v>39</v>
      </c>
      <c r="Z12" s="72">
        <f t="shared" si="8"/>
        <v>51</v>
      </c>
      <c r="AA12" s="42">
        <f t="shared" si="27"/>
        <v>19</v>
      </c>
      <c r="AB12" s="43">
        <v>0</v>
      </c>
      <c r="AC12" s="44">
        <v>19</v>
      </c>
    </row>
    <row r="13" spans="1:29" ht="24" customHeight="1">
      <c r="A13" s="94"/>
      <c r="B13" s="22" t="s">
        <v>50</v>
      </c>
      <c r="C13" s="23" t="s">
        <v>51</v>
      </c>
      <c r="D13" s="24" t="s">
        <v>52</v>
      </c>
      <c r="E13" s="25">
        <v>3</v>
      </c>
      <c r="F13" s="26">
        <f t="shared" ref="F13" si="28">SUM(G13:H13)</f>
        <v>0</v>
      </c>
      <c r="G13" s="27">
        <v>0</v>
      </c>
      <c r="H13" s="27">
        <v>0</v>
      </c>
      <c r="I13" s="27">
        <f t="shared" ref="I13" si="29">SUM(J13:K13)</f>
        <v>6</v>
      </c>
      <c r="J13" s="27">
        <v>5</v>
      </c>
      <c r="K13" s="27">
        <v>1</v>
      </c>
      <c r="L13" s="27">
        <f t="shared" ref="L13" si="30">SUM(M13:N13)</f>
        <v>6</v>
      </c>
      <c r="M13" s="27">
        <v>3</v>
      </c>
      <c r="N13" s="62">
        <v>3</v>
      </c>
      <c r="O13" s="27">
        <f t="shared" ref="O13" si="31">SUM(P13:Q13)</f>
        <v>8</v>
      </c>
      <c r="P13" s="27">
        <v>2</v>
      </c>
      <c r="Q13" s="27">
        <v>6</v>
      </c>
      <c r="R13" s="27">
        <f t="shared" ref="R13" si="32">SUM(S13:T13)</f>
        <v>5</v>
      </c>
      <c r="S13" s="27">
        <v>2</v>
      </c>
      <c r="T13" s="27">
        <v>3</v>
      </c>
      <c r="U13" s="27">
        <f t="shared" ref="U13" si="33">SUM(V13:W13)</f>
        <v>6</v>
      </c>
      <c r="V13" s="27">
        <v>5</v>
      </c>
      <c r="W13" s="27">
        <v>1</v>
      </c>
      <c r="X13" s="20">
        <f t="shared" ref="X13" si="34">SUM(O13,R13,U13,I13,F13,L13)</f>
        <v>31</v>
      </c>
      <c r="Y13" s="20">
        <f t="shared" ref="Y13" si="35">SUM(P13,S13,V13,J13,G13,M13)</f>
        <v>17</v>
      </c>
      <c r="Z13" s="21">
        <f t="shared" ref="Z13" si="36">SUM(Q13,T13,W13,K13,H13,N13)</f>
        <v>14</v>
      </c>
      <c r="AA13" s="28">
        <f t="shared" ref="AA13" si="37">SUM(AB13:AC13)</f>
        <v>9</v>
      </c>
      <c r="AB13" s="29">
        <v>0</v>
      </c>
      <c r="AC13" s="30">
        <v>9</v>
      </c>
    </row>
    <row r="14" spans="1:29" ht="24" customHeight="1">
      <c r="A14" s="83" t="s">
        <v>17</v>
      </c>
      <c r="B14" s="83"/>
      <c r="C14" s="83"/>
      <c r="D14" s="83"/>
      <c r="E14" s="48">
        <f t="shared" ref="E14:AC14" si="38">SUM(E4:E13)</f>
        <v>43</v>
      </c>
      <c r="F14" s="48">
        <f t="shared" si="38"/>
        <v>42</v>
      </c>
      <c r="G14" s="49">
        <f t="shared" si="38"/>
        <v>21</v>
      </c>
      <c r="H14" s="49">
        <f t="shared" si="38"/>
        <v>21</v>
      </c>
      <c r="I14" s="49">
        <f t="shared" si="38"/>
        <v>145</v>
      </c>
      <c r="J14" s="50">
        <f t="shared" si="38"/>
        <v>80</v>
      </c>
      <c r="K14" s="49">
        <f t="shared" si="38"/>
        <v>65</v>
      </c>
      <c r="L14" s="50">
        <f t="shared" si="38"/>
        <v>167</v>
      </c>
      <c r="M14" s="49">
        <f t="shared" si="38"/>
        <v>82</v>
      </c>
      <c r="N14" s="50">
        <f t="shared" si="38"/>
        <v>85</v>
      </c>
      <c r="O14" s="49">
        <f t="shared" si="38"/>
        <v>244</v>
      </c>
      <c r="P14" s="49">
        <f t="shared" si="38"/>
        <v>113</v>
      </c>
      <c r="Q14" s="49">
        <f t="shared" si="38"/>
        <v>131</v>
      </c>
      <c r="R14" s="49">
        <f t="shared" si="38"/>
        <v>292</v>
      </c>
      <c r="S14" s="50">
        <f t="shared" si="38"/>
        <v>142</v>
      </c>
      <c r="T14" s="49">
        <f t="shared" si="38"/>
        <v>150</v>
      </c>
      <c r="U14" s="50">
        <f t="shared" si="38"/>
        <v>273</v>
      </c>
      <c r="V14" s="49">
        <f t="shared" si="38"/>
        <v>149</v>
      </c>
      <c r="W14" s="50">
        <f t="shared" si="38"/>
        <v>124</v>
      </c>
      <c r="X14" s="49">
        <f t="shared" si="38"/>
        <v>1163</v>
      </c>
      <c r="Y14" s="49">
        <f t="shared" si="38"/>
        <v>587</v>
      </c>
      <c r="Z14" s="51">
        <f t="shared" si="38"/>
        <v>576</v>
      </c>
      <c r="AA14" s="52">
        <f t="shared" si="38"/>
        <v>204</v>
      </c>
      <c r="AB14" s="49">
        <f t="shared" si="38"/>
        <v>4</v>
      </c>
      <c r="AC14" s="73">
        <f t="shared" si="38"/>
        <v>200</v>
      </c>
    </row>
    <row r="15" spans="1:29" ht="17.100000000000001" customHeight="1">
      <c r="A15" s="53"/>
      <c r="B15" s="53"/>
      <c r="C15" s="53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ht="17.100000000000001" customHeight="1">
      <c r="A16" s="53"/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 ht="17.100000000000001" customHeight="1"/>
  </sheetData>
  <mergeCells count="18">
    <mergeCell ref="E1:E3"/>
    <mergeCell ref="F2:H2"/>
    <mergeCell ref="I2:K2"/>
    <mergeCell ref="L2:N2"/>
    <mergeCell ref="A12:A13"/>
    <mergeCell ref="A6:A8"/>
    <mergeCell ref="A10:A11"/>
    <mergeCell ref="A14:D14"/>
    <mergeCell ref="A1:A3"/>
    <mergeCell ref="B1:B3"/>
    <mergeCell ref="C1:C3"/>
    <mergeCell ref="D1:D3"/>
    <mergeCell ref="AA1:AC2"/>
    <mergeCell ref="O2:Q2"/>
    <mergeCell ref="R2:T2"/>
    <mergeCell ref="U2:W2"/>
    <mergeCell ref="X2:Z2"/>
    <mergeCell ref="F1:Z1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&amp;C&amp;12H27幼保連携型認定こども園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H27幼保連携型認定こども園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2015-08-05T23:13:59Z</cp:lastPrinted>
  <dcterms:created xsi:type="dcterms:W3CDTF">2015-07-03T01:20:44Z</dcterms:created>
  <dcterms:modified xsi:type="dcterms:W3CDTF">2015-08-05T23:15:35Z</dcterms:modified>
</cp:coreProperties>
</file>